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Mr Fennell\Desktop\NATCOMMSrev4\"/>
    </mc:Choice>
  </mc:AlternateContent>
  <xr:revisionPtr revIDLastSave="0" documentId="8_{5316273A-68BC-4CF8-9FAA-194D8F5A6F81}" xr6:coauthVersionLast="45" xr6:coauthVersionMax="45" xr10:uidLastSave="{00000000-0000-0000-0000-000000000000}"/>
  <bookViews>
    <workbookView xWindow="-120" yWindow="-120" windowWidth="29040" windowHeight="15840" tabRatio="956" xr2:uid="{00000000-000D-0000-FFFF-FFFF00000000}"/>
  </bookViews>
  <sheets>
    <sheet name="1" sheetId="18" r:id="rId1"/>
    <sheet name="2" sheetId="21" r:id="rId2"/>
    <sheet name="3" sheetId="3" r:id="rId3"/>
    <sheet name="4" sheetId="4" r:id="rId4"/>
    <sheet name="5" sheetId="5" r:id="rId5"/>
    <sheet name="6" sheetId="6" r:id="rId6"/>
    <sheet name="7" sheetId="8" r:id="rId7"/>
    <sheet name="8" sheetId="1" r:id="rId8"/>
    <sheet name="9" sheetId="22" r:id="rId9"/>
    <sheet name="10" sheetId="23" r:id="rId10"/>
    <sheet name="11" sheetId="24" r:id="rId11"/>
    <sheet name="12" sheetId="10" r:id="rId12"/>
    <sheet name="13" sheetId="15" r:id="rId13"/>
    <sheet name="14" sheetId="9" r:id="rId14"/>
    <sheet name="15" sheetId="16" r:id="rId15"/>
    <sheet name="16" sheetId="25" r:id="rId16"/>
    <sheet name="17" sheetId="17" r:id="rId17"/>
    <sheet name="18" sheetId="13" r:id="rId18"/>
  </sheets>
  <definedNames>
    <definedName name="_xlnm._FilterDatabase" localSheetId="15" hidden="1">'16'!$A$1:$F$1</definedName>
    <definedName name="_xlnm._FilterDatabase" localSheetId="16" hidden="1">'17'!$A$1:$L$1</definedName>
    <definedName name="_xlnm._FilterDatabase" localSheetId="2" hidden="1">'3'!$A$1:$P$91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D27" i="4"/>
  <c r="E27" i="4"/>
  <c r="F27" i="4"/>
  <c r="G27" i="4"/>
  <c r="H27" i="4"/>
  <c r="I27" i="4"/>
  <c r="J27" i="4"/>
  <c r="K27" i="4"/>
  <c r="L27" i="4"/>
  <c r="M27" i="4"/>
  <c r="C28" i="4"/>
  <c r="D28" i="4"/>
  <c r="E28" i="4"/>
  <c r="F28" i="4"/>
  <c r="G28" i="4"/>
  <c r="H28" i="4"/>
  <c r="I28" i="4"/>
  <c r="J28" i="4"/>
  <c r="K28" i="4"/>
  <c r="L28" i="4"/>
  <c r="M28" i="4"/>
  <c r="C29" i="4"/>
  <c r="D29" i="4"/>
  <c r="E29" i="4"/>
  <c r="F29" i="4"/>
  <c r="G29" i="4"/>
  <c r="H29" i="4"/>
  <c r="I29" i="4"/>
  <c r="J29" i="4"/>
  <c r="K29" i="4"/>
  <c r="L29" i="4"/>
  <c r="M29" i="4"/>
  <c r="B29" i="4"/>
  <c r="B28" i="4"/>
  <c r="B27" i="4"/>
  <c r="J118" i="21" l="1"/>
  <c r="I118" i="21"/>
  <c r="H118" i="21"/>
  <c r="G118" i="21"/>
  <c r="F118" i="21"/>
  <c r="E118" i="21"/>
  <c r="D118" i="21"/>
  <c r="C118" i="21"/>
  <c r="J117" i="21"/>
  <c r="I117" i="21"/>
  <c r="H117" i="21"/>
  <c r="G117" i="21"/>
  <c r="F117" i="21"/>
  <c r="E117" i="21"/>
  <c r="D117" i="21"/>
  <c r="C117" i="21"/>
  <c r="J116" i="21"/>
  <c r="I116" i="21"/>
  <c r="H116" i="21"/>
  <c r="G116" i="21"/>
  <c r="F116" i="21"/>
  <c r="E116" i="21"/>
  <c r="D116" i="21"/>
  <c r="C116" i="21"/>
  <c r="J115" i="21"/>
  <c r="I115" i="21"/>
  <c r="H115" i="21"/>
  <c r="G115" i="21"/>
  <c r="F115" i="21"/>
  <c r="E115" i="21"/>
  <c r="D115" i="21"/>
  <c r="C115" i="21"/>
  <c r="D261" i="15"/>
  <c r="D260" i="15"/>
  <c r="D259" i="15"/>
  <c r="D258" i="15"/>
  <c r="D257" i="15"/>
  <c r="D256" i="15"/>
  <c r="D255" i="15"/>
  <c r="D254" i="15"/>
  <c r="D253" i="15"/>
  <c r="D252" i="15"/>
  <c r="D251" i="15"/>
  <c r="D250" i="15"/>
  <c r="D249" i="15"/>
  <c r="D248" i="15"/>
  <c r="D247" i="15"/>
  <c r="D246" i="15"/>
  <c r="D245" i="15"/>
  <c r="D244" i="15"/>
  <c r="D243" i="15"/>
  <c r="D242" i="15"/>
  <c r="D241" i="15"/>
  <c r="D240" i="15"/>
  <c r="D239" i="15"/>
  <c r="D238" i="15"/>
  <c r="D237" i="15"/>
  <c r="D236" i="15"/>
  <c r="D235" i="15"/>
  <c r="D234" i="15"/>
  <c r="D233" i="15"/>
  <c r="D232" i="15"/>
  <c r="D231" i="15"/>
  <c r="D230" i="15"/>
  <c r="D229" i="15"/>
  <c r="D228" i="15"/>
  <c r="D227" i="15"/>
  <c r="D226" i="15"/>
  <c r="D225" i="15"/>
  <c r="D224" i="15"/>
  <c r="D223" i="15"/>
  <c r="D222" i="15"/>
  <c r="D221" i="15"/>
  <c r="D220" i="15"/>
  <c r="D219" i="15"/>
  <c r="D218" i="15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</calcChain>
</file>

<file path=xl/sharedStrings.xml><?xml version="1.0" encoding="utf-8"?>
<sst xmlns="http://schemas.openxmlformats.org/spreadsheetml/2006/main" count="98171" uniqueCount="17479">
  <si>
    <t>MEDUSA ID</t>
  </si>
  <si>
    <t>Progression free survival (days)</t>
  </si>
  <si>
    <t>overall survival (days)</t>
  </si>
  <si>
    <t>status</t>
  </si>
  <si>
    <t>asbestos exposure (exposed=1)</t>
  </si>
  <si>
    <t xml:space="preserve">histology (0=epithelioid,1 biphasic, 2 sarcomatoid) </t>
  </si>
  <si>
    <t>EORTC PROGNOSTIC SCORE</t>
  </si>
  <si>
    <t>N status</t>
  </si>
  <si>
    <t>gender (female=1)</t>
  </si>
  <si>
    <t>laterality</t>
  </si>
  <si>
    <t>MED01</t>
  </si>
  <si>
    <t>Right</t>
  </si>
  <si>
    <t>MED06</t>
  </si>
  <si>
    <t>Left</t>
  </si>
  <si>
    <t>MED09</t>
  </si>
  <si>
    <t>MED12</t>
  </si>
  <si>
    <t>MED18</t>
  </si>
  <si>
    <t>MED23</t>
  </si>
  <si>
    <t>MED24</t>
  </si>
  <si>
    <t>MED27</t>
  </si>
  <si>
    <t>MED32</t>
  </si>
  <si>
    <t>MED33</t>
  </si>
  <si>
    <t>MED34</t>
  </si>
  <si>
    <t>MED35</t>
  </si>
  <si>
    <t>MED37</t>
  </si>
  <si>
    <t>MED64</t>
  </si>
  <si>
    <t>MED75</t>
  </si>
  <si>
    <t>MED78</t>
  </si>
  <si>
    <t>MED84</t>
  </si>
  <si>
    <t>MED85</t>
  </si>
  <si>
    <t>MED91</t>
  </si>
  <si>
    <t>MED103</t>
  </si>
  <si>
    <t>MED106</t>
  </si>
  <si>
    <t>MED109</t>
  </si>
  <si>
    <t>Patient</t>
  </si>
  <si>
    <t>Region (GL=Germline)</t>
  </si>
  <si>
    <t>Data size (G)</t>
  </si>
  <si>
    <t>Mapped Rate (%)</t>
  </si>
  <si>
    <t>Properly mapped (%)</t>
  </si>
  <si>
    <t>Duplicate Rate (%)</t>
  </si>
  <si>
    <t>Sequencing Depth</t>
  </si>
  <si>
    <t>Coverage (%)</t>
  </si>
  <si>
    <t>Coverage_10X (%)</t>
  </si>
  <si>
    <t>Coverage_50X (%)</t>
  </si>
  <si>
    <t>MED001</t>
  </si>
  <si>
    <t>GL</t>
  </si>
  <si>
    <t>R1</t>
  </si>
  <si>
    <t>R2</t>
  </si>
  <si>
    <t>R3</t>
  </si>
  <si>
    <t>R4</t>
  </si>
  <si>
    <t>R5</t>
  </si>
  <si>
    <t>MED012</t>
  </si>
  <si>
    <t>MED018</t>
  </si>
  <si>
    <t>MED023</t>
  </si>
  <si>
    <t>MED024</t>
  </si>
  <si>
    <t>MED027</t>
  </si>
  <si>
    <t>MED032</t>
  </si>
  <si>
    <t>MED033</t>
  </si>
  <si>
    <t>MED034</t>
  </si>
  <si>
    <t>MED035</t>
  </si>
  <si>
    <t>MED037</t>
  </si>
  <si>
    <t>MED006</t>
  </si>
  <si>
    <t>MED064</t>
  </si>
  <si>
    <t>MED075</t>
  </si>
  <si>
    <t>MED078</t>
  </si>
  <si>
    <t>MED084</t>
  </si>
  <si>
    <t>MED085</t>
  </si>
  <si>
    <t>MED009</t>
  </si>
  <si>
    <t>MED091</t>
  </si>
  <si>
    <t>min</t>
  </si>
  <si>
    <t>mean</t>
  </si>
  <si>
    <t>median</t>
  </si>
  <si>
    <t>max</t>
  </si>
  <si>
    <t>SampleID</t>
  </si>
  <si>
    <t>Region</t>
  </si>
  <si>
    <t>Purity</t>
  </si>
  <si>
    <t>Ploidy</t>
  </si>
  <si>
    <t>snv_count</t>
  </si>
  <si>
    <t>vaf_peak</t>
  </si>
  <si>
    <t>vaf_peak*2</t>
  </si>
  <si>
    <t>absolute.purity</t>
  </si>
  <si>
    <t>absolute.tau</t>
  </si>
  <si>
    <t>absolute.ploidy</t>
  </si>
  <si>
    <t>battenberg.rho</t>
  </si>
  <si>
    <t>battenberg.psi</t>
  </si>
  <si>
    <t>battenberg.ploidy</t>
  </si>
  <si>
    <t>ascat.rho</t>
  </si>
  <si>
    <t>ascat.psi</t>
  </si>
  <si>
    <t>ascat.ploidy</t>
  </si>
  <si>
    <t>Total mutations</t>
  </si>
  <si>
    <t>Coding mutations</t>
  </si>
  <si>
    <t>Clonal mutations</t>
  </si>
  <si>
    <t>Subclonal muations</t>
  </si>
  <si>
    <t>ITH mutation
 (subclonal/clonal)</t>
  </si>
  <si>
    <t>TMB 
(mutations/Mb)</t>
  </si>
  <si>
    <t>Clonal TMB</t>
  </si>
  <si>
    <t>Subclonal TMB</t>
  </si>
  <si>
    <t>SCNA ratio</t>
  </si>
  <si>
    <t>Truncal SCNA</t>
  </si>
  <si>
    <t>Branch SCNA</t>
  </si>
  <si>
    <t>ITH SCNA
 (truncal/branch)</t>
  </si>
  <si>
    <t>key summary statistics</t>
  </si>
  <si>
    <t>Evolution model</t>
  </si>
  <si>
    <t>Sub Category</t>
  </si>
  <si>
    <t>With_subclonal_truncal</t>
  </si>
  <si>
    <t>Linear</t>
  </si>
  <si>
    <t>Low</t>
  </si>
  <si>
    <t>No</t>
  </si>
  <si>
    <t>Pure</t>
  </si>
  <si>
    <t>-</t>
  </si>
  <si>
    <t>Mono</t>
  </si>
  <si>
    <t>Yes</t>
  </si>
  <si>
    <t>Medium</t>
  </si>
  <si>
    <t>High</t>
  </si>
  <si>
    <t>Branched</t>
  </si>
  <si>
    <t>no_subclonal_truncal</t>
  </si>
  <si>
    <t>Poly</t>
  </si>
  <si>
    <t>with_subclonal_truncal</t>
  </si>
  <si>
    <t>Cohort</t>
  </si>
  <si>
    <t>Subset</t>
  </si>
  <si>
    <t>Mutation type</t>
  </si>
  <si>
    <t>MLE</t>
  </si>
  <si>
    <t>CI_lower</t>
  </si>
  <si>
    <t>CI_high</t>
  </si>
  <si>
    <t>MEDUSA</t>
  </si>
  <si>
    <t>ALL</t>
  </si>
  <si>
    <t>wmis</t>
  </si>
  <si>
    <t>wnon</t>
  </si>
  <si>
    <t>wspl</t>
  </si>
  <si>
    <t>wtru</t>
  </si>
  <si>
    <t>wall</t>
  </si>
  <si>
    <t>Clonal</t>
  </si>
  <si>
    <t>Subclonal</t>
  </si>
  <si>
    <t>TCGA MESO</t>
  </si>
  <si>
    <t>Dataset</t>
  </si>
  <si>
    <t>gene_name</t>
  </si>
  <si>
    <t>n_syn</t>
  </si>
  <si>
    <t>n_mis</t>
  </si>
  <si>
    <t>n_non</t>
  </si>
  <si>
    <t>n_spl</t>
  </si>
  <si>
    <t>n_ind</t>
  </si>
  <si>
    <t>pglobal_cv</t>
  </si>
  <si>
    <t>qglobal_cv</t>
  </si>
  <si>
    <t>mis_mle</t>
  </si>
  <si>
    <t>tru_mle</t>
  </si>
  <si>
    <t>mis_low</t>
  </si>
  <si>
    <t>tru_low</t>
  </si>
  <si>
    <t>mis_high</t>
  </si>
  <si>
    <t>tru_high</t>
  </si>
  <si>
    <t>Clonal MEDUSA</t>
  </si>
  <si>
    <t>NF2</t>
  </si>
  <si>
    <t>BAP1</t>
  </si>
  <si>
    <t>SETD2</t>
  </si>
  <si>
    <t>PRELID1</t>
  </si>
  <si>
    <t>Subclonal MEDUSA</t>
  </si>
  <si>
    <t>TP53</t>
  </si>
  <si>
    <t>LATS2</t>
  </si>
  <si>
    <t>KRTAP4-11</t>
  </si>
  <si>
    <t>FRG1B</t>
  </si>
  <si>
    <t>MutationID</t>
  </si>
  <si>
    <t>chr</t>
  </si>
  <si>
    <t>start</t>
  </si>
  <si>
    <t>stop</t>
  </si>
  <si>
    <t>ref</t>
  </si>
  <si>
    <t>var</t>
  </si>
  <si>
    <t>Hugo_Symbol</t>
  </si>
  <si>
    <t>Variant_Function</t>
  </si>
  <si>
    <t>Variant_Type</t>
  </si>
  <si>
    <t>GL_VAF</t>
  </si>
  <si>
    <t>GL_nAlt</t>
  </si>
  <si>
    <t>GL_depth</t>
  </si>
  <si>
    <t>ITHState</t>
  </si>
  <si>
    <t>Clonality</t>
  </si>
  <si>
    <t>RegionSum</t>
  </si>
  <si>
    <t>PyCloneCluster</t>
  </si>
  <si>
    <t>PyCloneCCF</t>
  </si>
  <si>
    <t>MutCPN</t>
  </si>
  <si>
    <t>MinorCPN</t>
  </si>
  <si>
    <t>MajorCPN</t>
  </si>
  <si>
    <t>ObsCCF</t>
  </si>
  <si>
    <t>DriverMut</t>
  </si>
  <si>
    <t>SIFT</t>
  </si>
  <si>
    <t>Polyphen2_HDIV</t>
  </si>
  <si>
    <t>Polyphen2_HVAR</t>
  </si>
  <si>
    <t>MutationTaster</t>
  </si>
  <si>
    <t>Cscape</t>
  </si>
  <si>
    <t>Deleterous</t>
  </si>
  <si>
    <t>Deleterous_or_LoF</t>
  </si>
  <si>
    <t>DoubleHit</t>
  </si>
  <si>
    <t>MED001:1:32158450</t>
  </si>
  <si>
    <t>chr1</t>
  </si>
  <si>
    <t>G</t>
  </si>
  <si>
    <t>T</t>
  </si>
  <si>
    <t>COL16A1</t>
  </si>
  <si>
    <t>Intron</t>
  </si>
  <si>
    <t>SNP</t>
  </si>
  <si>
    <t>subclonal</t>
  </si>
  <si>
    <t>R1:4/75;R2:0/119;R3:0/90;R4:0/95;R5:0/124</t>
  </si>
  <si>
    <t>R1:0.35;R2:0.00;R3:0.00;R4:0.00;R5:0.00</t>
  </si>
  <si>
    <t>R1:0.22;R2:0.00;R3:0.00;R4:0.00;R5:0.00</t>
  </si>
  <si>
    <t>R1:1;R2:1;R3:1;R4:1;R5:1</t>
  </si>
  <si>
    <t>R1:0.22;R2:0.01;R3:0.01;R4:0.01;R5:0.01</t>
  </si>
  <si>
    <t>.</t>
  </si>
  <si>
    <t>High-confidence</t>
  </si>
  <si>
    <t>MED001:1:47649280</t>
  </si>
  <si>
    <t>C</t>
  </si>
  <si>
    <t>A</t>
  </si>
  <si>
    <t>PDZK1IP1</t>
  </si>
  <si>
    <t>3'UTR</t>
  </si>
  <si>
    <t>NA</t>
  </si>
  <si>
    <t>R1:5/43;R2:0/31;R3:0/43;R4:0/32;R5:0/33</t>
  </si>
  <si>
    <t>MED001:1:51754513</t>
  </si>
  <si>
    <t>TTC39A</t>
  </si>
  <si>
    <t>Silent</t>
  </si>
  <si>
    <t>R1:0/59;R2:0/75;R3:0/74;R4:4/69;R5:0/72</t>
  </si>
  <si>
    <t>R1:0.00;R2:0.00;R3:0.00;R4:0.25;R5:0.00</t>
  </si>
  <si>
    <t>R1:0.00;R2:0.00;R3:0.00;R4:0.19;R5:0.00</t>
  </si>
  <si>
    <t>R1:0.01;R2:0.01;R3:0.01;R4:0.19;R5:0.01</t>
  </si>
  <si>
    <t>Neutral</t>
  </si>
  <si>
    <t>MED001:1:54232824</t>
  </si>
  <si>
    <t>NDC1</t>
  </si>
  <si>
    <t>clonal</t>
  </si>
  <si>
    <t>R1:13/68;R2:19/63;R3:21/75;R4:24/88;R5:36/105</t>
  </si>
  <si>
    <t>R1:0.94;R2:0.92;R3:0.98;R4:0.93;R5:0.93</t>
  </si>
  <si>
    <t>R1:0.80;R2:0.91;R3:1.30;R4:0.89;R5:1.16</t>
  </si>
  <si>
    <t>R1:0.80;R2:0.91;R3:1.00;R4:0.89;R5:1.00</t>
  </si>
  <si>
    <t>Low-confidence</t>
  </si>
  <si>
    <t>MED001:1:65113597</t>
  </si>
  <si>
    <t>CACHD1</t>
  </si>
  <si>
    <t>Missense_Mutation</t>
  </si>
  <si>
    <t>R1:20/113;R2:49/148;R3:42/161;R4:32/143;R5:49/168</t>
  </si>
  <si>
    <t>R1:0.74;R2:1.00;R3:1.21;R4:0.73;R5:0.99</t>
  </si>
  <si>
    <t>R1:0.74;R2:1.00;R3:1.00;R4:0.73;R5:0.99</t>
  </si>
  <si>
    <t>0.273,T</t>
  </si>
  <si>
    <t>0.323,B</t>
  </si>
  <si>
    <t>0.354,B</t>
  </si>
  <si>
    <t>1,D</t>
  </si>
  <si>
    <t>MED001:1:71534814</t>
  </si>
  <si>
    <t>ZRANB2</t>
  </si>
  <si>
    <t>R1:9/46;R2:13/44;R3:15/83;R4:17/56;R5:23/70</t>
  </si>
  <si>
    <t>R1:0.82;R2:0.90;R3:0.84;R4:1.00;R5:1.11</t>
  </si>
  <si>
    <t>R1:0.82;R2:0.90;R3:0.84;R4:1.00;R5:1.00</t>
  </si>
  <si>
    <t>MED001:1:109655341</t>
  </si>
  <si>
    <t>C1orf194</t>
  </si>
  <si>
    <t>R1:0/56;R2:0/58;R3:4/57;R4:0/52;R5:0/71</t>
  </si>
  <si>
    <t>R1:0.00;R2:0.00;R3:0.76;R4:0.00;R5:0.00</t>
  </si>
  <si>
    <t>R1:0.00;R2:0.00;R3:0.26;R4:0.00;R5:0.00</t>
  </si>
  <si>
    <t>R1:0;R2:0;R3:0;R4:0;R5:0</t>
  </si>
  <si>
    <t>R1:0.01;R2:0.01;R3:0.26;R4:0.01;R5:0.01</t>
  </si>
  <si>
    <t>MED001:1:116944439</t>
  </si>
  <si>
    <t>ATP1A1-AS1</t>
  </si>
  <si>
    <t>RNA</t>
  </si>
  <si>
    <t>R1:8/48;R2:16/53;R3:15/38;R4:11/32;R5:21/65</t>
  </si>
  <si>
    <t>MED001:1:120076270</t>
  </si>
  <si>
    <t>IGR</t>
  </si>
  <si>
    <t>R1:0/21;R2:4/20;R3:7/21;R4:10/17;R5:3/7</t>
  </si>
  <si>
    <t>MED001:1:153654131</t>
  </si>
  <si>
    <t>NPR1</t>
  </si>
  <si>
    <t>R1:4/60;R2:0/66;R3:0/82;R4:0/61;R5:0/73</t>
  </si>
  <si>
    <t>R1:0.28;R2:0.00;R3:0.00;R4:0.00;R5:0.00</t>
  </si>
  <si>
    <t>R1:0.28;R2:0.01;R3:0.01;R4:0.01;R5:0.01</t>
  </si>
  <si>
    <t>MED001:1:156619814</t>
  </si>
  <si>
    <t>BCAN</t>
  </si>
  <si>
    <t>R1:17/70;R2:29/71;R3:14/72;R4:14/56;R5:12/79</t>
  </si>
  <si>
    <t>R1:1.01;R2:1.24;R3:0.90;R4:0.82;R5:0.51</t>
  </si>
  <si>
    <t>R1:1.00;R2:1.00;R3:0.90;R4:0.82;R5:0.51</t>
  </si>
  <si>
    <t>MED001:1:160011441</t>
  </si>
  <si>
    <t>KCNJ10</t>
  </si>
  <si>
    <t>R1:45/208;R2:76/272;R3:77/311;R4:81/268;R5:75/281</t>
  </si>
  <si>
    <t>R1:0.90;R2:0.85;R3:1.15;R4:0.99;R5:0.90</t>
  </si>
  <si>
    <t>R1:0.90;R2:0.85;R3:1.00;R4:0.99;R5:0.90</t>
  </si>
  <si>
    <t>MED001:1:169660414</t>
  </si>
  <si>
    <t>SELL</t>
  </si>
  <si>
    <t>R1:36/177;R2:54/151;R3:35/184;R4:52/187;R5:69/235</t>
  </si>
  <si>
    <t>R1:0.85;R2:1.08;R3:0.88;R4:0.91;R5:1.00</t>
  </si>
  <si>
    <t>R1:0.85;R2:1.00;R3:0.88;R4:0.91;R5:1.00</t>
  </si>
  <si>
    <t>MED001:1:207010077</t>
  </si>
  <si>
    <t>IL19</t>
  </si>
  <si>
    <t>R1:54/227;R2:62/214;R3:73/330;R4:70/256;R5:63/296</t>
  </si>
  <si>
    <t>R1:0.94;R2:0.92;R3:0.97;R4:0.93;R5:0.93</t>
  </si>
  <si>
    <t>R1:0.99;R2:0.88;R3:1.03;R4:0.90;R5:0.72</t>
  </si>
  <si>
    <t>R1:0.99;R2:0.88;R3:1.00;R4:0.90;R5:0.72</t>
  </si>
  <si>
    <t>0.171,T</t>
  </si>
  <si>
    <t>0.006,B</t>
  </si>
  <si>
    <t>0.003,B</t>
  </si>
  <si>
    <t>1,N</t>
  </si>
  <si>
    <t>MED001:1:212114630</t>
  </si>
  <si>
    <t>INTS7</t>
  </si>
  <si>
    <t>R1:0/44;R2:0/39;R3:0/65;R4:3/43;R5:0/53</t>
  </si>
  <si>
    <t>MED001:1:212872933</t>
  </si>
  <si>
    <t>BATF3</t>
  </si>
  <si>
    <t>R1:0/56;R2:0/79;R3:0/68;R4:0/68;R5:4/70</t>
  </si>
  <si>
    <t>R1:0.00;R2:0.00;R3:0.00;R4:0.00;R5:0.26</t>
  </si>
  <si>
    <t>R1:0.00;R2:0.00;R3:0.00;R4:0.00;R5:0.19</t>
  </si>
  <si>
    <t>R1:0.01;R2:0.01;R3:0.01;R4:0.01;R5:0.19</t>
  </si>
  <si>
    <t>MED001:1:227262023</t>
  </si>
  <si>
    <t>CDC42BPA</t>
  </si>
  <si>
    <t>R1:49/235;R2:25/197;R3:61/241;R4:70/240;R5:59/317</t>
  </si>
  <si>
    <t>R1:0.87;R2:0.38;R3:1.18;R4:0.96;R5:0.63</t>
  </si>
  <si>
    <t>R1:0.87;R2:0.38;R3:1.00;R4:0.96;R5:0.63</t>
  </si>
  <si>
    <t>0.002,D</t>
  </si>
  <si>
    <t>1.0,D</t>
  </si>
  <si>
    <t>0.999,D</t>
  </si>
  <si>
    <t>1.000,D</t>
  </si>
  <si>
    <t>MED001:1:231413688</t>
  </si>
  <si>
    <t>GNPAT</t>
  </si>
  <si>
    <t>R1:0/73;R2:0/52;R3:4/50;R4:0/75;R5:0/69</t>
  </si>
  <si>
    <t>R1:0.00;R2:0.00;R3:0.37;R4:0.00;R5:0.00</t>
  </si>
  <si>
    <t>R1:0.01;R2:0.01;R3:0.37;R4:0.01;R5:0.01</t>
  </si>
  <si>
    <t>MED001:1:245852166</t>
  </si>
  <si>
    <t>KIF26B</t>
  </si>
  <si>
    <t>R1:4/59;R2:0/83;R3:0/91;R4:0/73;R5:0/96</t>
  </si>
  <si>
    <t>MED001:10:96827020</t>
  </si>
  <si>
    <t>chr10</t>
  </si>
  <si>
    <t>CYP2C8</t>
  </si>
  <si>
    <t>R1:0/86;R2:0/121;R3:0/136;R4:0/115;R5:9/145</t>
  </si>
  <si>
    <t>R1:0.00;R2:0.00;R3:0.00;R4:0.00;R5:0.21</t>
  </si>
  <si>
    <t>R1:0.01;R2:0.01;R3:0.01;R4:0.01;R5:0.21</t>
  </si>
  <si>
    <t>MED001:10:103578125</t>
  </si>
  <si>
    <t>MGEA5</t>
  </si>
  <si>
    <t>5'UTR</t>
  </si>
  <si>
    <t>R1:27/151;R2:53/162;R3:51/180;R4:51/166;R5:48/179</t>
  </si>
  <si>
    <t>R1:0.75;R2:0.99;R3:1.32;R4:1.01;R5:0.91</t>
  </si>
  <si>
    <t>R1:0.75;R2:0.99;R3:1.00;R4:1.00;R5:0.91</t>
  </si>
  <si>
    <t>MED001:10:134723443</t>
  </si>
  <si>
    <t>CFAP46</t>
  </si>
  <si>
    <t>R1:0/62;R2:0/72;R3:10/71;R4:0/64;R5:0/89</t>
  </si>
  <si>
    <t>R1:0.00;R2:0.00;R3:0.66;R4:0.00;R5:0.00</t>
  </si>
  <si>
    <t>R1:0.01;R2:0.01;R3:0.66;R4:0.01;R5:0.01</t>
  </si>
  <si>
    <t>0.081,T</t>
  </si>
  <si>
    <t>0.73,P</t>
  </si>
  <si>
    <t>0.198,B</t>
  </si>
  <si>
    <t>1.000,N</t>
  </si>
  <si>
    <t>MED001:11:209063</t>
  </si>
  <si>
    <t>chr11</t>
  </si>
  <si>
    <t>RIC8A</t>
  </si>
  <si>
    <t>R1:12/31;R2:10/45;R3:10/42;R4:9/37;R5:14/49</t>
  </si>
  <si>
    <t>MED001:11:460278</t>
  </si>
  <si>
    <t>PTDSS2</t>
  </si>
  <si>
    <t>R1:12/84;R2:31/105;R3:25/122;R4:23/104;R5:43/134</t>
  </si>
  <si>
    <t>R1:0.60;R2:0.89;R3:0.95;R4:0.73;R5:1.09</t>
  </si>
  <si>
    <t>R1:0.60;R2:0.89;R3:0.95;R4:0.73;R5:1.00</t>
  </si>
  <si>
    <t>0.019,D</t>
  </si>
  <si>
    <t>0.989,D</t>
  </si>
  <si>
    <t>MED001:11:1018462</t>
  </si>
  <si>
    <t>MUC6</t>
  </si>
  <si>
    <t>R1:5/162;R2:9/224;R3:12/264;R4:6/224;R5:11/261</t>
  </si>
  <si>
    <t>R1:0.32;R2:0.26;R3:0.32;R4:0.23;R5:0.29</t>
  </si>
  <si>
    <t>R1:0.13;R2:0.12;R3:0.21;R4:0.09;R5:0.14</t>
  </si>
  <si>
    <t>0.595,T</t>
  </si>
  <si>
    <t>0.001,B</t>
  </si>
  <si>
    <t>MED001:11:3660192</t>
  </si>
  <si>
    <t>ART5</t>
  </si>
  <si>
    <t>R1:4/76;R2:0/109;R3:0/107;R4:0/82;R5:0/120</t>
  </si>
  <si>
    <t>MED001:11:16071315</t>
  </si>
  <si>
    <t>SOX6</t>
  </si>
  <si>
    <t>R1:4/41;R2:0/54;R3:0/51;R4:0/62;R5:0/65</t>
  </si>
  <si>
    <t>R1:0.41;R2:0.00;R3:0.00;R4:0.00;R5:0.00</t>
  </si>
  <si>
    <t>R1:0.41;R2:0.01;R3:0.01;R4:0.01;R5:0.01</t>
  </si>
  <si>
    <t>0.0,D</t>
  </si>
  <si>
    <t>0.995,D</t>
  </si>
  <si>
    <t>0.939,D</t>
  </si>
  <si>
    <t>MED001:11:58318742</t>
  </si>
  <si>
    <t>LPXN</t>
  </si>
  <si>
    <t>R1:0/121;R2:0/135;R3:0/159;R4:0/131;R5:9/144</t>
  </si>
  <si>
    <t>MED001:11:63365541</t>
  </si>
  <si>
    <t>PLA2G16</t>
  </si>
  <si>
    <t>R1:0/89;R2:4/76;R3:0/94;R4:0/86;R5:0/104</t>
  </si>
  <si>
    <t>R1:0.00;R2:0.24;R3:0.00;R4:0.00;R5:0.00</t>
  </si>
  <si>
    <t>R1:0.00;R2:0.16;R3:0.00;R4:0.00;R5:0.00</t>
  </si>
  <si>
    <t>R1:0.01;R2:0.16;R3:0.01;R4:0.01;R5:0.01</t>
  </si>
  <si>
    <t>0.029,D</t>
  </si>
  <si>
    <t>0.939,P</t>
  </si>
  <si>
    <t>0.694,P</t>
  </si>
  <si>
    <t>0.997,D</t>
  </si>
  <si>
    <t>MED001:11:65367143</t>
  </si>
  <si>
    <t>MAP3K11</t>
  </si>
  <si>
    <t>R1:0/84;R2:0/72;R3:0/59;R4:4/51;R5:0/95</t>
  </si>
  <si>
    <t>R1:0.00;R2:0.00;R3:0.00;R4:0.26;R5:0.00</t>
  </si>
  <si>
    <t>R1:0.01;R2:0.01;R3:0.01;R4:0.26;R5:0.01</t>
  </si>
  <si>
    <t>0.108,T</t>
  </si>
  <si>
    <t>0.007,B</t>
  </si>
  <si>
    <t>0.028,B</t>
  </si>
  <si>
    <t>0.906,N</t>
  </si>
  <si>
    <t>MED001:11:74167442</t>
  </si>
  <si>
    <t>KCNE3</t>
  </si>
  <si>
    <t>R1:0/98;R2:0/88;R3:0/131;R4:0/123;R5:4/101</t>
  </si>
  <si>
    <t>R1:0.00;R2:0.00;R3:0.00;R4:0.00;R5:0.13</t>
  </si>
  <si>
    <t>R1:0.01;R2:0.01;R3:0.01;R4:0.01;R5:0.13</t>
  </si>
  <si>
    <t>MED001:11:94229707</t>
  </si>
  <si>
    <t>ANKRD49</t>
  </si>
  <si>
    <t>R1:0/99;R2:4/77;R3:0/104;R4:0/109;R5:0/123</t>
  </si>
  <si>
    <t>MED001:11:105922947</t>
  </si>
  <si>
    <t>KBTBD3</t>
  </si>
  <si>
    <t>R1:0/69;R2:0/60;R3:0/71;R4:0/84;R5:4/68</t>
  </si>
  <si>
    <t>R1:0.00;R2:0.00;R3:0.00;R4:0.00;R5:0.20</t>
  </si>
  <si>
    <t>R1:0.01;R2:0.01;R3:0.01;R4:0.01;R5:0.20</t>
  </si>
  <si>
    <t>MED001:11:118032839</t>
  </si>
  <si>
    <t>3'Flank</t>
  </si>
  <si>
    <t>R1:7/67;R2:47/136;R3:14/89;R4:18/94;R5:43/135</t>
  </si>
  <si>
    <t>R1:0.44;R2:1.05;R3:0.73;R4:0.63;R5:1.08</t>
  </si>
  <si>
    <t>R1:0.44;R2:1.00;R3:0.73;R4:0.63;R5:1.00</t>
  </si>
  <si>
    <t>MED001:11:118495754</t>
  </si>
  <si>
    <t>PHLDB1</t>
  </si>
  <si>
    <t>R1:4/90;R2:0/130;R3:0/158;R4:0/127;R5:0/133</t>
  </si>
  <si>
    <t>R1:0.19;R2:0.00;R3:0.00;R4:0.00;R5:0.00</t>
  </si>
  <si>
    <t>R1:0.19;R2:0.01;R3:0.01;R4:0.01;R5:0.01</t>
  </si>
  <si>
    <t>0.021,B</t>
  </si>
  <si>
    <t>0.022,B</t>
  </si>
  <si>
    <t>0.652,N</t>
  </si>
  <si>
    <t>MED001:11:124750453</t>
  </si>
  <si>
    <t>ROBO3</t>
  </si>
  <si>
    <t>R1:6/59;R2:5/92;R3:4/64;R4:4/64;R5:7/93</t>
  </si>
  <si>
    <t>R1:0.53;R2:0.28;R3:0.44;R4:0.36;R5:0.37</t>
  </si>
  <si>
    <t>R1:0.42;R2:0.16;R3:0.29;R4:0.20;R5:0.26</t>
  </si>
  <si>
    <t>MED001:12:971205</t>
  </si>
  <si>
    <t>chr12</t>
  </si>
  <si>
    <t>WNK1</t>
  </si>
  <si>
    <t>R1:5/15;R2:7/15;R3:6/21;R4:5/12;R5:6/22</t>
  </si>
  <si>
    <t>MED001:12:6436889</t>
  </si>
  <si>
    <t>PLEKHG6</t>
  </si>
  <si>
    <t>Nonsense_Mutation</t>
  </si>
  <si>
    <t>R1:0/47;R2:0/79;R3:0/67;R4:0/44;R5:4/70</t>
  </si>
  <si>
    <t>1,A</t>
  </si>
  <si>
    <t>MED001:12:21712658</t>
  </si>
  <si>
    <t>GYS2</t>
  </si>
  <si>
    <t>R1:4/66;R2:0/59;R3:0/89;R4:0/83;R5:0/65</t>
  </si>
  <si>
    <t>R1:0.25;R2:0.00;R3:0.00;R4:0.00;R5:0.00</t>
  </si>
  <si>
    <t>R1:0.25;R2:0.01;R3:0.01;R4:0.01;R5:0.01</t>
  </si>
  <si>
    <t>MED001:12:31882031</t>
  </si>
  <si>
    <t>AMN1</t>
  </si>
  <si>
    <t>R1:41/131;R2:51/156;R3:48/163;R4:49/162;R5:57/219</t>
  </si>
  <si>
    <t>R1:1.30;R2:0.99;R3:1.37;R4:0.99;R5:0.88</t>
  </si>
  <si>
    <t>R1:1.00;R2:0.99;R3:1.00;R4:0.99;R5:0.88</t>
  </si>
  <si>
    <t>MED001:12:47987082</t>
  </si>
  <si>
    <t>R1:4/76;R2:0/69;R3:0/79;R4:0/114;R5:0/90</t>
  </si>
  <si>
    <t>MED001:12:56827888</t>
  </si>
  <si>
    <t>TIMELESS</t>
  </si>
  <si>
    <t>R1:54/177;R2:64/186;R3:55/227;R4:56/202;R5:71/262</t>
  </si>
  <si>
    <t>R1:1.27;R2:1.04;R3:1.13;R4:0.91;R5:0.92</t>
  </si>
  <si>
    <t>R1:1.00;R2:1.00;R3:1.00;R4:0.91;R5:0.92</t>
  </si>
  <si>
    <t>0.493,T</t>
  </si>
  <si>
    <t>0.985,D</t>
  </si>
  <si>
    <t>0.705,P</t>
  </si>
  <si>
    <t>MED001:12:75723635</t>
  </si>
  <si>
    <t>CAPS2</t>
  </si>
  <si>
    <t>R1:66/259;R2:73/239;R3:73/318;R4:72/303;R5:107/321</t>
  </si>
  <si>
    <t>R1:1.06;R2:0.93;R3:1.07;R4:0.78;R5:1.13</t>
  </si>
  <si>
    <t>R1:1.00;R2:0.93;R3:1.00;R4:0.78;R5:1.00</t>
  </si>
  <si>
    <t>0.0,B</t>
  </si>
  <si>
    <t>MED001:12:108051828</t>
  </si>
  <si>
    <t>BTBD11</t>
  </si>
  <si>
    <t>R1:42/148;R2:59/173;R3:61/215;R4:49/182;R5:55/199</t>
  </si>
  <si>
    <t>R1:1.18;R2:1.03;R3:1.32;R4:0.88;R5:0.94</t>
  </si>
  <si>
    <t>R1:1.00;R2:1.00;R3:1.00;R4:0.88;R5:0.94</t>
  </si>
  <si>
    <t>MED001:12:122295675</t>
  </si>
  <si>
    <t>HPD</t>
  </si>
  <si>
    <t>R1:0/68;R2:4/76;R3:0/69;R4:0/67;R5:0/104</t>
  </si>
  <si>
    <t>MED001:12:127828751</t>
  </si>
  <si>
    <t>R1:26/123;R2:43/138;R3:44/180;R4:35/141;R5:37/172</t>
  </si>
  <si>
    <t>R1:0.88;R2:0.94;R3:1.14;R4:0.81;R5:0.73</t>
  </si>
  <si>
    <t>R1:0.88;R2:0.94;R3:1.00;R4:0.81;R5:0.73</t>
  </si>
  <si>
    <t>MED001:12:133803469</t>
  </si>
  <si>
    <t>ANHX</t>
  </si>
  <si>
    <t>R1:6/17;R2:15/32;R3:4/30;R4:6/23;R5:8/24</t>
  </si>
  <si>
    <t>MED001:13:28403136</t>
  </si>
  <si>
    <t>chr13</t>
  </si>
  <si>
    <t>R1:0/18;R2:0/28;R3:0/36;R4:0/28;R5:4/28</t>
  </si>
  <si>
    <t>MED001:13:34013767</t>
  </si>
  <si>
    <t>STARD13</t>
  </si>
  <si>
    <t>R1:0/38;R2:4/60;R3:0/76;R4:0/67;R5:0/80</t>
  </si>
  <si>
    <t>R1:0.00;R2:0.20;R3:0.00;R4:0.00;R5:0.00</t>
  </si>
  <si>
    <t>R1:0.01;R2:0.20;R3:0.01;R4:0.01;R5:0.01</t>
  </si>
  <si>
    <t>MED001:13:42799472</t>
  </si>
  <si>
    <t>DGKH</t>
  </si>
  <si>
    <t>R1:0/97;R2:4/68;R3:0/139;R4:0/101;R5:0/127</t>
  </si>
  <si>
    <t>R1:0.00;R2:0.18;R3:0.00;R4:0.00;R5:0.00</t>
  </si>
  <si>
    <t>R1:0.01;R2:0.18;R3:0.01;R4:0.01;R5:0.01</t>
  </si>
  <si>
    <t>MED001:13:55015467</t>
  </si>
  <si>
    <t>R1:4/69;R2:0/56;R3:0/81;R4:0/60;R5:0/88</t>
  </si>
  <si>
    <t>R1:0.24;R2:0.00;R3:0.00;R4:0.00;R5:0.00</t>
  </si>
  <si>
    <t>R1:0.24;R2:0.01;R3:0.01;R4:0.01;R5:0.01</t>
  </si>
  <si>
    <t>MED001:13:65885024</t>
  </si>
  <si>
    <t>R1:19/70;R2:17/78;R3:20/69;R4:23/94;R5:29/99</t>
  </si>
  <si>
    <t>R1:1.13;R2:0.66;R3:1.35;R4:0.80;R5:0.99</t>
  </si>
  <si>
    <t>R1:1.00;R2:0.66;R3:1.00;R4:0.80;R5:0.99</t>
  </si>
  <si>
    <t>MED001:14:23713532</t>
  </si>
  <si>
    <t>chr14</t>
  </si>
  <si>
    <t>RNF212B</t>
  </si>
  <si>
    <t>R1:35/130;R2:44/124;R3:27/141;R4:56/148;R5:45/189</t>
  </si>
  <si>
    <t>R1:1.12;R2:1.08;R3:0.89;R4:1.24;R5:0.81</t>
  </si>
  <si>
    <t>R1:1.00;R2:1.00;R3:0.89;R4:1.00;R5:0.81</t>
  </si>
  <si>
    <t>0.003,D</t>
  </si>
  <si>
    <t>0.636,D</t>
  </si>
  <si>
    <t>MED001:14:69255413</t>
  </si>
  <si>
    <t>ZFP36L1</t>
  </si>
  <si>
    <t>R1:4/71;R2:0/75;R3:0/59;R4:0/83;R5:0/77</t>
  </si>
  <si>
    <t>R1:0.23;R2:0.00;R3:0.00;R4:0.00;R5:0.00</t>
  </si>
  <si>
    <t>R1:0.23;R2:0.01;R3:0.01;R4:0.01;R5:0.01</t>
  </si>
  <si>
    <t>MED001:14:91365581</t>
  </si>
  <si>
    <t>RPS6KA5</t>
  </si>
  <si>
    <t>R1:0/59;R2:0/62;R3:4/64;R4:0/69;R5:0/70</t>
  </si>
  <si>
    <t>R1:0.00;R2:0.00;R3:0.23;R4:0.00;R5:0.00</t>
  </si>
  <si>
    <t>R1:0.01;R2:0.01;R3:0.23;R4:0.01;R5:0.01</t>
  </si>
  <si>
    <t>MED001:14:91805890</t>
  </si>
  <si>
    <t>CCDC88C</t>
  </si>
  <si>
    <t>R1:14/51;R2:18/44;R3:18/54;R4:16/30;R5:32/59</t>
  </si>
  <si>
    <t>MED001:14:106667507</t>
  </si>
  <si>
    <t>R1:6/15;R2:14/39;R3:15/36;R4:20/32;R5:9/39</t>
  </si>
  <si>
    <t>MED001:15:42159267</t>
  </si>
  <si>
    <t>chr15</t>
  </si>
  <si>
    <t>SPTBN5</t>
  </si>
  <si>
    <t>R1:0/54;R2:4/54;R3:0/50;R4:0/55;R5:0/57</t>
  </si>
  <si>
    <t>R1:0.00;R2:0.22;R3:0.00;R4:0.00;R5:0.00</t>
  </si>
  <si>
    <t>R1:0.01;R2:0.22;R3:0.01;R4:0.01;R5:0.01</t>
  </si>
  <si>
    <t>0.034,D</t>
  </si>
  <si>
    <t>0.959,D</t>
  </si>
  <si>
    <t>0.689,P</t>
  </si>
  <si>
    <t>MED001:15:74325072</t>
  </si>
  <si>
    <t>PML</t>
  </si>
  <si>
    <t>R1:0/85;R2:0/98;R3:3/60;R4:0/81;R5:0/107</t>
  </si>
  <si>
    <t>MED001:15:77472497</t>
  </si>
  <si>
    <t>PEAK1</t>
  </si>
  <si>
    <t>R1:59/281;R2:57/195;R3:77/359;R4:78/310;R5:100/348</t>
  </si>
  <si>
    <t>R1:0.87;R2:0.89;R3:1.00;R4:0.82;R5:0.97</t>
  </si>
  <si>
    <t>0.89,P</t>
  </si>
  <si>
    <t>0.286,B</t>
  </si>
  <si>
    <t>MED001:15:78501504</t>
  </si>
  <si>
    <t>ACSBG1</t>
  </si>
  <si>
    <t>R1:0/64;R2:4/55;R3:0/83;R4:0/82;R5:0/103</t>
  </si>
  <si>
    <t>0.007,D</t>
  </si>
  <si>
    <t>MED001:16:324062</t>
  </si>
  <si>
    <t>chr16</t>
  </si>
  <si>
    <t>RGS11</t>
  </si>
  <si>
    <t>R1:10/52;R2:31/83;R3:11/57;R4:22/53;R5:14/66</t>
  </si>
  <si>
    <t>R1:0.80;R2:1.13;R3:0.90;R4:1.36;R5:0.72</t>
  </si>
  <si>
    <t>R1:0.80;R2:1.00;R3:0.90;R4:1.00;R5:0.72</t>
  </si>
  <si>
    <t>0.206,T</t>
  </si>
  <si>
    <t>0.048,B</t>
  </si>
  <si>
    <t>MED001:16:1828616</t>
  </si>
  <si>
    <t>SPSB3</t>
  </si>
  <si>
    <t>R1:0/53;R2:0/56;R3:4/41;R4:0/41;R5:0/76</t>
  </si>
  <si>
    <t>R1:0.00;R2:0.00;R3:0.45;R4:0.00;R5:0.00</t>
  </si>
  <si>
    <t>R1:0.01;R2:0.01;R3:0.45;R4:0.01;R5:0.01</t>
  </si>
  <si>
    <t>MED001:16:2256405</t>
  </si>
  <si>
    <t>MLST8</t>
  </si>
  <si>
    <t>R1:46/245;R2:18/312;R3:8/324;R4:37/262;R5:19/330</t>
  </si>
  <si>
    <t>R1:0.78;R2:0.28;R3:0.24;R4:0.65;R5:0.34</t>
  </si>
  <si>
    <t>R1:0.78;R2:0.17;R3:0.11;R4:0.46;R5:0.20</t>
  </si>
  <si>
    <t>0.879,P</t>
  </si>
  <si>
    <t>MED001:16:3652406</t>
  </si>
  <si>
    <t>SLX4</t>
  </si>
  <si>
    <t>R1:10/64;R2:23/84;R3:21/74;R4:15/63;R5:27/105</t>
  </si>
  <si>
    <t>R1:0.65;R2:0.83;R3:1.32;R4:0.78;R5:0.87</t>
  </si>
  <si>
    <t>R1:0.65;R2:0.83;R3:1.00;R4:0.78;R5:0.87</t>
  </si>
  <si>
    <t>MED001:16:18830814</t>
  </si>
  <si>
    <t>SMG1</t>
  </si>
  <si>
    <t>R1:20/114;R2:36/114;R3:37/158;R4:36/116;R5:54/157</t>
  </si>
  <si>
    <t>R1:0.73;R2:0.96;R3:1.09;R4:1.02;R5:1.17</t>
  </si>
  <si>
    <t>R1:0.73;R2:0.96;R3:1.00;R4:1.00;R5:1.00</t>
  </si>
  <si>
    <t>MED001:16:19554196</t>
  </si>
  <si>
    <t>CCP110</t>
  </si>
  <si>
    <t>R1:10/74;R2:24/73;R3:12/81;R4:20/89;R5:28/94</t>
  </si>
  <si>
    <t>R1:0.56;R2:1.00;R3:0.69;R4:0.74;R5:1.01</t>
  </si>
  <si>
    <t>R1:0.56;R2:1.00;R3:0.69;R4:0.74;R5:1.00</t>
  </si>
  <si>
    <t>MED001:16:24902129</t>
  </si>
  <si>
    <t>SLC5A11</t>
  </si>
  <si>
    <t>R1:0/74;R2:0/65;R3:0/90;R4:5/88;R5:0/111</t>
  </si>
  <si>
    <t>MED001:16:28167799</t>
  </si>
  <si>
    <t>XPO6</t>
  </si>
  <si>
    <t>R1:22/87;R2:32/111;R3:33/116;R4:32/109;R5:31/111</t>
  </si>
  <si>
    <t>R1:1.05;R2:0.87;R3:1.32;R4:0.96;R5:0.95</t>
  </si>
  <si>
    <t>R1:1.00;R2:0.87;R3:1.00;R4:0.96;R5:0.95</t>
  </si>
  <si>
    <t>MED001:16:50357572</t>
  </si>
  <si>
    <t>BRD7</t>
  </si>
  <si>
    <t>R1:0/111;R2:0/109;R3:25/118;R4:0/121;R5:0/138</t>
  </si>
  <si>
    <t>R1:0.00;R2:0.00;R3:0.99;R4:0.00;R5:0.00</t>
  </si>
  <si>
    <t>R1:0.01;R2:0.01;R3:0.99;R4:0.01;R5:0.01</t>
  </si>
  <si>
    <t>0.016,D</t>
  </si>
  <si>
    <t>0.987,D</t>
  </si>
  <si>
    <t>0.925,D</t>
  </si>
  <si>
    <t>0.994,D</t>
  </si>
  <si>
    <t>MED001:16:56377880</t>
  </si>
  <si>
    <t>GNAO1</t>
  </si>
  <si>
    <t>R1:23/100;R2:50/132;R3:36/120;R4:23/106;R5:37/123</t>
  </si>
  <si>
    <t>R1:0.96;R2:1.15;R3:1.40;R4:0.71;R5:1.02</t>
  </si>
  <si>
    <t>R1:0.96;R2:1.00;R3:1.00;R4:0.71;R5:1.00</t>
  </si>
  <si>
    <t>MED001:16:56439103</t>
  </si>
  <si>
    <t>AMFR</t>
  </si>
  <si>
    <t>R1:0/211;R2:15/189;R3:0/282;R4:0/234;R5:0/297</t>
  </si>
  <si>
    <t>R1:0.01;R2:0.24;R3:0.01;R4:0.01;R5:0.01</t>
  </si>
  <si>
    <t>MED001:16:75263402</t>
  </si>
  <si>
    <t>BCAR1</t>
  </si>
  <si>
    <t>R1:3/51;R2:0/86;R3:0/66;R4:0/70;R5:0/88</t>
  </si>
  <si>
    <t>MED001:16:76587299</t>
  </si>
  <si>
    <t>CNTNAP4</t>
  </si>
  <si>
    <t>R1:28/110;R2:49/154;R3:29/127;R4:37/121;R5:24/173</t>
  </si>
  <si>
    <t>R1:1.06;R2:0.96;R3:1.06;R4:1.00;R5:0.47</t>
  </si>
  <si>
    <t>R1:1.00;R2:0.96;R3:1.00;R4:1.00;R5:0.47</t>
  </si>
  <si>
    <t>0.621,T</t>
  </si>
  <si>
    <t>0.002,B</t>
  </si>
  <si>
    <t>0.995,N</t>
  </si>
  <si>
    <t>MED001:16:77245993</t>
  </si>
  <si>
    <t>SYCE1L</t>
  </si>
  <si>
    <t>R1:0/51;R2:4/58;R3:1/42;R4:0/48;R5:0/54</t>
  </si>
  <si>
    <t>R1:0.00;R2:0.21;R3:0.11;R4:0.00;R5:0.00</t>
  </si>
  <si>
    <t>R1:0.01;R2:0.21;R3:0.11;R4:0.01;R5:0.01</t>
  </si>
  <si>
    <t>MED001:16:89299649</t>
  </si>
  <si>
    <t>R1:6/58;R2:1/43;R3:5/73;R4:9/77;R5:8/78</t>
  </si>
  <si>
    <t>R1:0.62;R2:0.14;R3:0.52;R4:0.57;R5:0.46</t>
  </si>
  <si>
    <t>R1:0.43;R2:0.07;R3:0.32;R4:0.38;R5:0.35</t>
  </si>
  <si>
    <t>MED001:17:910363</t>
  </si>
  <si>
    <t>chr17</t>
  </si>
  <si>
    <t>ABR</t>
  </si>
  <si>
    <t>R1:4/20;R2:4/25;R3:0/18;R4:0/13;R5:1/23</t>
  </si>
  <si>
    <t>MED001:17:2280358</t>
  </si>
  <si>
    <t>SGSM2</t>
  </si>
  <si>
    <t>R1:4/70;R2:0/118;R3:0/99;R4:0/96;R5:0/130</t>
  </si>
  <si>
    <t>0.981,D</t>
  </si>
  <si>
    <t>0.947,D</t>
  </si>
  <si>
    <t>MED001:17:4607619</t>
  </si>
  <si>
    <t>PELP1</t>
  </si>
  <si>
    <t>R1:22/102;R2:43/122;R3:41/128;R4:34/121;R5:42/145</t>
  </si>
  <si>
    <t>R1:0.90;R2:1.07;R3:1.49;R4:0.92;R5:0.98</t>
  </si>
  <si>
    <t>R1:0.90;R2:1.00;R3:1.00;R4:0.92;R5:0.98</t>
  </si>
  <si>
    <t>MED001:17:6590759</t>
  </si>
  <si>
    <t>SLC13A5</t>
  </si>
  <si>
    <t>R1:20/113;R2:37/106;R3:22/121;R4:40/141;R5:42/144</t>
  </si>
  <si>
    <t>R1:0.74;R2:1.06;R3:0.85;R4:0.93;R5:0.99</t>
  </si>
  <si>
    <t>R1:0.74;R2:1.00;R3:0.85;R4:0.93;R5:0.99</t>
  </si>
  <si>
    <t>MED001:17:7535259</t>
  </si>
  <si>
    <t>SHBG</t>
  </si>
  <si>
    <t>R1:42/186;R2:59/270;R3:33/246;R4:70/232;R5:45/303</t>
  </si>
  <si>
    <t>R1:0.94;R2:0.91;R3:0.97;R4:0.93;R5:0.93</t>
  </si>
  <si>
    <t>R1:0.94;R2:0.66;R3:0.62;R4:0.99;R5:0.50</t>
  </si>
  <si>
    <t>0.501,T</t>
  </si>
  <si>
    <t>0.277,B</t>
  </si>
  <si>
    <t>0.049,B</t>
  </si>
  <si>
    <t>MED001:17:17109631</t>
  </si>
  <si>
    <t>PLD6</t>
  </si>
  <si>
    <t>R1:0/38;R2:0/55;R3:4/60;R4:0/49;R5:0/57</t>
  </si>
  <si>
    <t>R1:0.00;R2:0.00;R3:0.31;R4:0.00;R5:0.00</t>
  </si>
  <si>
    <t>R1:0.01;R2:0.01;R3:0.31;R4:0.01;R5:0.01</t>
  </si>
  <si>
    <t>MED001:17:38077627</t>
  </si>
  <si>
    <t>ORMDL3</t>
  </si>
  <si>
    <t>R1:38/159;R2:64/228;R3:52/195;R4:57/188;R5:76/227</t>
  </si>
  <si>
    <t>R1:1.00;R2:0.85;R3:1.24;R4:0.99;R5:1.13</t>
  </si>
  <si>
    <t>R1:1.00;R2:0.85;R3:1.00;R4:0.99;R5:1.00</t>
  </si>
  <si>
    <t>MED001:17:46629326</t>
  </si>
  <si>
    <t>HOXB3</t>
  </si>
  <si>
    <t>R1:32/143;R2:50/148;R3:35/179;R4:50/129;R5:52/171</t>
  </si>
  <si>
    <t>R1:0.93;R2:1.02;R3:0.91;R4:1.27;R5:1.03</t>
  </si>
  <si>
    <t>R1:0.93;R2:1.00;R3:0.91;R4:1.00;R5:1.00</t>
  </si>
  <si>
    <t>MED001:17:66538883</t>
  </si>
  <si>
    <t>FAM20A</t>
  </si>
  <si>
    <t>R1:32/163;R2:52/172;R3:62/231;R4:46/203;R5:49/189</t>
  </si>
  <si>
    <t>R1:0.82;R2:0.92;R3:1.25;R4:0.74;R5:0.88</t>
  </si>
  <si>
    <t>R1:0.82;R2:0.92;R3:1.00;R4:0.74;R5:0.88</t>
  </si>
  <si>
    <t>0.493,P</t>
  </si>
  <si>
    <t>0.045,B</t>
  </si>
  <si>
    <t>MED001:17:74394516</t>
  </si>
  <si>
    <t>UBE2O</t>
  </si>
  <si>
    <t>R1:62/277;R2:81/300;R3:79/350;R4:71/284;R5:102/384</t>
  </si>
  <si>
    <t>R1:0.93;R2:0.82;R3:1.05;R4:0.82;R5:0.90</t>
  </si>
  <si>
    <t>R1:0.93;R2:0.82;R3:1.00;R4:0.82;R5:0.90</t>
  </si>
  <si>
    <t>MED001:17:74475559</t>
  </si>
  <si>
    <t>RHBDF2</t>
  </si>
  <si>
    <t>R1:0/68;R2:0/86;R3:4/77;R4:0/80;R5:0/87</t>
  </si>
  <si>
    <t>R1:0.00;R2:0.00;R3:0.24;R4:0.00;R5:0.00</t>
  </si>
  <si>
    <t>R1:0.01;R2:0.01;R3:0.24;R4:0.01;R5:0.01</t>
  </si>
  <si>
    <t>MED001:17:78158007</t>
  </si>
  <si>
    <t>CARD14</t>
  </si>
  <si>
    <t>R1:0/64;R2:0/86;R3:4/74;R4:0/72;R5:0/85</t>
  </si>
  <si>
    <t>R1:0.00;R2:0.00;R3:0.25;R4:0.00;R5:0.00</t>
  </si>
  <si>
    <t>R1:0.01;R2:0.01;R3:0.25;R4:0.01;R5:0.01</t>
  </si>
  <si>
    <t>MED001:17:79683872</t>
  </si>
  <si>
    <t>SLC25A10</t>
  </si>
  <si>
    <t>R1:14/65;R2:26/86;R3:7/61;R4:23/87;R5:27/107</t>
  </si>
  <si>
    <t>R1:0.90;R2:0.92;R3:0.53;R4:0.87;R5:0.86</t>
  </si>
  <si>
    <t>MED001:17:80561679</t>
  </si>
  <si>
    <t>FOXK2</t>
  </si>
  <si>
    <t>R1:4/64;R2:0/89;R3:0/94;R4:0/105;R5:0/117</t>
  </si>
  <si>
    <t>R1:0.26;R2:0.00;R3:0.00;R4:0.00;R5:0.00</t>
  </si>
  <si>
    <t>R1:0.26;R2:0.01;R3:0.01;R4:0.01;R5:0.01</t>
  </si>
  <si>
    <t>MED001:17:81082636</t>
  </si>
  <si>
    <t>R1:3/16;R2:2/25;R3:2/28;R4:1/31;R5:5/41</t>
  </si>
  <si>
    <t>MED001:18:30092405</t>
  </si>
  <si>
    <t>chr18</t>
  </si>
  <si>
    <t>WBP11P1</t>
  </si>
  <si>
    <t>R1:0/67;R2:5/72;R3:0/71;R4:0/61;R5:0/98</t>
  </si>
  <si>
    <t>R1:0.00;R2:0.21;R3:0.00;R4:0.00;R5:0.00</t>
  </si>
  <si>
    <t>R1:0.01;R2:0.21;R3:0.01;R4:0.01;R5:0.01</t>
  </si>
  <si>
    <t>MED001:18:57817084</t>
  </si>
  <si>
    <t>R1:4/42;R2:0/41;R3:0/55;R4:0/44;R5:0/68</t>
  </si>
  <si>
    <t>R1:0.40;R2:0.00;R3:0.00;R4:0.00;R5:0.00</t>
  </si>
  <si>
    <t>R1:0.40;R2:0.01;R3:0.01;R4:0.01;R5:0.01</t>
  </si>
  <si>
    <t>MED001:18:66503882</t>
  </si>
  <si>
    <t>CCDC102B</t>
  </si>
  <si>
    <t>R1:10/71;R2:9/59;R3:4/30;R4:20/91;R5:11/90</t>
  </si>
  <si>
    <t>R1:0.93;R2:0.90;R3:0.96;R4:0.92;R5:0.92</t>
  </si>
  <si>
    <t>R1:0.59;R2:0.46;R3:0.62;R4:0.72;R5:0.41</t>
  </si>
  <si>
    <t>MED001:19:4179143</t>
  </si>
  <si>
    <t>chr19</t>
  </si>
  <si>
    <t>SIRT6</t>
  </si>
  <si>
    <t>R1:0/71;R2:0/97;R3:0/90;R4:4/66;R5:0/89</t>
  </si>
  <si>
    <t>R1:0.00;R2:0.00;R3:0.00;R4:0.20;R5:0.00</t>
  </si>
  <si>
    <t>R1:0.01;R2:0.01;R3:0.01;R4:0.20;R5:0.01</t>
  </si>
  <si>
    <t>0.001,D</t>
  </si>
  <si>
    <t>MED001:19:6467729</t>
  </si>
  <si>
    <t>DENND1C</t>
  </si>
  <si>
    <t>R1:13/73;R2:41/129;R3:22/111;R4:21/100;R5:33/135</t>
  </si>
  <si>
    <t>R1:0.74;R2:0.96;R3:0.92;R4:0.69;R5:0.83</t>
  </si>
  <si>
    <t>0.125,T</t>
  </si>
  <si>
    <t>0.008,B</t>
  </si>
  <si>
    <t>0.005,B</t>
  </si>
  <si>
    <t>MED001:19:7626428</t>
  </si>
  <si>
    <t>PNPLA6</t>
  </si>
  <si>
    <t>R1:0/87;R2:7/98;R3:0/100;R4:0/84;R5:0/111</t>
  </si>
  <si>
    <t>0.57,T</t>
  </si>
  <si>
    <t>MED001:19:10288168</t>
  </si>
  <si>
    <t>DNMT1</t>
  </si>
  <si>
    <t>R1:2/8;R2:6/17;R3:5/24;R4:10/24;R5:9/31</t>
  </si>
  <si>
    <t>MED001:19:15574897</t>
  </si>
  <si>
    <t>RASAL3</t>
  </si>
  <si>
    <t>R1:17/71;R2:21/105;R3:10/93;R4:23/76;R5:24/113</t>
  </si>
  <si>
    <t>R1:1.00;R2:0.61;R3:0.50;R4:0.99;R5:0.72</t>
  </si>
  <si>
    <t>MED001:19:18544913</t>
  </si>
  <si>
    <t>SSBP4</t>
  </si>
  <si>
    <t>R1:3/51;R2:0/91;R3:0/60;R4:0/53;R5:0/84</t>
  </si>
  <si>
    <t>MED001:19:18961017</t>
  </si>
  <si>
    <t>UPF1</t>
  </si>
  <si>
    <t>R1:0/59;R2:0/66;R3:0/66;R4:0/62;R5:5/65</t>
  </si>
  <si>
    <t>R1:0.01;R2:0.01;R3:0.01;R4:0.01;R5:0.26</t>
  </si>
  <si>
    <t>0.024,D</t>
  </si>
  <si>
    <t>0.977,D</t>
  </si>
  <si>
    <t>0.718,P</t>
  </si>
  <si>
    <t>MED001:19:21299769</t>
  </si>
  <si>
    <t>ZNF714</t>
  </si>
  <si>
    <t>R1:43/215;R2:50/138;R3:70/232;R4:63/245;R5:83/291</t>
  </si>
  <si>
    <t>R1:0.83;R2:1.10;R3:1.40;R4:0.84;R5:0.97</t>
  </si>
  <si>
    <t>R1:0.83;R2:1.00;R3:1.00;R4:0.84;R5:0.97</t>
  </si>
  <si>
    <t>0.085,B</t>
  </si>
  <si>
    <t>MED001:19:35837466</t>
  </si>
  <si>
    <t>CD22</t>
  </si>
  <si>
    <t>R1:30/112;R2:34/126;R3:35/138;R4:27/121;R5:49/172</t>
  </si>
  <si>
    <t>R1:1.12;R2:0.82;R3:1.18;R4:0.73;R5:0.97</t>
  </si>
  <si>
    <t>R1:1.00;R2:0.82;R3:1.00;R4:0.73;R5:0.97</t>
  </si>
  <si>
    <t>MED001:19:39056164</t>
  </si>
  <si>
    <t>RYR1</t>
  </si>
  <si>
    <t>R1:4/45;R2:0/79;R3:0/61;R4:0/55;R5:0/80</t>
  </si>
  <si>
    <t>R1:0.37;R2:0.00;R3:0.00;R4:0.00;R5:0.00</t>
  </si>
  <si>
    <t>R1:0.37;R2:0.01;R3:0.01;R4:0.01;R5:0.01</t>
  </si>
  <si>
    <t>0.14,T</t>
  </si>
  <si>
    <t>MED001:19:52305604</t>
  </si>
  <si>
    <t>FPR3</t>
  </si>
  <si>
    <t>R1:0/17;R2:0/19;R3:4/24;R4:0/24;R5:0/29</t>
  </si>
  <si>
    <t>MED001:2:9484860</t>
  </si>
  <si>
    <t>chr2</t>
  </si>
  <si>
    <t>ASAP2</t>
  </si>
  <si>
    <t>R1:0/93;R2:6/112;R3:3/120;R4:0/114;R5:0/133</t>
  </si>
  <si>
    <t>R1:0.00;R2:0.16;R3:0.12;R4:0.00;R5:0.00</t>
  </si>
  <si>
    <t>R1:0.01;R2:0.16;R3:0.12;R4:0.01;R5:0.01</t>
  </si>
  <si>
    <t>MED001:2:20402783</t>
  </si>
  <si>
    <t>SDC1</t>
  </si>
  <si>
    <t>R1:29/182;R2:70/258;R3:51/260;R4:70/237;R5:74/274</t>
  </si>
  <si>
    <t>R1:0.66;R2:0.82;R3:0.91;R4:0.97;R5:0.92</t>
  </si>
  <si>
    <t>MED001:2:20836765</t>
  </si>
  <si>
    <t>HS1BP3</t>
  </si>
  <si>
    <t>R1:0/126;R2:0/134;R3:0/116;R4:4/113;R5:0/147</t>
  </si>
  <si>
    <t>R1:0.00;R2:0.00;R3:0.00;R4:0.12;R5:0.00</t>
  </si>
  <si>
    <t>R1:0.01;R2:0.01;R3:0.01;R4:0.12;R5:0.01</t>
  </si>
  <si>
    <t>MED001:2:20838483</t>
  </si>
  <si>
    <t>R1:0/58;R2:0/75;R3:0/75;R4:0/56;R5:4/67</t>
  </si>
  <si>
    <t>MED001:2:71883430</t>
  </si>
  <si>
    <t>DYSF</t>
  </si>
  <si>
    <t>R1:0/29;R2:0/32;R3:0/29;R4:4/20;R5:0/50</t>
  </si>
  <si>
    <t>MED001:2:72360179</t>
  </si>
  <si>
    <t>CYP26B1</t>
  </si>
  <si>
    <t>R1:28/198;R2:52/225;R3:61/241;R4:62/223;R5:75/245</t>
  </si>
  <si>
    <t>R1:0.59;R2:0.70;R3:1.18;R4:0.91;R5:1.04</t>
  </si>
  <si>
    <t>R1:0.59;R2:0.70;R3:1.00;R4:0.91;R5:1.00</t>
  </si>
  <si>
    <t>MED001:2:74044322</t>
  </si>
  <si>
    <t>R1:4/32;R2:0/31;R3:0/33;R4:0/37;R5:0/32</t>
  </si>
  <si>
    <t>MED001:2:140989161</t>
  </si>
  <si>
    <t>LRP1B</t>
  </si>
  <si>
    <t>R1:0/82;R2:4/60;R3:0/89;R4:0/89;R5:0/94</t>
  </si>
  <si>
    <t>MED001:2:141709480</t>
  </si>
  <si>
    <t>R1:22/118;R2:28/103;R3:23/106;R4:30/128;R5:33/151</t>
  </si>
  <si>
    <t>R1:0.94;R2:0.91;R3:0.97;R4:0.92;R5:0.93</t>
  </si>
  <si>
    <t>R1:0.78;R2:0.82;R3:1.01;R4:0.77;R5:0.74</t>
  </si>
  <si>
    <t>R1:0.78;R2:0.82;R3:1.00;R4:0.77;R5:0.74</t>
  </si>
  <si>
    <t>MED001:2:189458158</t>
  </si>
  <si>
    <t>GULP1</t>
  </si>
  <si>
    <t>R1:4/63;R2:0/79;R3:0/87;R4:0/92;R5:0/107</t>
  </si>
  <si>
    <t>MED001:2:191798902</t>
  </si>
  <si>
    <t>GLS</t>
  </si>
  <si>
    <t>R1:30/103;R2:14/83;R3:21/111;R4:34/94;R5:20/136</t>
  </si>
  <si>
    <t>R1:1.21;R2:0.51;R3:0.88;R4:1.19;R5:0.50</t>
  </si>
  <si>
    <t>R1:1.00;R2:0.51;R3:0.88;R4:1.00;R5:0.50</t>
  </si>
  <si>
    <t>MED001:2:201846098</t>
  </si>
  <si>
    <t>FAM126B</t>
  </si>
  <si>
    <t>R1:88/285;R2:108/288;R3:69/360;R4:93/308;R5:91/348</t>
  </si>
  <si>
    <t>R1:1.29;R2:1.14;R3:0.89;R4:0.99;R5:0.89</t>
  </si>
  <si>
    <t>R1:1.00;R2:1.00;R3:0.89;R4:0.99;R5:0.89</t>
  </si>
  <si>
    <t>MED001:2:209142547</t>
  </si>
  <si>
    <t>PIKFYVE</t>
  </si>
  <si>
    <t>R1:1/16;R2:2/19;R3:3/20;R4:5/20;R5:6/20</t>
  </si>
  <si>
    <t>MED001:2:211053749</t>
  </si>
  <si>
    <t>ACADL</t>
  </si>
  <si>
    <t>R1:14/242;R2:19/222;R3:7/305;R4:16/328;R5:21/390</t>
  </si>
  <si>
    <t>R1:0.36;R2:0.31;R3:0.27;R4:0.26;R5:0.31</t>
  </si>
  <si>
    <t>R1:0.24;R2:0.26;R3:0.11;R4:0.16;R5:0.18</t>
  </si>
  <si>
    <t>0.998,D</t>
  </si>
  <si>
    <t>MED001:2:220011541</t>
  </si>
  <si>
    <t>NHEJ1</t>
  </si>
  <si>
    <t>R1:13/47;R2:14/50;R3:9/53;R4:16/52;R5:20/75</t>
  </si>
  <si>
    <t>R1:1.15;R2:0.85;R3:0.79;R4:1.01;R5:0.90</t>
  </si>
  <si>
    <t>R1:1.00;R2:0.85;R3:0.79;R4:1.00;R5:0.90</t>
  </si>
  <si>
    <t>MED001:2:228195435</t>
  </si>
  <si>
    <t>MFF</t>
  </si>
  <si>
    <t>R1:21/145;R2:29/116;R3:27/147;R4:48/147;R5:42/158</t>
  </si>
  <si>
    <t>R1:0.60;R2:0.76;R3:0.85;R4:1.07;R5:0.90</t>
  </si>
  <si>
    <t>R1:0.60;R2:0.76;R3:0.85;R4:1.00;R5:0.90</t>
  </si>
  <si>
    <t>MED001:2:237374302</t>
  </si>
  <si>
    <t>IQCA1</t>
  </si>
  <si>
    <t>R1:0/114;R2:0/96;R3:0/144;R4:0/111;R5:6/122</t>
  </si>
  <si>
    <t>R1:0.00;R2:0.00;R3:0.00;R4:0.00;R5:0.17</t>
  </si>
  <si>
    <t>R1:0.01;R2:0.01;R3:0.01;R4:0.01;R5:0.17</t>
  </si>
  <si>
    <t>MED001:2:242946591</t>
  </si>
  <si>
    <t>AC131097.3</t>
  </si>
  <si>
    <t>R1:0/208;R2:0/214;R3:41/225;R4:0/187;R5:0/239</t>
  </si>
  <si>
    <t>R1:0.00;R2:0.00;R3:0.85;R4:0.00;R5:0.00</t>
  </si>
  <si>
    <t>R1:0.01;R2:0.01;R3:0.85;R4:0.01;R5:0.01</t>
  </si>
  <si>
    <t>MED001:20:34053506</t>
  </si>
  <si>
    <t>chr20</t>
  </si>
  <si>
    <t>CEP250</t>
  </si>
  <si>
    <t>R1:10/64;R2:21/93;R3:20/74;R4:18/67;R5:38/113</t>
  </si>
  <si>
    <t>R1:0.65;R2:0.68;R3:1.26;R4:0.88;R5:1.14</t>
  </si>
  <si>
    <t>R1:0.65;R2:0.68;R3:1.00;R4:0.88;R5:1.00</t>
  </si>
  <si>
    <t>MED001:20:37550326</t>
  </si>
  <si>
    <t>PPP1R16B</t>
  </si>
  <si>
    <t>R1:18/108;R2:22/90;R3:20/117;R4:24/82;R5:31/127</t>
  </si>
  <si>
    <t>R1:0.69;R2:0.74;R3:0.80;R4:0.96;R5:0.83</t>
  </si>
  <si>
    <t>MED001:20:44187452</t>
  </si>
  <si>
    <t>WFDC8</t>
  </si>
  <si>
    <t>R1:0/57;R2:0/75;R3:0/83;R4:4/61;R5:0/61</t>
  </si>
  <si>
    <t>R1:0.00;R2:0.00;R3:0.00;R4:0.21;R5:0.00</t>
  </si>
  <si>
    <t>R1:0.01;R2:0.01;R3:0.01;R4:0.22;R5:0.01</t>
  </si>
  <si>
    <t>MED001:21:34056424</t>
  </si>
  <si>
    <t>chr21</t>
  </si>
  <si>
    <t>SYNJ1</t>
  </si>
  <si>
    <t>R1:0/92;R2:4/65;R3:0/87;R4:0/106;R5:0/115</t>
  </si>
  <si>
    <t>R1:0.00;R2:0.19;R3:0.00;R4:0.00;R5:0.00</t>
  </si>
  <si>
    <t>R1:0.01;R2:0.19;R3:0.01;R4:0.01;R5:0.01</t>
  </si>
  <si>
    <t>MED001:21:46387254</t>
  </si>
  <si>
    <t>FAM207A</t>
  </si>
  <si>
    <t>R1:5/23;R2:11/32;R3:9/34;R4:8/30;R5:8/34</t>
  </si>
  <si>
    <t>MED001:22:17598485</t>
  </si>
  <si>
    <t>chr22</t>
  </si>
  <si>
    <t>CECR6</t>
  </si>
  <si>
    <t>R1:0/63;R2:4/62;R3:0/72;R4:0/61;R5:0/94</t>
  </si>
  <si>
    <t>R1:0.00;R2:0.13;R3:0.00;R4:0.00;R5:0.00</t>
  </si>
  <si>
    <t>R1:0.01;R2:0.13;R3:0.01;R4:0.01;R5:0.01</t>
  </si>
  <si>
    <t>MED001:22:24472031</t>
  </si>
  <si>
    <t>CABIN1</t>
  </si>
  <si>
    <t>R1:0/22;R2:0/33;R3:0/50;R4:0/27;R5:3/26</t>
  </si>
  <si>
    <t>MED001:22:24628160</t>
  </si>
  <si>
    <t>GGT5</t>
  </si>
  <si>
    <t>R1:0/52;R2:4/44;R3:1/44;R4:0/43;R5:0/59</t>
  </si>
  <si>
    <t>0.984,D</t>
  </si>
  <si>
    <t>MED001:22:24629568</t>
  </si>
  <si>
    <t>R1:17/45;R2:17/35;R3:7/29;R4:10/34;R5:12/41</t>
  </si>
  <si>
    <t>MED001:22:37319795</t>
  </si>
  <si>
    <t>CSF2RB</t>
  </si>
  <si>
    <t>R1:5/84;R2:0/75;R3:0/91;R4:0/58;R5:0/100</t>
  </si>
  <si>
    <t>MED001:22:39147057</t>
  </si>
  <si>
    <t>SUN2</t>
  </si>
  <si>
    <t>R1:0/49;R2:4/71;R3:0/64;R4:0/68;R5:0/84</t>
  </si>
  <si>
    <t>R1:0.00;R2:0.11;R3:0.00;R4:0.00;R5:0.00</t>
  </si>
  <si>
    <t>R1:0.01;R2:0.11;R3:0.01;R4:0.01;R5:0.01</t>
  </si>
  <si>
    <t>MED001:22:45723948</t>
  </si>
  <si>
    <t>FAM118A</t>
  </si>
  <si>
    <t>R1:0/26;R2:6/51;R3:8/70;R4:2/34;R5:4/65</t>
  </si>
  <si>
    <t>MED001:22:46372862</t>
  </si>
  <si>
    <t>WNT7B</t>
  </si>
  <si>
    <t>R1:0/72;R2:0/80;R3:4/61;R4:0/55;R5:0/82</t>
  </si>
  <si>
    <t>MED001:3:425531</t>
  </si>
  <si>
    <t>chr3</t>
  </si>
  <si>
    <t>CHL1</t>
  </si>
  <si>
    <t>R1:0/39;R2:0/35;R3:0/36;R4:4/49;R5:0/64</t>
  </si>
  <si>
    <t>0.496,T</t>
  </si>
  <si>
    <t>0.051,B</t>
  </si>
  <si>
    <t>0.128,B</t>
  </si>
  <si>
    <t>0.956,D</t>
  </si>
  <si>
    <t>MED001:3:12950755</t>
  </si>
  <si>
    <t>IQSEC1</t>
  </si>
  <si>
    <t>R1:12/53;R2:21/69;R3:21/77;R4:15/52;R5:19/56</t>
  </si>
  <si>
    <t>R1:0.94;R2:0.92;R3:1.27;R4:0.95;R5:1.15</t>
  </si>
  <si>
    <t>R1:0.94;R2:0.92;R3:1.00;R4:0.95;R5:1.00</t>
  </si>
  <si>
    <t>MED001:3:14554270</t>
  </si>
  <si>
    <t>GRIP2</t>
  </si>
  <si>
    <t>R1:0/49;R2:4/68;R3:0/86;R4:0/76;R5:0/85</t>
  </si>
  <si>
    <t>MED001:3:16535143</t>
  </si>
  <si>
    <t>RFTN1</t>
  </si>
  <si>
    <t>R1:3/10;R2:5/12;R3:4/12;R4:6/15;R5:8/22</t>
  </si>
  <si>
    <t>MED001:3:19554559</t>
  </si>
  <si>
    <t>KCNH8</t>
  </si>
  <si>
    <t>R1:48/224;R2:81/231;R3:58/251;R4:66/238;R5:76/282</t>
  </si>
  <si>
    <t>R1:0.89;R2:1.06;R3:1.07;R4:0.91;R5:0.91</t>
  </si>
  <si>
    <t>R1:0.89;R2:1.00;R3:1.00;R4:0.91;R5:0.91</t>
  </si>
  <si>
    <t>0.585,P</t>
  </si>
  <si>
    <t>0.379,B</t>
  </si>
  <si>
    <t>0.979,N</t>
  </si>
  <si>
    <t>MED001:3:48641169</t>
  </si>
  <si>
    <t>UQCRC1</t>
  </si>
  <si>
    <t>R1:11/54;R2:20/54;R3:14/73;R4:18/59;R5:23/83</t>
  </si>
  <si>
    <t>R1:0.85;R2:1.12;R3:0.89;R4:1.00;R5:0.94</t>
  </si>
  <si>
    <t>R1:0.85;R2:1.00;R3:0.89;R4:1.00;R5:0.94</t>
  </si>
  <si>
    <t>MED001:3:52441328</t>
  </si>
  <si>
    <t>R1:33/168;R2:63/222;R3:41/192;R4:58/198;R5:88/258</t>
  </si>
  <si>
    <t>R1:0.82;R2:0.86;R3:0.99;R4:0.96;R5:1.16</t>
  </si>
  <si>
    <t>R1:0.82;R2:0.86;R3:0.99;R4:0.96;R5:1.00</t>
  </si>
  <si>
    <t>MED001:3:52550268</t>
  </si>
  <si>
    <t>STAB1</t>
  </si>
  <si>
    <t>R1:4/150;R2:28/259;R3:15/255;R4:22/230;R5:23/248</t>
  </si>
  <si>
    <t>R1:0.29;R2:0.45;R3:0.43;R4:0.43;R5:0.45</t>
  </si>
  <si>
    <t>R1:0.11;R2:0.33;R3:0.27;R4:0.31;R5:0.31</t>
  </si>
  <si>
    <t>MED001:3:195017950</t>
  </si>
  <si>
    <t>ACAP2</t>
  </si>
  <si>
    <t>R1:21/88;R2:18/86;R3:16/96;R4:34/115;R5:27/102</t>
  </si>
  <si>
    <t>R1:0.99;R2:0.63;R3:0.78;R4:0.97;R5:0.90</t>
  </si>
  <si>
    <t>0.436,T</t>
  </si>
  <si>
    <t>0.899,D</t>
  </si>
  <si>
    <t>MED001:4:25002277</t>
  </si>
  <si>
    <t>chr4</t>
  </si>
  <si>
    <t>LGI2</t>
  </si>
  <si>
    <t>R1:13/68;R2:28/102;R3:25/92;R4:38/94;R5:35/109</t>
  </si>
  <si>
    <t>R1:0.80;R2:0.83;R3:1.26;R4:1.33;R5:1.09</t>
  </si>
  <si>
    <t>R1:0.80;R2:0.83;R3:1.00;R4:1.00;R5:1.00</t>
  </si>
  <si>
    <t>MED001:4:26862582</t>
  </si>
  <si>
    <t>STIM2</t>
  </si>
  <si>
    <t>R1:28/258;R2:23/266;R3:35/303;R4:9/180;R5:30/337</t>
  </si>
  <si>
    <t>R1:0.61;R2:0.37;R3:0.61;R4:0.33;R5:0.44</t>
  </si>
  <si>
    <t>R1:0.45;R2:0.26;R3:0.54;R4:0.16;R5:0.30</t>
  </si>
  <si>
    <t>MED001:4:94436553</t>
  </si>
  <si>
    <t>GRID2</t>
  </si>
  <si>
    <t>R1:3/24;R2:16/41;R3:7/30;R4:6/28;R5:10/30</t>
  </si>
  <si>
    <t>MED001:4:113540777</t>
  </si>
  <si>
    <t>ZGRF1</t>
  </si>
  <si>
    <t>R1:55/232;R2:69/225;R3:64/275;R4:77/247;R5:66/258</t>
  </si>
  <si>
    <t>R1:0.99;R2:0.93;R3:1.08;R4:1.02;R5:0.87</t>
  </si>
  <si>
    <t>R1:0.99;R2:0.93;R3:1.00;R4:1.00;R5:0.87</t>
  </si>
  <si>
    <t>0.294,T</t>
  </si>
  <si>
    <t>0.367,B</t>
  </si>
  <si>
    <t>MED001:4:121706383</t>
  </si>
  <si>
    <t>PRDM5</t>
  </si>
  <si>
    <t>R1:5/18;R2:8/31;R3:6/18;R4:8/30;R5:8/29</t>
  </si>
  <si>
    <t>MED001:4:142948572</t>
  </si>
  <si>
    <t>R1:0/36;R2:0/58;R3:0/64;R4:4/68;R5:0/80</t>
  </si>
  <si>
    <t>MED001:5:32057905</t>
  </si>
  <si>
    <t>chr5</t>
  </si>
  <si>
    <t>PDZD2</t>
  </si>
  <si>
    <t>R1:3/137;R2:0/129;R3:4/104;R4:7/138;R5:0/184</t>
  </si>
  <si>
    <t>R1:0.20;R2:0.03;R3:0.36;R4:0.31;R5:0.02</t>
  </si>
  <si>
    <t>R1:0.09;R2:0.00;R3:0.18;R4:0.17;R5:0.00</t>
  </si>
  <si>
    <t>R1:0.09;R2:0.01;R3:0.18;R4:0.17;R5:0.01</t>
  </si>
  <si>
    <t>MED001:5:41805575</t>
  </si>
  <si>
    <t>OXCT1</t>
  </si>
  <si>
    <t>R1:0/51;R2:4/41;R3:0/60;R4:0/52;R5:0/92</t>
  </si>
  <si>
    <t>R1:0.00;R2:0.30;R3:0.00;R4:0.00;R5:0.00</t>
  </si>
  <si>
    <t>R1:0.01;R2:0.30;R3:0.01;R4:0.01;R5:0.01</t>
  </si>
  <si>
    <t>MED001:5:43487177</t>
  </si>
  <si>
    <t>C5orf34</t>
  </si>
  <si>
    <t>R1:0/43;R2:0/44;R3:0/77;R4:4/52;R5:0/83</t>
  </si>
  <si>
    <t>R1:0.01;R2:0.01;R3:0.01;R4:0.25;R5:0.01</t>
  </si>
  <si>
    <t>0.005,D</t>
  </si>
  <si>
    <t>0.982,D</t>
  </si>
  <si>
    <t>0.875,P</t>
  </si>
  <si>
    <t>0.530,D</t>
  </si>
  <si>
    <t>MED001:5:50120942</t>
  </si>
  <si>
    <t>PARP8</t>
  </si>
  <si>
    <t>R1:5/24;R2:11/30;R3:11/50;R4:5/31;R5:16/48</t>
  </si>
  <si>
    <t>MED001:5:82373330</t>
  </si>
  <si>
    <t>XRCC4</t>
  </si>
  <si>
    <t>R1:10/77;R2:25/91;R3:17/93;R4:23/84;R5:31/110</t>
  </si>
  <si>
    <t>R1:0.54;R2:0.83;R3:0.85;R4:0.90;R5:0.96</t>
  </si>
  <si>
    <t>MED001:5:100145720</t>
  </si>
  <si>
    <t>ST8SIA4</t>
  </si>
  <si>
    <t>R1:0/94;R2:4/75;R3:0/102;R4:0/116;R5:0/133</t>
  </si>
  <si>
    <t>MED001:5:121758673</t>
  </si>
  <si>
    <t>SNCAIP</t>
  </si>
  <si>
    <t>R1:0/217;R2:10/179;R3:0/224;R4:0/223;R5:0/298</t>
  </si>
  <si>
    <t>R1:0.00;R2:0.17;R3:0.00;R4:0.00;R5:0.00</t>
  </si>
  <si>
    <t>R1:0.01;R2:0.17;R3:0.01;R4:0.01;R5:0.01</t>
  </si>
  <si>
    <t>MED001:5:130970671</t>
  </si>
  <si>
    <t>RAPGEF6</t>
  </si>
  <si>
    <t>R1:0/343;R2:30/327;R3:5/374;R4:0/360;R5:46/376</t>
  </si>
  <si>
    <t>R1:0.01;R2:0.40;R3:0.13;R4:0.01;R5:0.68</t>
  </si>
  <si>
    <t>R1:0.00;R2:0.28;R3:0.06;R4:0.00;R5:0.41</t>
  </si>
  <si>
    <t>R1:0.01;R2:0.28;R3:0.06;R4:0.01;R5:0.41</t>
  </si>
  <si>
    <t>0.023,B</t>
  </si>
  <si>
    <t>0.01,B</t>
  </si>
  <si>
    <t>MED001:5:140683587</t>
  </si>
  <si>
    <t>SLC25A2</t>
  </si>
  <si>
    <t>R1:43/192;R2:61/221;R3:38/213;R4:51/172;R5:48/191</t>
  </si>
  <si>
    <t>R1:0.93;R2:0.84;R3:0.83;R4:0.97;R5:0.85</t>
  </si>
  <si>
    <t>MED001:5:140730112</t>
  </si>
  <si>
    <t>PCDHGA1</t>
  </si>
  <si>
    <t>R1:87/390;R2:98/303;R3:127/578;R4:123/453;R5:126/502</t>
  </si>
  <si>
    <t>R1:0.93;R2:0.98;R3:1.02;R4:0.89;R5:0.85</t>
  </si>
  <si>
    <t>R1:0.93;R2:0.98;R3:1.00;R4:0.89;R5:0.85</t>
  </si>
  <si>
    <t>MED001:5:141320002</t>
  </si>
  <si>
    <t>KIAA0141</t>
  </si>
  <si>
    <t>R1:5/150;R2:8/192;R3:0/164;R4:3/149;R5:13/109</t>
  </si>
  <si>
    <t>R1:0.27;R2:0.24;R3:0.03;R4:0.15;R5:0.61</t>
  </si>
  <si>
    <t>R1:0.14;R2:0.13;R3:0.00;R4:0.07;R5:0.40</t>
  </si>
  <si>
    <t>R1:0.14;R2:0.13;R3:0.01;R4:0.07;R5:0.40</t>
  </si>
  <si>
    <t>MED001:5:149361504</t>
  </si>
  <si>
    <t>SLC26A2</t>
  </si>
  <si>
    <t>R1:16/51;R2:17/60;R3:22/81;R4:23/66;R5:29/113</t>
  </si>
  <si>
    <t>R1:1.31;R2:0.86;R3:1.26;R4:1.14;R5:0.87</t>
  </si>
  <si>
    <t>R1:1.00;R2:0.86;R3:1.00;R4:1.00;R5:0.87</t>
  </si>
  <si>
    <t>MED001:5:150406384</t>
  </si>
  <si>
    <t>GPX3</t>
  </si>
  <si>
    <t>R1:2/20;R2:11/34;R3:8/26;R4:2/21;R5:10/34</t>
  </si>
  <si>
    <t>MED001:5:161277728</t>
  </si>
  <si>
    <t>GABRA1</t>
  </si>
  <si>
    <t>R1:71/265;R2:57/220;R3:50/274;R4:72/286;R5:76/318</t>
  </si>
  <si>
    <t>R1:1.12;R2:0.79;R3:0.85;R4:0.83;R5:0.81</t>
  </si>
  <si>
    <t>R1:1.00;R2:0.79;R3:0.85;R4:0.83;R5:0.81</t>
  </si>
  <si>
    <t>MED001:6:7287985</t>
  </si>
  <si>
    <t>chr6</t>
  </si>
  <si>
    <t>SSR1</t>
  </si>
  <si>
    <t>R1:0/91;R2:4/71;R3:0/99;R4:0/107;R5:0/110</t>
  </si>
  <si>
    <t>MED001:6:17421846</t>
  </si>
  <si>
    <t>CAP2</t>
  </si>
  <si>
    <t>R1:0/207;R2:0/213;R3:49/261;R4:0/257;R5:0/290</t>
  </si>
  <si>
    <t>R1:0.00;R2:0.00;R3:0.87;R4:0.00;R5:0.00</t>
  </si>
  <si>
    <t>R1:0.01;R2:0.01;R3:0.87;R4:0.01;R5:0.01</t>
  </si>
  <si>
    <t>MED001:6:37622166</t>
  </si>
  <si>
    <t>MDGA1</t>
  </si>
  <si>
    <t>R1:42/156;R2:53/219;R3:49/186;R4:46/168;R5:55/244</t>
  </si>
  <si>
    <t>R1:1.12;R2:0.73;R3:1.23;R4:0.90;R5:0.76</t>
  </si>
  <si>
    <t>R1:1.00;R2:0.73;R3:1.00;R4:0.90;R5:0.76</t>
  </si>
  <si>
    <t>0.03,D</t>
  </si>
  <si>
    <t>0.679,P</t>
  </si>
  <si>
    <t>0.348,B</t>
  </si>
  <si>
    <t>MED001:6:43483229</t>
  </si>
  <si>
    <t>YIPF3</t>
  </si>
  <si>
    <t>R1:9/37;R2:9/28;R3:9/33;R4:14/38;R5:7/33</t>
  </si>
  <si>
    <t>MED001:6:64401826</t>
  </si>
  <si>
    <t>PHF3</t>
  </si>
  <si>
    <t>R1:0/57;R2:4/61;R3:0/55;R4:0/71;R5:0/102</t>
  </si>
  <si>
    <t>0.144,T</t>
  </si>
  <si>
    <t>0.034,B</t>
  </si>
  <si>
    <t>0.017,B</t>
  </si>
  <si>
    <t>0.943,N</t>
  </si>
  <si>
    <t>MED001:6:74078402</t>
  </si>
  <si>
    <t>OOEP</t>
  </si>
  <si>
    <t>R1:24/121;R2:34/121;R3:32/149;R4:33/115;R5:50/141</t>
  </si>
  <si>
    <t>R1:0.83;R2:0.85;R3:1.00;R4:0.94;R5:1.20</t>
  </si>
  <si>
    <t>R1:0.83;R2:0.85;R3:1.00;R4:0.94;R5:1.00</t>
  </si>
  <si>
    <t>MED001:6:90420459</t>
  </si>
  <si>
    <t>MDN1</t>
  </si>
  <si>
    <t>R1:0/116;R2:4/76;R3:0/143;R4:0/130;R5:0/128</t>
  </si>
  <si>
    <t>MED001:6:90503623</t>
  </si>
  <si>
    <t>R1:0/82;R2:0/74;R3:4/69;R4:0/75;R5:0/114</t>
  </si>
  <si>
    <t>R1:0.00;R2:0.00;R3:0.21;R4:0.00;R5:0.00</t>
  </si>
  <si>
    <t>R1:0.01;R2:0.01;R3:0.21;R4:0.01;R5:0.01</t>
  </si>
  <si>
    <t>0.117,T</t>
  </si>
  <si>
    <t>0.009,B</t>
  </si>
  <si>
    <t>0.015,B</t>
  </si>
  <si>
    <t>MED001:6:99819470</t>
  </si>
  <si>
    <t>COQ3</t>
  </si>
  <si>
    <t>R1:7/34;R2:13/31;R3:14/35;R4:11/26;R5:19/56</t>
  </si>
  <si>
    <t>MED001:6:109774913</t>
  </si>
  <si>
    <t>MICAL1</t>
  </si>
  <si>
    <t>R1:4/90;R2:0/91;R3:0/116;R4:0/113;R5:0/130</t>
  </si>
  <si>
    <t>R1:0.14;R2:0.00;R3:0.00;R4:0.00;R5:0.00</t>
  </si>
  <si>
    <t>R1:0.14;R2:0.01;R3:0.01;R4:0.01;R5:0.01</t>
  </si>
  <si>
    <t>0.1,T</t>
  </si>
  <si>
    <t>0.271,B</t>
  </si>
  <si>
    <t>0.349,B</t>
  </si>
  <si>
    <t>MED001:6:116263237</t>
  </si>
  <si>
    <t>FRK</t>
  </si>
  <si>
    <t>R1:0/81;R2:0/56;R3:0/89;R4:0/87;R5:5/88</t>
  </si>
  <si>
    <t>R1:0.00;R2:0.00;R3:0.00;R4:0.00;R5:0.14</t>
  </si>
  <si>
    <t>R1:0.01;R2:0.01;R3:0.01;R4:0.01;R5:0.14</t>
  </si>
  <si>
    <t>MED001:6:139013364</t>
  </si>
  <si>
    <t>FLJ46906</t>
  </si>
  <si>
    <t>R1:0/104;R2:0/90;R3:0/109;R4:5/98;R5:0/109</t>
  </si>
  <si>
    <t>MED001:6:144811277</t>
  </si>
  <si>
    <t>UTRN</t>
  </si>
  <si>
    <t>R1:0/55;R2:0/44;R3:3/47;R4:0/42;R5:0/63</t>
  </si>
  <si>
    <t>0.011,D</t>
  </si>
  <si>
    <t>0.958,D</t>
  </si>
  <si>
    <t>0.365,B</t>
  </si>
  <si>
    <t>0.807,N</t>
  </si>
  <si>
    <t>MED001:6:150385623</t>
  </si>
  <si>
    <t>R1:0/71;R2:0/69;R3:0/85;R4:4/56;R5:0/100</t>
  </si>
  <si>
    <t>R1:0.00;R2:0.00;R3:0.00;R4:0.16;R5:0.00</t>
  </si>
  <si>
    <t>R1:0.01;R2:0.01;R3:0.01;R4:0.16;R5:0.01</t>
  </si>
  <si>
    <t>MED001:7:6185100</t>
  </si>
  <si>
    <t>chr7</t>
  </si>
  <si>
    <t>USP42</t>
  </si>
  <si>
    <t>R1:12/64;R2:32/85;R3:22/86;R4:20/83;R5:26/93</t>
  </si>
  <si>
    <t>R1:0.78;R2:1.14;R3:1.19;R4:0.79;R5:0.95</t>
  </si>
  <si>
    <t>R1:0.78;R2:1.00;R3:1.00;R4:0.79;R5:0.95</t>
  </si>
  <si>
    <t>MED001:7:16505471</t>
  </si>
  <si>
    <t>SOSTDC1</t>
  </si>
  <si>
    <t>R1:3/71;R2:0/87;R3:0/99;R4:0/96;R5:0/129</t>
  </si>
  <si>
    <t>R1:0.18;R2:0.00;R3:0.00;R4:0.00;R5:0.00</t>
  </si>
  <si>
    <t>R1:0.18;R2:0.01;R3:0.01;R4:0.01;R5:0.01</t>
  </si>
  <si>
    <t>MED001:7:38350911</t>
  </si>
  <si>
    <t>R1:6/10;R2:7/11;R3:3/16;R4:4/17;R5:11/37</t>
  </si>
  <si>
    <t>MED001:7:71244455</t>
  </si>
  <si>
    <t>R1:3/11;R2:3/15;R3:1/15;R4:9/24;R5:5/17</t>
  </si>
  <si>
    <t>MED001:7:75443181</t>
  </si>
  <si>
    <t>5'Flank</t>
  </si>
  <si>
    <t>R1:0/43;R2:0/82;R3:0/70;R4:4/59;R5:0/76</t>
  </si>
  <si>
    <t>R1:0.00;R2:0.00;R3:0.00;R4:0.22;R5:0.00</t>
  </si>
  <si>
    <t>MED001:7:100349991</t>
  </si>
  <si>
    <t>ZAN</t>
  </si>
  <si>
    <t>R1:34/232;R2:5/135;R3:32/251;R4:47/274;R5:9/207</t>
  </si>
  <si>
    <t>R1:0.66;R2:0.20;R3:0.62;R4:0.62;R5:0.30</t>
  </si>
  <si>
    <t>R1:0.61;R2:0.11;R3:0.59;R4:0.56;R5:0.15</t>
  </si>
  <si>
    <t>MED001:7:106546350</t>
  </si>
  <si>
    <t>PIK3CG</t>
  </si>
  <si>
    <t>R1:12/70;R2:25/86;R3:13/80;R4:19/98;R5:18/92</t>
  </si>
  <si>
    <t>R1:0.71;R2:0.88;R3:0.76;R4:0.64;R5:0.66</t>
  </si>
  <si>
    <t>MED001:7:150069920</t>
  </si>
  <si>
    <t>REPIN1</t>
  </si>
  <si>
    <t>R1:128/510;R2:171/551;R3:162/718;R4:171/571;R5:169/678</t>
  </si>
  <si>
    <t>R1:1.05;R2:0.94;R3:1.05;R4:0.98;R5:0.84</t>
  </si>
  <si>
    <t>R1:1.00;R2:0.94;R3:1.00;R4:0.98;R5:0.84</t>
  </si>
  <si>
    <t>No prediction found</t>
  </si>
  <si>
    <t>MED001:8:8873683</t>
  </si>
  <si>
    <t>chr8</t>
  </si>
  <si>
    <t>ERI1</t>
  </si>
  <si>
    <t>R1:4/62;R2:0/62;R3:0/72;R4:0/63;R5:0/94</t>
  </si>
  <si>
    <t>R1:0.27;R2:0.00;R3:0.00;R4:0.00;R5:0.00</t>
  </si>
  <si>
    <t>R1:0.27;R2:0.01;R3:0.01;R4:0.01;R5:0.01</t>
  </si>
  <si>
    <t>MED001:8:74235828</t>
  </si>
  <si>
    <t>RDH10</t>
  </si>
  <si>
    <t>R1:0/63;R2:4/40;R3:0/71;R4:0/64;R5:0/76</t>
  </si>
  <si>
    <t>R1:0.00;R2:0.40;R3:0.00;R4:0.00;R5:0.00</t>
  </si>
  <si>
    <t>R1:2;R2:2;R3:2;R4:2;R5:2</t>
  </si>
  <si>
    <t>R1:0.01;R2:0.40;R3:0.01;R4:0.01;R5:0.01</t>
  </si>
  <si>
    <t>MED001:8:81546400</t>
  </si>
  <si>
    <t>ZNF704</t>
  </si>
  <si>
    <t>R1:68/160;R2:83/185;R3:59/175;R4:78/183;R5:78/215</t>
  </si>
  <si>
    <t>R1:2.20;R2:1.81;R3:1.91;R4:1.82;R5:1.59</t>
  </si>
  <si>
    <t>R1:1.00;R2:1.00;R3:1.00;R4:1.00;R5:1.00</t>
  </si>
  <si>
    <t>MED001:8:87165196</t>
  </si>
  <si>
    <t>ATP6V0D2</t>
  </si>
  <si>
    <t>R1:55/279;R2:56/206;R3:65/342;R4:59/312;R5:103/390</t>
  </si>
  <si>
    <t>R1:1.02;R2:1.10;R3:1.07;R4:0.81;R5:1.16</t>
  </si>
  <si>
    <t>R1:1.00;R2:1.00;R3:1.00;R4:0.81;R5:1.00</t>
  </si>
  <si>
    <t>0.93,D</t>
  </si>
  <si>
    <t>MED001:8:94934224</t>
  </si>
  <si>
    <t>PDP1</t>
  </si>
  <si>
    <t>R1:119/326;R2:141/313;R3:144/443;R4:175/395;R5:191/452</t>
  </si>
  <si>
    <t>R1:1.89;R2:1.82;R3:1.84;R4:1.90;R5:1.85</t>
  </si>
  <si>
    <t>MED001:8:144640480</t>
  </si>
  <si>
    <t>GSDMD</t>
  </si>
  <si>
    <t>R1:74/169;R2:75/186;R3:79/232;R4:109/219;R5:107/220</t>
  </si>
  <si>
    <t>R1:2.26;R2:1.63;R3:1.92;R4:2.13;R5:2.14</t>
  </si>
  <si>
    <t>MED001:8:145288302</t>
  </si>
  <si>
    <t>MROH1</t>
  </si>
  <si>
    <t>R1:0/5;R2:0/10;R3:2/9;R4:4/14;R5:0/6</t>
  </si>
  <si>
    <t>MED001:9:660922</t>
  </si>
  <si>
    <t>chr9</t>
  </si>
  <si>
    <t>KANK1</t>
  </si>
  <si>
    <t>R1:0/42;R2:0/55;R3:0/43;R4:4/51;R5:0/44</t>
  </si>
  <si>
    <t>MED001:9:5114099</t>
  </si>
  <si>
    <t>JAK2</t>
  </si>
  <si>
    <t>R1:7/16;R2:18/32;R3:15/31;R4:13/26;R5:11/28</t>
  </si>
  <si>
    <t>MED001:9:6251182</t>
  </si>
  <si>
    <t>IL33</t>
  </si>
  <si>
    <t>R1:4/46;R2:0/71;R3:0/69;R4:0/94;R5:0/85</t>
  </si>
  <si>
    <t>0.358,T</t>
  </si>
  <si>
    <t>0.492,P</t>
  </si>
  <si>
    <t>0.171,B</t>
  </si>
  <si>
    <t>MED001:9:14616953</t>
  </si>
  <si>
    <t>ZDHHC21</t>
  </si>
  <si>
    <t>R1:4/75;R2:0/77;R3:0/100;R4:0/74;R5:0/94</t>
  </si>
  <si>
    <t>MED001:9:33167289</t>
  </si>
  <si>
    <t>RP11-326F20.5</t>
  </si>
  <si>
    <t>R1:4/40;R2:0/65;R3:0/52;R4:0/49;R5:0/69</t>
  </si>
  <si>
    <t>R1:0.42;R2:0.00;R3:0.00;R4:0.00;R5:0.00</t>
  </si>
  <si>
    <t>R1:0.42;R2:0.01;R3:0.01;R4:0.01;R5:0.01</t>
  </si>
  <si>
    <t>MED001:9:92220378</t>
  </si>
  <si>
    <t>GADD45G</t>
  </si>
  <si>
    <t>R1:9/64;R2:21/112;R3:19/106;R4:20/108;R5:29/128</t>
  </si>
  <si>
    <t>R1:0.93;R2:0.91;R3:0.97;R4:0.92;R5:0.93</t>
  </si>
  <si>
    <t>R1:0.59;R2:0.57;R3:0.83;R4:0.61;R5:0.77</t>
  </si>
  <si>
    <t>MED001:9:112219283</t>
  </si>
  <si>
    <t>PTPN3</t>
  </si>
  <si>
    <t>R1:8/24;R2:8/27;R3:10/42;R4:10/25;R5:13/39</t>
  </si>
  <si>
    <t>MED001:9:115423303</t>
  </si>
  <si>
    <t>KIAA1958</t>
  </si>
  <si>
    <t>R1:17/82;R2:30/78;R3:16/93;R4:31/79;R5:36/125</t>
  </si>
  <si>
    <t>R1:0.86;R2:1.17;R3:0.80;R4:1.29;R5:0.98</t>
  </si>
  <si>
    <t>R1:0.86;R2:1.00;R3:0.80;R4:1.00;R5:0.98</t>
  </si>
  <si>
    <t>MED001:9:115938817</t>
  </si>
  <si>
    <t>FKBP15</t>
  </si>
  <si>
    <t>R1:4/73;R2:0/101;R3:0/98;R4:0/97;R5:0/106</t>
  </si>
  <si>
    <t>0.974,D</t>
  </si>
  <si>
    <t>MED001:9:129243549</t>
  </si>
  <si>
    <t>MVB12B</t>
  </si>
  <si>
    <t>R1:0/131;R2:0/152;R3:0/200;R4:10/151;R5:0/191</t>
  </si>
  <si>
    <t>MED001:9:132382613</t>
  </si>
  <si>
    <t>C9orf50</t>
  </si>
  <si>
    <t>R1:8/24;R2:19/65;R3:18/49;R4:8/25;R5:13/41</t>
  </si>
  <si>
    <t>0.028,D</t>
  </si>
  <si>
    <t>0.94,P</t>
  </si>
  <si>
    <t>0.432,B</t>
  </si>
  <si>
    <t>MED001:9:139918232</t>
  </si>
  <si>
    <t>ABCA2</t>
  </si>
  <si>
    <t>R1:4/52;R2:0/85;R3:0/55;R4:0/73;R5:0/102</t>
  </si>
  <si>
    <t>R1:0.32;R2:0.00;R3:0.00;R4:0.00;R5:0.00</t>
  </si>
  <si>
    <t>R1:0.32;R2:0.01;R3:0.01;R4:0.01;R5:0.01</t>
  </si>
  <si>
    <t>MED001:X:41203534</t>
  </si>
  <si>
    <t>chrX</t>
  </si>
  <si>
    <t>DDX3X</t>
  </si>
  <si>
    <t>R1:80/134;R2:51/85;R3:58/137;R4:79/125;R5:106/172</t>
  </si>
  <si>
    <t>MED001:X:73043792</t>
  </si>
  <si>
    <t>XIST</t>
  </si>
  <si>
    <t>R1:0/62;R2:4/68;R3:0/79;R4:0/99;R5:0/94</t>
  </si>
  <si>
    <t>MED001:X:73068258</t>
  </si>
  <si>
    <t>R1:0/125;R2:0/118;R3:55/160;R4:0/127;R5:0/151</t>
  </si>
  <si>
    <t>MED001:X:140995984</t>
  </si>
  <si>
    <t>MAGEC1</t>
  </si>
  <si>
    <t>R1:0/81;R2:4/93;R3:0/104;R4:0/97;R5:0/106</t>
  </si>
  <si>
    <t>0.018,D</t>
  </si>
  <si>
    <t>0.978,D</t>
  </si>
  <si>
    <t>0.918,D</t>
  </si>
  <si>
    <t>MED001:Y:21749418</t>
  </si>
  <si>
    <t>chrY</t>
  </si>
  <si>
    <t>TXLNGY</t>
  </si>
  <si>
    <t>R1:54/118;R2:70/111;R3:72/165;R4:77/133;R5:73/141</t>
  </si>
  <si>
    <t>MED001:11:116658764</t>
  </si>
  <si>
    <t>DEL</t>
  </si>
  <si>
    <t>R1:43/163;R2:51/194;R3:54/204;R4:44/155;R5:82/264</t>
  </si>
  <si>
    <t>R1:1.10;R2:0.80;R3:1.23;R4:0.93;R5:1.05</t>
  </si>
  <si>
    <t>R1:1.00;R2:0.80;R3:1.00;R4:0.93;R5:1.00</t>
  </si>
  <si>
    <t>MED001:12:42555608</t>
  </si>
  <si>
    <t>YAF2</t>
  </si>
  <si>
    <t>INS</t>
  </si>
  <si>
    <t>R1:9/89;R2:14/51;R3:25/103;R4:21/70;R5:27/104</t>
  </si>
  <si>
    <t>R1:0.42;R2:0.83;R3:1.13;R4:0.98;R5:0.88</t>
  </si>
  <si>
    <t>R1:0.42;R2:0.83;R3:1.00;R4:0.98;R5:0.88</t>
  </si>
  <si>
    <t>MED001:12:108642827</t>
  </si>
  <si>
    <t>CCCCTTTCTATCCATGCT</t>
  </si>
  <si>
    <t>WSCD2</t>
  </si>
  <si>
    <t>R1:18/89;R2:26/119;R3:20/116;R4:15/103;R5:32/140</t>
  </si>
  <si>
    <t>R1:0.84;R2:0.66;R3:0.80;R4:0.48;R5:0.77</t>
  </si>
  <si>
    <t>MED001:2:113300001</t>
  </si>
  <si>
    <t>POLR1B</t>
  </si>
  <si>
    <t>Frame_Shift_Del</t>
  </si>
  <si>
    <t>R1:75/388;R2:117/411;R3:125/523;R4:119/395;R5:157/512</t>
  </si>
  <si>
    <t>R1:0.81;R2:0.86;R3:1.11;R4:0.99;R5:1.04</t>
  </si>
  <si>
    <t>R1:0.81;R2:0.86;R3:1.00;R4:0.99;R5:1.00</t>
  </si>
  <si>
    <t>MED001:2:183643310</t>
  </si>
  <si>
    <t>GCTCA</t>
  </si>
  <si>
    <t>DNAJC10</t>
  </si>
  <si>
    <t>R1:25/75;R2:20/55;R3:23/61;R4:32/96;R5:25/76</t>
  </si>
  <si>
    <t>R1:1.39;R2:1.10;R3:1.75;R4:1.09;R5:1.12</t>
  </si>
  <si>
    <t>MED001:2:203633342</t>
  </si>
  <si>
    <t>FAM117B</t>
  </si>
  <si>
    <t>R1:5/115;R2:0/90;R3:11/118;R4:0/112;R5:5/136</t>
  </si>
  <si>
    <t>R1:0.39;R2:0.01;R3:0.35;R4:0.01;R5:0.17</t>
  </si>
  <si>
    <t>R1:0.18;R2:0.00;R3:0.43;R4:0.00;R5:0.12</t>
  </si>
  <si>
    <t>R1:0.18;R2:0.01;R3:0.43;R4:0.01;R5:0.12</t>
  </si>
  <si>
    <t>MED001:3:11610303</t>
  </si>
  <si>
    <t>GACTCT</t>
  </si>
  <si>
    <t>VGLL4</t>
  </si>
  <si>
    <t>R1:34/218;R2:60/266;R3:50/305;R4:51/245;R5:50/325</t>
  </si>
  <si>
    <t>R1:0.70;R2:0.70;R3:0.78;R4:0.70;R5:0.72</t>
  </si>
  <si>
    <t>R1:0.65;R2:0.68;R3:0.76;R4:0.68;R5:0.52</t>
  </si>
  <si>
    <t>MED001:4:156289830</t>
  </si>
  <si>
    <t>MAP9</t>
  </si>
  <si>
    <t>Frame_Shift_Ins</t>
  </si>
  <si>
    <t>R1:61/262;R2:72/274;R3:89/373;R4:90/348;R5:72/372</t>
  </si>
  <si>
    <t>R1:0.97;R2:0.80;R3:1.11;R4:0.85;R5:0.66</t>
  </si>
  <si>
    <t>R1:0.97;R2:0.80;R3:1.00;R4:0.85;R5:0.66</t>
  </si>
  <si>
    <t>MED001:5:56205135</t>
  </si>
  <si>
    <t>TCGGGGGCGGGT</t>
  </si>
  <si>
    <t>SETD9</t>
  </si>
  <si>
    <t>R1:21/94;R2:29/131;R3:13/128;R4:27/143;R5:42/150</t>
  </si>
  <si>
    <t>R1:0.93;R2:0.67;R3:0.47;R4:0.62;R5:0.95</t>
  </si>
  <si>
    <t>MED001:7:99752122</t>
  </si>
  <si>
    <t>C7orf43</t>
  </si>
  <si>
    <t>R1:0/78;R2:0/80;R3:6/104;R4:0/73;R5:12/81</t>
  </si>
  <si>
    <t>R1:0.05;R2:0.10;R3:0.37;R4:0.03;R5:0.63</t>
  </si>
  <si>
    <t>R1:0.00;R2:0.00;R3:0.27;R4:0.00;R5:0.50</t>
  </si>
  <si>
    <t>R1:0.01;R2:0.01;R3:0.27;R4:0.01;R5:0.50</t>
  </si>
  <si>
    <t>MED001:12:11214500</t>
  </si>
  <si>
    <t>PRH1-PRR4</t>
  </si>
  <si>
    <t>R1:16/201;R2:0/175;R3:5/244;R4:0/212;R5:5/255</t>
  </si>
  <si>
    <t>R1:0.41;R2:0.01;R3:0.33;R4:0.01;R5:0.16</t>
  </si>
  <si>
    <t>R1:0.33;R2:0.00;R3:0.10;R4:0.00;R5:0.07</t>
  </si>
  <si>
    <t>R1:0.33;R2:0.01;R3:0.10;R4:0.01;R5:0.07</t>
  </si>
  <si>
    <t>0.255,T</t>
  </si>
  <si>
    <t>0.026,B</t>
  </si>
  <si>
    <t>MED001:19:8999503</t>
  </si>
  <si>
    <t>CCGA</t>
  </si>
  <si>
    <t>MUC16</t>
  </si>
  <si>
    <t>R1:19/214;R2:0/314;R3:0/342;R4:0/366;R5:0/363</t>
  </si>
  <si>
    <t>MED001:19:39087991</t>
  </si>
  <si>
    <t>GGTGTCCTGGATCTTGGTGGA</t>
  </si>
  <si>
    <t>MAP4K1</t>
  </si>
  <si>
    <t>In_Frame_Del</t>
  </si>
  <si>
    <t>R1:15/84;R2:32/103;R3:20/100;R4:29/96;R5:31/121</t>
  </si>
  <si>
    <t>R1:0.74;R2:0.94;R3:0.93;R4:0.99;R5:0.87</t>
  </si>
  <si>
    <t>MED001:22:30038246</t>
  </si>
  <si>
    <t>TCCTGGCTTCTTACGCCGTCCAG</t>
  </si>
  <si>
    <t>R1:36/100;R2:17/81;R3:23/121;R4:36/89;R5:26/129</t>
  </si>
  <si>
    <t>R1:1.14;R2:0.43;R3:0.69;R4:0.92;R5:0.48</t>
  </si>
  <si>
    <t>R1:1.00;R2:0.43;R3:0.69;R4:0.92;R5:0.48</t>
  </si>
  <si>
    <t>MED001:3:52441184</t>
  </si>
  <si>
    <t>GCCTACCATGGTCAATGGG</t>
  </si>
  <si>
    <t>R1:16/111;R2:32/126;R3:0/74;R4:29/130;R5:21/125</t>
  </si>
  <si>
    <t>R1:0.69;R2:0.77;R3:0.04;R4:0.74;R5:0.68</t>
  </si>
  <si>
    <t>R1:0.60;R2:0.77;R3:0.00;R4:0.73;R5:0.57</t>
  </si>
  <si>
    <t>R1:0.60;R2:0.77;R3:0.01;R4:0.73;R5:0.57</t>
  </si>
  <si>
    <t>MED006:1:39879318</t>
  </si>
  <si>
    <t>MACF1</t>
  </si>
  <si>
    <t>R1:6/67;R3:7/64;R4:6/89;R5:4/77</t>
  </si>
  <si>
    <t>R1:0.47;R3:0.59;R4:0.39;R5:0.28</t>
  </si>
  <si>
    <t>R1:0.28;R3:0.30;R4:0.23;R5:0.11</t>
  </si>
  <si>
    <t>R1:0;R3:0;R4:0;R5:0</t>
  </si>
  <si>
    <t>R1:1;R3:1;R4:1;R5:1</t>
  </si>
  <si>
    <t>MED006:1:43409024</t>
  </si>
  <si>
    <t>SLC2A1</t>
  </si>
  <si>
    <t>R1:0/388;R3:36/300;R4:0/272;R5:6/207</t>
  </si>
  <si>
    <t>R1:0.00;R3:0.56;R4:0.01;R5:0.13</t>
  </si>
  <si>
    <t>R1:0.00;R3:0.32;R4:0.00;R5:0.06</t>
  </si>
  <si>
    <t>R1:0.01;R3:0.32;R4:0.01;R5:0.06</t>
  </si>
  <si>
    <t>MED006:1:64017426</t>
  </si>
  <si>
    <t>EFCAB7</t>
  </si>
  <si>
    <t>R1:0/46;R3:0/65;R4:4/51;R5:0/87</t>
  </si>
  <si>
    <t>R1:0.00;R3:0.00;R4:0.33;R5:0.01</t>
  </si>
  <si>
    <t>R1:0.00;R3:0.00;R4:0.26;R5:0.00</t>
  </si>
  <si>
    <t>R1:0.01;R3:0.01;R4:0.26;R5:0.01</t>
  </si>
  <si>
    <t>0.009,D</t>
  </si>
  <si>
    <t>0.986,D</t>
  </si>
  <si>
    <t>0.809,P</t>
  </si>
  <si>
    <t>MED006:1:155701641</t>
  </si>
  <si>
    <t>DAP3</t>
  </si>
  <si>
    <t>R1:39/98;R3:35/94;R4:23/69;R5:30/75</t>
  </si>
  <si>
    <t>R1:0.97;R3:0.94;R4:0.95;R5:0.93</t>
  </si>
  <si>
    <t>R1:2.06;R3:1.75;R4:1.78;R5:1.67</t>
  </si>
  <si>
    <t>R1:2;R3:2;R4:2;R5:2</t>
  </si>
  <si>
    <t>R1:1.00;R3:1.00;R4:1.00;R5:1.00</t>
  </si>
  <si>
    <t>MED006:1:156627831</t>
  </si>
  <si>
    <t>R1:46/212;R3:35/198;R4:34/203;R5:28/160</t>
  </si>
  <si>
    <t>R1:1.12;R3:0.83;R4:0.90;R5:0.73</t>
  </si>
  <si>
    <t>R1:1.00;R3:0.83;R4:0.90;R5:0.73</t>
  </si>
  <si>
    <t>MED006:1:169941565</t>
  </si>
  <si>
    <t>KIFAP3</t>
  </si>
  <si>
    <t>R1:23/93;R3:16/83;R4:12/58;R5:13/75</t>
  </si>
  <si>
    <t>R1:1.28;R3:0.91;R4:1.11;R5:0.72</t>
  </si>
  <si>
    <t>R1:1.00;R3:0.91;R4:1.00;R5:0.72</t>
  </si>
  <si>
    <t>MED006:1:173835129</t>
  </si>
  <si>
    <t>GAS5</t>
  </si>
  <si>
    <t>R1:7/267;R3:47/222;R4:5/168;R5:4/173</t>
  </si>
  <si>
    <t>R1:0.30;R3:0.90;R4:0.32;R5:0.21</t>
  </si>
  <si>
    <t>R1:0.14;R3:1.00;R4:0.16;R5:0.10</t>
  </si>
  <si>
    <t>MED006:1:220310162</t>
  </si>
  <si>
    <t>IARS2</t>
  </si>
  <si>
    <t>R1:26/86;R3:17/80;R4:14/72;R5:19/62</t>
  </si>
  <si>
    <t>R1:1.26;R3:0.79;R4:0.85;R5:0.97</t>
  </si>
  <si>
    <t>R1:1.00;R3:0.79;R4:0.85;R5:0.97</t>
  </si>
  <si>
    <t>MED006:1:228680799</t>
  </si>
  <si>
    <t>RNF187</t>
  </si>
  <si>
    <t>R1:88/351;R3:62/248;R4:58/301;R5:68/240</t>
  </si>
  <si>
    <t>R1:1.04;R3:0.93;R4:0.84;R5:0.90</t>
  </si>
  <si>
    <t>R1:1.00;R3:0.93;R4:0.84;R5:0.90</t>
  </si>
  <si>
    <t>MED006:10:24790115</t>
  </si>
  <si>
    <t>KIAA1217</t>
  </si>
  <si>
    <t>R1:21/72;R3:22/57;R4:17/60;R5:20/55</t>
  </si>
  <si>
    <t>R1:1.22;R3:1.43;R4:1.23;R5:1.15</t>
  </si>
  <si>
    <t>MED006:10:76788498</t>
  </si>
  <si>
    <t>KAT6B</t>
  </si>
  <si>
    <t>R1:37/194;R3:73/239;R4:40/183;R5:44/165</t>
  </si>
  <si>
    <t>R1:0.79;R3:1.13;R4:0.95;R5:0.85</t>
  </si>
  <si>
    <t>R1:0.79;R3:1.00;R4:0.95;R5:0.85</t>
  </si>
  <si>
    <t>MED006:10:96201743</t>
  </si>
  <si>
    <t>TBC1D12</t>
  </si>
  <si>
    <t>R1:43/182;R3:31/150;R4:38/134;R5:60/143</t>
  </si>
  <si>
    <t>R1:0.98;R3:0.77;R4:1.23;R5:1.33</t>
  </si>
  <si>
    <t>R1:0.98;R3:0.77;R4:1.00;R5:1.00</t>
  </si>
  <si>
    <t>0.05,D</t>
  </si>
  <si>
    <t>0.770,N</t>
  </si>
  <si>
    <t>MED006:10:115961084</t>
  </si>
  <si>
    <t>TDRD1</t>
  </si>
  <si>
    <t>R1:0/57;R3:4/48;R4:0/47;R5:0/53</t>
  </si>
  <si>
    <t>R1:0.01;R3:0.54;R4:0.02;R5:0.11</t>
  </si>
  <si>
    <t>R1:0.00;R3:0.31;R4:0.00;R5:0.00</t>
  </si>
  <si>
    <t>R1:0.01;R3:0.31;R4:0.01;R5:0.01</t>
  </si>
  <si>
    <t>MED006:10:118389462</t>
  </si>
  <si>
    <t>PNLIPRP2</t>
  </si>
  <si>
    <t>R1:68/249;R3:68/230;R4:47/198;R5:56/189</t>
  </si>
  <si>
    <t>R1:1.14;R3:1.10;R4:1.03;R5:0.94</t>
  </si>
  <si>
    <t>R1:1.00;R3:1.00;R4:1.00;R5:0.94</t>
  </si>
  <si>
    <t>0.695,D</t>
  </si>
  <si>
    <t>MED006:10:124389609</t>
  </si>
  <si>
    <t>DMBT1</t>
  </si>
  <si>
    <t>R1:21/103;R3:20/89;R4:10/74;R5:20/68</t>
  </si>
  <si>
    <t>R1:0.97;R3:0.94;R4:0.94;R5:0.93</t>
  </si>
  <si>
    <t>R1:0.85;R3:0.83;R4:0.59;R5:0.93</t>
  </si>
  <si>
    <t>MED006:10:127349627</t>
  </si>
  <si>
    <t>TEX36</t>
  </si>
  <si>
    <t>R1:63/195;R3:44/189;R4:41/179;R5:44/159</t>
  </si>
  <si>
    <t>R1:1.35;R3:0.86;R4:1.00;R5:0.88</t>
  </si>
  <si>
    <t>R1:1.00;R3:0.86;R4:1.00;R5:0.88</t>
  </si>
  <si>
    <t>0.996,D</t>
  </si>
  <si>
    <t>0.914,D</t>
  </si>
  <si>
    <t>MED006:11:3746265</t>
  </si>
  <si>
    <t>NUP98</t>
  </si>
  <si>
    <t>R1:16/38;R3:12/27;R4:4/29;R5:25/37</t>
  </si>
  <si>
    <t>MED006:11:6245710</t>
  </si>
  <si>
    <t>FAM160A2</t>
  </si>
  <si>
    <t>R1:67/167;R3:48/127;R4:55/171;R5:62/144</t>
  </si>
  <si>
    <t>R1:2.07;R3:1.02;R4:1.40;R5:1.37</t>
  </si>
  <si>
    <t>R1:1;R3:0;R4:1;R5:0</t>
  </si>
  <si>
    <t>R1:2;R3:1;R4:1;R5:2</t>
  </si>
  <si>
    <t>0.01,D</t>
  </si>
  <si>
    <t>0.965,D</t>
  </si>
  <si>
    <t>MED006:11:10789799</t>
  </si>
  <si>
    <t>CTR9</t>
  </si>
  <si>
    <t>R1:25/61;R3:31/87;R4:26/89;R5:43/88</t>
  </si>
  <si>
    <t>R1:2.12;R3:0.96;R4:1.27;R5:1.55</t>
  </si>
  <si>
    <t>R1:1.00;R3:0.96;R4:1.00;R5:1.00</t>
  </si>
  <si>
    <t>MED006:11:36596065</t>
  </si>
  <si>
    <t>RAG1</t>
  </si>
  <si>
    <t>R1:44/397;R3:44/361;R4:60/405;R5:0/347</t>
  </si>
  <si>
    <t>R1:0.63;R3:0.47;R4:0.67;R5:0.00</t>
  </si>
  <si>
    <t>R1:0.57;R3:0.33;R4:0.64;R5:0.00</t>
  </si>
  <si>
    <t>R1:0.57;R3:0.33;R4:0.64;R5:0.01</t>
  </si>
  <si>
    <t>0.96,D</t>
  </si>
  <si>
    <t>MED006:11:57886538</t>
  </si>
  <si>
    <t>OR9I1</t>
  </si>
  <si>
    <t>R1:44/431;R3:32/318;R4:11/315;R5:40/255</t>
  </si>
  <si>
    <t>R1:0.60;R3:0.61;R4:0.28;R5:0.72</t>
  </si>
  <si>
    <t>R1:0.53;R3:0.37;R4:0.15;R5:0.50</t>
  </si>
  <si>
    <t>R1:1;R3:1;R4:1;R5:0</t>
  </si>
  <si>
    <t>1.0,T</t>
  </si>
  <si>
    <t>0.98,D</t>
  </si>
  <si>
    <t>0.443,B</t>
  </si>
  <si>
    <t>MED006:11:62298347</t>
  </si>
  <si>
    <t>AHNAK</t>
  </si>
  <si>
    <t>R1:92/835;R3:113/675;R4:121/686;R5:32/642</t>
  </si>
  <si>
    <t>R1:0.62;R3:0.62;R4:0.77;R5:0.27</t>
  </si>
  <si>
    <t>R1:0.57;R3:0.62;R4:0.77;R5:0.16</t>
  </si>
  <si>
    <t>MED006:11:85445816</t>
  </si>
  <si>
    <t>SYTL2</t>
  </si>
  <si>
    <t>R1:5/27;R3:14/56;R4:7/53;R5:21/56</t>
  </si>
  <si>
    <t>MED006:11:108178738</t>
  </si>
  <si>
    <t>ATM</t>
  </si>
  <si>
    <t>R1:12/84;R3:9/64;R4:18/58;R5:1/48</t>
  </si>
  <si>
    <t>R1:0.72;R3:0.60;R4:0.77;R5:0.01</t>
  </si>
  <si>
    <t>R1:0.74;R3:0.52;R4:1.35;R5:0.07</t>
  </si>
  <si>
    <t>R1:0.74;R3:0.52;R4:1.00;R5:0.07</t>
  </si>
  <si>
    <t>MED006:12:6948605</t>
  </si>
  <si>
    <t>LEPREL2</t>
  </si>
  <si>
    <t>R1:0/108;R3:0/94;R4:7/95;R5:0/90</t>
  </si>
  <si>
    <t>R1:0.00;R3:0.00;R4:0.32;R5:0.00</t>
  </si>
  <si>
    <t>R1:0.01;R3:0.01;R4:0.32;R5:0.01</t>
  </si>
  <si>
    <t>0.789,P</t>
  </si>
  <si>
    <t>0.823,D</t>
  </si>
  <si>
    <t>MED006:12:13716728</t>
  </si>
  <si>
    <t>GRIN2B</t>
  </si>
  <si>
    <t>R1:171/725;R3:190/650;R4:163/676;R5:211/566</t>
  </si>
  <si>
    <t>R1:0.98;R3:1.08;R4:1.05;R5:1.18</t>
  </si>
  <si>
    <t>R1:0.98;R3:1.00;R4:1.00;R5:1.00</t>
  </si>
  <si>
    <t>MED006:12:46349855</t>
  </si>
  <si>
    <t>SCAF11</t>
  </si>
  <si>
    <t>R1:11/107;R3:15/109;R4:5/86;R5:3/86</t>
  </si>
  <si>
    <t>R1:0.54;R3:0.67;R4:0.43;R5:0.28</t>
  </si>
  <si>
    <t>R1:0.43;R3:0.51;R4:0.25;R5:0.11</t>
  </si>
  <si>
    <t>MED006:12:53319905</t>
  </si>
  <si>
    <t>KRT8</t>
  </si>
  <si>
    <t>R1:12/45;R3:19/78;R4:17/59;R5:9/41</t>
  </si>
  <si>
    <t>R1:1.11;R3:0.90;R4:1.25;R5:0.70</t>
  </si>
  <si>
    <t>R1:1.00;R3:0.90;R4:1.00;R5:0.70</t>
  </si>
  <si>
    <t>MED006:12:57631108</t>
  </si>
  <si>
    <t>NDUFA4L2</t>
  </si>
  <si>
    <t>R1:29/263;R3:27/225;R4:32/220;R5:0/218</t>
  </si>
  <si>
    <t>R1:0.66;R3:0.51;R4:0.70;R5:0.00</t>
  </si>
  <si>
    <t>R1:0.46;R3:0.44;R4:0.63;R5:0.00</t>
  </si>
  <si>
    <t>R1:0.46;R3:0.44;R4:0.63;R5:0.01</t>
  </si>
  <si>
    <t>MED006:12:71148339</t>
  </si>
  <si>
    <t>PTPRR</t>
  </si>
  <si>
    <t>R1:17/204;R3:7/197;R4:25/165;R5:0/152</t>
  </si>
  <si>
    <t>R1:0.56;R3:0.33;R4:0.62;R5:0.00</t>
  </si>
  <si>
    <t>R1:0.35;R3:0.13;R4:0.66;R5:0.00</t>
  </si>
  <si>
    <t>R1:0.35;R3:0.13;R4:0.66;R5:0.01</t>
  </si>
  <si>
    <t>MED006:12:81536970</t>
  </si>
  <si>
    <t>ACSS3</t>
  </si>
  <si>
    <t>R1:4/170;R3:5/147;R4:0/136;R5:10/133</t>
  </si>
  <si>
    <t>R1:0.17;R3:0.20;R4:0.01;R5:0.49</t>
  </si>
  <si>
    <t>R1:0.10;R3:0.13;R4:0.00;R5:0.24</t>
  </si>
  <si>
    <t>R1:0.10;R3:0.13;R4:0.01;R5:0.24</t>
  </si>
  <si>
    <t>0.256,T</t>
  </si>
  <si>
    <t>0.633,N</t>
  </si>
  <si>
    <t>MED006:12:112219754</t>
  </si>
  <si>
    <t>ALDH2</t>
  </si>
  <si>
    <t>R1:0/249;R3:0/237;R4:9/184;R5:0/237</t>
  </si>
  <si>
    <t>R1:0.00;R3:0.00;R4:0.21;R5:0.00</t>
  </si>
  <si>
    <t>R1:0.01;R3:0.01;R4:0.21;R5:0.01</t>
  </si>
  <si>
    <t>MED006:13:27256805</t>
  </si>
  <si>
    <t>WASF3</t>
  </si>
  <si>
    <t>R1:110/475;R3:112/408;R4:100/407;R5:90/334</t>
  </si>
  <si>
    <t>R1:0.96;R3:1.02;R4:1.07;R5:0.86</t>
  </si>
  <si>
    <t>R1:0.96;R3:1.00;R4:1.00;R5:0.86</t>
  </si>
  <si>
    <t>0.143,T</t>
  </si>
  <si>
    <t>MED006:13:32752279</t>
  </si>
  <si>
    <t>FRY</t>
  </si>
  <si>
    <t>R1:30/121;R3:21/99;R4:21/102;R5:26/103</t>
  </si>
  <si>
    <t>R1:1.03;R3:0.79;R4:0.90;R5:0.80</t>
  </si>
  <si>
    <t>R1:1.00;R3:0.79;R4:0.90;R5:0.80</t>
  </si>
  <si>
    <t>MED006:13:43180597</t>
  </si>
  <si>
    <t>TNFSF11</t>
  </si>
  <si>
    <t>R1:21/84;R3:17/63;R4:20/57;R5:16/58</t>
  </si>
  <si>
    <t>R1:1.04;R3:1.00;R4:1.53;R5:0.88</t>
  </si>
  <si>
    <t>R1:1.00;R3:1.00;R4:1.00;R5:0.88</t>
  </si>
  <si>
    <t>MED006:14:78288740</t>
  </si>
  <si>
    <t>ADCK1</t>
  </si>
  <si>
    <t>R1:8/301;R3:10/297;R4:0/303;R5:34/249</t>
  </si>
  <si>
    <t>R1:0.17;R3:0.20;R4:0.01;R5:0.50</t>
  </si>
  <si>
    <t>R1:0.11;R3:0.12;R4:0.00;R5:0.43</t>
  </si>
  <si>
    <t>R1:0.11;R3:0.12;R4:0.01;R5:0.43</t>
  </si>
  <si>
    <t>MED006:14:86088234</t>
  </si>
  <si>
    <t>FLRT2</t>
  </si>
  <si>
    <t>R1:0/353;R3:14/210;R4:0/267;R5:10/227</t>
  </si>
  <si>
    <t>R1:0.00;R3:0.25;R4:0.00;R5:0.14</t>
  </si>
  <si>
    <t>R1:0.01;R3:0.25;R4:0.01;R5:0.14</t>
  </si>
  <si>
    <t>0.963,D</t>
  </si>
  <si>
    <t>MED006:14:91787737</t>
  </si>
  <si>
    <t>R1:34/112;R3:29/135;R4:25/121;R5:39/122</t>
  </si>
  <si>
    <t>R1:1.26;R3:0.80;R4:0.90;R5:1.01</t>
  </si>
  <si>
    <t>R1:1.00;R3:0.80;R4:0.90;R5:1.00</t>
  </si>
  <si>
    <t>MED006:14:104633023</t>
  </si>
  <si>
    <t>KIF26A</t>
  </si>
  <si>
    <t>R1:8/36;R3:9/37;R4:12/42;R5:10/33</t>
  </si>
  <si>
    <t>MED006:15:25337602</t>
  </si>
  <si>
    <t>R1:15/74;R3:12/53;R4:25/57;R5:12/49</t>
  </si>
  <si>
    <t>R1:0.84;R3:0.84;R4:1.91;R5:0.78</t>
  </si>
  <si>
    <t>R1:0.84;R3:0.84;R4:1.00;R5:0.78</t>
  </si>
  <si>
    <t>MED006:16:1270315</t>
  </si>
  <si>
    <t>CACNA1H</t>
  </si>
  <si>
    <t>R1:69/307;R3:88/285;R4:74/332;R5:94/286</t>
  </si>
  <si>
    <t>R1:0.94;R3:1.14;R4:0.97;R5:1.04</t>
  </si>
  <si>
    <t>R1:0.94;R3:1.00;R4:0.97;R5:1.00</t>
  </si>
  <si>
    <t>0.875,T</t>
  </si>
  <si>
    <t>MED006:16:11540409</t>
  </si>
  <si>
    <t>R1:49/339;R3:81/314;R4:65/298;R5:60/240</t>
  </si>
  <si>
    <t>R1:0.60;R3:0.96;R4:0.95;R5:0.79</t>
  </si>
  <si>
    <t>MED006:16:21213465</t>
  </si>
  <si>
    <t>ZP2</t>
  </si>
  <si>
    <t>R1:0/230;R3:0/231;R4:0/232;R5:23/176</t>
  </si>
  <si>
    <t>R1:0.03;R3:0.00;R4:0.00;R5:0.72</t>
  </si>
  <si>
    <t>R1:0.00;R3:0.00;R4:0.00;R5:0.41</t>
  </si>
  <si>
    <t>R1:0.01;R3:0.01;R4:0.01;R5:0.41</t>
  </si>
  <si>
    <t>0.524,P</t>
  </si>
  <si>
    <t>0.116,B</t>
  </si>
  <si>
    <t>MED006:16:23457026</t>
  </si>
  <si>
    <t>COG7</t>
  </si>
  <si>
    <t>R1:10/80;R3:21/72;R4:15/55;R5:11/53</t>
  </si>
  <si>
    <t>R1:0.52;R3:1.08;R4:1.19;R5:0.66</t>
  </si>
  <si>
    <t>R1:0.52;R3:1.00;R4:1.00;R5:0.66</t>
  </si>
  <si>
    <t>MED006:16:31720454</t>
  </si>
  <si>
    <t>R1:10/33;R3:6/31;R4:2/33;R5:6/23</t>
  </si>
  <si>
    <t>MED006:16:66994973</t>
  </si>
  <si>
    <t>R1:2/29;R3:2/23;R4:2/18;R5:4/31</t>
  </si>
  <si>
    <t>MED006:17:17165280</t>
  </si>
  <si>
    <t>COPS3</t>
  </si>
  <si>
    <t>R1:0/67;R3:0/54;R4:4/59;R5:0/46</t>
  </si>
  <si>
    <t>R1:0.00;R3:0.00;R4:0.23;R5:0.00</t>
  </si>
  <si>
    <t>R1:0.01;R3:0.01;R4:0.23;R5:0.01</t>
  </si>
  <si>
    <t>0.847,P</t>
  </si>
  <si>
    <t>MED006:17:27076873</t>
  </si>
  <si>
    <t>TRAF4</t>
  </si>
  <si>
    <t>R1:28/110;R3:25/77;R4:17/67;R5:22/55</t>
  </si>
  <si>
    <t>R1:1.06;R3:1.20;R4:1.10;R5:1.27</t>
  </si>
  <si>
    <t>MED006:17:35376226</t>
  </si>
  <si>
    <t>AATF</t>
  </si>
  <si>
    <t>R1:26/78;R3:29/100;R4:11/62;R5:15/51</t>
  </si>
  <si>
    <t>R1:1.39;R3:1.07;R4:0.77;R5:0.93</t>
  </si>
  <si>
    <t>R1:1.00;R3:1.00;R4:0.77;R5:0.93</t>
  </si>
  <si>
    <t>MED006:17:39334568</t>
  </si>
  <si>
    <t>R1:64/252;R3:73/247;R4:68/254;R5:58/214</t>
  </si>
  <si>
    <t>R1:1.06;R3:1.09;R4:1.16;R5:0.86</t>
  </si>
  <si>
    <t>R1:1.00;R3:1.00;R4:1.00;R5:0.86</t>
  </si>
  <si>
    <t>MED006:17:67003947</t>
  </si>
  <si>
    <t>ABCA9</t>
  </si>
  <si>
    <t>R1:27/102;R3:5/71;R4:13/84;R5:5/42</t>
  </si>
  <si>
    <t>R1:0.96;R3:0.91;R4:0.93;R5:0.90</t>
  </si>
  <si>
    <t>R1:1.10;R3:0.26;R4:0.67;R5:0.38</t>
  </si>
  <si>
    <t>R1:1.00;R3:0.26;R4:0.67;R5:0.38</t>
  </si>
  <si>
    <t>0.969,D</t>
  </si>
  <si>
    <t>MED006:18:67068298</t>
  </si>
  <si>
    <t>DOK6</t>
  </si>
  <si>
    <t>R1:9/29;R3:19/66;R4:20/69;R5:22/48</t>
  </si>
  <si>
    <t>R1:1.29;R3:0.78;R4:1.26;R5:1.00</t>
  </si>
  <si>
    <t>R1:1.00;R3:0.78;R4:1.00;R5:1.00</t>
  </si>
  <si>
    <t>MED006:18:77132150</t>
  </si>
  <si>
    <t>ATP9B</t>
  </si>
  <si>
    <t>R1:4/26;R3:0/40;R4:0/38;R5:0/24</t>
  </si>
  <si>
    <t>MED006:19:1221323</t>
  </si>
  <si>
    <t>STK11</t>
  </si>
  <si>
    <t>R1:56/269;R3:60/275;R4:80/289;R5:65/226</t>
  </si>
  <si>
    <t>R1:0.87;R3:0.81;R4:1.20;R5:0.91</t>
  </si>
  <si>
    <t>R1:0.87;R3:0.81;R4:1.00;R5:0.91</t>
  </si>
  <si>
    <t>MED006:19:8154641</t>
  </si>
  <si>
    <t>FBN3</t>
  </si>
  <si>
    <t>R1:46/137;R3:51/121;R4:39/144;R5:47/105</t>
  </si>
  <si>
    <t>R1:1.40;R3:1.56;R4:1.18;R5:1.42</t>
  </si>
  <si>
    <t>MED006:19:18321721</t>
  </si>
  <si>
    <t>PDE4C</t>
  </si>
  <si>
    <t>R1:80/324;R3:79/270;R4:55/289;R5:57/212</t>
  </si>
  <si>
    <t>R1:1.03;R3:1.08;R4:0.83;R5:0.85</t>
  </si>
  <si>
    <t>R1:1.00;R3:1.00;R4:0.83;R5:0.85</t>
  </si>
  <si>
    <t>MED006:19:44059069</t>
  </si>
  <si>
    <t>XRCC1</t>
  </si>
  <si>
    <t>R1:26/129;R3:28/106;R4:43/131;R5:34/105</t>
  </si>
  <si>
    <t>R1:0.84;R3:0.98;R4:1.43;R5:1.03</t>
  </si>
  <si>
    <t>R1:0.84;R3:0.98;R4:1.00;R5:1.00</t>
  </si>
  <si>
    <t>MED006:19:49442740</t>
  </si>
  <si>
    <t>DHDH</t>
  </si>
  <si>
    <t>R1:49/189;R3:44/162;R4:29/142;R5:45/140</t>
  </si>
  <si>
    <t>R1:1.08;R3:1.01;R4:0.89;R5:1.02</t>
  </si>
  <si>
    <t>R1:1.00;R3:1.00;R4:0.89;R5:1.00</t>
  </si>
  <si>
    <t>0.199,T</t>
  </si>
  <si>
    <t>0.078,B</t>
  </si>
  <si>
    <t>0.012,B</t>
  </si>
  <si>
    <t>MED006:2:25705660</t>
  </si>
  <si>
    <t>DTNB</t>
  </si>
  <si>
    <t>R1:4/81;R3:5/48;R4:8/59;R5:0/78</t>
  </si>
  <si>
    <t>R1:0.61;R3:0.47;R4:0.68;R5:0.01</t>
  </si>
  <si>
    <t>R1:0.21;R3:0.39;R4:0.59;R5:0.00</t>
  </si>
  <si>
    <t>R1:0.21;R3:0.39;R4:0.59;R5:0.01</t>
  </si>
  <si>
    <t>MED006:2:63849834</t>
  </si>
  <si>
    <t>R1:0/380;R3:0/375;R4:0/359;R5:31/318</t>
  </si>
  <si>
    <t>R1:0.00;R3:0.00;R4:0.00;R5:0.31</t>
  </si>
  <si>
    <t>R1:0.01;R3:0.01;R4:0.01;R5:0.31</t>
  </si>
  <si>
    <t>MED006:2:73302801</t>
  </si>
  <si>
    <t>RAB11FIP5</t>
  </si>
  <si>
    <t>R1:0/271;R3:0/240;R4:16/229;R5:0/192</t>
  </si>
  <si>
    <t>R1:0.00;R3:0.00;R4:0.30;R5:0.00</t>
  </si>
  <si>
    <t>R1:0.01;R3:0.01;R4:0.30;R5:0.01</t>
  </si>
  <si>
    <t>0.594,P</t>
  </si>
  <si>
    <t>0.244,B</t>
  </si>
  <si>
    <t>MED006:2:99012518</t>
  </si>
  <si>
    <t>CNGA3</t>
  </si>
  <si>
    <t>R1:84/385;R3:77/327;R4:91/325;R5:71/272</t>
  </si>
  <si>
    <t>R1:0.91;R3:0.87;R4:1.22;R5:0.83</t>
  </si>
  <si>
    <t>R1:0.91;R3:0.87;R4:1.00;R5:0.83</t>
  </si>
  <si>
    <t>MED006:2:118850745</t>
  </si>
  <si>
    <t>INSIG2</t>
  </si>
  <si>
    <t>R1:12/226;R3:4/141;R4:3/142;R5:0/116</t>
  </si>
  <si>
    <t>R1:0.38;R3:0.17;R4:0.27;R5:0.02</t>
  </si>
  <si>
    <t>R1:0.22;R3:0.11;R4:0.09;R5:0.00</t>
  </si>
  <si>
    <t>R1:0.22;R3:0.11;R4:0.09;R5:0.01</t>
  </si>
  <si>
    <t>MED006:2:180610595</t>
  </si>
  <si>
    <t>ZNF385B</t>
  </si>
  <si>
    <t>R1:5/75;R3:7/67;R4:3/71;R5:11/57</t>
  </si>
  <si>
    <t>R1:0.59;R3:0.63;R4:0.38;R5:0.72</t>
  </si>
  <si>
    <t>R1:0.28;R3:0.39;R4:0.18;R5:0.61</t>
  </si>
  <si>
    <t>MED006:2:183795448</t>
  </si>
  <si>
    <t>NCKAP1</t>
  </si>
  <si>
    <t>R1:14/155;R3:9/137;R4:5/138;R5:9/89</t>
  </si>
  <si>
    <t>R1:0.56;R3:0.51;R4:0.30;R5:0.56</t>
  </si>
  <si>
    <t>R1:0.38;R3:0.24;R4:0.16;R5:0.32</t>
  </si>
  <si>
    <t>MED006:2:185802071</t>
  </si>
  <si>
    <t>ZNF804A</t>
  </si>
  <si>
    <t>R1:0/240;R3:11/180;R4:5/186;R5:0/150</t>
  </si>
  <si>
    <t>R1:0.02;R3:0.39;R4:0.20;R5:0.03</t>
  </si>
  <si>
    <t>R1:0.00;R3:0.23;R4:0.12;R5:0.00</t>
  </si>
  <si>
    <t>R1:0.01;R3:0.23;R4:0.12;R5:0.01</t>
  </si>
  <si>
    <t>0.084,T</t>
  </si>
  <si>
    <t>0.004,B</t>
  </si>
  <si>
    <t>MED006:2:202140030</t>
  </si>
  <si>
    <t>CASP8</t>
  </si>
  <si>
    <t>R1:9/79;R3:17/81;R4:20/71;R5:16/55</t>
  </si>
  <si>
    <t>R1:0.47;R3:0.78;R4:1.22;R5:0.92</t>
  </si>
  <si>
    <t>R1:0.47;R3:0.78;R4:1.00;R5:0.92</t>
  </si>
  <si>
    <t>MED006:21:42749535</t>
  </si>
  <si>
    <t>MX2</t>
  </si>
  <si>
    <t>R1:0/63;R3:0/92;R4:0/89;R5:4/65</t>
  </si>
  <si>
    <t>R1:0.00;R3:0.00;R4:0.00;R5:0.20</t>
  </si>
  <si>
    <t>R1:0.01;R3:0.01;R4:0.01;R5:0.20</t>
  </si>
  <si>
    <t>MED006:22:17583011</t>
  </si>
  <si>
    <t>IL17RA</t>
  </si>
  <si>
    <t>R1:152/483;R3:154/412;R4:105/395;R5:129/328</t>
  </si>
  <si>
    <t>R1:1.00;R3:1.01;R4:0.89;R5:0.86</t>
  </si>
  <si>
    <t>R1:1.00;R3:1.00;R4:0.89;R5:0.86</t>
  </si>
  <si>
    <t>MED006:22:30051799</t>
  </si>
  <si>
    <t>R1:20/41;R3:13/43;R4:10/40;R5:22/37</t>
  </si>
  <si>
    <t>R1:1.54;R3:0.82;R4:0.84;R5:1.29</t>
  </si>
  <si>
    <t>R1:1.00;R3:0.82;R4:0.84;R5:1.00</t>
  </si>
  <si>
    <t>MED006:22:49662054</t>
  </si>
  <si>
    <t>R1:4/28;R3:0/6;R4:2/8;R5:1/5</t>
  </si>
  <si>
    <t>MED006:3:38591746</t>
  </si>
  <si>
    <t>SCN5A</t>
  </si>
  <si>
    <t>R1:13/43;R3:10/35;R4:7/58;R5:16/53</t>
  </si>
  <si>
    <t>MED006:3:42261046</t>
  </si>
  <si>
    <t>TRAK1</t>
  </si>
  <si>
    <t>R1:96/427;R3:85/391;R4:59/318;R5:85/324</t>
  </si>
  <si>
    <t>R1:0.94;R3:0.81;R4:0.81;R5:0.83</t>
  </si>
  <si>
    <t>0.012,D</t>
  </si>
  <si>
    <t>MED006:3:49292841</t>
  </si>
  <si>
    <t>CCDC36</t>
  </si>
  <si>
    <t>R1:0/110;R3:0/114;R4:0/75;R5:4/58</t>
  </si>
  <si>
    <t>R1:0.00;R3:0.00;R4:0.00;R5:0.22</t>
  </si>
  <si>
    <t>R1:0.01;R3:0.01;R4:0.01;R5:0.22</t>
  </si>
  <si>
    <t>0.479,T</t>
  </si>
  <si>
    <t>0.129,B</t>
  </si>
  <si>
    <t>0.082,B</t>
  </si>
  <si>
    <t>MED006:3:114650433</t>
  </si>
  <si>
    <t>ZBTB20</t>
  </si>
  <si>
    <t>R1:2/22;R3:4/19;R4:11/26;R5:4/16</t>
  </si>
  <si>
    <t>MED006:3:122296522</t>
  </si>
  <si>
    <t>PARP15</t>
  </si>
  <si>
    <t>R1:23/440;R3:32/386;R4:19/423;R5:20/317</t>
  </si>
  <si>
    <t>R1:0.43;R3:0.55;R4:0.32;R5:0.37</t>
  </si>
  <si>
    <t>R1:0.22;R3:0.31;R4:0.20;R5:0.20</t>
  </si>
  <si>
    <t>0.059,B</t>
  </si>
  <si>
    <t>MED006:3:132277694</t>
  </si>
  <si>
    <t>ACAD11</t>
  </si>
  <si>
    <t>R1:0/75;R3:9/84;R4:0/85;R5:5/72</t>
  </si>
  <si>
    <t>R1:0.01;R3:0.55;R4:0.01;R5:0.13</t>
  </si>
  <si>
    <t>R1:0.00;R3:0.40;R4:0.00;R5:0.22</t>
  </si>
  <si>
    <t>R1:0.01;R3:0.40;R4:0.01;R5:0.22</t>
  </si>
  <si>
    <t>MED006:3:160000320</t>
  </si>
  <si>
    <t>IFT80</t>
  </si>
  <si>
    <t>R1:0/20;R3:0/41;R4:0/33;R5:4/46</t>
  </si>
  <si>
    <t>0.132,T</t>
  </si>
  <si>
    <t>0.957,D</t>
  </si>
  <si>
    <t>MED006:3:183368790</t>
  </si>
  <si>
    <t>KLHL24</t>
  </si>
  <si>
    <t>R1:60/239;R3:43/178;R4:43/198;R5:61/174</t>
  </si>
  <si>
    <t>R1:1.05;R3:0.89;R4:0.94;R5:1.11</t>
  </si>
  <si>
    <t>R1:1.00;R3:0.89;R4:0.94;R5:1.00</t>
  </si>
  <si>
    <t>0.343,B</t>
  </si>
  <si>
    <t>MED006:4:37828142</t>
  </si>
  <si>
    <t>R1:9/49;R3:12/36;R4:11/43;R5:10/42</t>
  </si>
  <si>
    <t>MED006:4:47938983</t>
  </si>
  <si>
    <t>CNGA1</t>
  </si>
  <si>
    <t>R1:5/414;R3:6/313;R4:6/253;R5:6/232</t>
  </si>
  <si>
    <t>R1:0.11;R3:0.13;R4:0.16;R5:0.11</t>
  </si>
  <si>
    <t>R1:0.05;R3:0.07;R4:0.10;R5:0.08</t>
  </si>
  <si>
    <t>MED006:4:99964360</t>
  </si>
  <si>
    <t>METAP1</t>
  </si>
  <si>
    <t>R1:9/14;R3:5/41;R4:12/30;R5:21/44</t>
  </si>
  <si>
    <t>MED006:4:153249543</t>
  </si>
  <si>
    <t>FBXW7</t>
  </si>
  <si>
    <t>Splice_Site</t>
  </si>
  <si>
    <t>R1:31/108;R3:42/101;R4:26/92;R5:24/72</t>
  </si>
  <si>
    <t>R1:0.91;R3:1.12;R4:0.95;R5:0.72</t>
  </si>
  <si>
    <t>R1:0.91;R3:1.00;R4:0.95;R5:0.72</t>
  </si>
  <si>
    <t>MED006:5:41064726</t>
  </si>
  <si>
    <t>MROH2B</t>
  </si>
  <si>
    <t>R1:16/240;R3:4/182;R4:24/201;R5:0/176</t>
  </si>
  <si>
    <t>R1:0.53;R3:0.27;R4:0.59;R5:0.01</t>
  </si>
  <si>
    <t>R1:0.28;R3:0.08;R4:0.52;R5:0.00</t>
  </si>
  <si>
    <t>R1:0.28;R3:0.08;R4:0.52;R5:0.01</t>
  </si>
  <si>
    <t>MED006:5:154330534</t>
  </si>
  <si>
    <t>MRPL22</t>
  </si>
  <si>
    <t>R1:42/158;R3:38/113;R4:17/89;R5:22/97</t>
  </si>
  <si>
    <t>R1:1.11;R3:1.25;R4:0.83;R5:0.72</t>
  </si>
  <si>
    <t>R1:1.00;R3:1.00;R4:0.83;R5:0.72</t>
  </si>
  <si>
    <t>MED006:6:28185904</t>
  </si>
  <si>
    <t>TOB2P1</t>
  </si>
  <si>
    <t>R1:9/51;R3:13/47;R4:9/41;R5:15/49</t>
  </si>
  <si>
    <t>MED006:6:36976531</t>
  </si>
  <si>
    <t>FGD2</t>
  </si>
  <si>
    <t>R1:12/142;R3:27/156;R4:26/141;R5:0/125</t>
  </si>
  <si>
    <t>R1:0.71;R3:0.61;R4:0.77;R5:0.01</t>
  </si>
  <si>
    <t>R1:0.35;R3:0.64;R4:0.80;R5:0.00</t>
  </si>
  <si>
    <t>R1:0.35;R3:0.64;R4:0.80;R5:0.01</t>
  </si>
  <si>
    <t>MED006:6:38738132</t>
  </si>
  <si>
    <t>DNAH8</t>
  </si>
  <si>
    <t>R1:7/23;R3:3/19;R4:2/28;R5:8/20</t>
  </si>
  <si>
    <t>MED006:6:70850677</t>
  </si>
  <si>
    <t>COL19A1</t>
  </si>
  <si>
    <t>R1:3/28;R3:6/38;R4:3/26;R5:0/31</t>
  </si>
  <si>
    <t>MED006:6:72968050</t>
  </si>
  <si>
    <t>RIMS1</t>
  </si>
  <si>
    <t>R1:0/102;R3:0/85;R4:4/79;R5:0/72</t>
  </si>
  <si>
    <t>R1:0.00;R3:0.00;R4:0.17;R5:0.00</t>
  </si>
  <si>
    <t>R1:0.01;R3:0.01;R4:0.17;R5:0.01</t>
  </si>
  <si>
    <t>MED006:6:116429661</t>
  </si>
  <si>
    <t>NT5DC1</t>
  </si>
  <si>
    <t>R1:4/65;R3:0/67;R4:0/73;R5:0/59</t>
  </si>
  <si>
    <t>R1:0.29;R3:0.09;R4:0.09;R5:0.06</t>
  </si>
  <si>
    <t>R1:0.19;R3:0.00;R4:0.00;R5:0.00</t>
  </si>
  <si>
    <t>R1:0.19;R3:0.01;R4:0.01;R5:0.01</t>
  </si>
  <si>
    <t>MED006:6:133093292</t>
  </si>
  <si>
    <t>SLC18B1</t>
  </si>
  <si>
    <t>R1:55/147;R3:53/175;R4:42/129;R5:50/136</t>
  </si>
  <si>
    <t>R1:1.18;R3:0.82;R4:1.09;R5:0.80</t>
  </si>
  <si>
    <t>R1:1.00;R3:0.82;R4:1.00;R5:0.80</t>
  </si>
  <si>
    <t>0.964,D</t>
  </si>
  <si>
    <t>MED006:6:159139359</t>
  </si>
  <si>
    <t>SYTL3</t>
  </si>
  <si>
    <t>R1:7/17;R3:12/21;R4:9/28;R5:10/24</t>
  </si>
  <si>
    <t>MED006:7:56174248</t>
  </si>
  <si>
    <t>R1:7/320;R3:0/268;R4:0/282;R5:22/234</t>
  </si>
  <si>
    <t>R1:0.09;R3:0.00;R4:0.00;R5:0.30</t>
  </si>
  <si>
    <t>R1:0.09;R3:0.01;R4:0.01;R5:0.30</t>
  </si>
  <si>
    <t>MED006:7:122078480</t>
  </si>
  <si>
    <t>CADPS2</t>
  </si>
  <si>
    <t>R1:40/193;R3:57/185;R4:34/159;R5:45/150</t>
  </si>
  <si>
    <t>R1:0.86;R3:1.14;R4:0.93;R5:0.95</t>
  </si>
  <si>
    <t>R1:0.86;R3:1.00;R4:0.93;R5:0.95</t>
  </si>
  <si>
    <t>0.08,T</t>
  </si>
  <si>
    <t>MED006:7:126409900</t>
  </si>
  <si>
    <t>GRM8</t>
  </si>
  <si>
    <t>R1:55/269;R3:73/258;R4:46/237;R5:62/214</t>
  </si>
  <si>
    <t>R1:0.85;R3:1.05;R4:0.84;R5:0.92</t>
  </si>
  <si>
    <t>R1:0.85;R3:1.00;R4:0.84;R5:0.92</t>
  </si>
  <si>
    <t>MED006:7:141708496</t>
  </si>
  <si>
    <t>MGAM</t>
  </si>
  <si>
    <t>R1:72/308;R3:82/258;R4:52/227;R5:69/231</t>
  </si>
  <si>
    <t>R1:0.97;R3:1.18;R4:1.00;R5:0.95</t>
  </si>
  <si>
    <t>R1:0.97;R3:1.00;R4:1.00;R5:0.95</t>
  </si>
  <si>
    <t>MED006:7:155599168</t>
  </si>
  <si>
    <t>SHH</t>
  </si>
  <si>
    <t>R1:95/429;R3:102/387;R4:82/445;R5:114/357</t>
  </si>
  <si>
    <t>R1:0.92;R3:0.98;R4:0.80;R5:1.01</t>
  </si>
  <si>
    <t>R1:0.92;R3:0.98;R4:0.80;R5:1.00</t>
  </si>
  <si>
    <t>MED006:8:32585575</t>
  </si>
  <si>
    <t>NRG1</t>
  </si>
  <si>
    <t>R1:34/154;R3:27/108;R4:34/117;R5:24/110</t>
  </si>
  <si>
    <t>R1:0.92;R3:0.93;R4:1.26;R5:0.69</t>
  </si>
  <si>
    <t>R1:0.92;R3:0.93;R4:1.00;R5:0.69</t>
  </si>
  <si>
    <t>0.006,D</t>
  </si>
  <si>
    <t>0.919,P</t>
  </si>
  <si>
    <t>0.372,B</t>
  </si>
  <si>
    <t>MED006:8:92033377</t>
  </si>
  <si>
    <t>TMEM55A</t>
  </si>
  <si>
    <t>R1:17/34;R3:11/30;R4:5/17;R5:7/34</t>
  </si>
  <si>
    <t>MED006:9:84248291</t>
  </si>
  <si>
    <t>TLE1</t>
  </si>
  <si>
    <t>R1:0/102;R3:0/95;R4:4/68;R5:0/83</t>
  </si>
  <si>
    <t>R1:0.00;R3:0.00;R4:0.20;R5:0.00</t>
  </si>
  <si>
    <t>R1:0.01;R3:0.01;R4:0.20;R5:0.01</t>
  </si>
  <si>
    <t>MED006:9:107515115</t>
  </si>
  <si>
    <t>NIPSNAP3A</t>
  </si>
  <si>
    <t>R1:1/13;R3:4/14;R4:6/17;R5:7/21</t>
  </si>
  <si>
    <t>MED006:9:109690733</t>
  </si>
  <si>
    <t>MIR548Q</t>
  </si>
  <si>
    <t>R1:76/784;R3:62/607;R4:31/641;R5:67/500</t>
  </si>
  <si>
    <t>R1:0.59;R3:0.60;R4:0.32;R5:0.63</t>
  </si>
  <si>
    <t>R1:0.40;R3:0.38;R4:0.21;R5:0.43</t>
  </si>
  <si>
    <t>0.071,T</t>
  </si>
  <si>
    <t>0.993,D</t>
  </si>
  <si>
    <t>MED006:9:127238621</t>
  </si>
  <si>
    <t>R1:73/288;R3:60/248;R4:52/242;R5:66/217</t>
  </si>
  <si>
    <t>R1:1.06;R3:0.90;R4:0.93;R5:0.97</t>
  </si>
  <si>
    <t>R1:1.00;R3:0.90;R4:0.93;R5:0.97</t>
  </si>
  <si>
    <t>MED006:9:128086254</t>
  </si>
  <si>
    <t>GAPVD1</t>
  </si>
  <si>
    <t>R1:27/180;R3:21/156;R4:4/122;R5:17/110</t>
  </si>
  <si>
    <t>R1:0.63;R3:0.63;R4:0.31;R5:0.75</t>
  </si>
  <si>
    <t>R1:0.62;R3:0.50;R4:0.14;R5:0.49</t>
  </si>
  <si>
    <t>R1:0.63;R3:0.50;R4:0.14;R5:0.49</t>
  </si>
  <si>
    <t>MED006:9:128420233</t>
  </si>
  <si>
    <t>MAPKAP1</t>
  </si>
  <si>
    <t>R1:17/74;R3:18/59;R4:9/52;R5:19/55</t>
  </si>
  <si>
    <t>R1:0.96;R3:1.13;R4:0.75;R5:1.10</t>
  </si>
  <si>
    <t>R1:0.96;R3:1.00;R4:0.75;R5:1.00</t>
  </si>
  <si>
    <t>MED006:9:131939267</t>
  </si>
  <si>
    <t>IER5L</t>
  </si>
  <si>
    <t>R1:30/376;R3:42/394;R4:26/460;R5:49/326</t>
  </si>
  <si>
    <t>R1:0.57;R3:0.61;R4:0.32;R5:0.69</t>
  </si>
  <si>
    <t>R1:0.33;R3:0.39;R4:0.25;R5:0.48</t>
  </si>
  <si>
    <t>MED006:9:134322977</t>
  </si>
  <si>
    <t>PRRC2B</t>
  </si>
  <si>
    <t>R1:21/111;R3:29/121;R4:25/109;R5:35/109</t>
  </si>
  <si>
    <t>R1:0.79;R3:0.89;R4:1.00;R5:1.02</t>
  </si>
  <si>
    <t>R1:0.79;R3:0.89;R4:1.00;R5:1.00</t>
  </si>
  <si>
    <t>MED006:X:5821372</t>
  </si>
  <si>
    <t>NLGN4X</t>
  </si>
  <si>
    <t>R1:73/322;R3:74/294;R4:89/315;R5:0/280</t>
  </si>
  <si>
    <t>MED006:X:25664119</t>
  </si>
  <si>
    <t>R1:0/42;R3:0/39;R4:4/30;R5:0/32</t>
  </si>
  <si>
    <t>MED006:X:41064777</t>
  </si>
  <si>
    <t>USP9X</t>
  </si>
  <si>
    <t>R1:0/84;R3:0/81;R4:0/67;R5:4/56</t>
  </si>
  <si>
    <t>MED006:X:50119981</t>
  </si>
  <si>
    <t>DGKK</t>
  </si>
  <si>
    <t>R1:5/108;R3:0/107;R4:5/90;R5:0/85</t>
  </si>
  <si>
    <t>MED006:X:84329431</t>
  </si>
  <si>
    <t>APOOL</t>
  </si>
  <si>
    <t>R1:5/127;R3:0/121;R4:2/93;R5:16/86</t>
  </si>
  <si>
    <t>MED006:X:117910380</t>
  </si>
  <si>
    <t>IL13RA1</t>
  </si>
  <si>
    <t>R1:0/147;R3:0/101;R4:4/75;R5:0/94</t>
  </si>
  <si>
    <t>MED006:1:182026961</t>
  </si>
  <si>
    <t>ZNF648</t>
  </si>
  <si>
    <t>R1:57/349;R3:81/345;R4:85/373;R5:95/277</t>
  </si>
  <si>
    <t>R1:0.68;R3:0.87;R4:0.99;R5:1.09</t>
  </si>
  <si>
    <t>R1:0.68;R3:0.87;R4:0.99;R5:1.00</t>
  </si>
  <si>
    <t>MED006:1:247607848</t>
  </si>
  <si>
    <t>NLRP3</t>
  </si>
  <si>
    <t>R1:17/242;R3:6/216;R4:7/218;R5:0/164</t>
  </si>
  <si>
    <t>R1:0.51;R3:0.25;R4:0.47;R5:0.01</t>
  </si>
  <si>
    <t>R1:0.36;R3:0.13;R4:0.17;R5:0.00</t>
  </si>
  <si>
    <t>R1:0.36;R3:0.13;R4:0.17;R5:0.01</t>
  </si>
  <si>
    <t>MED006:11:27395489</t>
  </si>
  <si>
    <t>TT</t>
  </si>
  <si>
    <t>LGR4</t>
  </si>
  <si>
    <t>R1:22/142;R3:19/98;R4:15/75;R5:0/83</t>
  </si>
  <si>
    <t>R1:0.80;R3:0.52;R4:0.87;R5:0.00</t>
  </si>
  <si>
    <t>R1:0.80;R3:0.52;R4:0.87;R5:0.01</t>
  </si>
  <si>
    <t>MED006:11:115375731</t>
  </si>
  <si>
    <t>GAGCCCGCT</t>
  </si>
  <si>
    <t>R1:41/166;R3:51/152;R4:35/147;R5:59/123</t>
  </si>
  <si>
    <t>R1:1.28;R3:1.24;R4:1.04;R5:1.52</t>
  </si>
  <si>
    <t>MED006:12:52200464</t>
  </si>
  <si>
    <t>SCN8A</t>
  </si>
  <si>
    <t>R1:78/579;R3:73/455;R4:27/455;R5:121/432</t>
  </si>
  <si>
    <t>R1:0.63;R3:0.64;R4:0.37;R5:0.90</t>
  </si>
  <si>
    <t>R1:0.56;R3:0.59;R4:0.26;R5:0.89</t>
  </si>
  <si>
    <t>MED006:17:7579652</t>
  </si>
  <si>
    <t>CTCCAGGT</t>
  </si>
  <si>
    <t>R1:0/69;R3:16/77;R4:0/84;R5:0/50</t>
  </si>
  <si>
    <t>R1:0.01;R3:0.56;R4:0.01;R5:0.12</t>
  </si>
  <si>
    <t>R1:0.00;R3:0.56;R4:0.00;R5:0.00</t>
  </si>
  <si>
    <t>R1:0.01;R3:0.56;R4:0.01;R5:0.01</t>
  </si>
  <si>
    <t>MED006:19:18544285</t>
  </si>
  <si>
    <t>GGCGGGGGCGCGTC</t>
  </si>
  <si>
    <t>R1:68/158;R3:55/127;R4:51/125;R5:50/126</t>
  </si>
  <si>
    <t>R1:1.79;R3:1.60;R4:1.77;R5:1.26</t>
  </si>
  <si>
    <t>MED006:5:6827992</t>
  </si>
  <si>
    <t>AGTGTTGATGTCA</t>
  </si>
  <si>
    <t>MIR4278</t>
  </si>
  <si>
    <t>R1:50/245;R3:34/186;R4:31/157;R5:28/136</t>
  </si>
  <si>
    <t>R1:0.96;R3:0.92;R4:0.94;R5:0.91</t>
  </si>
  <si>
    <t>R1:0.85;R3:0.68;R4:0.86;R5:0.65</t>
  </si>
  <si>
    <t>MED006:5:150400644</t>
  </si>
  <si>
    <t>R1:23/95;R3:26/79;R4:26/119;R5:33/78</t>
  </si>
  <si>
    <t>R1:1.01;R3:1.22;R4:0.95;R5:1.34</t>
  </si>
  <si>
    <t>R1:1.00;R3:1.00;R4:0.95;R5:1.00</t>
  </si>
  <si>
    <t>MED006:Y:13489367</t>
  </si>
  <si>
    <t>R1:11/78;R3:17/81;R4:17/131;R5:17/111</t>
  </si>
  <si>
    <t>MED006:11:1018248</t>
  </si>
  <si>
    <t>R1:0/943;R3:0/716;R4:52/760;R5:56/768</t>
  </si>
  <si>
    <t>R1:0.00;R3:0.00;R4:0.38;R5:0.38</t>
  </si>
  <si>
    <t>R1:0.00;R3:0.00;R4:0.23;R5:0.23</t>
  </si>
  <si>
    <t>R1:1;R3:1;R4:1;R5:2</t>
  </si>
  <si>
    <t>R1:0.01;R3:0.01;R4:0.23;R5:0.23</t>
  </si>
  <si>
    <t>MED006:11:1651537</t>
  </si>
  <si>
    <t>KRTAP5-5</t>
  </si>
  <si>
    <t>R1:6/386;R3:0/339;R4:0/324;R5:33/34</t>
  </si>
  <si>
    <t>R1:0.05;R3:0.00;R4:0.00;R5:3.08</t>
  </si>
  <si>
    <t>R1:0.05;R3:0.01;R4:0.01;R5:1.00</t>
  </si>
  <si>
    <t>0.068,T</t>
  </si>
  <si>
    <t>MED006:16:84224889</t>
  </si>
  <si>
    <t>ADAD2</t>
  </si>
  <si>
    <t>R1:24/146;R3:17/156;R4:16/220;R5:19/126</t>
  </si>
  <si>
    <t>R1:0.80;R3:0.77;R4:0.64;R5:0.82</t>
  </si>
  <si>
    <t>R1:0.68;R3:0.40;R4:0.32;R5:0.48</t>
  </si>
  <si>
    <t>0.582,D</t>
  </si>
  <si>
    <t>MED009:1:2105291</t>
  </si>
  <si>
    <t>PRKCZ</t>
  </si>
  <si>
    <t>R1:17/102;R3:8/90</t>
  </si>
  <si>
    <t>R1:0.94;R3:0.96</t>
  </si>
  <si>
    <t>R1:1.35;R3:0.76</t>
  </si>
  <si>
    <t>R1:0;R3:0</t>
  </si>
  <si>
    <t>R1:1;R3:1</t>
  </si>
  <si>
    <t>R1:1.00;R3:0.76</t>
  </si>
  <si>
    <t>MED009:1:31791246</t>
  </si>
  <si>
    <t>ZCCHC17</t>
  </si>
  <si>
    <t>R1:11/95;R3:17/101</t>
  </si>
  <si>
    <t>R1:1.05;R3:1.60</t>
  </si>
  <si>
    <t>R1:1.00;R3:1.00</t>
  </si>
  <si>
    <t>MED009:1:33234210</t>
  </si>
  <si>
    <t>KIAA1522</t>
  </si>
  <si>
    <t>R1:11/150;R3:19/160</t>
  </si>
  <si>
    <t>R1:0.67;R3:1.13</t>
  </si>
  <si>
    <t>R1:0.67;R3:1.00</t>
  </si>
  <si>
    <t>MED009:1:40769136</t>
  </si>
  <si>
    <t>COL9A2</t>
  </si>
  <si>
    <t>R1:36/296;R3:27/253</t>
  </si>
  <si>
    <t>R1:1.11;R3:1.02</t>
  </si>
  <si>
    <t>MED009:1:45808982</t>
  </si>
  <si>
    <t>TOE1</t>
  </si>
  <si>
    <t>R1:24/298;R3:33/261</t>
  </si>
  <si>
    <t>R1:0.73;R3:1.20</t>
  </si>
  <si>
    <t>R1:0.73;R3:1.00</t>
  </si>
  <si>
    <t>0.966,D</t>
  </si>
  <si>
    <t>0.307,B</t>
  </si>
  <si>
    <t>MED009:1:46073391</t>
  </si>
  <si>
    <t>NASP</t>
  </si>
  <si>
    <t>R1:13/136;R3:18/148</t>
  </si>
  <si>
    <t>R1:0.87;R3:1.16</t>
  </si>
  <si>
    <t>R1:0.87;R3:1.00</t>
  </si>
  <si>
    <t>0.116,T</t>
  </si>
  <si>
    <t>MED009:1:89850891</t>
  </si>
  <si>
    <t>GBP6</t>
  </si>
  <si>
    <t>R1:21/140;R3:9/131</t>
  </si>
  <si>
    <t>R1:1.36;R3:0.65</t>
  </si>
  <si>
    <t>R1:1.00;R3:0.65</t>
  </si>
  <si>
    <t>0.015,D</t>
  </si>
  <si>
    <t>0.101,B</t>
  </si>
  <si>
    <t>0.091,B</t>
  </si>
  <si>
    <t>MED009:1:90460792</t>
  </si>
  <si>
    <t>ZNF326</t>
  </si>
  <si>
    <t>R1:0/263;R3:6/278</t>
  </si>
  <si>
    <t>R1:0.01;R3:0.70</t>
  </si>
  <si>
    <t>R1:0.00;R3:0.21</t>
  </si>
  <si>
    <t>R1:0.01;R3:0.21</t>
  </si>
  <si>
    <t>MED009:1:120342504</t>
  </si>
  <si>
    <t>REG4</t>
  </si>
  <si>
    <t>R1:12/136;R3:12/108</t>
  </si>
  <si>
    <t>R1:0.80;R3:1.06</t>
  </si>
  <si>
    <t>R1:0.80;R3:1.00</t>
  </si>
  <si>
    <t>MED009:1:180056860</t>
  </si>
  <si>
    <t>CEP350</t>
  </si>
  <si>
    <t>R1:12/125;R3:13/107</t>
  </si>
  <si>
    <t>MED009:1:214815193</t>
  </si>
  <si>
    <t>CENPF</t>
  </si>
  <si>
    <t>R1:20/163;R3:12/162</t>
  </si>
  <si>
    <t>R1:0.94;R3:0.95</t>
  </si>
  <si>
    <t>R1:1.12;R3:0.71</t>
  </si>
  <si>
    <t>R1:1.00;R3:0.71</t>
  </si>
  <si>
    <t>MED009:1:220152834</t>
  </si>
  <si>
    <t>EPRS</t>
  </si>
  <si>
    <t>R1:33/318;R3:43/354</t>
  </si>
  <si>
    <t>R1:0.94;R3:1.16</t>
  </si>
  <si>
    <t>R1:0.94;R3:1.00</t>
  </si>
  <si>
    <t>0.862,P</t>
  </si>
  <si>
    <t>MED009:1:220364656</t>
  </si>
  <si>
    <t>RAB3GAP2</t>
  </si>
  <si>
    <t>R1:7/47;R3:2/34</t>
  </si>
  <si>
    <t>MED009:10:32311808</t>
  </si>
  <si>
    <t>KIF5B</t>
  </si>
  <si>
    <t>R1:7/86;R3:13/91</t>
  </si>
  <si>
    <t>R1:0.66;R3:1.22</t>
  </si>
  <si>
    <t>R1:0.66;R3:1.00</t>
  </si>
  <si>
    <t>MED009:10:93667827</t>
  </si>
  <si>
    <t>FGFBP3</t>
  </si>
  <si>
    <t>R1:7/98;R3:5/52</t>
  </si>
  <si>
    <t>R1:0.65;R3:0.92</t>
  </si>
  <si>
    <t>MED009:10:102241698</t>
  </si>
  <si>
    <t>WNT8B</t>
  </si>
  <si>
    <t>R1:19/186;R3:24/177</t>
  </si>
  <si>
    <t>R1:0.93;R3:1.29</t>
  </si>
  <si>
    <t>R1:0.93;R3:1.00</t>
  </si>
  <si>
    <t>MED009:10:119049642</t>
  </si>
  <si>
    <t>PDZD8</t>
  </si>
  <si>
    <t>R1:7/51;R3:8/60</t>
  </si>
  <si>
    <t>R1:1.25;R3:1.27</t>
  </si>
  <si>
    <t>MED009:10:134898437</t>
  </si>
  <si>
    <t>R1:19/161;R3:22/207</t>
  </si>
  <si>
    <t>R1:1.07;R3:1.01</t>
  </si>
  <si>
    <t>MED009:11:6067839</t>
  </si>
  <si>
    <t>R1:8/184;R3:6/124</t>
  </si>
  <si>
    <t>R1:0.93;R3:0.94</t>
  </si>
  <si>
    <t>R1:0.40;R3:0.46</t>
  </si>
  <si>
    <t>MED009:11:18743078</t>
  </si>
  <si>
    <t>IGSF22</t>
  </si>
  <si>
    <t>R1:34/411;R3:5/424</t>
  </si>
  <si>
    <t>R1:0.76;R3:0.24</t>
  </si>
  <si>
    <t>R1:0.75;R3:0.11</t>
  </si>
  <si>
    <t>MED009:11:18743079</t>
  </si>
  <si>
    <t>R1:34/415;R3:8/434</t>
  </si>
  <si>
    <t>R1:0.76;R3:0.28</t>
  </si>
  <si>
    <t>R1:0.74;R3:0.18</t>
  </si>
  <si>
    <t>MED009:11:113133617</t>
  </si>
  <si>
    <t>NCAM1</t>
  </si>
  <si>
    <t>R1:18/210;R3:4/194</t>
  </si>
  <si>
    <t>R1:0.87;R3:0.67</t>
  </si>
  <si>
    <t>R1:0.78;R3:0.20</t>
  </si>
  <si>
    <t>MED009:12:15081930</t>
  </si>
  <si>
    <t>ERP27</t>
  </si>
  <si>
    <t>R1:7/79;R3:8/76</t>
  </si>
  <si>
    <t>R1:0.81;R3:1.00</t>
  </si>
  <si>
    <t>MED009:12:21422497</t>
  </si>
  <si>
    <t>SLCO1A2</t>
  </si>
  <si>
    <t>R1:15/97;R3:6/78</t>
  </si>
  <si>
    <t>R1:1.41;R3:0.73</t>
  </si>
  <si>
    <t>R1:1.00;R3:0.73</t>
  </si>
  <si>
    <t>MED009:12:80837517</t>
  </si>
  <si>
    <t>R1:11/135;R3:11/140</t>
  </si>
  <si>
    <t>R1:0.74;R3:0.75</t>
  </si>
  <si>
    <t>MED009:12:96927543</t>
  </si>
  <si>
    <t>R1:1/49;R3:9/52</t>
  </si>
  <si>
    <t>R1:0.01;R3:0.72</t>
  </si>
  <si>
    <t>R1:0.19;R3:1.65</t>
  </si>
  <si>
    <t>R1:0.19;R3:1.00</t>
  </si>
  <si>
    <t>MED009:13:21237643</t>
  </si>
  <si>
    <t>IFT88</t>
  </si>
  <si>
    <t>R1:13/131;R3:12/141</t>
  </si>
  <si>
    <t>R1:0.90;R3:0.81</t>
  </si>
  <si>
    <t>0.004,D</t>
  </si>
  <si>
    <t>0.855,P</t>
  </si>
  <si>
    <t>MED009:14:74825013</t>
  </si>
  <si>
    <t>VRTN</t>
  </si>
  <si>
    <t>R1:28/195;R3:17/200</t>
  </si>
  <si>
    <t>R1:1.31;R3:0.81</t>
  </si>
  <si>
    <t>R1:1.00;R3:0.81</t>
  </si>
  <si>
    <t>0.013,D</t>
  </si>
  <si>
    <t>0.651,P</t>
  </si>
  <si>
    <t>0.162,B</t>
  </si>
  <si>
    <t>MED009:14:103804281</t>
  </si>
  <si>
    <t>EIF5</t>
  </si>
  <si>
    <t>R1:17/161;R3:17/148</t>
  </si>
  <si>
    <t>R1:0.96;R3:1.09</t>
  </si>
  <si>
    <t>R1:0.96;R3:1.00</t>
  </si>
  <si>
    <t>MED009:15:33938783</t>
  </si>
  <si>
    <t>RYR3</t>
  </si>
  <si>
    <t>R1:20/170;R3:17/183</t>
  </si>
  <si>
    <t>R1:1.07;R3:0.88</t>
  </si>
  <si>
    <t>R1:1.00;R3:0.88</t>
  </si>
  <si>
    <t>MED009:15:40627923</t>
  </si>
  <si>
    <t>C15orf52</t>
  </si>
  <si>
    <t>R1:47/425;R3:49/450</t>
  </si>
  <si>
    <t>R1:1.01;R3:1.04</t>
  </si>
  <si>
    <t>MED009:15:66030965</t>
  </si>
  <si>
    <t>DENND4A</t>
  </si>
  <si>
    <t>R1:13/71;R3:11/62</t>
  </si>
  <si>
    <t>R1:1.66;R3:1.69</t>
  </si>
  <si>
    <t>MED009:15:78500531</t>
  </si>
  <si>
    <t>R1:4/67;R3:0/98</t>
  </si>
  <si>
    <t>R1:0.75;R3:0.01</t>
  </si>
  <si>
    <t>R1:0.54;R3:0.00</t>
  </si>
  <si>
    <t>R1:0.54;R3:0.01</t>
  </si>
  <si>
    <t>MED009:15:80189151</t>
  </si>
  <si>
    <t>ST20-MTHFS</t>
  </si>
  <si>
    <t>R1:40/283;R3:32/291</t>
  </si>
  <si>
    <t>R1:1.28;R3:1.05</t>
  </si>
  <si>
    <t>MED009:16:75665758</t>
  </si>
  <si>
    <t>KARS</t>
  </si>
  <si>
    <t>R1:0/109;R3:5/73</t>
  </si>
  <si>
    <t>R1:0.01;R3:0.71</t>
  </si>
  <si>
    <t>R1:0.00;R3:0.65</t>
  </si>
  <si>
    <t>R1:0.01;R3:0.65</t>
  </si>
  <si>
    <t>MED009:17:3324178</t>
  </si>
  <si>
    <t>OR3A3</t>
  </si>
  <si>
    <t>R1:29/201;R3:27/178</t>
  </si>
  <si>
    <t>R1:1.31;R3:1.44</t>
  </si>
  <si>
    <t>MED009:17:7187165</t>
  </si>
  <si>
    <t>SLC2A4</t>
  </si>
  <si>
    <t>R1:34/336;R3:33/318</t>
  </si>
  <si>
    <t>R1:0.92;R3:0.99</t>
  </si>
  <si>
    <t>MED009:17:11845672</t>
  </si>
  <si>
    <t>DNAH9</t>
  </si>
  <si>
    <t>R1:37/342;R3:31/311</t>
  </si>
  <si>
    <t>R1:0.98;R3:0.95</t>
  </si>
  <si>
    <t>0.747,P</t>
  </si>
  <si>
    <t>0.555,P</t>
  </si>
  <si>
    <t>MED009:17:21309624</t>
  </si>
  <si>
    <t>KCNJ12</t>
  </si>
  <si>
    <t>R1:7/49;R3:3/39</t>
  </si>
  <si>
    <t>MED009:17:30538114</t>
  </si>
  <si>
    <t>RHOT1</t>
  </si>
  <si>
    <t>R1:20/166;R3:14/179</t>
  </si>
  <si>
    <t>R1:1.10;R3:0.74</t>
  </si>
  <si>
    <t>R1:1.00;R3:0.74</t>
  </si>
  <si>
    <t>MED009:17:70120189</t>
  </si>
  <si>
    <t>SOX9</t>
  </si>
  <si>
    <t>R1:21/160;R3:19/173</t>
  </si>
  <si>
    <t>R1:1.19;R3:1.05</t>
  </si>
  <si>
    <t>0.976,D</t>
  </si>
  <si>
    <t>0.564,P</t>
  </si>
  <si>
    <t>MED009:17:72352680</t>
  </si>
  <si>
    <t>BTBD17</t>
  </si>
  <si>
    <t>R1:20/189;R3:16/147</t>
  </si>
  <si>
    <t>R1:0.96;R3:1.04</t>
  </si>
  <si>
    <t>MED009:17:78313003</t>
  </si>
  <si>
    <t>RNF213</t>
  </si>
  <si>
    <t>R1:30/236;R3:29/258</t>
  </si>
  <si>
    <t>R1:1.16;R3:1.07</t>
  </si>
  <si>
    <t>MED009:18:500708</t>
  </si>
  <si>
    <t>COLEC12</t>
  </si>
  <si>
    <t>R1:0/24;R3:5/33</t>
  </si>
  <si>
    <t>MED009:18:22057037</t>
  </si>
  <si>
    <t>HRH4</t>
  </si>
  <si>
    <t>R1:22/212;R3:14/191</t>
  </si>
  <si>
    <t>R1:0.94;R3:0.70</t>
  </si>
  <si>
    <t>MED009:18:33747007</t>
  </si>
  <si>
    <t>ELP2</t>
  </si>
  <si>
    <t>R1:8/99;R3:11/109</t>
  </si>
  <si>
    <t>R1:0.73;R3:0.96</t>
  </si>
  <si>
    <t>MED009:18:57013221</t>
  </si>
  <si>
    <t>LMAN1</t>
  </si>
  <si>
    <t>R1:0/91;R3:6/93</t>
  </si>
  <si>
    <t>R1:0.00;R3:0.61</t>
  </si>
  <si>
    <t>R1:0.01;R3:0.61</t>
  </si>
  <si>
    <t>0.252,T</t>
  </si>
  <si>
    <t>0.389,B</t>
  </si>
  <si>
    <t>0.093,B</t>
  </si>
  <si>
    <t>MED009:19:12775715</t>
  </si>
  <si>
    <t>MAN2B1</t>
  </si>
  <si>
    <t>R1:17/299;R3:17/322</t>
  </si>
  <si>
    <t>R1:0.52;R3:0.50</t>
  </si>
  <si>
    <t>0.031,D</t>
  </si>
  <si>
    <t>MED009:19:36041625</t>
  </si>
  <si>
    <t>ATP4A</t>
  </si>
  <si>
    <t>R1:11/149;R3:10/144</t>
  </si>
  <si>
    <t>R1:0.67;R3:0.66</t>
  </si>
  <si>
    <t>MED009:19:38993607</t>
  </si>
  <si>
    <t>R1:35/301;R3:28/299</t>
  </si>
  <si>
    <t>R1:1.06;R3:0.89</t>
  </si>
  <si>
    <t>R1:1.00;R3:0.89</t>
  </si>
  <si>
    <t>MED009:19:41117140</t>
  </si>
  <si>
    <t>LTBP4</t>
  </si>
  <si>
    <t>R1:39/349;R3:46/319</t>
  </si>
  <si>
    <t>R1:1.02;R3:1.37</t>
  </si>
  <si>
    <t>MED009:2:25180873</t>
  </si>
  <si>
    <t>DNAJC27</t>
  </si>
  <si>
    <t>R1:8/118;R3:13/94</t>
  </si>
  <si>
    <t>R1:0.62;R3:1.32</t>
  </si>
  <si>
    <t>R1:0.62;R3:1.00</t>
  </si>
  <si>
    <t>MED009:2:74213342</t>
  </si>
  <si>
    <t>R1:8/31;R3:2/40</t>
  </si>
  <si>
    <t>MED009:2:74734806</t>
  </si>
  <si>
    <t>PCGF1</t>
  </si>
  <si>
    <t>R1:18/171;R3:12/156</t>
  </si>
  <si>
    <t>R1:0.96;R3:0.73</t>
  </si>
  <si>
    <t>MED009:2:160628522</t>
  </si>
  <si>
    <t>CD302</t>
  </si>
  <si>
    <t>R1:11/133;R3:12/124</t>
  </si>
  <si>
    <t>R1:0.75;R3:0.92</t>
  </si>
  <si>
    <t>0.764,P</t>
  </si>
  <si>
    <t>0.640,D</t>
  </si>
  <si>
    <t>MED009:2:167328956</t>
  </si>
  <si>
    <t>SCN7A</t>
  </si>
  <si>
    <t>R1:14/127;R3:11/142</t>
  </si>
  <si>
    <t>MED009:2:168115640</t>
  </si>
  <si>
    <t>XIRP2</t>
  </si>
  <si>
    <t>R1:26/167;R3:13/162</t>
  </si>
  <si>
    <t>R1:1.42;R3:0.76</t>
  </si>
  <si>
    <t>0.208,B</t>
  </si>
  <si>
    <t>0.179,B</t>
  </si>
  <si>
    <t>MED009:2:171258142</t>
  </si>
  <si>
    <t>MYO3B</t>
  </si>
  <si>
    <t>R1:23/190;R3:20/256</t>
  </si>
  <si>
    <t>MED009:2:220107403</t>
  </si>
  <si>
    <t>GLB1L</t>
  </si>
  <si>
    <t>R1:13/142;R3:14/136</t>
  </si>
  <si>
    <t>R1:0.83;R3:0.98</t>
  </si>
  <si>
    <t>MED009:2:233346182</t>
  </si>
  <si>
    <t>ECEL1</t>
  </si>
  <si>
    <t>R1:12/205;R3:22/224</t>
  </si>
  <si>
    <t>R1:0.53;R3:0.94</t>
  </si>
  <si>
    <t>MED009:2:242945833</t>
  </si>
  <si>
    <t>R1:4/125;R3:5/109</t>
  </si>
  <si>
    <t>R1:0.92;R3:0.93</t>
  </si>
  <si>
    <t>R1:0.29;R3:0.44</t>
  </si>
  <si>
    <t>MED009:22:30051652</t>
  </si>
  <si>
    <t>R1:11/94;R3:9/94</t>
  </si>
  <si>
    <t>R1:0.95;R3:0.82</t>
  </si>
  <si>
    <t>MED009:3:35748891</t>
  </si>
  <si>
    <t>ARPP21</t>
  </si>
  <si>
    <t>R1:19/231;R3:16/222</t>
  </si>
  <si>
    <t>R1:0.75;R3:0.69</t>
  </si>
  <si>
    <t>MED009:3:58132429</t>
  </si>
  <si>
    <t>FLNB</t>
  </si>
  <si>
    <t>R1:14/174;R3:0/186</t>
  </si>
  <si>
    <t>R1:0.73;R3:0.00</t>
  </si>
  <si>
    <t>R1:0.73;R3:0.01</t>
  </si>
  <si>
    <t>MED009:3:71804064</t>
  </si>
  <si>
    <t>GPR27</t>
  </si>
  <si>
    <t>R1:22/264;R3:22/298</t>
  </si>
  <si>
    <t>R1:0.76;R3:0.70</t>
  </si>
  <si>
    <t>MED009:3:97595070</t>
  </si>
  <si>
    <t>CRYBG3</t>
  </si>
  <si>
    <t>R1:27/243;R3:31/278</t>
  </si>
  <si>
    <t>R1:1.01;R3:1.06</t>
  </si>
  <si>
    <t>MED009:3:128622961</t>
  </si>
  <si>
    <t>ACAD9</t>
  </si>
  <si>
    <t>R1:18/161;R3:15/157</t>
  </si>
  <si>
    <t>R1:1.02;R3:0.91</t>
  </si>
  <si>
    <t>R1:1.00;R3:0.91</t>
  </si>
  <si>
    <t>MED009:3:135722267</t>
  </si>
  <si>
    <t>PPP2R3A</t>
  </si>
  <si>
    <t>R1:5/132;R3:9/155</t>
  </si>
  <si>
    <t>R1:0.93;R3:0.95</t>
  </si>
  <si>
    <t>R1:0.34;R3:0.55</t>
  </si>
  <si>
    <t>0.956,T</t>
  </si>
  <si>
    <t>0.047,B</t>
  </si>
  <si>
    <t>0.016,B</t>
  </si>
  <si>
    <t>MED009:3:145802885</t>
  </si>
  <si>
    <t>PLOD2</t>
  </si>
  <si>
    <t>R1:6/26;R3:4/40</t>
  </si>
  <si>
    <t>MED009:4:57395</t>
  </si>
  <si>
    <t>ZNF595</t>
  </si>
  <si>
    <t>R1:5/23;R3:2/23</t>
  </si>
  <si>
    <t>MED009:5:149576825</t>
  </si>
  <si>
    <t>SLC6A7</t>
  </si>
  <si>
    <t>R1:34/386;R3:41/384</t>
  </si>
  <si>
    <t>R1:0.80;R3:1.02</t>
  </si>
  <si>
    <t>MED009:6:20490299</t>
  </si>
  <si>
    <t>E2F3</t>
  </si>
  <si>
    <t>R1:40/77;R3:40/73</t>
  </si>
  <si>
    <t>R1:4.72;R3:5.22</t>
  </si>
  <si>
    <t>MED009:6:26188889</t>
  </si>
  <si>
    <t>R1:11/61;R3:5/49</t>
  </si>
  <si>
    <t>R1:1.64;R3:0.97</t>
  </si>
  <si>
    <t>R1:1.00;R3:0.97</t>
  </si>
  <si>
    <t>MED009:6:170102134</t>
  </si>
  <si>
    <t>WDR27</t>
  </si>
  <si>
    <t>R1:22/170;R3:19/163</t>
  </si>
  <si>
    <t>R1:1.18;R3:1.11</t>
  </si>
  <si>
    <t>MED009:7:111624399</t>
  </si>
  <si>
    <t>DOCK4</t>
  </si>
  <si>
    <t>R1:10/96;R3:12/108</t>
  </si>
  <si>
    <t>R1:0.95;R3:1.06</t>
  </si>
  <si>
    <t>R1:0.95;R3:1.00</t>
  </si>
  <si>
    <t>0.895,P</t>
  </si>
  <si>
    <t>MED009:7:126746832</t>
  </si>
  <si>
    <t>R1:11/146;R3:0/137</t>
  </si>
  <si>
    <t>R1:0.68;R3:0.00</t>
  </si>
  <si>
    <t>R1:0.68;R3:0.01</t>
  </si>
  <si>
    <t>MED009:8:16859274</t>
  </si>
  <si>
    <t>FGF20</t>
  </si>
  <si>
    <t>R1:7/89;R3:5/88</t>
  </si>
  <si>
    <t>R1:0.94;R3:0.94</t>
  </si>
  <si>
    <t>R1:0.64;R3:0.48</t>
  </si>
  <si>
    <t>0.661,T</t>
  </si>
  <si>
    <t>0.949,D</t>
  </si>
  <si>
    <t>MED009:8:97285682</t>
  </si>
  <si>
    <t>PTDSS1</t>
  </si>
  <si>
    <t>R1:6/64;R3:7/56</t>
  </si>
  <si>
    <t>R1:0.76;R3:1.07</t>
  </si>
  <si>
    <t>R1:0.76;R3:1.00</t>
  </si>
  <si>
    <t>MED009:8:131880254</t>
  </si>
  <si>
    <t>ADCY8</t>
  </si>
  <si>
    <t>R1:9/110;R3:9/128</t>
  </si>
  <si>
    <t>R1:0.74;R3:0.67</t>
  </si>
  <si>
    <t>MED009:8:133849860</t>
  </si>
  <si>
    <t>PHF20L1</t>
  </si>
  <si>
    <t>R1:17/193;R3:20/222</t>
  </si>
  <si>
    <t>R1:0.80;R3:0.86</t>
  </si>
  <si>
    <t>MED009:9:78917217</t>
  </si>
  <si>
    <t>PCSK5</t>
  </si>
  <si>
    <t>R1:10/83;R3:6/93</t>
  </si>
  <si>
    <t>R1:1.10;R3:0.61</t>
  </si>
  <si>
    <t>R1:1.00;R3:0.61</t>
  </si>
  <si>
    <t>MED009:9:139360577</t>
  </si>
  <si>
    <t>SEC16A</t>
  </si>
  <si>
    <t>R1:36/263;R3:18/297</t>
  </si>
  <si>
    <t>R1:1.24;R3:0.58</t>
  </si>
  <si>
    <t>R1:1.00;R3:0.58</t>
  </si>
  <si>
    <t>MED009:9:140865788</t>
  </si>
  <si>
    <t>CACNA1B</t>
  </si>
  <si>
    <t>R1:14/126;R3:18/172</t>
  </si>
  <si>
    <t>R1:1.01;R3:1.00</t>
  </si>
  <si>
    <t>MED009:X:13770737</t>
  </si>
  <si>
    <t>OFD1</t>
  </si>
  <si>
    <t>R1:22/164;R3:26/189</t>
  </si>
  <si>
    <t>MED009:X:34150056</t>
  </si>
  <si>
    <t>FAM47A</t>
  </si>
  <si>
    <t>R1:50/415;R3:42/442</t>
  </si>
  <si>
    <t>MED009:X:79942307</t>
  </si>
  <si>
    <t>BRWD3</t>
  </si>
  <si>
    <t>R1:20/106;R3:12/114</t>
  </si>
  <si>
    <t>MED009:X:100125664</t>
  </si>
  <si>
    <t>NOX1</t>
  </si>
  <si>
    <t>R1:10/183;R3:30/192</t>
  </si>
  <si>
    <t>MED009:X:109698595</t>
  </si>
  <si>
    <t>RGAG1</t>
  </si>
  <si>
    <t>R1:9/114;R3:8/107</t>
  </si>
  <si>
    <t>MED009:X:121672875</t>
  </si>
  <si>
    <t>R1:0/68;R3:4/51</t>
  </si>
  <si>
    <t>MED009:X:129190174</t>
  </si>
  <si>
    <t>BCORL1</t>
  </si>
  <si>
    <t>R1:4/46;R3:4/44</t>
  </si>
  <si>
    <t>MED009:X:152822475</t>
  </si>
  <si>
    <t>ATP2B3</t>
  </si>
  <si>
    <t>R1:17/240;R3:29/260</t>
  </si>
  <si>
    <t>MED009:X:152825612</t>
  </si>
  <si>
    <t>R1:2/37;R3:4/29</t>
  </si>
  <si>
    <t>MED009:X:153049584</t>
  </si>
  <si>
    <t>SRPK3</t>
  </si>
  <si>
    <t>R1:48/436;R3:31/428</t>
  </si>
  <si>
    <t>0.362,T</t>
  </si>
  <si>
    <t>0.011,B</t>
  </si>
  <si>
    <t>MED009:11:34470910</t>
  </si>
  <si>
    <t>GG</t>
  </si>
  <si>
    <t>CAT</t>
  </si>
  <si>
    <t>R1:18/195;R3:17/171</t>
  </si>
  <si>
    <t>R1:0.84;R3:0.95</t>
  </si>
  <si>
    <t>MED009:11:62370167</t>
  </si>
  <si>
    <t>CC</t>
  </si>
  <si>
    <t>EML3</t>
  </si>
  <si>
    <t>R1:36/397;R3:45/365</t>
  </si>
  <si>
    <t>R1:0.82;R3:1.17</t>
  </si>
  <si>
    <t>R1:0.82;R3:1.00</t>
  </si>
  <si>
    <t>MED009:3:129197041</t>
  </si>
  <si>
    <t>IFT122</t>
  </si>
  <si>
    <t>R1:17/147;R3:11/148</t>
  </si>
  <si>
    <t>R1:1.05;R3:0.71</t>
  </si>
  <si>
    <t>MED009:4:81123399</t>
  </si>
  <si>
    <t>CCA</t>
  </si>
  <si>
    <t>PRDM8</t>
  </si>
  <si>
    <t>In_Frame_Ins</t>
  </si>
  <si>
    <t>R1:39/407;R3:36/381</t>
  </si>
  <si>
    <t>R1:0.78;R3:0.81</t>
  </si>
  <si>
    <t>MED009:5:149310618</t>
  </si>
  <si>
    <t>GTCT</t>
  </si>
  <si>
    <t>PDE6A</t>
  </si>
  <si>
    <t>R1:11/155;R3:15/197</t>
  </si>
  <si>
    <t>R1:0.65;R3:0.73</t>
  </si>
  <si>
    <t>MED009:6:27705739</t>
  </si>
  <si>
    <t>R1:22/111;R3:10/106</t>
  </si>
  <si>
    <t>R1:1.80;R3:0.90</t>
  </si>
  <si>
    <t>R1:1.00;R3:0.90</t>
  </si>
  <si>
    <t>MED009:8:91893352</t>
  </si>
  <si>
    <t>AAAG</t>
  </si>
  <si>
    <t>NECAB1</t>
  </si>
  <si>
    <t>R1:16/81;R3:13/84</t>
  </si>
  <si>
    <t>R1:1.60;R3:1.32</t>
  </si>
  <si>
    <t>MED009:19:33078169</t>
  </si>
  <si>
    <t>PDCD5</t>
  </si>
  <si>
    <t>R1:5/59;R3:6/38</t>
  </si>
  <si>
    <t>0.595,P</t>
  </si>
  <si>
    <t>0.192,B</t>
  </si>
  <si>
    <t>MED009:2:219562258</t>
  </si>
  <si>
    <t>STK36</t>
  </si>
  <si>
    <t>R1:11/234;R3:19/215</t>
  </si>
  <si>
    <t>R1:0.43;R3:0.84</t>
  </si>
  <si>
    <t>0.069,T</t>
  </si>
  <si>
    <t>0.72,P</t>
  </si>
  <si>
    <t>0.920,N</t>
  </si>
  <si>
    <t>MED009:3:73004373</t>
  </si>
  <si>
    <t>GXYLT2</t>
  </si>
  <si>
    <t>R1:14/221;R3:26/250</t>
  </si>
  <si>
    <t>R1:0.58;R3:0.99</t>
  </si>
  <si>
    <t>MED012:1:7890026</t>
  </si>
  <si>
    <t>PER3</t>
  </si>
  <si>
    <t>R1:12/221;R2:10/187;R3:5/225;R4:6/196;R5:10/188</t>
  </si>
  <si>
    <t>R1:0.21;R2:0.25;R3:0.36;R4:0.16;R5:0.27</t>
  </si>
  <si>
    <t>R1:0.13;R2:0.18;R3:0.13;R4:0.08;R5:0.15</t>
  </si>
  <si>
    <t>MED012:1:12821914</t>
  </si>
  <si>
    <t>R1:0/100;R2:0/95;R3:0/108;R4:0/82;R5:14/86</t>
  </si>
  <si>
    <t>R1:0.00;R2:0.00;R3:0.00;R4:0.00;R5:0.41</t>
  </si>
  <si>
    <t>R1:0.00;R2:0.00;R3:0.00;R4:0.00;R5:0.46</t>
  </si>
  <si>
    <t>R1:0.01;R2:0.01;R3:0.01;R4:0.01;R5:0.46</t>
  </si>
  <si>
    <t>MED012:1:16047906</t>
  </si>
  <si>
    <t>PLEKHM2</t>
  </si>
  <si>
    <t>R1:0/88;R2:0/76;R3:4/73;R4:0/92;R5:0/70</t>
  </si>
  <si>
    <t>R1:0.00;R2:0.00;R3:0.57;R4:0.00;R5:0.00</t>
  </si>
  <si>
    <t>R1:0.00;R2:0.00;R3:0.32;R4:0.00;R5:0.00</t>
  </si>
  <si>
    <t>R1:0.01;R2:0.01;R3:0.32;R4:0.01;R5:0.01</t>
  </si>
  <si>
    <t>MED012:1:42506546</t>
  </si>
  <si>
    <t>R1:22/74;R2:23/86;R3:13/65;R4:18/88;R5:18/85</t>
  </si>
  <si>
    <t>R1:0.95;R2:0.98;R3:0.95;R4:0.91;R5:0.95</t>
  </si>
  <si>
    <t>R1:1.03;R2:1.16;R3:1.38;R4:0.72;R5:0.81</t>
  </si>
  <si>
    <t>R1:1.00;R2:1.00;R3:1.00;R4:0.72;R5:0.81</t>
  </si>
  <si>
    <t>MED012:1:77530591</t>
  </si>
  <si>
    <t>R1:9/136;R2:0/107;R3:0/110;R4:0/117;R5:0/133</t>
  </si>
  <si>
    <t>R1:0.33;R2:0.00;R3:0.00;R4:0.01;R5:0.00</t>
  </si>
  <si>
    <t>MED012:1:93303002</t>
  </si>
  <si>
    <t>FAM69A</t>
  </si>
  <si>
    <t>R1:22/62;R2:23/88;R3:6/50;R4:14/61;R5:12/65</t>
  </si>
  <si>
    <t>R1:1.22;R2:1.14;R3:0.83;R4:0.81;R5:0.71</t>
  </si>
  <si>
    <t>R1:1.00;R2:1.00;R3:0.83;R4:0.81;R5:0.71</t>
  </si>
  <si>
    <t>MED012:1:94495234</t>
  </si>
  <si>
    <t>ABCA4</t>
  </si>
  <si>
    <t>R1:9/58;R2:13/60;R3:7/64;R4:22/70;R5:13/49</t>
  </si>
  <si>
    <t>R1:0.95;R2:0.97;R3:0.94;R4:0.91;R5:0.95</t>
  </si>
  <si>
    <t>R1:0.54;R2:0.94;R3:0.75;R4:1.10;R5:1.02</t>
  </si>
  <si>
    <t>R1:0.54;R2:0.94;R3:0.75;R4:1.00;R5:1.00</t>
  </si>
  <si>
    <t>MED012:1:94506951</t>
  </si>
  <si>
    <t>R1:8/49;R2:14/60;R3:12/63;R4:9/50;R5:11/38</t>
  </si>
  <si>
    <t>R1:0.95;R2:0.97;R3:0.94;R4:0.90;R5:0.95</t>
  </si>
  <si>
    <t>R1:0.56;R2:1.01;R3:1.31;R4:0.63;R5:1.11</t>
  </si>
  <si>
    <t>R1:0.56;R2:1.00;R3:1.00;R4:0.63;R5:1.00</t>
  </si>
  <si>
    <t>MED012:1:99762332</t>
  </si>
  <si>
    <t>LPPR4</t>
  </si>
  <si>
    <t>R1:0/118;R2:0/144;R3:0/97;R4:0/122;R5:8/103</t>
  </si>
  <si>
    <t>R1:0.00;R2:0.00;R3:0.00;R4:0.00;R5:0.30</t>
  </si>
  <si>
    <t>R1:0.01;R2:0.01;R3:0.01;R4:0.01;R5:0.30</t>
  </si>
  <si>
    <t>MED012:1:114414408</t>
  </si>
  <si>
    <t>AP4B1-AS1</t>
  </si>
  <si>
    <t>R1:0/124;R2:0/144;R3:0/143;R4:13/150;R5:0/145</t>
  </si>
  <si>
    <t>R1:0.00;R2:0.00;R3:0.00;R4:0.32;R5:0.00</t>
  </si>
  <si>
    <t>R1:0.00;R2:0.00;R3:0.00;R4:0.30;R5:0.00</t>
  </si>
  <si>
    <t>R1:0.01;R2:0.01;R3:0.01;R4:0.30;R5:0.01</t>
  </si>
  <si>
    <t>MED012:1:117699300</t>
  </si>
  <si>
    <t>VTCN1</t>
  </si>
  <si>
    <t>R1:0/196;R2:0/202;R3:0/199;R4:13/185;R5:0/240</t>
  </si>
  <si>
    <t>MED012:1:171672430</t>
  </si>
  <si>
    <t>VAMP4</t>
  </si>
  <si>
    <t>R1:0/55;R2:4/54;R3:0/54;R4:0/58;R5:0/54</t>
  </si>
  <si>
    <t>R1:0.00;R2:0.37;R3:0.00;R4:0.00;R5:0.00</t>
  </si>
  <si>
    <t>R1:0.00;R2:0.25;R3:0.00;R4:0.00;R5:0.00</t>
  </si>
  <si>
    <t>R1:0.01;R2:0.25;R3:0.01;R4:0.01;R5:0.01</t>
  </si>
  <si>
    <t>MED012:1:173457399</t>
  </si>
  <si>
    <t>PRDX6</t>
  </si>
  <si>
    <t>R1:0/90;R2:0/91;R3:0/91;R4:0/79;R5:4/76</t>
  </si>
  <si>
    <t>R1:0.00;R2:0.00;R3:0.00;R4:0.00;R5:0.15</t>
  </si>
  <si>
    <t>R1:0.01;R2:0.01;R3:0.01;R4:0.01;R5:0.15</t>
  </si>
  <si>
    <t>MED012:1:175335339</t>
  </si>
  <si>
    <t>TNR</t>
  </si>
  <si>
    <t>R1:0/80;R2:4/75;R3:0/78;R4:0/67;R5:0/70</t>
  </si>
  <si>
    <t>MED012:1:183184679</t>
  </si>
  <si>
    <t>LAMC2</t>
  </si>
  <si>
    <t>R1:0/68;R2:0/61;R3:4/70;R4:0/62;R5:0/69</t>
  </si>
  <si>
    <t>R1:0.00;R2:0.00;R3:0.34;R4:0.00;R5:0.00</t>
  </si>
  <si>
    <t>R1:0.01;R2:0.01;R3:0.34;R4:0.01;R5:0.01</t>
  </si>
  <si>
    <t>0.983,D</t>
  </si>
  <si>
    <t>0.822,P</t>
  </si>
  <si>
    <t>MED012:1:186045823</t>
  </si>
  <si>
    <t>HMCN1</t>
  </si>
  <si>
    <t>R1:46/120;R2:32/90;R3:13/109;R4:38/99;R5:60/122</t>
  </si>
  <si>
    <t>R1:0.94;R2:1.19;R3:0.70;R4:0.96;R5:1.40</t>
  </si>
  <si>
    <t>R1:0.94;R2:1.00;R3:0.70;R4:0.96;R5:1.00</t>
  </si>
  <si>
    <t>MED012:1:243504453</t>
  </si>
  <si>
    <t>SDCCAG8</t>
  </si>
  <si>
    <t>R1:16/165;R2:0/137;R3:0/152;R4:0/155;R5:4/137</t>
  </si>
  <si>
    <t>R1:0.43;R2:0.01;R3:0.01;R4:0.01;R5:0.16</t>
  </si>
  <si>
    <t>R1:0.24;R2:0.00;R3:0.00;R4:0.00;R5:0.08</t>
  </si>
  <si>
    <t>R1:0.24;R2:0.01;R3:0.01;R4:0.01;R5:0.08</t>
  </si>
  <si>
    <t>0.732,T</t>
  </si>
  <si>
    <t>0.962,D</t>
  </si>
  <si>
    <t>0.988,D</t>
  </si>
  <si>
    <t>MED012:10:5138550</t>
  </si>
  <si>
    <t>AKR1C3</t>
  </si>
  <si>
    <t>R1:0/51;R2:0/82;R3:0/69;R4:0/63;R5:4/71</t>
  </si>
  <si>
    <t>R1:0.00;R2:0.00;R3:0.00;R4:0.00;R5:0.16</t>
  </si>
  <si>
    <t>R1:0.01;R2:0.01;R3:0.01;R4:0.01;R5:0.16</t>
  </si>
  <si>
    <t>MED012:10:42380279</t>
  </si>
  <si>
    <t>R1:12/114;R2:36/488;R3:8/104;R4:12/185;R5:5/112</t>
  </si>
  <si>
    <t>R1:0.26;R2:0.29;R3:0.42;R4:0.20;R5:0.30</t>
  </si>
  <si>
    <t>R1:0.26;R2:0.25;R3:0.45;R4:0.16;R5:0.13</t>
  </si>
  <si>
    <t>MED012:10:71640323</t>
  </si>
  <si>
    <t>COL13A1</t>
  </si>
  <si>
    <t>R1:0/58;R2:0/50;R3:0/48;R4:4/65;R5:0/64</t>
  </si>
  <si>
    <t>R1:0.00;R2:0.00;R3:0.00;R4:0.15;R5:0.00</t>
  </si>
  <si>
    <t>R1:0.01;R2:0.01;R3:0.01;R4:0.15;R5:0.01</t>
  </si>
  <si>
    <t>MED012:10:72972485</t>
  </si>
  <si>
    <t>UNC5B</t>
  </si>
  <si>
    <t>R1:0/77;R2:4/76;R3:0/72;R4:0/83;R5:0/59</t>
  </si>
  <si>
    <t>MED012:10:88416099</t>
  </si>
  <si>
    <t>OPN4</t>
  </si>
  <si>
    <t>R1:4/32;R2:1/30;R3:4/50;R4:5/49;R5:4/39</t>
  </si>
  <si>
    <t>MED012:10:93031548</t>
  </si>
  <si>
    <t>PCGF5</t>
  </si>
  <si>
    <t>R1:11/99;R2:0/87;R3:3/78;R4:0/89;R5:6/110</t>
  </si>
  <si>
    <t>R1:0.41;R2:0.04;R3:0.20;R4:0.03;R5:0.22</t>
  </si>
  <si>
    <t>R1:0.27;R2:0.00;R3:0.23;R4:0.00;R5:0.16</t>
  </si>
  <si>
    <t>R1:0.27;R2:0.01;R3:0.23;R4:0.01;R5:0.16</t>
  </si>
  <si>
    <t>MED012:10:101502932</t>
  </si>
  <si>
    <t>CUTC</t>
  </si>
  <si>
    <t>R1:0/181;R2:0/174;R3:12/194;R4:0/173;R5:0/225</t>
  </si>
  <si>
    <t>R1:0.00;R2:0.00;R3:0.36;R4:0.00;R5:0.00</t>
  </si>
  <si>
    <t>R1:0.01;R2:0.01;R3:0.36;R4:0.01;R5:0.01</t>
  </si>
  <si>
    <t>MED012:10:116331163</t>
  </si>
  <si>
    <t>ABLIM1</t>
  </si>
  <si>
    <t>R1:0/190;R2:19/183;R3:0/194;R4:0/191;R5:0/224</t>
  </si>
  <si>
    <t>R1:0.00;R2:0.35;R3:0.00;R4:0.00;R5:0.00</t>
  </si>
  <si>
    <t>R1:0.01;R2:0.35;R3:0.01;R4:0.01;R5:0.01</t>
  </si>
  <si>
    <t>0.408,T</t>
  </si>
  <si>
    <t>0.322,B</t>
  </si>
  <si>
    <t>0.18,B</t>
  </si>
  <si>
    <t>MED012:10:123843058</t>
  </si>
  <si>
    <t>TACC2</t>
  </si>
  <si>
    <t>R1:0/159;R2:9/135;R3:0/167;R4:0/152;R5:0/160</t>
  </si>
  <si>
    <t>0.236,T</t>
  </si>
  <si>
    <t>MED012:11:534415</t>
  </si>
  <si>
    <t>HRAS</t>
  </si>
  <si>
    <t>R1:5/39;R2:5/23;R3:7/38;R4:4/29;R5:3/36</t>
  </si>
  <si>
    <t>MED012:11:4388343</t>
  </si>
  <si>
    <t>R1:9/50;R2:5/35;R3:6/54;R4:7/43;R5:11/48</t>
  </si>
  <si>
    <t>MED012:11:6953646</t>
  </si>
  <si>
    <t>ZNF215</t>
  </si>
  <si>
    <t>R1:32/218;R2:19/189;R3:14/212;R4:24/191;R5:35/216</t>
  </si>
  <si>
    <t>R1:0.56;R2:0.62;R3:0.55;R4:0.60;R5:0.66</t>
  </si>
  <si>
    <t>R1:0.51;R2:0.34;R3:0.46;R4:0.32;R5:0.62</t>
  </si>
  <si>
    <t>R1:1;R2:0;R3:1;R4:0;R5:1</t>
  </si>
  <si>
    <t>0.990,N</t>
  </si>
  <si>
    <t>MED012:11:9598760</t>
  </si>
  <si>
    <t>WEE1</t>
  </si>
  <si>
    <t>R1:17/137;R2:17/136;R3:6/129;R4:17/133;R5:33/142</t>
  </si>
  <si>
    <t>R1:0.85;R2:0.91;R3:0.85;R4:0.82;R5:0.90</t>
  </si>
  <si>
    <t>R1:0.43;R2:0.42;R3:0.32;R4:0.32;R5:0.89</t>
  </si>
  <si>
    <t>MED012:11:47586944</t>
  </si>
  <si>
    <t>R1:4/72;R2:0/83;R3:0/113;R4:0/137;R5:0/60</t>
  </si>
  <si>
    <t>R1:0.33;R2:0.00;R3:0.00;R4:0.01;R5:0.01</t>
  </si>
  <si>
    <t>MED012:11:56230205</t>
  </si>
  <si>
    <t>OR5M9</t>
  </si>
  <si>
    <t>R1:63/216;R2:47/180;R3:23/181;R4:48/198;R5:52/220</t>
  </si>
  <si>
    <t>R1:1.01;R2:1.14;R3:0.88;R4:0.85;R5:0.91</t>
  </si>
  <si>
    <t>R1:1.00;R2:1.00;R3:0.88;R4:0.85;R5:0.91</t>
  </si>
  <si>
    <t>0.991,D</t>
  </si>
  <si>
    <t>0.922,D</t>
  </si>
  <si>
    <t>MED012:11:59405844</t>
  </si>
  <si>
    <t>PATL1</t>
  </si>
  <si>
    <t>R1:0/291;R2:0/238;R3:0/250;R4:0/293;R5:17/258</t>
  </si>
  <si>
    <t>R1:0.00;R2:0.00;R3:0.00;R4:0.00;R5:0.25</t>
  </si>
  <si>
    <t>R1:0.01;R2:0.01;R3:0.01;R4:0.01;R5:0.25</t>
  </si>
  <si>
    <t>MED012:11:59940127</t>
  </si>
  <si>
    <t>MS4A6A</t>
  </si>
  <si>
    <t>R1:0/67;R2:0/51;R3:0/54;R4:0/63;R5:6/55</t>
  </si>
  <si>
    <t>R1:0.00;R2:0.00;R3:0.00;R4:0.00;R5:0.42</t>
  </si>
  <si>
    <t>R1:0.01;R2:0.01;R3:0.01;R4:0.01;R5:0.42</t>
  </si>
  <si>
    <t>MED012:11:60064650</t>
  </si>
  <si>
    <t>MS4A4A</t>
  </si>
  <si>
    <t>R1:30/96;R2:20/88;R3:11/77;R4:29/91;R5:25/94</t>
  </si>
  <si>
    <t>R1:1.08;R2:0.99;R3:0.99;R4:1.12;R5:1.02</t>
  </si>
  <si>
    <t>R1:1.00;R2:0.99;R3:0.99;R4:1.00;R5:1.00</t>
  </si>
  <si>
    <t>MED012:11:64981856</t>
  </si>
  <si>
    <t>SLC22A20</t>
  </si>
  <si>
    <t>R1:0/94;R2:0/84;R3:0/104;R4:10/93;R5:0/78</t>
  </si>
  <si>
    <t>R1:0.00;R2:0.00;R3:0.00;R4:0.38;R5:0.00</t>
  </si>
  <si>
    <t>R1:0.01;R2:0.01;R3:0.01;R4:0.38;R5:0.01</t>
  </si>
  <si>
    <t>MED012:11:64988503</t>
  </si>
  <si>
    <t>R1:33/376;R2:43/389;R3:15/325;R4:51/395;R5:51/427</t>
  </si>
  <si>
    <t>R1:0.64;R2:0.75;R3:0.66;R4:0.67;R5:0.75</t>
  </si>
  <si>
    <t>R1:0.30;R2:0.48;R3:0.32;R4:0.45;R5:0.46</t>
  </si>
  <si>
    <t>MED012:11:104769353</t>
  </si>
  <si>
    <t>CASP12</t>
  </si>
  <si>
    <t>R1:0/62;R2:8/65;R3:0/68;R4:0/74;R5:0/87</t>
  </si>
  <si>
    <t>R1:0.00;R2:0.41;R3:0.00;R4:0.00;R5:0.00</t>
  </si>
  <si>
    <t>R1:0.01;R2:0.41;R3:0.01;R4:0.01;R5:0.01</t>
  </si>
  <si>
    <t>MED012:11:107607471</t>
  </si>
  <si>
    <t>R1:10/101;R2:2/94;R3:0/98;R4:2/96;R5:3/100</t>
  </si>
  <si>
    <t>R1:0.33;R2:0.09;R3:0.01;R4:0.05;R5:0.19</t>
  </si>
  <si>
    <t>R1:0.24;R2:0.07;R3:0.00;R4:0.05;R5:0.09</t>
  </si>
  <si>
    <t>R1:0.24;R2:0.07;R3:0.01;R4:0.05;R5:0.09</t>
  </si>
  <si>
    <t>MED012:11:113280343</t>
  </si>
  <si>
    <t>DRD2</t>
  </si>
  <si>
    <t>R1:0/76;R2:0/85;R3:0/83;R4:4/65;R5:0/75</t>
  </si>
  <si>
    <t>MED012:11:117774830</t>
  </si>
  <si>
    <t>TMPRSS13</t>
  </si>
  <si>
    <t>R1:0/62;R2:0/65;R3:4/62;R4:0/46;R5:0/62</t>
  </si>
  <si>
    <t>R1:0.00;R2:0.00;R3:0.38;R4:0.00;R5:0.00</t>
  </si>
  <si>
    <t>R1:0.01;R2:0.01;R3:0.38;R4:0.01;R5:0.01</t>
  </si>
  <si>
    <t>MED012:11:129771214</t>
  </si>
  <si>
    <t>PRDM10</t>
  </si>
  <si>
    <t>R1:3/50;R2:0/52;R3:0/66;R4:0/70;R5:0/55</t>
  </si>
  <si>
    <t>R1:0.15;R2:0.00;R3:0.00;R4:0.00;R5:0.00</t>
  </si>
  <si>
    <t>R1:0.15;R2:0.01;R3:0.01;R4:0.01;R5:0.01</t>
  </si>
  <si>
    <t>MED012:12:8245509</t>
  </si>
  <si>
    <t>NECAP1</t>
  </si>
  <si>
    <t>R1:0/144;R2:14/178;R3:0/150;R4:0/133;R5:0/149</t>
  </si>
  <si>
    <t>R1:0.00;R2:0.34;R3:0.00;R4:0.00;R5:0.00</t>
  </si>
  <si>
    <t>R1:0.01;R2:0.34;R3:0.01;R4:0.01;R5:0.01</t>
  </si>
  <si>
    <t>MED012:12:14978588</t>
  </si>
  <si>
    <t>R1:5/72;R2:0/82;R3:0/68;R4:2/95;R5:3/113</t>
  </si>
  <si>
    <t>R1:0.38;R2:0.01;R3:0.01;R4:0.07;R5:0.20</t>
  </si>
  <si>
    <t>R1:0.24;R2:0.00;R3:0.00;R4:0.07;R5:0.10</t>
  </si>
  <si>
    <t>R1:0.24;R2:0.01;R3:0.01;R4:0.07;R5:0.10</t>
  </si>
  <si>
    <t>MED012:12:31824038</t>
  </si>
  <si>
    <t>R1:18/181;R2:11/153;R3:3/139;R4:26/163;R5:30/181</t>
  </si>
  <si>
    <t>R1:0.53;R2:0.59;R3:0.50;R4:0.58;R5:0.64</t>
  </si>
  <si>
    <t>R1:0.34;R2:0.31;R3:0.15;R4:0.56;R5:0.64</t>
  </si>
  <si>
    <t>MED012:12:49086668</t>
  </si>
  <si>
    <t>CCNT1</t>
  </si>
  <si>
    <t>R1:15/82;R2:6/64;R3:5/59;R4:7/60;R5:10/91</t>
  </si>
  <si>
    <t>R1:0.81;R2:0.85;R3:0.80;R4:0.78;R5:0.84</t>
  </si>
  <si>
    <t>R1:0.63;R2:0.41;R3:0.58;R4:0.41;R5:0.42</t>
  </si>
  <si>
    <t>MED012:12:49397703</t>
  </si>
  <si>
    <t>PRKAG1</t>
  </si>
  <si>
    <t>R1:22/105;R2:19/110;R3:18/105;R4:38/107;R5:36/113</t>
  </si>
  <si>
    <t>R1:0.95;R2:0.97;R3:0.95;R4:0.91;R5:0.95</t>
  </si>
  <si>
    <t>R1:0.72;R2:0.75;R3:1.18;R4:1.25;R5:1.23</t>
  </si>
  <si>
    <t>R1:0.72;R2:0.75;R3:1.00;R4:1.00;R5:1.00</t>
  </si>
  <si>
    <t>MED012:12:53573821</t>
  </si>
  <si>
    <t>CSAD</t>
  </si>
  <si>
    <t>R1:23/65;R2:11/48;R3:4/43;R4:15/62;R5:15/58</t>
  </si>
  <si>
    <t>R1:1.22;R2:1.00;R3:0.64;R4:0.85;R5:0.99</t>
  </si>
  <si>
    <t>R1:1.00;R2:1.00;R3:0.64;R4:0.85;R5:0.99</t>
  </si>
  <si>
    <t>MED012:12:117977501</t>
  </si>
  <si>
    <t>KSR2</t>
  </si>
  <si>
    <t>R1:17/43;R2:7/43;R3:6/30;R4:15/43;R5:4/30</t>
  </si>
  <si>
    <t>MED012:12:132862817</t>
  </si>
  <si>
    <t>GALNT9</t>
  </si>
  <si>
    <t>R1:46/162;R2:37/154;R3:25/171;R4:42/170;R5:37/147</t>
  </si>
  <si>
    <t>R1:0.98;R2:1.04;R3:1.01;R4:0.87;R5:0.97</t>
  </si>
  <si>
    <t>R1:0.98;R2:1.00;R3:1.00;R4:0.87;R5:0.97</t>
  </si>
  <si>
    <t>MED012:12:133727772</t>
  </si>
  <si>
    <t>ZNF10</t>
  </si>
  <si>
    <t>R1:9/92;R2:11/111;R3:9/90;R4:16/112;R5:14/113</t>
  </si>
  <si>
    <t>R1:0.85;R2:0.89;R3:0.86;R4:0.82;R5:0.88</t>
  </si>
  <si>
    <t>R1:0.34;R2:0.43;R3:0.69;R4:0.50;R5:0.48</t>
  </si>
  <si>
    <t>MED012:13:20594066</t>
  </si>
  <si>
    <t>ZMYM2</t>
  </si>
  <si>
    <t>R1:0/37;R2:0/52;R3:0/34;R4:4/40;R5:0/52</t>
  </si>
  <si>
    <t>MED012:13:28867929</t>
  </si>
  <si>
    <t>PAN3</t>
  </si>
  <si>
    <t>R1:7/99;R2:18/92;R3:9/86;R4:14/97;R5:12/111</t>
  </si>
  <si>
    <t>R1:0.77;R2:0.89;R3:0.80;R4:0.77;R5:0.84</t>
  </si>
  <si>
    <t>R1:0.24;R2:0.85;R3:0.72;R4:0.51;R5:0.42</t>
  </si>
  <si>
    <t>MED012:13:52988569</t>
  </si>
  <si>
    <t>VPS36</t>
  </si>
  <si>
    <t>R1:27/158;R2:30/141;R3:12/156;R4:27/156;R5:30/165</t>
  </si>
  <si>
    <t>R1:0.81;R2:0.92;R3:0.82;R4:0.79;R5:0.86</t>
  </si>
  <si>
    <t>R1:0.59;R2:0.93;R3:0.53;R4:0.61;R5:0.70</t>
  </si>
  <si>
    <t>MED012:13:67802760</t>
  </si>
  <si>
    <t>PCDH9</t>
  </si>
  <si>
    <t>R1:0/64;R2:0/69;R3:0/54;R4:6/66;R5:0/56</t>
  </si>
  <si>
    <t>R1:0.01;R2:0.01;R3:0.01;R4:0.32;R5:0.01</t>
  </si>
  <si>
    <t>MED012:14:23465326</t>
  </si>
  <si>
    <t>C14orf93</t>
  </si>
  <si>
    <t>R1:40/281;R2:33/232;R3:16/231;R4:51/247;R5:36/242</t>
  </si>
  <si>
    <t>R1:0.79;R2:0.83;R3:0.78;R4:0.79;R5:0.83</t>
  </si>
  <si>
    <t>R1:0.49;R2:0.62;R3:0.48;R4:0.72;R5:0.57</t>
  </si>
  <si>
    <t>0.017,D</t>
  </si>
  <si>
    <t>0.837,N</t>
  </si>
  <si>
    <t>MED012:14:61924199</t>
  </si>
  <si>
    <t>PRKCH</t>
  </si>
  <si>
    <t>R1:8/46;R2:5/37;R3:2/39;R4:5/38;R5:7/38</t>
  </si>
  <si>
    <t>MED012:14:73988944</t>
  </si>
  <si>
    <t>HEATR4</t>
  </si>
  <si>
    <t>R1:13/76;R2:5/60;R3:10/72;R4:15/66;R5:16/73</t>
  </si>
  <si>
    <t>R1:0.94;R2:0.97;R3:0.94;R4:0.90;R5:0.95</t>
  </si>
  <si>
    <t>R1:0.59;R2:0.36;R3:0.96;R4:0.80;R5:0.84</t>
  </si>
  <si>
    <t>MED012:14:77746440</t>
  </si>
  <si>
    <t>POMT2</t>
  </si>
  <si>
    <t>R1:9/62;R2:5/52;R3:7/59;R4:10/71;R5:11/56</t>
  </si>
  <si>
    <t>R1:0.90;R2:0.94;R3:0.90;R4:0.86;R5:0.92</t>
  </si>
  <si>
    <t>R1:0.50;R2:0.42;R3:0.82;R4:0.49;R5:0.76</t>
  </si>
  <si>
    <t>MED012:15:49327584</t>
  </si>
  <si>
    <t>SECISBP2L</t>
  </si>
  <si>
    <t>R1:41/263;R2:37/259;R3:20/270;R4:42/287;R5:48/330</t>
  </si>
  <si>
    <t>R1:0.84;R2:0.88;R3:0.83;R4:0.82;R5:0.86</t>
  </si>
  <si>
    <t>R1:0.54;R2:0.62;R3:0.51;R4:0.51;R5:0.56</t>
  </si>
  <si>
    <t>0.181,T</t>
  </si>
  <si>
    <t>0.743,D</t>
  </si>
  <si>
    <t>MED012:15:53901685</t>
  </si>
  <si>
    <t>WDR72</t>
  </si>
  <si>
    <t>R1:0/336;R2:0/281;R3:0/313;R4:20/309;R5:0/337</t>
  </si>
  <si>
    <t>R1:0.00;R2:0.00;R3:0.00;R4:0.23;R5:0.00</t>
  </si>
  <si>
    <t>R1:0.01;R2:0.01;R3:0.01;R4:0.23;R5:0.01</t>
  </si>
  <si>
    <t>MED012:15:60785387</t>
  </si>
  <si>
    <t>RORA</t>
  </si>
  <si>
    <t>R1:27/88;R2:21/84;R3:13/84;R4:29/92;R5:28/95</t>
  </si>
  <si>
    <t>R1:1.06;R2:1.09;R3:1.07;R4:1.11;R5:1.13</t>
  </si>
  <si>
    <t>MED012:15:75043665</t>
  </si>
  <si>
    <t>CYP1A2</t>
  </si>
  <si>
    <t>R1:0/217;R2:0/216;R3:0/280;R4:15/223;R5:0/260</t>
  </si>
  <si>
    <t>R1:0.00;R2:0.00;R3:0.00;R4:0.24;R5:0.00</t>
  </si>
  <si>
    <t>R1:0.01;R2:0.01;R3:0.01;R4:0.24;R5:0.01</t>
  </si>
  <si>
    <t>MED012:15:78462753</t>
  </si>
  <si>
    <t>IDH3A</t>
  </si>
  <si>
    <t>R1:2/68;R2:4/101;R3:7/75;R4:0/79;R5:4/63</t>
  </si>
  <si>
    <t>R1:0.22;R2:0.26;R3:0.48;R4:0.12;R5:0.32</t>
  </si>
  <si>
    <t>R1:0.10;R2:0.17;R3:0.64;R4:0.00;R5:0.24</t>
  </si>
  <si>
    <t>R1:0.10;R2:0.17;R3:0.64;R4:0.01;R5:0.24</t>
  </si>
  <si>
    <t>MED012:15:95399446</t>
  </si>
  <si>
    <t>LOC440311</t>
  </si>
  <si>
    <t>R1:14/51;R2:13/44;R3:2/34;R4:13/39;R5:11/34</t>
  </si>
  <si>
    <t>MED012:15:102264489</t>
  </si>
  <si>
    <t>TARSL2</t>
  </si>
  <si>
    <t>R1:33/218;R2:21/193;R3:5/202;R4:25/174;R5:17/179</t>
  </si>
  <si>
    <t>R1:0.58;R2:0.64;R3:0.54;R4:0.61;R5:0.67</t>
  </si>
  <si>
    <t>R1:0.52;R2:0.47;R3:0.17;R4:0.50;R5:0.37</t>
  </si>
  <si>
    <t>0.306,T</t>
  </si>
  <si>
    <t>0.948,N</t>
  </si>
  <si>
    <t>MED012:16:1576610</t>
  </si>
  <si>
    <t>IFT140</t>
  </si>
  <si>
    <t>R1:18/65;R2:25/75;R3:7/65;R4:7/58;R5:11/49</t>
  </si>
  <si>
    <t>R1:0.91;R2:0.96;R3:0.91;R4:0.87;R5:0.93</t>
  </si>
  <si>
    <t>R1:0.68;R2:1.12;R3:0.74;R4:0.30;R5:0.64</t>
  </si>
  <si>
    <t>R1:0;R2:0;R3:1;R4:0;R5:0</t>
  </si>
  <si>
    <t>R1:0.68;R2:1.00;R3:0.74;R4:0.30;R5:0.64</t>
  </si>
  <si>
    <t>MED012:16:2223948</t>
  </si>
  <si>
    <t>TRAF7</t>
  </si>
  <si>
    <t>R1:29/257;R2:31/268;R3:11/299;R4:32/238;R5:40/287</t>
  </si>
  <si>
    <t>R1:0.53;R2:0.63;R3:0.52;R4:0.57;R5:0.65</t>
  </si>
  <si>
    <t>R1:0.28;R2:0.39;R3:0.25;R4:0.34;R5:0.40</t>
  </si>
  <si>
    <t>MED012:16:22134703</t>
  </si>
  <si>
    <t>VWA3A</t>
  </si>
  <si>
    <t>R1:0/84;R2:0/78;R3:0/80;R4:4/63;R5:0/93</t>
  </si>
  <si>
    <t>MED012:16:31488203</t>
  </si>
  <si>
    <t>TGFB1I1</t>
  </si>
  <si>
    <t>R1:42/198;R2:33/165;R3:27/206;R4:53/235;R5:56/191</t>
  </si>
  <si>
    <t>R1:0.52;R2:0.87;R3:0.90;R4:0.79;R5:1.13</t>
  </si>
  <si>
    <t>R1:0;R2:1;R3:1;R4:1;R5:1</t>
  </si>
  <si>
    <t>R1:0.52;R2:0.87;R3:0.90;R4:0.79;R5:1.00</t>
  </si>
  <si>
    <t>MED012:16:50788288</t>
  </si>
  <si>
    <t>CYLD</t>
  </si>
  <si>
    <t>R1:0/57;R2:0/62;R3:0/29;R4:4/47;R5:0/65</t>
  </si>
  <si>
    <t>R1:0.01;R2:0.01;R3:0.01;R4:0.21;R5:0.01</t>
  </si>
  <si>
    <t>0.4,B</t>
  </si>
  <si>
    <t>MED012:16:67432303</t>
  </si>
  <si>
    <t>ZDHHC1</t>
  </si>
  <si>
    <t>R1:8/39;R2:11/41;R3:6/40;R4:6/39;R5:12/60</t>
  </si>
  <si>
    <t>MED012:16:71841826</t>
  </si>
  <si>
    <t>AP1G1</t>
  </si>
  <si>
    <t>R1:38/162;R2:16/162;R3:14/158;R4:13/171;R5:20/158</t>
  </si>
  <si>
    <t>R1:0.55;R2:0.62;R3:0.57;R4:0.52;R5:0.64</t>
  </si>
  <si>
    <t>R1:0.57;R2:0.33;R3:0.61;R4:0.19;R5:0.36</t>
  </si>
  <si>
    <t>MED012:16:89736560</t>
  </si>
  <si>
    <t>SPATA33</t>
  </si>
  <si>
    <t>R1:0/57;R2:0/76;R3:0/91;R4:4/70;R5:0/82</t>
  </si>
  <si>
    <t>R1:0.00;R2:0.00;R3:0.00;R4:0.14;R5:0.00</t>
  </si>
  <si>
    <t>R1:0.01;R2:0.01;R3:0.01;R4:0.14;R5:0.01</t>
  </si>
  <si>
    <t>MED012:17:11572529</t>
  </si>
  <si>
    <t>R1:20/186;R2:18/206;R3:13/189;R4:40/236;R5:39/230</t>
  </si>
  <si>
    <t>R1:0.57;R2:0.64;R3:0.56;R4:0.61;R5:0.66</t>
  </si>
  <si>
    <t>R1:0.37;R2:0.38;R3:0.47;R4:0.59;R5:0.65</t>
  </si>
  <si>
    <t>MED012:17:28268714</t>
  </si>
  <si>
    <t>EFCAB5</t>
  </si>
  <si>
    <t>R1:10/102;R2:4/79;R3:5/82;R4:10/68;R5:4/81</t>
  </si>
  <si>
    <t>R1:0.54;R2:0.55;R3:0.54;R4:0.59;R5:0.59</t>
  </si>
  <si>
    <t>R1:0.34;R2:0.22;R3:0.42;R4:0.52;R5:0.19</t>
  </si>
  <si>
    <t>MED012:17:29849527</t>
  </si>
  <si>
    <t>RAB11FIP4</t>
  </si>
  <si>
    <t>R1:31/117;R2:19/75;R3:14/108;R4:18/89;R5:24/82</t>
  </si>
  <si>
    <t>R1:0.91;R2:1.10;R3:0.89;R4:0.71;R5:1.13</t>
  </si>
  <si>
    <t>R1:0.91;R2:1.00;R3:0.89;R4:0.71;R5:1.00</t>
  </si>
  <si>
    <t>MED012:17:58334077</t>
  </si>
  <si>
    <t>USP32</t>
  </si>
  <si>
    <t>R1:23/70;R2:13/47;R3:9/42;R4:26/68;R5:16/68</t>
  </si>
  <si>
    <t>R1:1.13;R2:1.20;R3:1.48;R4:1.34;R5:0.90</t>
  </si>
  <si>
    <t>R1:1.00;R2:1.00;R3:1.00;R4:1.00;R5:0.90</t>
  </si>
  <si>
    <t>MED012:17:61769568</t>
  </si>
  <si>
    <t>MAP3K3</t>
  </si>
  <si>
    <t>R1:23/119;R2:29/107;R3:28/125;R4:32/130;R5:21/114</t>
  </si>
  <si>
    <t>R1:0.67;R2:1.18;R3:1.54;R4:0.86;R5:0.71</t>
  </si>
  <si>
    <t>R1:0.67;R2:1.00;R3:1.00;R4:0.86;R5:0.71</t>
  </si>
  <si>
    <t>MED012:17:78320274</t>
  </si>
  <si>
    <t>R1:14/267;R2:0/252;R3:0/232;R4:0/273;R5:8/263</t>
  </si>
  <si>
    <t>R1:0.18;R2:0.00;R3:0.00;R4:0.00;R5:0.12</t>
  </si>
  <si>
    <t>R1:0.18;R2:0.01;R3:0.01;R4:0.01;R5:0.12</t>
  </si>
  <si>
    <t>0.154,T</t>
  </si>
  <si>
    <t>MED012:17:80373482</t>
  </si>
  <si>
    <t>OGFOD3</t>
  </si>
  <si>
    <t>R1:6/156;R2:0/119;R3:0/134;R4:5/132;R5:7/135</t>
  </si>
  <si>
    <t>R1:0.31;R2:0.02;R3:0.01;R4:0.24;R5:0.35</t>
  </si>
  <si>
    <t>R1:0.13;R2:0.00;R3:0.00;R4:0.13;R5:0.20</t>
  </si>
  <si>
    <t>R1:0.13;R2:0.01;R3:0.01;R4:0.13;R5:0.20</t>
  </si>
  <si>
    <t>MED012:18:19358021</t>
  </si>
  <si>
    <t>MIB1</t>
  </si>
  <si>
    <t>R1:26/126;R2:23/114;R3:12/101;R4:23/112;R5:28/110</t>
  </si>
  <si>
    <t>R1:0.71;R2:0.88;R3:0.82;R4:0.72;R5:0.98</t>
  </si>
  <si>
    <t>MED012:18:26232442</t>
  </si>
  <si>
    <t>R1:0/115;R2:14/116;R3:0/119;R4:0/144;R5:0/148</t>
  </si>
  <si>
    <t>R1:0.00;R2:0.52;R3:0.00;R4:0.00;R5:0.00</t>
  </si>
  <si>
    <t>R1:0.01;R2:0.52;R3:0.01;R4:0.01;R5:0.01</t>
  </si>
  <si>
    <t>MED012:18:48103355</t>
  </si>
  <si>
    <t>MAPK4</t>
  </si>
  <si>
    <t>R1:0/57;R2:0/36;R3:0/38;R4:0/47;R5:4/51</t>
  </si>
  <si>
    <t>MED012:18:72998643</t>
  </si>
  <si>
    <t>TSHZ1</t>
  </si>
  <si>
    <t>R1:24/235;R2:27/221;R3:20/221;R4:27/242;R5:27/208</t>
  </si>
  <si>
    <t>R1:0.87;R2:0.91;R3:0.87;R4:0.84;R5:0.89</t>
  </si>
  <si>
    <t>R1:0.35;R2:0.53;R3:0.62;R4:0.39;R5:0.50</t>
  </si>
  <si>
    <t>MED012:18:77089344</t>
  </si>
  <si>
    <t>R1:12/78;R2:5/77;R3:2/86;R4:16/98;R5:13/85</t>
  </si>
  <si>
    <t>R1:0.57;R2:0.62;R3:0.54;R4:0.61;R5:0.66</t>
  </si>
  <si>
    <t>R1:0.53;R2:0.28;R3:0.16;R4:0.57;R5:0.59</t>
  </si>
  <si>
    <t>MED012:19:549037</t>
  </si>
  <si>
    <t>GZMM</t>
  </si>
  <si>
    <t>R1:69/241;R2:33/171;R3:23/195;R4:65/234;R5:49/191</t>
  </si>
  <si>
    <t>R1:0.99;R2:0.84;R3:0.81;R4:0.97;R5:0.99</t>
  </si>
  <si>
    <t>0.042,D</t>
  </si>
  <si>
    <t>0.634,P</t>
  </si>
  <si>
    <t>0.321,B</t>
  </si>
  <si>
    <t>MED012:19:4859571</t>
  </si>
  <si>
    <t>PLIN3</t>
  </si>
  <si>
    <t>R1:0/54;R2:0/45;R3:0/56;R4:7/45;R5:0/67</t>
  </si>
  <si>
    <t>R1:0.00;R2:0.00;R3:0.00;R4:0.55;R5:0.00</t>
  </si>
  <si>
    <t>R1:0.01;R2:0.01;R3:0.01;R4:0.55;R5:0.01</t>
  </si>
  <si>
    <t>MED012:19:41076389</t>
  </si>
  <si>
    <t>SPTBN4</t>
  </si>
  <si>
    <t>R1:42/233;R2:33/205;R3:25/216;R4:49/229;R5:42/197</t>
  </si>
  <si>
    <t>R1:0.80;R2:0.86;R3:0.91;R4:0.96;R5:1.03</t>
  </si>
  <si>
    <t>R1:0.80;R2:0.86;R3:0.91;R4:0.96;R5:1.00</t>
  </si>
  <si>
    <t>0.07,T</t>
  </si>
  <si>
    <t>0.951,P</t>
  </si>
  <si>
    <t>0.374,B</t>
  </si>
  <si>
    <t>0.847,D</t>
  </si>
  <si>
    <t>MED012:19:42758984</t>
  </si>
  <si>
    <t>ERF</t>
  </si>
  <si>
    <t>R1:86/226;R2:61/189;R3:44/192;R4:72/204;R5:61/193</t>
  </si>
  <si>
    <t>R1:1.69;R2:1.73;R3:1.81;R4:1.59;R5:1.53</t>
  </si>
  <si>
    <t>MED012:19:42829781</t>
  </si>
  <si>
    <t>MEGF8</t>
  </si>
  <si>
    <t>R1:0/128;R2:0/104;R3:0/77;R4:0/117;R5:6/101</t>
  </si>
  <si>
    <t>R1:0.00;R2:0.00;R3:0.00;R4:0.00;R5:0.29</t>
  </si>
  <si>
    <t>R1:0.01;R2:0.01;R3:0.01;R4:0.01;R5:0.29</t>
  </si>
  <si>
    <t>MED012:19:49933879</t>
  </si>
  <si>
    <t>SLC17A7</t>
  </si>
  <si>
    <t>R1:0/264;R2:0/209;R3:0/196;R4:0/233;R5:15/211</t>
  </si>
  <si>
    <t>R1:0.00;R2:0.00;R3:0.00;R4:0.00;R5:0.34</t>
  </si>
  <si>
    <t>R1:0.01;R2:0.01;R3:0.01;R4:0.01;R5:0.34</t>
  </si>
  <si>
    <t>0.486,T</t>
  </si>
  <si>
    <t>0.013,B</t>
  </si>
  <si>
    <t>0.785,D</t>
  </si>
  <si>
    <t>MED012:19:54417932</t>
  </si>
  <si>
    <t>CACNG7</t>
  </si>
  <si>
    <t>R1:7/123;R2:0/119;R3:0/98;R4:0/105;R5:0/116</t>
  </si>
  <si>
    <t>MED012:2:32422413</t>
  </si>
  <si>
    <t>SLC30A6</t>
  </si>
  <si>
    <t>R1:7/39;R2:3/60;R3:3/47;R4:5/51;R5:5/58</t>
  </si>
  <si>
    <t>R1:0.50;R2:0.49;R3:0.52;R4:0.50;R5:0.55</t>
  </si>
  <si>
    <t>R1:0.44;R2:0.17;R3:0.44;R4:0.25;R5:0.25</t>
  </si>
  <si>
    <t>0.77,P</t>
  </si>
  <si>
    <t>0.424,B</t>
  </si>
  <si>
    <t>MED012:2:95819128</t>
  </si>
  <si>
    <t>ZNF514</t>
  </si>
  <si>
    <t>R1:16/45;R2:9/64;R3:8/70;R4:19/60;R5:16/50</t>
  </si>
  <si>
    <t>R1:0.87;R2:0.47;R3:0.79;R4:0.79;R5:0.91</t>
  </si>
  <si>
    <t>MED012:2:116600148</t>
  </si>
  <si>
    <t>DPP10</t>
  </si>
  <si>
    <t>R1:10/136;R2:18/119;R3:7/158;R4:15/125;R5:30/158</t>
  </si>
  <si>
    <t>R1:0.50;R2:0.60;R3:0.52;R4:0.57;R5:0.63</t>
  </si>
  <si>
    <t>R1:0.18;R2:0.51;R3:0.31;R4:0.30;R5:0.54</t>
  </si>
  <si>
    <t>MED012:2:155554937</t>
  </si>
  <si>
    <t>R1:0/78;R2:0/95;R3:0/94;R4:0/101;R5:5/93</t>
  </si>
  <si>
    <t>MED012:2:161078110</t>
  </si>
  <si>
    <t>R1:0/41;R2:0/49;R3:4/35;R4:0/44;R5:0/45</t>
  </si>
  <si>
    <t>MED012:2:163241134</t>
  </si>
  <si>
    <t>KCNH7</t>
  </si>
  <si>
    <t>R1:0/86;R2:4/71;R3:0/58;R4:0/65;R5:0/86</t>
  </si>
  <si>
    <t>MED012:2:168099254</t>
  </si>
  <si>
    <t>R1:0/486;R2:0/495;R3:0/447;R4:0/503;R5:55/478</t>
  </si>
  <si>
    <t>R1:0.00;R2:0.00;R3:0.00;R4:0.00;R5:0.44</t>
  </si>
  <si>
    <t>R1:0.01;R2:0.01;R3:0.01;R4:0.01;R5:0.44</t>
  </si>
  <si>
    <t>0.852,P</t>
  </si>
  <si>
    <t>MED012:2:189914193</t>
  </si>
  <si>
    <t>COL5A2</t>
  </si>
  <si>
    <t>R1:50/144;R2:38/124;R3:24/151;R4:37/134;R5:39/138</t>
  </si>
  <si>
    <t>R1:1.20;R2:1.33;R3:1.10;R4:0.97;R5:1.09</t>
  </si>
  <si>
    <t>R1:1.00;R2:1.00;R3:1.00;R4:0.97;R5:1.00</t>
  </si>
  <si>
    <t>MED012:2:207275315</t>
  </si>
  <si>
    <t>R1:0/67;R2:0/48;R3:0/66;R4:4/57;R5:0/70</t>
  </si>
  <si>
    <t>MED012:2:234203140</t>
  </si>
  <si>
    <t>ATG16L1</t>
  </si>
  <si>
    <t>R1:22/83;R2:16/98;R3:21/114;R4:23/108;R5:28/95</t>
  </si>
  <si>
    <t>R1:0.91;R2:0.71;R3:1.27;R4:0.75;R5:1.13</t>
  </si>
  <si>
    <t>R1:0.91;R2:0.71;R3:1.00;R4:0.75;R5:1.00</t>
  </si>
  <si>
    <t>MED012:20:16348109</t>
  </si>
  <si>
    <t>KIF16B</t>
  </si>
  <si>
    <t>R1:28/436;R2:0/372;R3:0/380;R4:5/393;R5:0/436</t>
  </si>
  <si>
    <t>R1:0.22;R2:0.00;R3:0.00;R4:0.04;R5:0.00</t>
  </si>
  <si>
    <t>R1:0.22;R2:0.01;R3:0.01;R4:0.04;R5:0.01</t>
  </si>
  <si>
    <t>MED012:20:24524324</t>
  </si>
  <si>
    <t>SYNDIG1</t>
  </si>
  <si>
    <t>R1:2/13;R2:3/20;R3:2/19;R4:3/11;R5:4/15</t>
  </si>
  <si>
    <t>MED012:20:30193607</t>
  </si>
  <si>
    <t>ID1</t>
  </si>
  <si>
    <t>R1:94/300;R2:61/267;R3:40/286;R4:103/331;R5:66/245</t>
  </si>
  <si>
    <t>R1:1.08;R2:0.99;R3:0.96;R4:1.09;R5:1.04</t>
  </si>
  <si>
    <t>R1:1.00;R2:0.99;R3:0.96;R4:1.00;R5:1.00</t>
  </si>
  <si>
    <t>MED012:20:35742413</t>
  </si>
  <si>
    <t>MROH8</t>
  </si>
  <si>
    <t>R1:20/89;R2:14/78;R3:12/101;R4:26/98;R5:28/111</t>
  </si>
  <si>
    <t>R1:0.77;R2:0.78;R3:0.82;R4:0.93;R5:0.97</t>
  </si>
  <si>
    <t>0.211,T</t>
  </si>
  <si>
    <t>0.877,P</t>
  </si>
  <si>
    <t>0.339,B</t>
  </si>
  <si>
    <t>0.972,D</t>
  </si>
  <si>
    <t>MED012:20:35945277</t>
  </si>
  <si>
    <t>MANBAL</t>
  </si>
  <si>
    <t>R1:46/140;R2:35/138;R3:17/158;R4:41/144;R5:31/136</t>
  </si>
  <si>
    <t>R1:1.13;R2:1.10;R3:0.74;R4:1.00;R5:0.88</t>
  </si>
  <si>
    <t>R1:1.00;R2:1.00;R3:0.74;R4:1.00;R5:0.88</t>
  </si>
  <si>
    <t>MED012:20:51870888</t>
  </si>
  <si>
    <t>TSHZ2</t>
  </si>
  <si>
    <t>R1:41/268;R2:33/262;R3:17/269;R4:43/224;R5:41/285</t>
  </si>
  <si>
    <t>R1:0.74;R2:0.78;R3:0.72;R4:0.75;R5:0.78</t>
  </si>
  <si>
    <t>R1:0.53;R2:0.55;R3:0.44;R4:0.67;R5:0.55</t>
  </si>
  <si>
    <t>MED012:20:53171550</t>
  </si>
  <si>
    <t>DOK5</t>
  </si>
  <si>
    <t>R1:13/152;R2:15/136;R3:9/108;R4:14/132;R5:26/152</t>
  </si>
  <si>
    <t>R1:0.58;R2:0.66;R3:0.59;R4:0.61;R5:0.68</t>
  </si>
  <si>
    <t>R1:0.29;R2:0.48;R3:0.57;R4:0.37;R5:0.66</t>
  </si>
  <si>
    <t>MED012:20:58513552</t>
  </si>
  <si>
    <t>PPP1R3D</t>
  </si>
  <si>
    <t>R1:13/98;R2:6/64;R3:6/100;R4:21/98;R5:16/119</t>
  </si>
  <si>
    <t>R1:0.86;R2:0.89;R3:0.85;R4:0.84;R5:0.88</t>
  </si>
  <si>
    <t>R1:0.46;R2:0.41;R3:0.41;R4:0.75;R5:0.52</t>
  </si>
  <si>
    <t>MED012:21:19651271</t>
  </si>
  <si>
    <t>TMPRSS15</t>
  </si>
  <si>
    <t>R1:0/14;R2:0/15;R3:0/20;R4:4/16;R5:0/25</t>
  </si>
  <si>
    <t>MED012:21:40574509</t>
  </si>
  <si>
    <t>BRWD1</t>
  </si>
  <si>
    <t>R1:10/31;R2:4/37;R3:1/44;R4:7/28;R5:11/45</t>
  </si>
  <si>
    <t>MED012:21:47720621</t>
  </si>
  <si>
    <t>C21orf58</t>
  </si>
  <si>
    <t>R1:18/91;R2:20/87;R3:10/92;R4:15/90;R5:23/85</t>
  </si>
  <si>
    <t>R1:0.68;R2:1.00;R3:0.75;R4:0.58;R5:1.04</t>
  </si>
  <si>
    <t>R1:0.68;R2:1.00;R3:0.75;R4:0.58;R5:1.00</t>
  </si>
  <si>
    <t>MED012:22:19197808</t>
  </si>
  <si>
    <t>CLTCL1</t>
  </si>
  <si>
    <t>R1:41/96;R2:23/80;R3:15/107;R4:39/98;R5:36/91</t>
  </si>
  <si>
    <t>R1:1.05;R2:0.96;R3:0.83;R4:1.00;R5:1.13</t>
  </si>
  <si>
    <t>R1:1.00;R2:0.96;R3:0.83;R4:1.00;R5:1.00</t>
  </si>
  <si>
    <t>MED012:22:24922128</t>
  </si>
  <si>
    <t>UPB1</t>
  </si>
  <si>
    <t>R1:0/82;R2:0/87;R3:0/82;R4:4/70;R5:0/81</t>
  </si>
  <si>
    <t>MED012:22:49147572</t>
  </si>
  <si>
    <t>FAM19A5</t>
  </si>
  <si>
    <t>R1:24/59;R2:13/62;R3:10/57;R4:22/63;R5:27/65</t>
  </si>
  <si>
    <t>R1:1.00;R2:0.70;R3:1.03;R4:0.88;R5:1.18</t>
  </si>
  <si>
    <t>R1:1.00;R2:0.70;R3:1.00;R4:0.88;R5:1.00</t>
  </si>
  <si>
    <t>MED012:3:24160869</t>
  </si>
  <si>
    <t>THRB</t>
  </si>
  <si>
    <t>R1:26/78;R2:17/77;R3:14/72;R4:17/64;R5:24/84</t>
  </si>
  <si>
    <t>R1:1.15;R2:0.96;R3:1.34;R4:0.93;R5:1.10</t>
  </si>
  <si>
    <t>R1:1.00;R2:0.96;R3:1.00;R4:0.93;R5:1.00</t>
  </si>
  <si>
    <t>MED012:3:42678801</t>
  </si>
  <si>
    <t>NKTR</t>
  </si>
  <si>
    <t>R1:81/281;R2:56/243;R3:28/256;R4:67/263;R5:75/286</t>
  </si>
  <si>
    <t>R1:0.99;R2:1.00;R3:0.75;R4:0.89;R5:1.01</t>
  </si>
  <si>
    <t>R1:0.99;R2:1.00;R3:0.75;R4:0.89;R5:1.00</t>
  </si>
  <si>
    <t>MED012:3:44906759</t>
  </si>
  <si>
    <t>TMEM42</t>
  </si>
  <si>
    <t>R1:36/168;R2:33/149;R3:20/139;R4:47/152;R5:39/152</t>
  </si>
  <si>
    <t>R1:0.74;R2:0.96;R3:0.99;R4:1.08;R5:0.99</t>
  </si>
  <si>
    <t>R1:0.74;R2:0.96;R3:0.99;R4:1.00;R5:0.99</t>
  </si>
  <si>
    <t>MED012:3:49295548</t>
  </si>
  <si>
    <t>R1:6/14;R2:4/26;R3:3/15;R4:4/20;R5:4/20</t>
  </si>
  <si>
    <t>MED012:3:50329784</t>
  </si>
  <si>
    <t>IFRD2</t>
  </si>
  <si>
    <t>R1:60/195;R2:39/164;R3:18/163;R4:55/201;R5:47/151</t>
  </si>
  <si>
    <t>R1:1.06;R2:1.03;R3:0.76;R4:0.96;R5:1.20</t>
  </si>
  <si>
    <t>R1:1.00;R2:1.00;R3:0.76;R4:0.96;R5:1.00</t>
  </si>
  <si>
    <t>MED012:3:51432446</t>
  </si>
  <si>
    <t>RBM15B</t>
  </si>
  <si>
    <t>R1:61/220;R2:53/210;R3:37/224;R4:50/218;R5:49/237</t>
  </si>
  <si>
    <t>R1:0.96;R2:1.10;R3:1.14;R4:0.80;R5:0.80</t>
  </si>
  <si>
    <t>R1:0.96;R2:1.00;R3:1.00;R4:0.80;R5:0.80</t>
  </si>
  <si>
    <t>MED012:3:53219593</t>
  </si>
  <si>
    <t>PRKCD</t>
  </si>
  <si>
    <t>R1:33/137;R2:30/125;R3:26/110;R4:51/157;R5:22/104</t>
  </si>
  <si>
    <t>R1:0.83;R2:1.04;R3:1.63;R4:1.14;R5:0.81</t>
  </si>
  <si>
    <t>R1:0.83;R2:1.00;R3:1.00;R4:1.00;R5:0.81</t>
  </si>
  <si>
    <t>MED012:3:121229017</t>
  </si>
  <si>
    <t>POLQ</t>
  </si>
  <si>
    <t>R1:83/313;R2:65/260;R3:35/254;R4:74/334;R5:68/317</t>
  </si>
  <si>
    <t>R1:0.91;R2:1.09;R3:0.95;R4:0.78;R5:0.83</t>
  </si>
  <si>
    <t>R1:0.91;R2:1.00;R3:0.95;R4:0.78;R5:0.83</t>
  </si>
  <si>
    <t>0.053,T</t>
  </si>
  <si>
    <t>0.507,D</t>
  </si>
  <si>
    <t>MED012:3:133493731</t>
  </si>
  <si>
    <t>TF</t>
  </si>
  <si>
    <t>R1:8/134;R2:4/134;R3:4/110;R4:4/77;R5:8/117</t>
  </si>
  <si>
    <t>R1:0.25;R2:0.28;R3:0.39;R4:0.22;R5:0.32</t>
  </si>
  <si>
    <t>R1:0.21;R2:0.13;R3:0.25;R4:0.18;R5:0.26</t>
  </si>
  <si>
    <t>MED012:3:138417659</t>
  </si>
  <si>
    <t>PIK3CB</t>
  </si>
  <si>
    <t>R1:0/41;R2:6/45;R3:0/37;R4:0/33;R5:0/46</t>
  </si>
  <si>
    <t>MED012:3:142025740</t>
  </si>
  <si>
    <t>XRN1</t>
  </si>
  <si>
    <t>R1:0/67;R2:3/61;R3:0/81;R4:0/59;R5:0/91</t>
  </si>
  <si>
    <t>MED012:3:142136031</t>
  </si>
  <si>
    <t>R1:17/68;R2:14/66;R3:7/46;R4:14/71;R5:18/78</t>
  </si>
  <si>
    <t>R1:0.86;R2:0.92;R3:1.05;R4:0.69;R5:0.89</t>
  </si>
  <si>
    <t>R1:0.86;R2:0.92;R3:1.00;R4:0.69;R5:0.89</t>
  </si>
  <si>
    <t>0.773,P</t>
  </si>
  <si>
    <t>0.459,P</t>
  </si>
  <si>
    <t>MED012:3:160787099</t>
  </si>
  <si>
    <t>PPM1L</t>
  </si>
  <si>
    <t>R1:7/100;R2:0/86;R3:0/97;R4:0/110;R5:0/110</t>
  </si>
  <si>
    <t>MED012:3:196770886</t>
  </si>
  <si>
    <t>DLG1</t>
  </si>
  <si>
    <t>R1:30/91;R2:25/102;R3:11/83;R4:26/102;R5:28/118</t>
  </si>
  <si>
    <t>R1:1.14;R2:1.07;R3:0.91;R4:0.89;R5:0.91</t>
  </si>
  <si>
    <t>R1:1.00;R2:1.00;R3:0.91;R4:0.89;R5:0.91</t>
  </si>
  <si>
    <t>MED012:4:46264164</t>
  </si>
  <si>
    <t>GABRA2</t>
  </si>
  <si>
    <t>R1:0/152;R2:0/115;R3:0/149;R4:0/138;R5:7/134</t>
  </si>
  <si>
    <t>MED012:4:46367457</t>
  </si>
  <si>
    <t>R1:5/72;R2:7/63;R3:4/72;R4:18/75;R5:17/81</t>
  </si>
  <si>
    <t>R1:0.52;R2:0.60;R3:0.52;R4:0.59;R5:0.64</t>
  </si>
  <si>
    <t>R1:0.17;R2:0.37;R3:0.33;R4:0.60;R5:0.60</t>
  </si>
  <si>
    <t>MED012:4:57441655</t>
  </si>
  <si>
    <t>THEGL</t>
  </si>
  <si>
    <t>R1:23/131;R2:18/128;R3:10/128;R4:17/111;R5:16/108</t>
  </si>
  <si>
    <t>R1:0.90;R2:0.93;R3:0.90;R4:0.87;R5:0.92</t>
  </si>
  <si>
    <t>R1:0.43;R2:0.47;R3:0.46;R4:0.38;R5:0.42</t>
  </si>
  <si>
    <t>MED012:4:71693831</t>
  </si>
  <si>
    <t>GRSF1</t>
  </si>
  <si>
    <t>R1:4/10;R2:7/14;R3:4/12;R4:5/11;R5:3/10</t>
  </si>
  <si>
    <t>MED012:4:123210298</t>
  </si>
  <si>
    <t>KIAA1109</t>
  </si>
  <si>
    <t>R1:0/67;R2:0/83;R3:0/88;R4:4/73;R5:0/71</t>
  </si>
  <si>
    <t>MED012:5:13823277</t>
  </si>
  <si>
    <t>DNAH5</t>
  </si>
  <si>
    <t>R1:0/54;R2:0/57;R3:5/48;R4:0/44;R5:0/67</t>
  </si>
  <si>
    <t>R1:0.00;R2:0.00;R3:0.72;R4:0.00;R5:0.00</t>
  </si>
  <si>
    <t>R1:0.01;R2:0.01;R3:0.72;R4:0.01;R5:0.01</t>
  </si>
  <si>
    <t>MED012:5:42769879</t>
  </si>
  <si>
    <t>CCDC152</t>
  </si>
  <si>
    <t>R1:0/29;R2:4/28;R3:0/23;R4:0/22;R5:0/37</t>
  </si>
  <si>
    <t>MED012:5:60200648</t>
  </si>
  <si>
    <t>ERCC8</t>
  </si>
  <si>
    <t>R1:0/48;R2:4/62;R3:0/72;R4:0/72;R5:0/57</t>
  </si>
  <si>
    <t>0.716,P</t>
  </si>
  <si>
    <t>0.268,B</t>
  </si>
  <si>
    <t>MED012:5:76373454</t>
  </si>
  <si>
    <t>ZBED3</t>
  </si>
  <si>
    <t>R1:10/25;R2:12/35;R3:4/21;R4:16/36;R5:5/18</t>
  </si>
  <si>
    <t>0.908,P</t>
  </si>
  <si>
    <t>0.299,B</t>
  </si>
  <si>
    <t>MED012:5:140262067</t>
  </si>
  <si>
    <t>PCDHA8</t>
  </si>
  <si>
    <t>R1:2/92;R2:5/68;R3:2/84;R4:4/83;R5:0/95</t>
  </si>
  <si>
    <t>R1:0.14;R2:0.38;R3:0.32;R4:0.20;R5:0.11</t>
  </si>
  <si>
    <t>R1:0.05;R2:0.25;R3:0.14;R4:0.12;R5:0.00</t>
  </si>
  <si>
    <t>R1:0.05;R2:0.25;R3:0.14;R4:0.12;R5:0.01</t>
  </si>
  <si>
    <t>0.45,T</t>
  </si>
  <si>
    <t>0.11,B</t>
  </si>
  <si>
    <t>0.063,B</t>
  </si>
  <si>
    <t>MED012:6:26044579</t>
  </si>
  <si>
    <t>R1:0/142;R2:0/70;R3:4/89;R4:0/116;R5:0/122</t>
  </si>
  <si>
    <t>R1:2;R2:1;R3:1;R4:1;R5:1</t>
  </si>
  <si>
    <t>MED012:6:89888217</t>
  </si>
  <si>
    <t>GABRR1</t>
  </si>
  <si>
    <t>R1:0/86;R2:0/83;R3:4/76;R4:0/62;R5:0/91</t>
  </si>
  <si>
    <t>MED012:6:106114187</t>
  </si>
  <si>
    <t>R1:11/58;R2:11/46;R3:4/50;R4:9/63;R5:6/49</t>
  </si>
  <si>
    <t>R1:0.65;R2:1.04;R3:0.55;R4:0.50;R5:0.47</t>
  </si>
  <si>
    <t>R1:0.65;R2:1.00;R3:0.55;R4:0.50;R5:0.47</t>
  </si>
  <si>
    <t>MED012:6:111696498</t>
  </si>
  <si>
    <t>REV3L</t>
  </si>
  <si>
    <t>R1:0/60;R2:4/67;R3:0/83;R4:0/83;R5:0/75</t>
  </si>
  <si>
    <t>R1:0.00;R2:0.26;R3:0.00;R4:0.00;R5:0.00</t>
  </si>
  <si>
    <t>R1:0.01;R2:0.26;R3:0.01;R4:0.01;R5:0.01</t>
  </si>
  <si>
    <t>0.510,D</t>
  </si>
  <si>
    <t>MED012:6:123332250</t>
  </si>
  <si>
    <t>CLVS2</t>
  </si>
  <si>
    <t>R1:0/342;R2:0/288;R3:20/330;R4:0/267;R5:0/373</t>
  </si>
  <si>
    <t>R1:0.00;R2:0.00;R3:0.42;R4:0.00;R5:0.00</t>
  </si>
  <si>
    <t>R1:0.01;R2:0.01;R3:0.42;R4:0.01;R5:0.01</t>
  </si>
  <si>
    <t>0.153,T</t>
  </si>
  <si>
    <t>0.905,P</t>
  </si>
  <si>
    <t>MED012:6:127440360</t>
  </si>
  <si>
    <t>RSPO3</t>
  </si>
  <si>
    <t>R1:15/227;R2:0/236;R3:0/163;R4:0/214;R5:5/281</t>
  </si>
  <si>
    <t>R1:0.23;R2:0.00;R3:0.00;R4:0.00;R5:0.07</t>
  </si>
  <si>
    <t>R1:0.23;R2:0.01;R3:0.01;R4:0.01;R5:0.07</t>
  </si>
  <si>
    <t>0.644,T</t>
  </si>
  <si>
    <t>0.991,N</t>
  </si>
  <si>
    <t>MED012:6:129635832</t>
  </si>
  <si>
    <t>LAMA2</t>
  </si>
  <si>
    <t>R1:0/63;R2:0/50;R3:0/61;R4:4/49;R5:0/56</t>
  </si>
  <si>
    <t>R1:0.00;R2:0.00;R3:0.00;R4:0.29;R5:0.00</t>
  </si>
  <si>
    <t>R1:0.01;R2:0.01;R3:0.01;R4:0.29;R5:0.01</t>
  </si>
  <si>
    <t>MED012:6:136972177</t>
  </si>
  <si>
    <t>MAP3K5</t>
  </si>
  <si>
    <t>R1:20/98;R2:11/102;R3:9/120;R4:14/93;R5:25/105</t>
  </si>
  <si>
    <t>R1:0.92;R2:0.96;R3:0.92;R4:0.88;R5:0.94</t>
  </si>
  <si>
    <t>R1:0.70;R2:0.47;R3:0.52;R4:0.53;R5:0.92</t>
  </si>
  <si>
    <t>0.078,T</t>
  </si>
  <si>
    <t>0.402,B</t>
  </si>
  <si>
    <t>0.109,B</t>
  </si>
  <si>
    <t>MED012:6:144184525</t>
  </si>
  <si>
    <t>LTV1</t>
  </si>
  <si>
    <t>R1:19/61;R2:20/65;R3:2/69;R4:16/70;R5:13/67</t>
  </si>
  <si>
    <t>R1:1.07;R2:1.34;R3:0.20;R4:0.80;R5:0.75</t>
  </si>
  <si>
    <t>R1:1.00;R2:1.00;R3:0.20;R4:0.80;R5:0.75</t>
  </si>
  <si>
    <t>MED012:7:4821290</t>
  </si>
  <si>
    <t>AP5Z1</t>
  </si>
  <si>
    <t>R1:0/315;R2:23/301;R3:0/284;R4:0/366;R5:0/321</t>
  </si>
  <si>
    <t>R1:0.00;R2:0.33;R3:0.00;R4:0.00;R5:0.00</t>
  </si>
  <si>
    <t>R1:0.01;R2:0.33;R3:0.01;R4:0.01;R5:0.01</t>
  </si>
  <si>
    <t>MED012:7:5460892</t>
  </si>
  <si>
    <t>TNRC18</t>
  </si>
  <si>
    <t>R1:5/82;R2:0/71;R3:2/76;R4:0/88;R5:0/84</t>
  </si>
  <si>
    <t>R1:0.34;R2:0.00;R3:0.01;R4:0.01;R5:0.01</t>
  </si>
  <si>
    <t>R1:0.21;R2:0.00;R3:0.18;R4:0.00;R5:0.00</t>
  </si>
  <si>
    <t>R1:0.21;R2:0.01;R3:0.18;R4:0.01;R5:0.01</t>
  </si>
  <si>
    <t>MED012:7:8275445</t>
  </si>
  <si>
    <t>ICA1</t>
  </si>
  <si>
    <t>R1:7/57;R2:0/44;R3:0/65;R4:1/45;R5:0/58</t>
  </si>
  <si>
    <t>R1:0.34;R2:0.00;R3:0.00;R4:0.01;R5:0.01</t>
  </si>
  <si>
    <t>R1:0.42;R2:0.00;R3:0.00;R4:0.08;R5:0.00</t>
  </si>
  <si>
    <t>R1:0.42;R2:0.01;R3:0.01;R4:0.08;R5:0.01</t>
  </si>
  <si>
    <t>MED012:7:21932189</t>
  </si>
  <si>
    <t>DNAH11</t>
  </si>
  <si>
    <t>R1:8/115;R2:9/81;R3:5/106;R4:6/87;R5:10/91</t>
  </si>
  <si>
    <t>R1:0.52;R2:0.61;R3:0.53;R4:0.55;R5:0.64</t>
  </si>
  <si>
    <t>R1:0.24;R2:0.48;R3:0.33;R4:0.24;R5:0.42</t>
  </si>
  <si>
    <t>MED012:7:36373677</t>
  </si>
  <si>
    <t>KIAA0895</t>
  </si>
  <si>
    <t>R1:0/429;R2:31/359;R3:0/373;R4:0/414;R5:0/420</t>
  </si>
  <si>
    <t>R1:0.00;R2:0.38;R3:0.00;R4:0.00;R5:0.00</t>
  </si>
  <si>
    <t>R1:0.01;R2:0.38;R3:0.01;R4:0.01;R5:0.01</t>
  </si>
  <si>
    <t>MED012:7:65541135</t>
  </si>
  <si>
    <t>ASL</t>
  </si>
  <si>
    <t>R1:16/231;R2:0/234;R3:0/196;R4:0/217;R5:0/218</t>
  </si>
  <si>
    <t>MED012:7:95936313</t>
  </si>
  <si>
    <t>SLC25A13</t>
  </si>
  <si>
    <t>R1:24/100;R2:18/89;R3:18/93;R4:17/84;R5:19/87</t>
  </si>
  <si>
    <t>R1:0.83;R2:0.88;R3:1.33;R4:0.71;R5:0.84</t>
  </si>
  <si>
    <t>R1:0.83;R2:0.88;R3:1.00;R4:0.71;R5:0.84</t>
  </si>
  <si>
    <t>MED012:7:99773509</t>
  </si>
  <si>
    <t>GPC2</t>
  </si>
  <si>
    <t>R1:26/133;R2:27/116;R3:10/105;R4:32/129;R5:24/99</t>
  </si>
  <si>
    <t>R1:0.67;R2:1.01;R3:0.66;R4:0.87;R5:0.93</t>
  </si>
  <si>
    <t>R1:0.67;R2:1.00;R3:0.66;R4:0.87;R5:0.93</t>
  </si>
  <si>
    <t>MED012:7:100320292</t>
  </si>
  <si>
    <t>EPO</t>
  </si>
  <si>
    <t>R1:8/30;R2:11/45;R3:7/33;R4:9/36;R5:12/36</t>
  </si>
  <si>
    <t>MED012:7:107560182</t>
  </si>
  <si>
    <t>DLD</t>
  </si>
  <si>
    <t>R1:35/118;R2:29/89;R3:15/111;R4:18/96;R5:25/104</t>
  </si>
  <si>
    <t>R1:1.02;R2:1.42;R3:0.93;R4:0.66;R5:0.92</t>
  </si>
  <si>
    <t>R1:1.00;R2:1.00;R3:0.93;R4:0.66;R5:0.92</t>
  </si>
  <si>
    <t>MED012:7:107642467</t>
  </si>
  <si>
    <t>LAMB1</t>
  </si>
  <si>
    <t>R1:90/347;R2:82/334;R3:49/309;R4:102/386;R5:83/337</t>
  </si>
  <si>
    <t>R1:0.89;R2:1.07;R3:1.09;R4:0.93;R5:0.95</t>
  </si>
  <si>
    <t>R1:0.89;R2:1.00;R3:1.00;R4:0.93;R5:0.95</t>
  </si>
  <si>
    <t>MED012:7:152105050</t>
  </si>
  <si>
    <t>KMT2C</t>
  </si>
  <si>
    <t>R1:2/15;R2:3/28;R3:3/27;R4:2/26;R5:4/18</t>
  </si>
  <si>
    <t>MED012:8:12586636</t>
  </si>
  <si>
    <t>LONRF1</t>
  </si>
  <si>
    <t>R1:32/208;R2:18/182;R3:15/172;R4:19/154;R5:39/196</t>
  </si>
  <si>
    <t>R1:0.83;R2:0.89;R3:0.84;R4:0.80;R5:0.88</t>
  </si>
  <si>
    <t>R1:0.53;R2:0.43;R3:0.60;R4:0.43;R5:0.77</t>
  </si>
  <si>
    <t>MED012:8:61139400</t>
  </si>
  <si>
    <t>CA8</t>
  </si>
  <si>
    <t>R1:12/68;R2:13/91;R3:5/84;R4:16/105;R5:17/129</t>
  </si>
  <si>
    <t>R1:0.84;R2:0.88;R3:0.83;R4:0.81;R5:0.86</t>
  </si>
  <si>
    <t>R1:0.61;R2:0.62;R3:0.41;R4:0.53;R5:0.51</t>
  </si>
  <si>
    <t>MED012:8:67027239</t>
  </si>
  <si>
    <t>R1:0/145;R2:0/115;R3:0/103;R4:0/116;R5:6/122</t>
  </si>
  <si>
    <t>MED012:8:67369285</t>
  </si>
  <si>
    <t>ADHFE1</t>
  </si>
  <si>
    <t>R1:0/86;R2:0/69;R3:0/64;R4:5/74;R5:0/66</t>
  </si>
  <si>
    <t>MED012:8:86027309</t>
  </si>
  <si>
    <t>LRRCC1</t>
  </si>
  <si>
    <t>R1:4/62;R2:0/52;R3:0/52;R4:0/66;R5:0/76</t>
  </si>
  <si>
    <t>MED012:8:86245726</t>
  </si>
  <si>
    <t>CA1</t>
  </si>
  <si>
    <t>R1:89/318;R2:77/280;R3:49/335;R4:99/310;R5:92/336</t>
  </si>
  <si>
    <t>R1:0.97;R2:1.20;R3:1.01;R4:1.12;R5:1.05</t>
  </si>
  <si>
    <t>R1:0.97;R2:1.00;R3:1.00;R4:1.00;R5:1.00</t>
  </si>
  <si>
    <t>MED012:8:108276556</t>
  </si>
  <si>
    <t>ANGPT1</t>
  </si>
  <si>
    <t>R1:19/157;R2:15/134;R3:11/138;R4:21/140;R5:14/144</t>
  </si>
  <si>
    <t>R1:0.85;R2:0.89;R3:0.85;R4:0.83;R5:0.88</t>
  </si>
  <si>
    <t>R1:0.42;R2:0.49;R3:0.55;R4:0.53;R5:0.37</t>
  </si>
  <si>
    <t>0.008,D</t>
  </si>
  <si>
    <t>MED012:8:110980599</t>
  </si>
  <si>
    <t>KCNV1</t>
  </si>
  <si>
    <t>R1:105/293;R2:57/233;R3:37/214;R4:92/265;R5:70/274</t>
  </si>
  <si>
    <t>R1:1.24;R2:1.06;R3:1.19;R4:1.22;R5:0.98</t>
  </si>
  <si>
    <t>R1:1.00;R2:1.00;R3:1.00;R4:1.00;R5:0.98</t>
  </si>
  <si>
    <t>MED012:8:126443474</t>
  </si>
  <si>
    <t>TRIB1</t>
  </si>
  <si>
    <t>R1:22/70;R2:14/55;R3:6/64;R4:28/81;R5:17/55</t>
  </si>
  <si>
    <t>R1:1.08;R2:1.11;R3:0.65;R4:1.21;R5:1.19</t>
  </si>
  <si>
    <t>R1:1.00;R2:1.00;R3:0.65;R4:1.00;R5:1.00</t>
  </si>
  <si>
    <t>MED012:9:18829806</t>
  </si>
  <si>
    <t>ADAMTSL1</t>
  </si>
  <si>
    <t>R1:20/68;R2:22/72;R3:12/45;R4:14/77;R5:13/56</t>
  </si>
  <si>
    <t>R1:1.01;R2:1.33;R3:1.84;R4:0.64;R5:0.89</t>
  </si>
  <si>
    <t>R1:1.00;R2:1.00;R3:1.00;R4:0.64;R5:0.89</t>
  </si>
  <si>
    <t>MED012:9:113128813</t>
  </si>
  <si>
    <t>SVEP1</t>
  </si>
  <si>
    <t>R1:9/244;R2:9/233;R3:4/174;R4:8/236;R5:9/250</t>
  </si>
  <si>
    <t>R1:0.21;R2:0.25;R3:0.37;R4:0.16;R5:0.27</t>
  </si>
  <si>
    <t>R1:0.13;R2:0.17;R3:0.16;R4:0.12;R5:0.14</t>
  </si>
  <si>
    <t>MED012:9:137741057</t>
  </si>
  <si>
    <t>MIR3689A</t>
  </si>
  <si>
    <t>R1:2/93;R2:6/144;R3:0/90;R4:0/111;R5:5/137</t>
  </si>
  <si>
    <t>R1:0.21;R2:0.25;R3:0.04;R4:0.05;R5:0.22</t>
  </si>
  <si>
    <t>R1:0.07;R2:0.18;R3:0.00;R4:0.00;R5:0.14</t>
  </si>
  <si>
    <t>R1:0.07;R2:0.18;R3:0.01;R4:0.01;R5:0.14</t>
  </si>
  <si>
    <t>MED012:9:138758326</t>
  </si>
  <si>
    <t>CAMSAP1</t>
  </si>
  <si>
    <t>R1:15/56;R2:8/54;R3:6/45;R4:11/37;R5:7/41</t>
  </si>
  <si>
    <t>0.711,T</t>
  </si>
  <si>
    <t>MED012:9:140123656</t>
  </si>
  <si>
    <t>RNF224</t>
  </si>
  <si>
    <t>R1:10/34;R2:7/39;R3:5/33;R4:13/58;R5:13/42</t>
  </si>
  <si>
    <t>MED012:X:36246788</t>
  </si>
  <si>
    <t>R1:0/62;R2:0/29;R3:0/45;R4:0/50;R5:4/51</t>
  </si>
  <si>
    <t>MED012:X:43818025</t>
  </si>
  <si>
    <t>NDP</t>
  </si>
  <si>
    <t>R1:3/37;R2:1/32;R3:0/30;R4:2/36;R5:4/37</t>
  </si>
  <si>
    <t>MED012:X:43818028</t>
  </si>
  <si>
    <t>R1:5/24;R2:3/23;R3:7/30;R4:7/24;R5:4/34</t>
  </si>
  <si>
    <t>MED012:X:49047948</t>
  </si>
  <si>
    <t>SYP</t>
  </si>
  <si>
    <t>R1:0/139;R2:0/113;R3:0/124;R4:0/129;R5:14/113</t>
  </si>
  <si>
    <t>MED012:X:106893137</t>
  </si>
  <si>
    <t>PRPS1</t>
  </si>
  <si>
    <t>R1:94/173;R2:66/151;R3:48/168;R4:80/146;R5:73/137</t>
  </si>
  <si>
    <t>MED012:1:160268835</t>
  </si>
  <si>
    <t>COPA</t>
  </si>
  <si>
    <t>R1:8/156;R2:7/165;R3:5/181;R4:6/126;R5:15/133</t>
  </si>
  <si>
    <t>R1:0.21;R2:0.25;R3:0.37;R4:0.17;R5:0.29</t>
  </si>
  <si>
    <t>R1:0.13;R2:0.14;R3:0.16;R4:0.12;R5:0.32</t>
  </si>
  <si>
    <t>MED012:12:11201851</t>
  </si>
  <si>
    <t>ATC</t>
  </si>
  <si>
    <t>R1:23/143;R2:25/118;R3:17/104;R4:6/118;R5:24/122</t>
  </si>
  <si>
    <t>R1:0.86;R2:0.94;R3:0.90;R4:0.79;R5:0.90</t>
  </si>
  <si>
    <t>R1:0.55;R2:0.92;R3:1.13;R4:0.18;R5:0.76</t>
  </si>
  <si>
    <t>R1:0.55;R2:0.92;R3:1.00;R4:0.18;R5:0.76</t>
  </si>
  <si>
    <t>MED012:17:1554455</t>
  </si>
  <si>
    <t>PRPF8</t>
  </si>
  <si>
    <t>R1:57/207;R2:47/203;R3:39/171;R4:44/204;R5:64/231</t>
  </si>
  <si>
    <t>R1:0.95;R2:1.01;R3:1.57;R4:0.76;R5:1.07</t>
  </si>
  <si>
    <t>R1:0.95;R2:1.00;R3:1.00;R4:0.76;R5:1.00</t>
  </si>
  <si>
    <t>MED012:20:10287451</t>
  </si>
  <si>
    <t>AC</t>
  </si>
  <si>
    <t>SNAP25</t>
  </si>
  <si>
    <t>R1:5/208;R2:7/161;R3:10/186;R4:9/175;R5:14/238</t>
  </si>
  <si>
    <t>R1:0.21;R2:0.26;R3:0.39;R4:0.17;R5:0.28</t>
  </si>
  <si>
    <t>R1:0.08;R2:0.19;R3:0.37;R4:0.18;R5:0.23</t>
  </si>
  <si>
    <t>MED012:20:31041556</t>
  </si>
  <si>
    <t>NOL4L</t>
  </si>
  <si>
    <t>R1:10/149;R2:0/114;R3:0/137;R4:12/123;R5:14/128</t>
  </si>
  <si>
    <t>R1:0.32;R2:0.02;R3:0.01;R4:0.39;R5:0.48</t>
  </si>
  <si>
    <t>R1:0.23;R2:0.00;R3:0.00;R4:0.34;R5:0.42</t>
  </si>
  <si>
    <t>R1:0.23;R2:0.01;R3:0.01;R4:0.34;R5:0.42</t>
  </si>
  <si>
    <t>MED012:21:47669549</t>
  </si>
  <si>
    <t>MCM3AP</t>
  </si>
  <si>
    <t>R1:53/210;R2:43/187;R3:31/194;R4:63/202;R5:53/203</t>
  </si>
  <si>
    <t>R1:0.87;R2:1.00;R3:1.10;R4:1.09;R5:1.00</t>
  </si>
  <si>
    <t>R1:0.87;R2:1.00;R3:1.00;R4:1.00;R5:1.00</t>
  </si>
  <si>
    <t>MED012:7:121636583</t>
  </si>
  <si>
    <t>PTPRZ1</t>
  </si>
  <si>
    <t>R1:19/211;R2:20/197;R3:11/218;R4:27/237;R5:21/237</t>
  </si>
  <si>
    <t>R1:0.58;R2:0.67;R3:0.59;R4:0.61;R5:0.67</t>
  </si>
  <si>
    <t>R1:0.31;R2:0.44;R3:0.35;R4:0.40;R5:0.34</t>
  </si>
  <si>
    <t>MED012:9:18817149</t>
  </si>
  <si>
    <t>CGGAGAAGC</t>
  </si>
  <si>
    <t>R1:47/195;R2:40/190;R3:15/167;R4:23/186;R5:37/193</t>
  </si>
  <si>
    <t>R1:0.83;R2:0.92;R3:0.62;R4:0.43;R5:0.74</t>
  </si>
  <si>
    <t>MED012:9:103213539</t>
  </si>
  <si>
    <t>MSANTD3</t>
  </si>
  <si>
    <t>R1:13/80;R2:0/112;R3:0/113;R4:0/120;R5:8/138</t>
  </si>
  <si>
    <t>R1:0.43;R2:0.01;R3:0.01;R4:0.01;R5:0.17</t>
  </si>
  <si>
    <t>R1:0.56;R2:0.00;R3:0.00;R4:0.00;R5:0.22</t>
  </si>
  <si>
    <t>R1:0.56;R2:0.01;R3:0.01;R4:0.01;R5:0.22</t>
  </si>
  <si>
    <t>MED012:9:116812597</t>
  </si>
  <si>
    <t>TG</t>
  </si>
  <si>
    <t>ZNF618</t>
  </si>
  <si>
    <t>R1:11/204;R2:0/194;R3:0/196;R4:0/198;R5:0/248</t>
  </si>
  <si>
    <t>MED012:3:145796934</t>
  </si>
  <si>
    <t>R1:76/254;R2:47/206;R3:24/216;R4:52/223;R5:75/250</t>
  </si>
  <si>
    <t>R1:1.03;R2:0.99;R3:0.77;R4:0.82;R5:1.15</t>
  </si>
  <si>
    <t>R1:1.00;R2:0.99;R3:0.77;R4:0.82;R5:1.00</t>
  </si>
  <si>
    <t>MED018:1:2002502</t>
  </si>
  <si>
    <t>R1:0/34;R3:1/26;R4:6/58;R5:2/37</t>
  </si>
  <si>
    <t>MED018:1:19547205</t>
  </si>
  <si>
    <t>EMC1</t>
  </si>
  <si>
    <t>R1:4/54;R3:0/85;R4:0/52;R5:0/60</t>
  </si>
  <si>
    <t>R1:0.22;R3:0.00;R4:0.01;R5:0.00</t>
  </si>
  <si>
    <t>R1:0.17;R3:0.00;R4:0.00;R5:0.00</t>
  </si>
  <si>
    <t>R1:0.17;R3:0.01;R4:0.01;R5:0.01</t>
  </si>
  <si>
    <t>MED018:1:29609520</t>
  </si>
  <si>
    <t>PTPRU</t>
  </si>
  <si>
    <t>R1:4/75;R3:0/112;R4:0/124;R5:0/81</t>
  </si>
  <si>
    <t>R1:0.12;R3:0.00;R4:0.00;R5:0.00</t>
  </si>
  <si>
    <t>R1:0.12;R3:0.01;R4:0.01;R5:0.01</t>
  </si>
  <si>
    <t>MED018:1:65325936</t>
  </si>
  <si>
    <t>JAK1</t>
  </si>
  <si>
    <t>R1:92/328;R3:45/304;R4:58/272;R5:86/259</t>
  </si>
  <si>
    <t>R1:0.97;R3:0.96;R4:0.94;R5:0.94</t>
  </si>
  <si>
    <t>R1:0.93;R3:1.02;R4:0.99;R5:1.04</t>
  </si>
  <si>
    <t>R1:0.93;R3:1.00;R4:0.99;R5:1.00</t>
  </si>
  <si>
    <t>0.807,P</t>
  </si>
  <si>
    <t>0.294,B</t>
  </si>
  <si>
    <t>MED018:1:75055547</t>
  </si>
  <si>
    <t>ERICH3</t>
  </si>
  <si>
    <t>R1:96/325;R3:31/295;R4:75/299;R5:94/293</t>
  </si>
  <si>
    <t>R1:0.98;R3:0.72;R4:1.17;R5:1.00</t>
  </si>
  <si>
    <t>R1:0.98;R3:0.72;R4:1.00;R5:1.00</t>
  </si>
  <si>
    <t>0.925,P</t>
  </si>
  <si>
    <t>0.54,P</t>
  </si>
  <si>
    <t>MED018:1:117078547</t>
  </si>
  <si>
    <t>CD58</t>
  </si>
  <si>
    <t>R1:0/120;R3:0/108;R4:0/95;R5:5/80</t>
  </si>
  <si>
    <t>MED018:1:159021481</t>
  </si>
  <si>
    <t>IFI16</t>
  </si>
  <si>
    <t>R1:69/205;R3:19/198;R4:34/183;R5:61/193</t>
  </si>
  <si>
    <t>R1:1.12;R3:0.66;R4:0.86;R5:0.99</t>
  </si>
  <si>
    <t>R1:1.00;R3:0.66;R4:0.86;R5:0.99</t>
  </si>
  <si>
    <t>0.513,T</t>
  </si>
  <si>
    <t>0.944,P</t>
  </si>
  <si>
    <t>0.655,P</t>
  </si>
  <si>
    <t>MED018:1:167847847</t>
  </si>
  <si>
    <t>ADCY10</t>
  </si>
  <si>
    <t>R1:20/113;R3:7/121;R4:17/84;R5:39/127</t>
  </si>
  <si>
    <t>R1:0.59;R3:0.40;R4:0.94;R5:0.96</t>
  </si>
  <si>
    <t>0.952,D</t>
  </si>
  <si>
    <t>MED018:1:248185956</t>
  </si>
  <si>
    <t>OR2L5</t>
  </si>
  <si>
    <t>R1:207/808;R3:92/766;R4:142/678;R5:198/670</t>
  </si>
  <si>
    <t>R1:0.85;R3:0.83;R4:0.97;R5:0.92</t>
  </si>
  <si>
    <t>R1:1.00;R3:0.83;R4:0.97;R5:0.92</t>
  </si>
  <si>
    <t>0.049,D</t>
  </si>
  <si>
    <t>MED018:10:27443126</t>
  </si>
  <si>
    <t>YME1L1</t>
  </si>
  <si>
    <t>R1:84/214;R3:18/205;R4:45/190;R5:62/194</t>
  </si>
  <si>
    <t>R1:0.97;R3:0.95;R4:0.94;R5:0.93</t>
  </si>
  <si>
    <t>R1:0.92;R3:0.61;R4:0.86;R5:0.68</t>
  </si>
  <si>
    <t>R1:0;R3:1;R4:0;R5:0</t>
  </si>
  <si>
    <t>0.874,N</t>
  </si>
  <si>
    <t>MED018:10:120485535</t>
  </si>
  <si>
    <t>CACUL1</t>
  </si>
  <si>
    <t>R1:3/23;R3:4/19;R4:8/28;R5:12/39</t>
  </si>
  <si>
    <t>MED018:10:135369348</t>
  </si>
  <si>
    <t>SYCE1</t>
  </si>
  <si>
    <t>R1:82/302;R3:44/308;R4:67/301;R5:90/293</t>
  </si>
  <si>
    <t>R1:0.91;R3:0.99;R4:1.04;R5:0.96</t>
  </si>
  <si>
    <t>R1:0.91;R3:0.99;R4:1.00;R5:0.96</t>
  </si>
  <si>
    <t>MED018:11:17409026</t>
  </si>
  <si>
    <t>KCNJ11</t>
  </si>
  <si>
    <t>R1:151/511;R3:69/454;R4:90/466;R5:140/496</t>
  </si>
  <si>
    <t>R1:0.98;R3:1.05;R4:0.90;R5:0.88</t>
  </si>
  <si>
    <t>R1:0.99;R3:1.00;R4:0.90;R5:0.88</t>
  </si>
  <si>
    <t>MED018:11:32979563</t>
  </si>
  <si>
    <t>QSER1</t>
  </si>
  <si>
    <t>R1:28/93;R3:15/104;R4:16/68;R5:21/65</t>
  </si>
  <si>
    <t>R1:1.00;R3:0.99;R4:1.09;R5:1.01</t>
  </si>
  <si>
    <t>R1:1.00;R3:0.99;R4:1.00;R5:1.00</t>
  </si>
  <si>
    <t>MED018:11:60635124</t>
  </si>
  <si>
    <t>ZP1</t>
  </si>
  <si>
    <t>R1:81/277;R3:39/222;R4:47/224;R5:88/256</t>
  </si>
  <si>
    <t>R1:0.97;R3:1.21;R4:0.98;R5:1.07</t>
  </si>
  <si>
    <t>R1:0.97;R3:1.00;R4:0.98;R5:1.00</t>
  </si>
  <si>
    <t>MED018:11:67286680</t>
  </si>
  <si>
    <t>CABP2</t>
  </si>
  <si>
    <t>R1:87/306;R3:39/313;R4:49/249;R5:81/301</t>
  </si>
  <si>
    <t>R1:0.95;R3:0.86;R4:0.92;R5:0.84</t>
  </si>
  <si>
    <t>MED018:11:100170081</t>
  </si>
  <si>
    <t>CNTN5</t>
  </si>
  <si>
    <t>R1:70/246;R3:32/229;R4:41/235;R5:64/225</t>
  </si>
  <si>
    <t>R1:0.95;R3:0.96;R4:0.81;R5:0.89</t>
  </si>
  <si>
    <t>MED018:12:19427556</t>
  </si>
  <si>
    <t>PLEKHA5</t>
  </si>
  <si>
    <t>R1:42/131;R3:15/126;R4:24/123;R5:43/119</t>
  </si>
  <si>
    <t>R1:1.07;R3:0.82;R4:0.91;R5:1.13</t>
  </si>
  <si>
    <t>R1:1.00;R3:0.82;R4:0.91;R5:1.00</t>
  </si>
  <si>
    <t>MED018:12:40619629</t>
  </si>
  <si>
    <t>LRRK2</t>
  </si>
  <si>
    <t>R1:9/24;R3:3/20;R4:9/26;R5:11/33</t>
  </si>
  <si>
    <t>MED018:12:41455392</t>
  </si>
  <si>
    <t>CNTN1</t>
  </si>
  <si>
    <t>R1:5/18;R3:4/18;R4:3/25;R5:8/26</t>
  </si>
  <si>
    <t>MED018:12:48921951</t>
  </si>
  <si>
    <t>R1:8/33;R3:4/25;R4:7/31;R5:14/38</t>
  </si>
  <si>
    <t>MED018:12:49412615</t>
  </si>
  <si>
    <t>R1:16/39;R3:1/23;R4:7/54;R5:13/40</t>
  </si>
  <si>
    <t>MED018:12:51834404</t>
  </si>
  <si>
    <t>SLC4A8</t>
  </si>
  <si>
    <t>R1:72/232;R3:30/221;R4:55/204;R5:61/184</t>
  </si>
  <si>
    <t>R1:1.03;R3:0.94;R4:1.25;R5:1.04</t>
  </si>
  <si>
    <t>R1:1.00;R3:0.94;R4:1.00;R5:1.00</t>
  </si>
  <si>
    <t>MED018:12:65634989</t>
  </si>
  <si>
    <t>LEMD3</t>
  </si>
  <si>
    <t>R1:7/30;R3:1/17;R4:8/23;R5:8/22</t>
  </si>
  <si>
    <t>MED018:12:96271884</t>
  </si>
  <si>
    <t>CCDC38</t>
  </si>
  <si>
    <t>R1:13/38;R3:4/37;R4:4/29;R5:14/41</t>
  </si>
  <si>
    <t>MED018:12:105289241</t>
  </si>
  <si>
    <t>SLC41A2</t>
  </si>
  <si>
    <t>R1:7/24;R3:1/27;R4:6/30;R5:7/18</t>
  </si>
  <si>
    <t>MED018:13:24415381</t>
  </si>
  <si>
    <t>MIPEP</t>
  </si>
  <si>
    <t>R1:0/71;R3:4/64;R4:0/55;R5:0/45</t>
  </si>
  <si>
    <t>R1:0.02;R3:0.54;R4:0.02;R5:0.03</t>
  </si>
  <si>
    <t>R1:0.00;R3:0.37;R4:0.00;R5:0.00</t>
  </si>
  <si>
    <t>R1:0.01;R3:0.37;R4:0.01;R5:0.01</t>
  </si>
  <si>
    <t>MED018:14:21025202</t>
  </si>
  <si>
    <t>RNASE9</t>
  </si>
  <si>
    <t>R1:70/227;R3:43/206;R4:31/187;R5:35/167</t>
  </si>
  <si>
    <t>R1:1.03;R3:1.44;R4:0.77;R5:0.65</t>
  </si>
  <si>
    <t>R1:1.00;R3:1.00;R4:0.77;R5:0.65</t>
  </si>
  <si>
    <t>MED018:14:24526354</t>
  </si>
  <si>
    <t>LRRC16B</t>
  </si>
  <si>
    <t>R1:105/335;R3:48/325;R4:56/304;R5:73/322</t>
  </si>
  <si>
    <t>R1:1.04;R3:1.02;R4:0.86;R5:0.71</t>
  </si>
  <si>
    <t>R1:1.00;R3:1.00;R4:0.86;R5:0.71</t>
  </si>
  <si>
    <t>MED018:14:24629360</t>
  </si>
  <si>
    <t>RNF31</t>
  </si>
  <si>
    <t>R1:49/161;R3:22/131;R4:24/147;R5:45/151</t>
  </si>
  <si>
    <t>R1:1.01;R3:1.16;R4:0.76;R5:0.93</t>
  </si>
  <si>
    <t>R1:1.00;R3:1.00;R4:0.76;R5:0.93</t>
  </si>
  <si>
    <t>MED018:14:88407677</t>
  </si>
  <si>
    <t>GALC</t>
  </si>
  <si>
    <t>R1:9/28;R3:6/33;R4:7/29;R5:8/20</t>
  </si>
  <si>
    <t>MED018:14:93673239</t>
  </si>
  <si>
    <t>C14orf142</t>
  </si>
  <si>
    <t>R1:91/277;R3:49/285;R4:40/242;R5:88/271</t>
  </si>
  <si>
    <t>R1:1.10;R3:1.19;R4:0.77;R5:1.01</t>
  </si>
  <si>
    <t>R1:1.00;R3:1.00;R4:0.77;R5:1.00</t>
  </si>
  <si>
    <t>MED018:15:25457047</t>
  </si>
  <si>
    <t>SNORD115-21</t>
  </si>
  <si>
    <t>R1:158/475;R3:55/439;R4:77/426;R5:115/429</t>
  </si>
  <si>
    <t>R1:1.11;R3:0.86;R4:0.84;R5:0.84</t>
  </si>
  <si>
    <t>R1:1.00;R3:0.86;R4:0.84;R5:0.84</t>
  </si>
  <si>
    <t>MED018:15:79264350</t>
  </si>
  <si>
    <t>RASGRF1</t>
  </si>
  <si>
    <t>R1:29/101;R3:14/106;R4:16/102;R5:25/78</t>
  </si>
  <si>
    <t>R1:0.96;R3:0.91;R4:0.73;R5:1.00</t>
  </si>
  <si>
    <t>MED018:17:5319810</t>
  </si>
  <si>
    <t>NUP88</t>
  </si>
  <si>
    <t>R1:16/53;R3:5/62;R4:11/71;R5:8/54</t>
  </si>
  <si>
    <t>R1:1.01;R3:0.56;R4:0.72;R5:0.46</t>
  </si>
  <si>
    <t>R1:1.00;R3:0.56;R4:0.72;R5:0.46</t>
  </si>
  <si>
    <t>MED018:17:7457053</t>
  </si>
  <si>
    <t>TNFSF12-TNFSF13</t>
  </si>
  <si>
    <t>R1:9/46;R3:7/30;R4:12/53;R5:16/50</t>
  </si>
  <si>
    <t>MED018:17:39369255</t>
  </si>
  <si>
    <t>R1:51/178;R3:19/148;R4:18/108;R5:54/171</t>
  </si>
  <si>
    <t>R1:0.96;R3:0.89;R4:0.78;R5:0.99</t>
  </si>
  <si>
    <t>MED018:17:40070203</t>
  </si>
  <si>
    <t>ACLY</t>
  </si>
  <si>
    <t>R1:38/131;R3:18/131;R4:31/150;R5:52/149</t>
  </si>
  <si>
    <t>R1:0.97;R3:0.95;R4:0.96;R5:1.09</t>
  </si>
  <si>
    <t>R1:0.97;R3:0.95;R4:0.96;R5:1.00</t>
  </si>
  <si>
    <t>MED018:18:18549076</t>
  </si>
  <si>
    <t>ROCK1</t>
  </si>
  <si>
    <t>R1:5/56;R3:10/88;R4:10/60;R5:8/50</t>
  </si>
  <si>
    <t>R1:0.96;R3:0.95;R4:0.94;R5:0.94</t>
  </si>
  <si>
    <t>R1:0.30;R3:0.78;R4:0.78;R5:0.50</t>
  </si>
  <si>
    <t>0.057,T</t>
  </si>
  <si>
    <t>MED018:18:32462039</t>
  </si>
  <si>
    <t>DTNA</t>
  </si>
  <si>
    <t>R1:30/205;R3:14/208;R4:8/171;R5:17/163</t>
  </si>
  <si>
    <t>R1:0.83;R3:0.83;R4:0.72;R5:0.76</t>
  </si>
  <si>
    <t>R1:0.49;R3:0.46;R4:0.22;R5:0.33</t>
  </si>
  <si>
    <t>MED018:18:57491194</t>
  </si>
  <si>
    <t>R1:8/22;R3:3/20;R4:4/17;R5:11/30</t>
  </si>
  <si>
    <t>MED018:18:59772869</t>
  </si>
  <si>
    <t>PIGN</t>
  </si>
  <si>
    <t>R1:51/158;R3:22/153;R4:27/142;R5:37/136</t>
  </si>
  <si>
    <t>R1:1.08;R3:0.99;R4:0.88;R5:0.85</t>
  </si>
  <si>
    <t>R1:1.00;R3:0.99;R4:0.88;R5:0.85</t>
  </si>
  <si>
    <t>MED018:19:3177817</t>
  </si>
  <si>
    <t>R1:0/1;R3:4/22;R4:0/4;R5:0/6</t>
  </si>
  <si>
    <t>MED018:19:7621461</t>
  </si>
  <si>
    <t>R1:89/360;R3:51/342;R4:72/343;R5:115/359</t>
  </si>
  <si>
    <t>R1:0.82;R3:1.03;R4:0.98;R5:1.00</t>
  </si>
  <si>
    <t>R1:0.82;R3:1.00;R4:0.98;R5:1.00</t>
  </si>
  <si>
    <t>MED018:19:7703583</t>
  </si>
  <si>
    <t>STXBP2</t>
  </si>
  <si>
    <t>R1:91/278;R3:33/265;R4:57/194;R5:73/244</t>
  </si>
  <si>
    <t>R1:1.09;R3:0.86;R4:1.37;R5:0.93</t>
  </si>
  <si>
    <t>R1:1.00;R3:0.86;R4:1.00;R5:0.93</t>
  </si>
  <si>
    <t>MED018:19:12619130</t>
  </si>
  <si>
    <t>R1:0/66;R3:0/70;R4:4/75;R5:0/51</t>
  </si>
  <si>
    <t>R1:0.02;R3:0.02;R4:0.31;R5:0.03</t>
  </si>
  <si>
    <t>R1:0.00;R3:0.00;R4:0.19;R5:0.00</t>
  </si>
  <si>
    <t>R1:0.01;R3:0.01;R4:0.19;R5:0.01</t>
  </si>
  <si>
    <t>MED018:19:16268135</t>
  </si>
  <si>
    <t>HSH2D</t>
  </si>
  <si>
    <t>R1:123/428;R3:55/388;R4:78/359;R5:113/377</t>
  </si>
  <si>
    <t>R1:0.96;R3:0.98;R4:1.01;R5:0.94</t>
  </si>
  <si>
    <t>R1:0.96;R3:0.98;R4:1.00;R5:0.94</t>
  </si>
  <si>
    <t>0.046,B</t>
  </si>
  <si>
    <t>MED018:19:19249363</t>
  </si>
  <si>
    <t>R1:116/386;R3:38/365;R4:84/341;R5:93/344</t>
  </si>
  <si>
    <t>R1:1.00;R3:0.72;R4:1.15;R5:0.84</t>
  </si>
  <si>
    <t>R1:1.00;R3:0.72;R4:1.00;R5:0.84</t>
  </si>
  <si>
    <t>MED018:19:53804759</t>
  </si>
  <si>
    <t>R1:44/99;R3:19/82;R4:27/91;R5:49/97</t>
  </si>
  <si>
    <t>R1:1.48;R3:1.60;R4:1.38;R5:1.58</t>
  </si>
  <si>
    <t>MED018:19:57640123</t>
  </si>
  <si>
    <t>USP29</t>
  </si>
  <si>
    <t>R1:58/212;R3:31/177;R4:40/166;R5:42/158</t>
  </si>
  <si>
    <t>R1:0.91;R3:1.21;R4:1.12;R5:0.83</t>
  </si>
  <si>
    <t>R1:0.91;R3:1.00;R4:1.00;R5:0.83</t>
  </si>
  <si>
    <t>0.118,T</t>
  </si>
  <si>
    <t>0.915,P</t>
  </si>
  <si>
    <t>MED018:2:27679220</t>
  </si>
  <si>
    <t>IFT172</t>
  </si>
  <si>
    <t>R1:4/47;R3:0/42;R4:0/55;R5:0/30</t>
  </si>
  <si>
    <t>MED018:2:47403771</t>
  </si>
  <si>
    <t>R1:10/36;R3:7/43;R4:12/47;R5:16/51</t>
  </si>
  <si>
    <t>MED018:2:111753654</t>
  </si>
  <si>
    <t>ACOXL</t>
  </si>
  <si>
    <t>R1:22/76;R3:8/75;R4:14/61;R5:16/60</t>
  </si>
  <si>
    <t>R1:0.96;R3:0.74;R4:1.07;R5:0.83</t>
  </si>
  <si>
    <t>R1:0.96;R3:0.74;R4:1.00;R5:0.83</t>
  </si>
  <si>
    <t>MED018:2:179484323</t>
  </si>
  <si>
    <t>TTN</t>
  </si>
  <si>
    <t>R1:58/183;R3:25/179;R4:38/143;R5:39/149</t>
  </si>
  <si>
    <t>R1:1.06;R3:0.96;R4:1.24;R5:0.82</t>
  </si>
  <si>
    <t>R1:1.00;R3:0.96;R4:1.00;R5:0.82</t>
  </si>
  <si>
    <t>MED018:2:187364567</t>
  </si>
  <si>
    <t>ZC3H15</t>
  </si>
  <si>
    <t>R1:4/64;R3:0/73;R4:0/68;R5:0/67</t>
  </si>
  <si>
    <t>R1:0.21;R3:0.00;R4:0.00;R5:0.00</t>
  </si>
  <si>
    <t>R1:0.21;R3:0.01;R4:0.01;R5:0.01</t>
  </si>
  <si>
    <t>MED018:2:234590896</t>
  </si>
  <si>
    <t>UGT1A10</t>
  </si>
  <si>
    <t>R1:68/214;R3:20/183;R4:36/193;R5:63/197</t>
  </si>
  <si>
    <t>R1:1.06;R3:0.75;R4:0.87;R5:1.00</t>
  </si>
  <si>
    <t>R1:1.00;R3:0.75;R4:0.87;R5:1.00</t>
  </si>
  <si>
    <t>0.447,T</t>
  </si>
  <si>
    <t>MED018:2:242946150</t>
  </si>
  <si>
    <t>R1:7/65;R3:4/79;R4:2/88;R5:2/70</t>
  </si>
  <si>
    <t>R1:0.40;R3:0.51;R4:0.23;R5:0.19</t>
  </si>
  <si>
    <t>R1:0.25;R3:0.30;R4:0.08;R5:0.06</t>
  </si>
  <si>
    <t>MED018:20:33439144</t>
  </si>
  <si>
    <t>GGT7</t>
  </si>
  <si>
    <t>R1:63/220;R3:31/217;R4:46/233;R5:64/218</t>
  </si>
  <si>
    <t>R1:0.95;R3:0.99;R4:0.92;R5:0.92</t>
  </si>
  <si>
    <t>MED018:20:60911569</t>
  </si>
  <si>
    <t>LAMA5</t>
  </si>
  <si>
    <t>R1:83/240;R3:37/243;R4:39/228;R5:68/227</t>
  </si>
  <si>
    <t>R1:1.15;R3:1.05;R4:0.80;R5:0.94</t>
  </si>
  <si>
    <t>R1:1.00;R3:1.00;R4:0.80;R5:0.94</t>
  </si>
  <si>
    <t>MED018:22:19484721</t>
  </si>
  <si>
    <t>CDC45</t>
  </si>
  <si>
    <t>R1:0/65;R3:0/81;R4:0/88;R5:4/77</t>
  </si>
  <si>
    <t>R1:0.00;R3:0.00;R4:0.00;R5:0.11</t>
  </si>
  <si>
    <t>R1:0.01;R3:0.01;R4:0.01;R5:0.11</t>
  </si>
  <si>
    <t>MED018:22:30067929</t>
  </si>
  <si>
    <t>R1:85/239;R3:32/276;R4:60/235;R5:57/242</t>
  </si>
  <si>
    <t>R1:0.83;R3:0.68;R4:0.93;R5:0.50</t>
  </si>
  <si>
    <t>MED018:22:30857555</t>
  </si>
  <si>
    <t>SEC14L3</t>
  </si>
  <si>
    <t>R1:102/282;R3:65/381;R4:77/306;R5:126/288</t>
  </si>
  <si>
    <t>R1:0.84;R3:1.01;R4:0.92;R5:0.93</t>
  </si>
  <si>
    <t>R1:0.84;R3:1.00;R4:0.92;R5:0.93</t>
  </si>
  <si>
    <t>0.043,D</t>
  </si>
  <si>
    <t>0.275,B</t>
  </si>
  <si>
    <t>0.22,B</t>
  </si>
  <si>
    <t>MED018:22:32200969</t>
  </si>
  <si>
    <t>DEPDC5</t>
  </si>
  <si>
    <t>R1:0/66;R3:4/76;R4:0/108;R5:0/87</t>
  </si>
  <si>
    <t>MED018:22:43027011</t>
  </si>
  <si>
    <t>CYB5R3</t>
  </si>
  <si>
    <t>R1:0/170;R3:0/193;R4:0/178;R5:13/157</t>
  </si>
  <si>
    <t>R1:0.00;R3:0.00;R4:0.00;R5:0.18</t>
  </si>
  <si>
    <t>R1:0.01;R3:0.01;R4:0.01;R5:0.18</t>
  </si>
  <si>
    <t>MED018:3:11871480</t>
  </si>
  <si>
    <t>TAMM41</t>
  </si>
  <si>
    <t>R1:22/65;R3:4/55;R4:5/53;R5:15/45</t>
  </si>
  <si>
    <t>R1:1.13;R3:0.50;R4:0.44;R5:1.04</t>
  </si>
  <si>
    <t>R1:1.00;R3:0.50;R4:0.44;R5:1.00</t>
  </si>
  <si>
    <t>MED018:3:31710249</t>
  </si>
  <si>
    <t>OSBPL10</t>
  </si>
  <si>
    <t>R1:93/232;R3:65/370;R4:102/313;R5:96/211</t>
  </si>
  <si>
    <t>R1:0.94;R3:1.04;R4:1.19;R5:0.97</t>
  </si>
  <si>
    <t>R1:0.94;R3:1.00;R4:1.00;R5:0.97</t>
  </si>
  <si>
    <t>MED018:3:39453515</t>
  </si>
  <si>
    <t>RPSA</t>
  </si>
  <si>
    <t>R1:8/143;R3:0/167;R4:0/120;R5:0/157</t>
  </si>
  <si>
    <t>R1:0.13;R3:0.00;R4:0.00;R5:0.00</t>
  </si>
  <si>
    <t>R1:0.13;R3:0.01;R4:0.01;R5:0.01</t>
  </si>
  <si>
    <t>MED018:3:49162970</t>
  </si>
  <si>
    <t>LAMB2</t>
  </si>
  <si>
    <t>R1:8/116;R3:5/91;R4:10/136;R5:12/128</t>
  </si>
  <si>
    <t>R1:0.32;R3:0.53;R4:0.39;R5:0.30</t>
  </si>
  <si>
    <t>R1:0.16;R3:0.32;R4:0.27;R5:0.20</t>
  </si>
  <si>
    <t>MED018:3:63437502</t>
  </si>
  <si>
    <t>SYNPR-AS1</t>
  </si>
  <si>
    <t>R1:10/22;R3:7/33;R4:7/27;R5:16/27</t>
  </si>
  <si>
    <t>MED018:3:133661441</t>
  </si>
  <si>
    <t>SLCO2A1</t>
  </si>
  <si>
    <t>R1:4/71;R3:0/90;R4:0/75;R5:0/70</t>
  </si>
  <si>
    <t>MED018:3:154145166</t>
  </si>
  <si>
    <t>GPR149</t>
  </si>
  <si>
    <t>R1:5/73;R3:0/63;R4:0/63;R5:7/62</t>
  </si>
  <si>
    <t>R1:0.43;R3:0.06;R4:0.06;R5:0.56</t>
  </si>
  <si>
    <t>R1:0.23;R3:0.00;R4:0.00;R5:0.35</t>
  </si>
  <si>
    <t>R1:0.23;R3:0.01;R4:0.01;R5:0.35</t>
  </si>
  <si>
    <t>MED018:4:5857999</t>
  </si>
  <si>
    <t>CRMP1</t>
  </si>
  <si>
    <t>R1:80/153;R3:22/179;R4:58/172;R5:50/116</t>
  </si>
  <si>
    <t>R1:1.22;R3:0.72;R4:1.23;R5:0.92</t>
  </si>
  <si>
    <t>R1:1.00;R3:0.72;R4:1.00;R5:0.92</t>
  </si>
  <si>
    <t>MED018:4:22403045</t>
  </si>
  <si>
    <t>GPR125</t>
  </si>
  <si>
    <t>R1:39/88;R3:15/128;R4:21/73;R5:28/70</t>
  </si>
  <si>
    <t>R1:1.03;R3:0.69;R4:1.05;R5:0.85</t>
  </si>
  <si>
    <t>R1:1.00;R3:0.69;R4:1.00;R5:0.85</t>
  </si>
  <si>
    <t>MED018:4:41691764</t>
  </si>
  <si>
    <t>LIMCH1</t>
  </si>
  <si>
    <t>R1:0/60;R3:0/71;R4:4/77;R5:0/55</t>
  </si>
  <si>
    <t>MED018:4:102981511</t>
  </si>
  <si>
    <t>BANK1</t>
  </si>
  <si>
    <t>R1:0/96;R3:0/100;R4:0/105;R5:4/63</t>
  </si>
  <si>
    <t>R1:0.00;R3:0.00;R4:0.00;R5:0.13</t>
  </si>
  <si>
    <t>R1:0.01;R3:0.01;R4:0.01;R5:0.13</t>
  </si>
  <si>
    <t>0.99,D</t>
  </si>
  <si>
    <t>0.936,D</t>
  </si>
  <si>
    <t>MED018:4:107845725</t>
  </si>
  <si>
    <t>DKK2</t>
  </si>
  <si>
    <t>R1:49/123;R3:27/131;R4:36/124;R5:41/79</t>
  </si>
  <si>
    <t>R1:0.93;R3:1.22;R4:1.06;R5:1.10</t>
  </si>
  <si>
    <t>R1:0.93;R3:1.00;R4:1.00;R5:1.00</t>
  </si>
  <si>
    <t>0.817,T</t>
  </si>
  <si>
    <t>MED018:5:13708153</t>
  </si>
  <si>
    <t>R1:49/119;R3:22/132;R4:19/119;R5:42/104</t>
  </si>
  <si>
    <t>R1:1.37;R3:1.15;R4:0.74;R5:1.26</t>
  </si>
  <si>
    <t>R1:1.00;R3:1.00;R4:0.74;R5:1.00</t>
  </si>
  <si>
    <t>MED018:5:114572353</t>
  </si>
  <si>
    <t>PGGT1B</t>
  </si>
  <si>
    <t>R1:20/41;R3:9/42;R4:7/39;R5:10/35</t>
  </si>
  <si>
    <t>MED018:5:115816067</t>
  </si>
  <si>
    <t>SEMA6A</t>
  </si>
  <si>
    <t>R1:43/141;R3:15/123;R4:27/122;R5:36/107</t>
  </si>
  <si>
    <t>R1:1.02;R3:0.84;R4:1.03;R5:1.05</t>
  </si>
  <si>
    <t>R1:1.00;R3:0.84;R4:1.00;R5:1.00</t>
  </si>
  <si>
    <t>MED018:5:158158348</t>
  </si>
  <si>
    <t>EBF1</t>
  </si>
  <si>
    <t>R1:8/18;R3:5/40;R4:7/38;R5:8/28</t>
  </si>
  <si>
    <t>MED018:6:15497267</t>
  </si>
  <si>
    <t>JARID2</t>
  </si>
  <si>
    <t>R1:134/458;R3:67/507;R4:102/484;R5:163/511</t>
  </si>
  <si>
    <t>R1:0.98;R3:0.91;R4:0.98;R5:1.00</t>
  </si>
  <si>
    <t>0.05,B</t>
  </si>
  <si>
    <t>0.053,B</t>
  </si>
  <si>
    <t>MED018:6:36842681</t>
  </si>
  <si>
    <t>C6orf89</t>
  </si>
  <si>
    <t>R1:93/317;R3:47/319;R4:60/312;R5:110/331</t>
  </si>
  <si>
    <t>R1:0.98;R3:1.02;R4:0.89;R5:1.04</t>
  </si>
  <si>
    <t>R1:0.98;R3:1.00;R4:0.89;R5:1.00</t>
  </si>
  <si>
    <t>MED018:6:37252157</t>
  </si>
  <si>
    <t>TBC1D22B</t>
  </si>
  <si>
    <t>R1:39/166;R3:21/161;R4:24/130;R5:34/138</t>
  </si>
  <si>
    <t>R1:0.78;R3:0.90;R4:0.86;R5:0.77</t>
  </si>
  <si>
    <t>MED018:6:47645719</t>
  </si>
  <si>
    <t>GPR111</t>
  </si>
  <si>
    <t>R1:5/100;R3:0/100;R4:0/78;R5:0/100</t>
  </si>
  <si>
    <t>MED018:6:73951316</t>
  </si>
  <si>
    <t>KHDC1</t>
  </si>
  <si>
    <t>R1:63/203;R3:27/214;R4:38/165;R5:46/149</t>
  </si>
  <si>
    <t>R1:1.03;R3:0.87;R4:1.07;R5:0.96</t>
  </si>
  <si>
    <t>R1:1.00;R3:0.87;R4:1.00;R5:0.96</t>
  </si>
  <si>
    <t>MED018:6:75844566</t>
  </si>
  <si>
    <t>COL12A1</t>
  </si>
  <si>
    <t>R1:50/166;R3:22/158;R4:31/136;R5:58/181</t>
  </si>
  <si>
    <t>R1:1.00;R3:0.96;R4:1.06;R5:1.00</t>
  </si>
  <si>
    <t>MED018:6:142489280</t>
  </si>
  <si>
    <t>VTA1</t>
  </si>
  <si>
    <t>R1:46/99;R3:20/137;R4:29/96;R5:26/55</t>
  </si>
  <si>
    <t>R1:1.08;R3:0.86;R4:1.10;R5:1.00</t>
  </si>
  <si>
    <t>R1:1.00;R3:0.86;R4:1.00;R5:1.00</t>
  </si>
  <si>
    <t>MED018:7:6628486</t>
  </si>
  <si>
    <t>ZDHHC4</t>
  </si>
  <si>
    <t>R1:83/262;R3:37/264;R4:44/244;R5:64/243</t>
  </si>
  <si>
    <t>R1:1.06;R3:0.97;R4:0.84;R5:0.82</t>
  </si>
  <si>
    <t>R1:1.00;R3:0.97;R4:0.84;R5:0.82</t>
  </si>
  <si>
    <t>MED018:7:33069269</t>
  </si>
  <si>
    <t>NT5C3A</t>
  </si>
  <si>
    <t>R1:47/189;R3:27/176;R4:37/164;R5:63/169</t>
  </si>
  <si>
    <t>R1:0.83;R3:1.06;R4:1.05;R5:1.16</t>
  </si>
  <si>
    <t>R1:0.83;R3:1.00;R4:1.00;R5:1.00</t>
  </si>
  <si>
    <t>MED018:7:44247201</t>
  </si>
  <si>
    <t>YKT6</t>
  </si>
  <si>
    <t>R1:76/261;R3:27/206;R4:38/219;R5:62/223</t>
  </si>
  <si>
    <t>R1:0.97;R3:0.90;R4:0.81;R5:0.87</t>
  </si>
  <si>
    <t>MED018:7:48428801</t>
  </si>
  <si>
    <t>ABCA13</t>
  </si>
  <si>
    <t>R1:74/220;R3:32/228;R4:37/197;R5:47/180</t>
  </si>
  <si>
    <t>R1:1.12;R3:0.97;R4:0.87;R5:0.82</t>
  </si>
  <si>
    <t>R1:1.00;R3:0.97;R4:0.87;R5:0.82</t>
  </si>
  <si>
    <t>MED018:7:86416261</t>
  </si>
  <si>
    <t>GRM3</t>
  </si>
  <si>
    <t>R1:141/315;R3:81/402;R4:86/339;R5:146/305</t>
  </si>
  <si>
    <t>R1:1.49;R3:1.39;R4:1.18;R5:1.50</t>
  </si>
  <si>
    <t>0.064,T</t>
  </si>
  <si>
    <t>0.186,B</t>
  </si>
  <si>
    <t>0.032,B</t>
  </si>
  <si>
    <t>MED018:7:97847281</t>
  </si>
  <si>
    <t>TECPR1</t>
  </si>
  <si>
    <t>R1:90/310;R3:23/261;R4:68/252;R5:93/272</t>
  </si>
  <si>
    <t>R1:0.97;R3:0.61;R4:1.26;R5:1.07</t>
  </si>
  <si>
    <t>R1:0.97;R3:0.61;R4:1.00;R5:1.00</t>
  </si>
  <si>
    <t>MED018:7:122303379</t>
  </si>
  <si>
    <t>R1:103/203;R3:51/242;R4:49/203;R5:60/137</t>
  </si>
  <si>
    <t>R1:1.18;R3:1.24;R4:0.88;R5:0.93</t>
  </si>
  <si>
    <t>R1:1.00;R3:1.00;R4:0.88;R5:0.93</t>
  </si>
  <si>
    <t>0.945,D</t>
  </si>
  <si>
    <t>MED018:8:2820945</t>
  </si>
  <si>
    <t>CSMD1</t>
  </si>
  <si>
    <t>R1:65/151;R3:46/230;R4:40/178;R5:77/170</t>
  </si>
  <si>
    <t>R1:1.00;R3:1.18;R4:0.82;R5:0.96</t>
  </si>
  <si>
    <t>R1:1.00;R3:1.00;R4:0.82;R5:0.96</t>
  </si>
  <si>
    <t>MED018:8:17447064</t>
  </si>
  <si>
    <t>PDGFRL</t>
  </si>
  <si>
    <t>R1:63/146;R3:36/163;R4:29/132;R5:53/125</t>
  </si>
  <si>
    <t>R1:1.01;R3:1.30;R4:0.80;R5:0.90</t>
  </si>
  <si>
    <t>R1:1.00;R3:1.00;R4:0.80;R5:0.90</t>
  </si>
  <si>
    <t>0.024,B</t>
  </si>
  <si>
    <t>0.647,D</t>
  </si>
  <si>
    <t>MED018:8:41559724</t>
  </si>
  <si>
    <t>ANK1</t>
  </si>
  <si>
    <t>R1:87/191;R3:33/217;R4:57/215;R5:87/168</t>
  </si>
  <si>
    <t>R1:1.06;R3:0.90;R4:0.97;R5:1.10</t>
  </si>
  <si>
    <t>R1:1.00;R3:0.90;R4:0.97;R5:1.00</t>
  </si>
  <si>
    <t>MED018:9:77390788</t>
  </si>
  <si>
    <t>TRPM6</t>
  </si>
  <si>
    <t>R1:70/146;R3:18/187;R4:45/166;R5:50/117</t>
  </si>
  <si>
    <t>R1:1.12;R3:0.57;R4:0.99;R5:0.91</t>
  </si>
  <si>
    <t>R1:1.00;R3:0.57;R4:0.99;R5:0.91</t>
  </si>
  <si>
    <t>MED018:9:127113060</t>
  </si>
  <si>
    <t>NEK6</t>
  </si>
  <si>
    <t>R1:103/323;R3:42/300;R4:68/318;R5:88/287</t>
  </si>
  <si>
    <t>R1:1.06;R3:0.97;R4:0.99;R5:0.96</t>
  </si>
  <si>
    <t>R1:1.00;R3:0.97;R4:0.99;R5:0.96</t>
  </si>
  <si>
    <t>MED018:9:136917708</t>
  </si>
  <si>
    <t>BRD3</t>
  </si>
  <si>
    <t>R1:25/96;R3:11/83;R4:24/94;R5:23/97</t>
  </si>
  <si>
    <t>R1:0.87;R3:0.91;R4:1.19;R5:0.74</t>
  </si>
  <si>
    <t>R1:0.87;R3:0.91;R4:1.00;R5:0.74</t>
  </si>
  <si>
    <t>MED018:X:13397357</t>
  </si>
  <si>
    <t>R1:2/48;R3:2/50;R4:5/56;R5:0/55</t>
  </si>
  <si>
    <t>MED018:X:13774721</t>
  </si>
  <si>
    <t>R1:16/21;R3:6/19;R4:9/22;R5:18/32</t>
  </si>
  <si>
    <t>MED018:X:16887739</t>
  </si>
  <si>
    <t>RBBP7</t>
  </si>
  <si>
    <t>R1:0/63;R3:0/78;R4:0/87;R5:4/80</t>
  </si>
  <si>
    <t>0.531,P</t>
  </si>
  <si>
    <t>MED018:X:104512080</t>
  </si>
  <si>
    <t>IL1RAPL2</t>
  </si>
  <si>
    <t>R1:0/47;R3:0/66;R4:0/49;R5:4/29</t>
  </si>
  <si>
    <t>0.659,T</t>
  </si>
  <si>
    <t>0.802,P</t>
  </si>
  <si>
    <t>0.43,B</t>
  </si>
  <si>
    <t>MED018:X:105161430</t>
  </si>
  <si>
    <t>NRK</t>
  </si>
  <si>
    <t>R1:19/37;R3:6/24;R4:15/31;R5:20/33</t>
  </si>
  <si>
    <t>MED018:X:123217247</t>
  </si>
  <si>
    <t>STAG2</t>
  </si>
  <si>
    <t>R1:36/60;R3:21/56;R4:22/58;R5:40/55</t>
  </si>
  <si>
    <t>MED018:X:134571961</t>
  </si>
  <si>
    <t>R1:0/55;R3:0/51;R4:0/36;R5:4/59</t>
  </si>
  <si>
    <t>MED018:X:152721110</t>
  </si>
  <si>
    <t>HAUS7</t>
  </si>
  <si>
    <t>R1:73/111;R3:22/88;R4:46/100;R5:50/87</t>
  </si>
  <si>
    <t>MED018:1:1600092</t>
  </si>
  <si>
    <t>CDK11B</t>
  </si>
  <si>
    <t>R1:17/101;R3:24/72;R4:25/93;R5:18/87</t>
  </si>
  <si>
    <t>R1:0.39;R3:1.97;R4:0.98;R5:0.44</t>
  </si>
  <si>
    <t>R1:0.39;R3:1.00;R4:0.98;R5:0.44</t>
  </si>
  <si>
    <t>MED018:1:62189430</t>
  </si>
  <si>
    <t>TM2D1</t>
  </si>
  <si>
    <t>R1:72/220;R3:35/206;R4:38/174;R5:56/197</t>
  </si>
  <si>
    <t>R1:1.09;R3:1.17;R4:1.02;R5:0.89</t>
  </si>
  <si>
    <t>R1:1.00;R3:1.00;R4:1.00;R5:0.89</t>
  </si>
  <si>
    <t>MED018:18:21427484</t>
  </si>
  <si>
    <t>LAMA3</t>
  </si>
  <si>
    <t>R1:162/530;R3:83/543;R4:107/536;R5:180/567</t>
  </si>
  <si>
    <t>R1:1.02;R3:1.05;R4:0.93;R5:0.99</t>
  </si>
  <si>
    <t>R1:1.00;R3:1.00;R4:0.93;R5:0.99</t>
  </si>
  <si>
    <t>MED018:2:214727257</t>
  </si>
  <si>
    <t>SPAG16</t>
  </si>
  <si>
    <t>R1:63/220;R3:35/207;R4:45/190;R5:55/181</t>
  </si>
  <si>
    <t>R1:0.95;R3:1.17;R4:1.10;R5:0.95</t>
  </si>
  <si>
    <t>R1:0.95;R3:1.00;R4:1.00;R5:0.95</t>
  </si>
  <si>
    <t>MED018:Y:13489367</t>
  </si>
  <si>
    <t>R1:17/90;R3:12/104;R4:15/101;R5:20/81</t>
  </si>
  <si>
    <t>MED018:17:74056403</t>
  </si>
  <si>
    <t>SRP68</t>
  </si>
  <si>
    <t>R1:61/183;R3:25/232;R4:31/173;R5:60/191</t>
  </si>
  <si>
    <t>R1:1.11;R3:0.74;R4:0.83;R5:0.98</t>
  </si>
  <si>
    <t>R1:1.00;R3:0.74;R4:0.83;R5:0.98</t>
  </si>
  <si>
    <t>0.262,T</t>
  </si>
  <si>
    <t>0.202,B</t>
  </si>
  <si>
    <t>0.084,B</t>
  </si>
  <si>
    <t>MED018:18:61647105</t>
  </si>
  <si>
    <t>SERPINB8</t>
  </si>
  <si>
    <t>R1:51/157;R3:17/170;R4:35/150;R5:43/155</t>
  </si>
  <si>
    <t>R1:1.08;R3:0.69;R4:1.09;R5:0.87</t>
  </si>
  <si>
    <t>R1:1.00;R3:0.69;R4:1.00;R5:0.87</t>
  </si>
  <si>
    <t>0.635,T</t>
  </si>
  <si>
    <t>MED018:20:44642903</t>
  </si>
  <si>
    <t>MMP9</t>
  </si>
  <si>
    <t>R1:51/186;R3:14/175;R4:42/186;R5:51/193</t>
  </si>
  <si>
    <t>R1:0.91;R3:0.55;R4:1.05;R5:0.83</t>
  </si>
  <si>
    <t>R1:0.91;R3:0.55;R4:1.00;R5:0.83</t>
  </si>
  <si>
    <t>0.166,T</t>
  </si>
  <si>
    <t>0.031,B</t>
  </si>
  <si>
    <t>MED018:20:44806624</t>
  </si>
  <si>
    <t>CDH22</t>
  </si>
  <si>
    <t>R1:157/420;R3:56/394;R4:104/383;R5:148/399</t>
  </si>
  <si>
    <t>R1:1.25;R3:0.98;R4:1.26;R5:1.16</t>
  </si>
  <si>
    <t>R1:1.00;R3:0.98;R4:1.00;R5:1.00</t>
  </si>
  <si>
    <t>0.665,P</t>
  </si>
  <si>
    <t>0.067,B</t>
  </si>
  <si>
    <t>MED018:11:1017617</t>
  </si>
  <si>
    <t>CAC</t>
  </si>
  <si>
    <t>R1:0/1546;R3:0/1453;R4:0/1372;R5:128/1237</t>
  </si>
  <si>
    <t>R1:0.00;R3:0.00;R4:0.00;R5:0.32</t>
  </si>
  <si>
    <t>R1:0.01;R3:0.01;R4:0.01;R5:0.32</t>
  </si>
  <si>
    <t>MED018:12:56622872</t>
  </si>
  <si>
    <t>TCCCCCCCC</t>
  </si>
  <si>
    <t>NABP2</t>
  </si>
  <si>
    <t>R1:0/116;R3:0/102;R4:0/92;R5:14/87</t>
  </si>
  <si>
    <t>MED018:3:52441154</t>
  </si>
  <si>
    <t>GAGACACCCAACAGGCCTCCAGCTCATGGTGCCTAC</t>
  </si>
  <si>
    <t>R1:28/80;R3:19/109;R4:34/115;R5:40/89</t>
  </si>
  <si>
    <t>R1:0.82;R3:1.03;R4:1.08;R5:0.96</t>
  </si>
  <si>
    <t>R1:0.82;R3:1.00;R4:1.00;R5:0.96</t>
  </si>
  <si>
    <t>MED023:1:2444315</t>
  </si>
  <si>
    <t>PANK4</t>
  </si>
  <si>
    <t>R1:4/77;R2:0/87;R3:0/70;R4:0/69;R5:0/64</t>
  </si>
  <si>
    <t>R1:0.49;R2:0.01;R3:0.01;R4:0.01;R5:0.13</t>
  </si>
  <si>
    <t>MED023:1:8029444</t>
  </si>
  <si>
    <t>PARK7</t>
  </si>
  <si>
    <t>R1:0/107;R2:0/104;R3:0/99;R4:0/80;R5:4/66</t>
  </si>
  <si>
    <t>R1:0.00;R2:0.00;R3:0.00;R4:0.00;R5:0.33</t>
  </si>
  <si>
    <t>R1:0.01;R2:0.01;R3:0.01;R4:0.01;R5:0.33</t>
  </si>
  <si>
    <t>MED023:1:31732629</t>
  </si>
  <si>
    <t>SNRNP40</t>
  </si>
  <si>
    <t>R1:4/122;R2:21/149;R3:18/153;R4:19/148;R5:21/141</t>
  </si>
  <si>
    <t>R1:0.93;R2:0.97;R3:0.96;R4:0.96;R5:0.94</t>
  </si>
  <si>
    <t>R1:0.20;R2:1.04;R3:1.07;R4:0.66;R5:0.81</t>
  </si>
  <si>
    <t>R1:0.20;R2:1.00;R3:1.00;R4:0.66;R5:0.81</t>
  </si>
  <si>
    <t>MED023:1:39909023</t>
  </si>
  <si>
    <t>R1:6/47;R2:2/22;R3:4/35;R4:3/31;R5:5/28</t>
  </si>
  <si>
    <t>MED023:1:50642962</t>
  </si>
  <si>
    <t>ELAVL4</t>
  </si>
  <si>
    <t>R1:16/86;R2:10/66;R3:9/72;R4:8/53;R5:11/56</t>
  </si>
  <si>
    <t>R1:0.95;R2:0.97;R3:0.97;R4:0.97;R5:0.95</t>
  </si>
  <si>
    <t>R1:1.16;R2:1.12;R3:1.14;R4:0.77;R5:1.06</t>
  </si>
  <si>
    <t>R1:1.00;R2:1.00;R3:1.00;R4:0.77;R5:1.00</t>
  </si>
  <si>
    <t>MED023:1:53746474</t>
  </si>
  <si>
    <t>LRP8</t>
  </si>
  <si>
    <t>R1:0/87;R2:4/78;R3:0/64;R4:0/93;R5:0/83</t>
  </si>
  <si>
    <t>R1:0.00;R2:0.71;R3:0.00;R4:0.00;R5:0.00</t>
  </si>
  <si>
    <t>MED023:1:85575808</t>
  </si>
  <si>
    <t>WDR63</t>
  </si>
  <si>
    <t>R1:13/330;R2:13/238;R3:10/216;R4:0/151;R5:13/181</t>
  </si>
  <si>
    <t>R1:0.37;R2:0.59;R3:0.60;R4:0.02;R5:0.55</t>
  </si>
  <si>
    <t>R1:0.21;R2:0.35;R3:0.37;R4:0.00;R5:0.32</t>
  </si>
  <si>
    <t>R1:0.21;R2:0.35;R3:0.37;R4:0.01;R5:0.32</t>
  </si>
  <si>
    <t>MED023:1:116915784</t>
  </si>
  <si>
    <t>R1:0/71;R2:0/67;R3:0/59;R4:0/57;R5:4/50</t>
  </si>
  <si>
    <t>R1:0.00;R2:0.00;R3:0.00;R4:0.00;R5:0.51</t>
  </si>
  <si>
    <t>R1:1;R2:1;R3:1;R4:1;R5:2</t>
  </si>
  <si>
    <t>R1:0.01;R2:0.01;R3:0.01;R4:0.01;R5:0.51</t>
  </si>
  <si>
    <t>MED023:1:155989910</t>
  </si>
  <si>
    <t>SSR2</t>
  </si>
  <si>
    <t>R1:0/109;R2:0/87;R3:0/100;R4:0/81;R5:4/70</t>
  </si>
  <si>
    <t>R1:0.00;R2:0.00;R3:0.00;R4:0.00;R5:0.31</t>
  </si>
  <si>
    <t>R1:0.01;R2:0.01;R3:0.01;R4:0.01;R5:0.31</t>
  </si>
  <si>
    <t>0.91,T</t>
  </si>
  <si>
    <t>MED023:1:156105953</t>
  </si>
  <si>
    <t>MIR7851</t>
  </si>
  <si>
    <t>R1:20/195;R2:38/189;R3:25/182;R4:37/199;R5:44/154</t>
  </si>
  <si>
    <t>R1:0.64;R2:1.49;R3:1.25;R4:0.95;R5:1.54</t>
  </si>
  <si>
    <t>R1:0.64;R2:1.00;R3:1.00;R4:0.95;R5:1.00</t>
  </si>
  <si>
    <t>MED023:1:156214913</t>
  </si>
  <si>
    <t>PAQR6</t>
  </si>
  <si>
    <t>R1:0/81;R2:4/73;R3:0/63;R4:0/73;R5:0/53</t>
  </si>
  <si>
    <t>MED023:1:167522708</t>
  </si>
  <si>
    <t>CREG1</t>
  </si>
  <si>
    <t>R1:0/88;R2:0/87;R3:0/87;R4:0/63;R5:4/71</t>
  </si>
  <si>
    <t>0.018,B</t>
  </si>
  <si>
    <t>MED023:1:184043138</t>
  </si>
  <si>
    <t>TSEN15</t>
  </si>
  <si>
    <t>R1:22/88;R2:5/76;R3:10/82;R4:13/82;R5:14/74</t>
  </si>
  <si>
    <t>R1:1.56;R2:0.49;R3:1.11;R4:0.81;R5:1.02</t>
  </si>
  <si>
    <t>R1:1.00;R2:0.49;R3:1.00;R4:0.81;R5:1.00</t>
  </si>
  <si>
    <t>MED023:1:200567536</t>
  </si>
  <si>
    <t>KIF14</t>
  </si>
  <si>
    <t>R1:6/32;R2:3/22;R3:3/25;R4:3/26;R5:8/21</t>
  </si>
  <si>
    <t>MED023:1:212911871</t>
  </si>
  <si>
    <t>NSL1</t>
  </si>
  <si>
    <t>R1:26/371;R2:21/353;R3:24/339;R4:24/317;R5:23/310</t>
  </si>
  <si>
    <t>R1:0.82;R2:0.85;R3:0.88;R4:0.83;R5:0.82</t>
  </si>
  <si>
    <t>R1:0.44;R2:0.44;R3:0.64;R4:0.39;R5:0.40</t>
  </si>
  <si>
    <t>MED023:1:231123989</t>
  </si>
  <si>
    <t>ARV1</t>
  </si>
  <si>
    <t>R1:0/56;R2:4/44;R3:0/56;R4:0/64;R5:0/43</t>
  </si>
  <si>
    <t>R1:0.00;R2:0.67;R3:0.00;R4:0.00;R5:0.00</t>
  </si>
  <si>
    <t>R1:0.01;R2:0.67;R3:0.01;R4:0.01;R5:0.01</t>
  </si>
  <si>
    <t>MED023:1:236714284</t>
  </si>
  <si>
    <t>HEATR1</t>
  </si>
  <si>
    <t>R1:9/167;R2:9/147;R3:12/169;R4:4/98;R5:10/113</t>
  </si>
  <si>
    <t>R1:0.54;R2:0.60;R3:0.72;R4:0.54;R5:0.58</t>
  </si>
  <si>
    <t>R1:0.34;R2:0.45;R3:0.65;R4:0.21;R5:0.48</t>
  </si>
  <si>
    <t>0.825,P</t>
  </si>
  <si>
    <t>MED023:10:32763078</t>
  </si>
  <si>
    <t>CCDC7</t>
  </si>
  <si>
    <t>R1:4/27;R2:0/22;R3:0/31;R4:0/29;R5:0/15</t>
  </si>
  <si>
    <t>MED023:10:50947673</t>
  </si>
  <si>
    <t>OGDHL</t>
  </si>
  <si>
    <t>R1:0/76;R2:4/70;R3:0/59;R4:0/93;R5:0/73</t>
  </si>
  <si>
    <t>R1:0.00;R2:0.42;R3:0.00;R4:0.00;R5:0.00</t>
  </si>
  <si>
    <t>R1:0.01;R2:0.42;R3:0.01;R4:0.01;R5:0.01</t>
  </si>
  <si>
    <t>MED023:10:73157051</t>
  </si>
  <si>
    <t>CDH23</t>
  </si>
  <si>
    <t>R1:6/105;R2:6/101;R3:3/87;R4:3/102;R5:3/66</t>
  </si>
  <si>
    <t>R1:0.42;R2:0.48;R3:0.60;R4:0.40;R5:0.43</t>
  </si>
  <si>
    <t>R1:0.36;R2:0.44;R3:0.31;R4:0.15;R5:0.25</t>
  </si>
  <si>
    <t>MED023:10:95123714</t>
  </si>
  <si>
    <t>MYOF</t>
  </si>
  <si>
    <t>R1:26/249;R2:36/206;R3:18/190;R4:43/177;R5:43/167</t>
  </si>
  <si>
    <t>R1:0.94;R2:0.97;R3:0.97;R4:0.97;R5:0.95</t>
  </si>
  <si>
    <t>R1:0.65;R2:1.29;R3:0.86;R4:1.25;R5:1.39</t>
  </si>
  <si>
    <t>R1:0.65;R2:1.00;R3:0.86;R4:1.00;R5:1.00</t>
  </si>
  <si>
    <t>MED023:10:116622794</t>
  </si>
  <si>
    <t>FAM160B1</t>
  </si>
  <si>
    <t>R1:0/84;R2:4/61;R3:0/75;R4:0/61;R5:0/57</t>
  </si>
  <si>
    <t>R1:0.00;R2:0.49;R3:0.00;R4:0.00;R5:0.00</t>
  </si>
  <si>
    <t>R1:0.01;R2:0.49;R3:0.01;R4:0.01;R5:0.01</t>
  </si>
  <si>
    <t>MED023:10:122626187</t>
  </si>
  <si>
    <t>MIR5694</t>
  </si>
  <si>
    <t>R1:23/231;R2:17/227;R3:11/199;R4:14/157;R5:20/141</t>
  </si>
  <si>
    <t>R1:0.94;R2:0.97;R3:0.96;R4:0.96;R5:0.94</t>
  </si>
  <si>
    <t>R1:0.62;R2:0.55;R3:0.50;R4:0.46;R5:0.77</t>
  </si>
  <si>
    <t>0.979,D</t>
  </si>
  <si>
    <t>MED023:10:125769011</t>
  </si>
  <si>
    <t>CHST15</t>
  </si>
  <si>
    <t>R1:0/79;R2:0/77;R3:0/81;R4:0/80;R5:4/74</t>
  </si>
  <si>
    <t>MED023:11:62392854</t>
  </si>
  <si>
    <t>GANAB</t>
  </si>
  <si>
    <t>R1:13/119;R2:14/153;R3:2/89;R4:6/92;R5:10/96</t>
  </si>
  <si>
    <t>R1:0.88;R2:0.90;R3:0.85;R4:0.86;R5:0.87</t>
  </si>
  <si>
    <t>R1:0.68;R2:0.68;R3:0.20;R4:0.33;R5:0.56</t>
  </si>
  <si>
    <t>MED023:11:63229901</t>
  </si>
  <si>
    <t>MIR3680-1</t>
  </si>
  <si>
    <t>R1:16/79;R2:15/98;R3:15/92;R4:17/78;R5:16/89</t>
  </si>
  <si>
    <t>R1:1.27;R2:1.13;R3:1.48;R4:1.12;R5:0.97</t>
  </si>
  <si>
    <t>R1:1.00;R2:1.00;R3:1.00;R4:1.00;R5:0.97</t>
  </si>
  <si>
    <t>MED023:11:64879324</t>
  </si>
  <si>
    <t>VPS51</t>
  </si>
  <si>
    <t>R1:30/207;R2:18/135;R3:14/170;R4:35/168;R5:20/152</t>
  </si>
  <si>
    <t>R1:0.91;R2:0.99;R3:0.75;R4:1.07;R5:0.71</t>
  </si>
  <si>
    <t>R1:0.91;R2:0.99;R3:0.75;R4:1.00;R5:0.71</t>
  </si>
  <si>
    <t>MED023:11:74353564</t>
  </si>
  <si>
    <t>POLD3</t>
  </si>
  <si>
    <t>R1:10/166;R2:6/130;R3:0/157;R4:11/122;R5:0/125</t>
  </si>
  <si>
    <t>R1:0.61;R2:0.56;R3:0.02;R4:0.66;R5:0.02</t>
  </si>
  <si>
    <t>R1:0.38;R2:0.34;R3:0.00;R4:0.46;R5:0.00</t>
  </si>
  <si>
    <t>R1:0.38;R2:0.34;R3:0.01;R4:0.46;R5:0.01</t>
  </si>
  <si>
    <t>MED023:11:102820917</t>
  </si>
  <si>
    <t>MMP13</t>
  </si>
  <si>
    <t>R1:61/348;R2:47/272;R3:31/264;R4:46/230;R5:37/251</t>
  </si>
  <si>
    <t>R1:1.10;R2:1.28;R3:1.07;R4:1.03;R5:0.80</t>
  </si>
  <si>
    <t>R1:1.00;R2:1.00;R3:1.00;R4:1.00;R5:0.80</t>
  </si>
  <si>
    <t>0.038,D</t>
  </si>
  <si>
    <t>MED023:11:118402181</t>
  </si>
  <si>
    <t>TMEM25</t>
  </si>
  <si>
    <t>R1:26/282;R2:14/218;R3:11/235;R4:21/247;R5:11/198</t>
  </si>
  <si>
    <t>R1:0.88;R2:0.90;R3:0.91;R4:0.89;R5:0.87</t>
  </si>
  <si>
    <t>R1:0.58;R2:0.48;R3:0.43;R4:0.44;R5:0.30</t>
  </si>
  <si>
    <t>MED023:11:124956109</t>
  </si>
  <si>
    <t>SLC37A2</t>
  </si>
  <si>
    <t>R1:61/348;R2:51/315;R3:39/335;R4:47/242;R5:51/264</t>
  </si>
  <si>
    <t>R1:1.10;R2:1.20;R3:1.06;R4:1.00;R5:1.04</t>
  </si>
  <si>
    <t>0.352,T</t>
  </si>
  <si>
    <t>MED023:11:125009500</t>
  </si>
  <si>
    <t>R1:17/215;R2:22/182;R3:8/177;R4:15/156;R5:16/161</t>
  </si>
  <si>
    <t>R1:0.49;R2:0.90;R3:0.41;R4:0.49;R5:0.54</t>
  </si>
  <si>
    <t>MED023:11:130271641</t>
  </si>
  <si>
    <t>R1:0/79;R2:0/86;R3:4/64;R4:0/71;R5:0/80</t>
  </si>
  <si>
    <t>R1:0.01;R2:0.01;R3:0.65;R4:0.00;R5:0.01</t>
  </si>
  <si>
    <t>R1:0.01;R2:0.01;R3:0.57;R4:0.01;R5:0.01</t>
  </si>
  <si>
    <t>MED023:11:132288061</t>
  </si>
  <si>
    <t>OPCML</t>
  </si>
  <si>
    <t>R1:0/111;R2:0/69;R3:0/80;R4:0/74;R5:4/76</t>
  </si>
  <si>
    <t>R1:0.00;R2:0.00;R3:0.00;R4:0.00;R5:0.28</t>
  </si>
  <si>
    <t>R1:0.01;R2:0.01;R3:0.01;R4:0.01;R5:0.28</t>
  </si>
  <si>
    <t>MED023:12:645305</t>
  </si>
  <si>
    <t>B4GALNT3</t>
  </si>
  <si>
    <t>R1:0/79;R2:0/99;R3:0/72;R4:0/73;R5:3/58</t>
  </si>
  <si>
    <t>MED023:12:26785050</t>
  </si>
  <si>
    <t>ITPR2</t>
  </si>
  <si>
    <t>R1:4/19;R2:4/24;R3:3/17;R4:4/19;R5:2/20</t>
  </si>
  <si>
    <t>MED023:12:32138811</t>
  </si>
  <si>
    <t>KIAA1551</t>
  </si>
  <si>
    <t>R1:29/231;R2:25/157;R3:29/165;R4:32/171;R5:26/153</t>
  </si>
  <si>
    <t>R1:0.78;R2:1.18;R3:1.60;R4:0.96;R5:0.92</t>
  </si>
  <si>
    <t>R1:0.78;R2:1.00;R3:1.00;R4:0.96;R5:0.92</t>
  </si>
  <si>
    <t>0.052,T</t>
  </si>
  <si>
    <t>MED023:12:50186271</t>
  </si>
  <si>
    <t>NCKAP5L</t>
  </si>
  <si>
    <t>R1:56/303;R2:31/237;R3:26/205;R4:49/238;R5:41/235</t>
  </si>
  <si>
    <t>R1:1.16;R2:0.97;R3:1.15;R4:1.06;R5:0.94</t>
  </si>
  <si>
    <t>R1:1.00;R2:0.97;R3:1.00;R4:1.00;R5:0.94</t>
  </si>
  <si>
    <t>0.054,T</t>
  </si>
  <si>
    <t>MED023:12:53498925</t>
  </si>
  <si>
    <t>SOAT2</t>
  </si>
  <si>
    <t>R1:0/97;R2:4/68;R3:0/81;R4:0/69;R5:0/83</t>
  </si>
  <si>
    <t>R1:0.00;R2:0.44;R3:0.00;R4:0.00;R5:0.00</t>
  </si>
  <si>
    <t>R1:0.01;R2:0.44;R3:0.01;R4:0.01;R5:0.01</t>
  </si>
  <si>
    <t>0.089,T</t>
  </si>
  <si>
    <t>0.931,P</t>
  </si>
  <si>
    <t>0.522,P</t>
  </si>
  <si>
    <t>MED023:12:74564710</t>
  </si>
  <si>
    <t>RP11-81H3.2</t>
  </si>
  <si>
    <t>R1:6/39;R2:8/41;R3:3/34;R4:3/35;R5:3/38</t>
  </si>
  <si>
    <t>MED023:12:77253284</t>
  </si>
  <si>
    <t>CSRP2</t>
  </si>
  <si>
    <t>R1:14/252;R2:8/171;R3:5/150;R4:15/198;R5:13/189</t>
  </si>
  <si>
    <t>R1:0.55;R2:0.59;R3:0.69;R4:0.57;R5:0.57</t>
  </si>
  <si>
    <t>R1:0.35;R2:0.35;R3:0.30;R4:0.39;R5:0.37</t>
  </si>
  <si>
    <t>MED023:12:92379612</t>
  </si>
  <si>
    <t>C12orf79</t>
  </si>
  <si>
    <t>R1:0/71;R2:0/73;R3:0/78;R4:3/53;R5:0/45</t>
  </si>
  <si>
    <t>R1:0.00;R2:0.00;R3:0.00;R4:0.42;R5:0.01</t>
  </si>
  <si>
    <t>MED023:12:109698242</t>
  </si>
  <si>
    <t>ACACB</t>
  </si>
  <si>
    <t>R1:0/90;R2:4/48;R3:0/62;R4:0/73;R5:0/73</t>
  </si>
  <si>
    <t>R1:0.00;R2:0.62;R3:0.00;R4:0.00;R5:0.00</t>
  </si>
  <si>
    <t>R1:0.01;R2:0.62;R3:0.01;R4:0.01;R5:0.01</t>
  </si>
  <si>
    <t>MED023:12:113810433</t>
  </si>
  <si>
    <t>PLBD2</t>
  </si>
  <si>
    <t>R1:0/87;R2:0/61;R3:4/75;R4:0/61;R5:0/70</t>
  </si>
  <si>
    <t>R1:0.00;R2:0.00;R3:0.48;R4:0.00;R5:0.00</t>
  </si>
  <si>
    <t>R1:0.01;R2:0.01;R3:0.48;R4:0.01;R5:0.01</t>
  </si>
  <si>
    <t>MED023:12:119563356</t>
  </si>
  <si>
    <t>SRRM4</t>
  </si>
  <si>
    <t>R1:0/51;R2:0/33;R3:0/24;R4:0/40;R5:4/35</t>
  </si>
  <si>
    <t>MED023:13:21370414</t>
  </si>
  <si>
    <t>XPO4</t>
  </si>
  <si>
    <t>R1:0/39;R2:0/32;R3:0/45;R4:4/43;R5:0/51</t>
  </si>
  <si>
    <t>MED023:13:42264269</t>
  </si>
  <si>
    <t>VWA8</t>
  </si>
  <si>
    <t>R1:9/241;R2:6/212;R3:8/244;R4:12/212;R5:7/171</t>
  </si>
  <si>
    <t>R1:0.39;R2:0.44;R3:0.60;R4:0.42;R5:0.41</t>
  </si>
  <si>
    <t>R1:0.23;R2:0.21;R3:0.30;R4:0.29;R5:0.22</t>
  </si>
  <si>
    <t>MED023:13:73301954</t>
  </si>
  <si>
    <t>BORA</t>
  </si>
  <si>
    <t>R1:13/85;R2:5/60;R3:12/69;R4:14/64;R5:9/65</t>
  </si>
  <si>
    <t>R1:0.96;R2:0.62;R3:1.58;R4:1.12;R5:0.75</t>
  </si>
  <si>
    <t>R1:0.96;R2:0.62;R3:1.00;R4:1.00;R5:0.75</t>
  </si>
  <si>
    <t>MED023:14:20926345</t>
  </si>
  <si>
    <t>TMEM55B</t>
  </si>
  <si>
    <t>R1:9/77;R2:9/74;R3:0/74;R4:8/64;R5:8/72</t>
  </si>
  <si>
    <t>R1:0.62;R2:0.67;R3:0.01;R4:0.52;R5:0.70</t>
  </si>
  <si>
    <t>R1:0.73;R2:0.90;R3:0.00;R4:0.52;R5:0.60</t>
  </si>
  <si>
    <t>R1:1;R2:1;R3:1;R4:0;R5:1</t>
  </si>
  <si>
    <t>R1:0.73;R2:0.90;R3:0.01;R4:0.52;R5:0.60</t>
  </si>
  <si>
    <t>MED023:14:23635497</t>
  </si>
  <si>
    <t>SLC7A8</t>
  </si>
  <si>
    <t>R1:0/70;R2:0/61;R3:0/63;R4:0/54;R5:4/64</t>
  </si>
  <si>
    <t>MED023:14:24537743</t>
  </si>
  <si>
    <t>R1:0/62;R2:4/49;R3:0/72;R4:0/48;R5:0/66</t>
  </si>
  <si>
    <t>R1:0.00;R2:0.60;R3:0.00;R4:0.00;R5:0.00</t>
  </si>
  <si>
    <t>R1:0.01;R2:0.60;R3:0.01;R4:0.01;R5:0.01</t>
  </si>
  <si>
    <t>MED023:14:35576576</t>
  </si>
  <si>
    <t>LOC101927178</t>
  </si>
  <si>
    <t>R1:9/74;R2:7/62;R3:8/90;R4:7/66;R5:8/52</t>
  </si>
  <si>
    <t>R1:0.76;R2:0.84;R3:0.81;R4:0.44;R5:0.83</t>
  </si>
  <si>
    <t>MED023:14:75264275</t>
  </si>
  <si>
    <t>YLPM1</t>
  </si>
  <si>
    <t>R1:2/44;R2:0/53;R3:0/51;R4:0/55;R5:3/34</t>
  </si>
  <si>
    <t>MED023:14:97029012</t>
  </si>
  <si>
    <t>PAPOLA</t>
  </si>
  <si>
    <t>R1:7/122;R2:6/98;R3:6/109;R4:14/87;R5:6/77</t>
  </si>
  <si>
    <t>R1:0.74;R2:0.78;R3:0.83;R4:0.79;R5:0.75</t>
  </si>
  <si>
    <t>R1:0.30;R2:0.39;R3:0.45;R4:0.66;R5:0.34</t>
  </si>
  <si>
    <t>MED023:14:104578410</t>
  </si>
  <si>
    <t>ASPG</t>
  </si>
  <si>
    <t>R1:4/74;R2:0/62;R3:0/74;R4:0/69;R5:0/75</t>
  </si>
  <si>
    <t>R1:0.34;R2:0.00;R3:0.00;R4:0.00;R5:0.00</t>
  </si>
  <si>
    <t>R1:0.34;R2:0.01;R3:0.01;R4:0.01;R5:0.01</t>
  </si>
  <si>
    <t>MED023:15:24922645</t>
  </si>
  <si>
    <t>NPAP1</t>
  </si>
  <si>
    <t>R1:13/237;R2:6/200;R3:0/222;R4:9/187;R5:11/172</t>
  </si>
  <si>
    <t>R1:0.57;R2:0.60;R3:0.01;R4:0.47;R5:0.69</t>
  </si>
  <si>
    <t>R1:0.34;R2:0.22;R3:0.00;R4:0.20;R5:0.35</t>
  </si>
  <si>
    <t>R1:0.34;R2:0.22;R3:0.01;R4:0.20;R5:0.35</t>
  </si>
  <si>
    <t>0.293,T</t>
  </si>
  <si>
    <t>0.84,P</t>
  </si>
  <si>
    <t>0.197,B</t>
  </si>
  <si>
    <t>MED023:15:42116010</t>
  </si>
  <si>
    <t>MAPKBP1</t>
  </si>
  <si>
    <t>R1:47/282;R2:29/256;R3:33/265;R4:50/209;R5:56/263</t>
  </si>
  <si>
    <t>R1:1.04;R2:0.84;R3:1.13;R4:0.99;R5:1.15</t>
  </si>
  <si>
    <t>R1:1.00;R2:0.84;R3:1.00;R4:0.99;R5:1.00</t>
  </si>
  <si>
    <t>0.209,T</t>
  </si>
  <si>
    <t>MED023:15:45561578</t>
  </si>
  <si>
    <t>SLC28A2</t>
  </si>
  <si>
    <t>R1:0/130;R2:0/94;R3:0/112;R4:4/65;R5:0/75</t>
  </si>
  <si>
    <t>MED023:15:55911831</t>
  </si>
  <si>
    <t>PRTG</t>
  </si>
  <si>
    <t>R1:0/84;R2:0/68;R3:0/73;R4:0/67;R5:4/63</t>
  </si>
  <si>
    <t>MED023:15:65579047</t>
  </si>
  <si>
    <t>R1:15/304;R2:16/282;R3:16/230;R4:4/172;R5:18/257</t>
  </si>
  <si>
    <t>R1:0.41;R2:0.48;R3:0.63;R4:0.37;R5:0.45</t>
  </si>
  <si>
    <t>R1:0.31;R2:0.42;R3:0.63;R4:0.12;R5:0.38</t>
  </si>
  <si>
    <t>MED023:15:85360507</t>
  </si>
  <si>
    <t>ALPK3</t>
  </si>
  <si>
    <t>R1:0/89;R2:4/65;R3:0/73;R4:0/81;R5:0/86</t>
  </si>
  <si>
    <t>R1:0.00;R2:0.46;R3:0.00;R4:0.00;R5:0.00</t>
  </si>
  <si>
    <t>R1:0.01;R2:0.46;R3:0.01;R4:0.01;R5:0.01</t>
  </si>
  <si>
    <t>0.886,P</t>
  </si>
  <si>
    <t>MED023:15:91187058</t>
  </si>
  <si>
    <t>CRTC3</t>
  </si>
  <si>
    <t>R1:29/174;R2:21/140;R3:10/143;R4:20/107;R5:18/109</t>
  </si>
  <si>
    <t>R1:1.04;R2:1.11;R3:0.64;R4:0.96;R5:0.89</t>
  </si>
  <si>
    <t>R1:1.00;R2:1.00;R3:0.64;R4:0.96;R5:0.89</t>
  </si>
  <si>
    <t>MED023:16:1004434</t>
  </si>
  <si>
    <t>LMF1</t>
  </si>
  <si>
    <t>R1:65/447;R2:36/354;R3:24/283;R4:69/372;R5:53/313</t>
  </si>
  <si>
    <t>R1:1.05;R2:0.85;R3:0.86;R4:1.14;R5:1.08</t>
  </si>
  <si>
    <t>R1:1.00;R2:0.85;R3:0.86;R4:1.00;R5:1.00</t>
  </si>
  <si>
    <t>MED023:16:2294566</t>
  </si>
  <si>
    <t>ECI1</t>
  </si>
  <si>
    <t>R1:0/81;R2:4/41;R3:0/67;R4:0/68;R5:0/69</t>
  </si>
  <si>
    <t>R1:0.00;R2:0.82;R3:0.00;R4:0.00;R5:0.00</t>
  </si>
  <si>
    <t>R1:0.01;R2:0.82;R3:0.01;R4:0.01;R5:0.01</t>
  </si>
  <si>
    <t>MED023:16:19452143</t>
  </si>
  <si>
    <t>TMC5</t>
  </si>
  <si>
    <t>R1:34/123;R2:23/108;R3:20/148;R4:42/107;R5:30/121</t>
  </si>
  <si>
    <t>R1:2.00;R2:1.79;R3:1.36;R4:2.41;R5:1.59</t>
  </si>
  <si>
    <t>MED023:16:67681723</t>
  </si>
  <si>
    <t>RLTPR</t>
  </si>
  <si>
    <t>R1:3/79;R2:3/73;R3:0/69;R4:4/67;R5:9/73</t>
  </si>
  <si>
    <t>R1:0.57;R2:0.61;R3:0.01;R4:0.49;R5:0.70</t>
  </si>
  <si>
    <t>R1:0.24;R2:0.30;R3:0.00;R4:0.31;R5:0.67</t>
  </si>
  <si>
    <t>R1:0.24;R2:0.30;R3:0.01;R4:0.31;R5:0.67</t>
  </si>
  <si>
    <t>MED023:16:69339652</t>
  </si>
  <si>
    <t>SNTB2</t>
  </si>
  <si>
    <t>R1:4/95;R2:0/65;R3:5/88;R4:6/81;R5:4/62</t>
  </si>
  <si>
    <t>R1:0.47;R2:0.09;R3:0.64;R4:0.58;R5:0.54</t>
  </si>
  <si>
    <t>R1:0.26;R2:0.00;R3:0.52;R4:0.38;R5:0.35</t>
  </si>
  <si>
    <t>R1:0.26;R2:0.01;R3:0.52;R4:0.38;R5:0.35</t>
  </si>
  <si>
    <t>MED023:16:70816888</t>
  </si>
  <si>
    <t>VAC14</t>
  </si>
  <si>
    <t>R1:12/69;R2:6/42;R3:11/55;R4:8/55;R5:5/60</t>
  </si>
  <si>
    <t>R1:1.09;R2:1.06;R3:1.82;R4:0.75;R5:0.45</t>
  </si>
  <si>
    <t>R1:1.00;R2:1.00;R3:1.00;R4:0.75;R5:0.45</t>
  </si>
  <si>
    <t>MED023:17:63241</t>
  </si>
  <si>
    <t>RPH3AL</t>
  </si>
  <si>
    <t>R1:50/308;R2:47/253;R3:25/251;R4:51/237;R5:44/230</t>
  </si>
  <si>
    <t>R1:1.01;R2:1.38;R3:0.91;R4:1.10;R5:1.03</t>
  </si>
  <si>
    <t>R1:1.00;R2:1.00;R3:0.91;R4:1.00;R5:1.00</t>
  </si>
  <si>
    <t>MED023:17:744735</t>
  </si>
  <si>
    <t>NXN</t>
  </si>
  <si>
    <t>R1:6/32;R2:2/15;R3:2/22;R4:2/16;R5:0/12</t>
  </si>
  <si>
    <t>MED023:17:3419775</t>
  </si>
  <si>
    <t>TRPV3</t>
  </si>
  <si>
    <t>R1:51/306;R2:24/240;R3:23/234;R4:49/221;R5:46/232</t>
  </si>
  <si>
    <t>R1:1.04;R2:0.74;R3:0.89;R4:1.14;R5:1.07</t>
  </si>
  <si>
    <t>R1:1.00;R2:0.74;R3:0.89;R4:1.00;R5:1.00</t>
  </si>
  <si>
    <t>0.014,B</t>
  </si>
  <si>
    <t>0.780,D</t>
  </si>
  <si>
    <t>MED023:17:4859666</t>
  </si>
  <si>
    <t>ENO3</t>
  </si>
  <si>
    <t>R1:6/23;R2:1/20;R3:5/21;R4:5/20;R5:2/19</t>
  </si>
  <si>
    <t>MED023:17:18055338</t>
  </si>
  <si>
    <t>MYO15A</t>
  </si>
  <si>
    <t>R1:4/35;R2:2/31;R3:3/45;R4:7/28;R5:2/26</t>
  </si>
  <si>
    <t>MED023:17:27005294</t>
  </si>
  <si>
    <t>SUPT6H</t>
  </si>
  <si>
    <t>R1:0/73;R2:0/65;R3:3/65;R4:0/56;R5:3/33</t>
  </si>
  <si>
    <t>R1:0.01;R2:0.07;R3:0.48;R4:0.01;R5:0.28</t>
  </si>
  <si>
    <t>R1:0.00;R2:0.00;R3:0.42;R4:0.00;R5:0.49</t>
  </si>
  <si>
    <t>R1:0.01;R2:0.01;R3:0.42;R4:0.01;R5:0.49</t>
  </si>
  <si>
    <t>MED023:17:35990131</t>
  </si>
  <si>
    <t>DDX52</t>
  </si>
  <si>
    <t>R1:52/380;R2:47/330;R3:41/332;R4:66/270;R5:41/240</t>
  </si>
  <si>
    <t>R1:0.86;R2:1.05;R3:1.12;R4:1.25;R5:0.92</t>
  </si>
  <si>
    <t>R1:0.86;R2:1.00;R3:1.00;R4:1.00;R5:0.92</t>
  </si>
  <si>
    <t>MED023:17:38136881</t>
  </si>
  <si>
    <t>R1:13/69;R2:4/57;R3:11/67;R4:18/60;R5:6/47</t>
  </si>
  <si>
    <t>R1:1.18;R2:0.52;R3:1.49;R4:1.54;R5:0.69</t>
  </si>
  <si>
    <t>R1:1.00;R2:0.52;R3:1.00;R4:1.00;R5:0.69</t>
  </si>
  <si>
    <t>MED023:17:67029851</t>
  </si>
  <si>
    <t>R1:0/50;R2:0/38;R3:4/56;R4:0/41;R5:0/33</t>
  </si>
  <si>
    <t>MED023:17:72839530</t>
  </si>
  <si>
    <t>GRIN2C</t>
  </si>
  <si>
    <t>R1:0/102;R2:0/101;R3:4/81;R4:0/99;R5:0/68</t>
  </si>
  <si>
    <t>R1:0.00;R2:0.00;R3:0.40;R4:0.00;R5:0.00</t>
  </si>
  <si>
    <t>R1:0.01;R2:0.01;R3:0.40;R4:0.01;R5:0.01</t>
  </si>
  <si>
    <t>0.036,D</t>
  </si>
  <si>
    <t>0.941,D</t>
  </si>
  <si>
    <t>MED023:17:78265591</t>
  </si>
  <si>
    <t>R1:45/247;R2:38/193;R3:27/194;R4:62/216;R5:51/206</t>
  </si>
  <si>
    <t>R1:0.96;R2:1.26;R3:1.13;R4:1.18;R5:1.09</t>
  </si>
  <si>
    <t>R1:0.96;R2:1.00;R3:1.00;R4:1.00;R5:1.00</t>
  </si>
  <si>
    <t>MED023:17:79098711</t>
  </si>
  <si>
    <t>AATK</t>
  </si>
  <si>
    <t>R1:0/92;R2:0/82;R3:0/88;R4:3/57;R5:0/82</t>
  </si>
  <si>
    <t>MED023:18:55153356</t>
  </si>
  <si>
    <t>ONECUT2</t>
  </si>
  <si>
    <t>R1:48/303;R2:32/257;R3:24/260;R4:37/230;R5:40/245</t>
  </si>
  <si>
    <t>R1:0.99;R2:0.92;R3:0.84;R4:0.82;R5:0.88</t>
  </si>
  <si>
    <t>MED023:18:58287235</t>
  </si>
  <si>
    <t>R1:0/100;R2:0/94;R3:0/99;R4:4/86;R5:2/84</t>
  </si>
  <si>
    <t>R1:0.00;R2:0.00;R3:0.00;R4:0.24;R5:0.13</t>
  </si>
  <si>
    <t>R1:0.01;R2:0.01;R3:0.01;R4:0.24;R5:0.13</t>
  </si>
  <si>
    <t>MED023:19:3728274</t>
  </si>
  <si>
    <t>TJP3</t>
  </si>
  <si>
    <t>R1:13/80;R2:8/42;R3:8/58;R4:12/64;R5:13/56</t>
  </si>
  <si>
    <t>R1:1.02;R2:1.41;R3:1.25;R4:0.96;R5:1.25</t>
  </si>
  <si>
    <t>R1:1.00;R2:1.00;R3:1.00;R4:0.96;R5:1.00</t>
  </si>
  <si>
    <t>MED023:19:5134070</t>
  </si>
  <si>
    <t>KDM4B</t>
  </si>
  <si>
    <t>R1:13/88;R2:7/64;R3:5/71;R4:8/53;R5:7/61</t>
  </si>
  <si>
    <t>R1:0.92;R2:0.81;R3:0.64;R4:0.77;R5:0.62</t>
  </si>
  <si>
    <t>MED023:19:5787219</t>
  </si>
  <si>
    <t>DUS3L</t>
  </si>
  <si>
    <t>R1:6/126;R2:0/107;R3:0/97;R4:0/117;R5:7/139</t>
  </si>
  <si>
    <t>R1:0.30;R2:0.00;R3:0.00;R4:0.00;R5:0.27</t>
  </si>
  <si>
    <t>R1:0.30;R2:0.01;R3:0.01;R4:0.01;R5:0.27</t>
  </si>
  <si>
    <t>MED023:19:12832162</t>
  </si>
  <si>
    <t>TNPO2</t>
  </si>
  <si>
    <t>R1:47/247;R2:24/168;R3:17/165;R4:56/236;R5:29/187</t>
  </si>
  <si>
    <t>R1:1.19;R2:1.06;R3:0.94;R4:1.22;R5:0.84</t>
  </si>
  <si>
    <t>R1:1.00;R2:1.00;R3:0.94;R4:1.00;R5:0.84</t>
  </si>
  <si>
    <t>MED023:19:13876927</t>
  </si>
  <si>
    <t>MRI1</t>
  </si>
  <si>
    <t>R1:0/111;R2:0/95;R3:4/88;R4:0/86;R5:0/93</t>
  </si>
  <si>
    <t>R1:0.00;R2:0.00;R3:0.41;R4:0.00;R5:0.00</t>
  </si>
  <si>
    <t>R1:0.01;R2:0.01;R3:0.41;R4:0.01;R5:0.01</t>
  </si>
  <si>
    <t>MED023:19:44662265</t>
  </si>
  <si>
    <t>ZNF234</t>
  </si>
  <si>
    <t>R1:3/75;R2:3/90;R3:4/80;R4:4/83;R5:3/36</t>
  </si>
  <si>
    <t>R1:0.43;R2:0.48;R3:0.64;R4:0.45;R5:0.47</t>
  </si>
  <si>
    <t>R1:0.25;R2:0.25;R3:0.45;R4:0.25;R5:0.45</t>
  </si>
  <si>
    <t>0.197,T</t>
  </si>
  <si>
    <t>MED023:19:45848971</t>
  </si>
  <si>
    <t>KLC3</t>
  </si>
  <si>
    <t>R1:21/105;R2:18/102;R3:21/82;R4:19/96;R5:18/86</t>
  </si>
  <si>
    <t>R1:1.25;R2:1.31;R3:2.33;R4:1.01;R5:1.13</t>
  </si>
  <si>
    <t>0.484,T</t>
  </si>
  <si>
    <t>MED023:19:50832730</t>
  </si>
  <si>
    <t>R1:9/65;R2:9/48;R3:5/62;R4:13/60;R5:8/43</t>
  </si>
  <si>
    <t>R1:0.87;R2:1.39;R3:0.73;R4:1.11;R5:1.01</t>
  </si>
  <si>
    <t>R1:0.87;R2:1.00;R3:0.73;R4:1.00;R5:1.00</t>
  </si>
  <si>
    <t>MED023:19:54927270</t>
  </si>
  <si>
    <t>TTYH1</t>
  </si>
  <si>
    <t>R1:45/303;R2:21/184;R3:21/211;R4:34/180;R5:42/195</t>
  </si>
  <si>
    <t>R1:0.93;R2:0.85;R3:0.90;R4:0.97;R5:1.16</t>
  </si>
  <si>
    <t>R1:0.93;R2:0.85;R3:0.90;R4:0.97;R5:1.00</t>
  </si>
  <si>
    <t>MED023:2:28636964</t>
  </si>
  <si>
    <t>FOSL2</t>
  </si>
  <si>
    <t>R1:4/195;R2:10/175;R3:9/210;R4:9/201;R5:4/160</t>
  </si>
  <si>
    <t>R1:0.36;R2:0.47;R3:0.61;R4:0.41;R5:0.39</t>
  </si>
  <si>
    <t>R1:0.13;R2:0.42;R3:0.39;R4:0.23;R5:0.14</t>
  </si>
  <si>
    <t>MED023:2:42557874</t>
  </si>
  <si>
    <t>EML4</t>
  </si>
  <si>
    <t>R1:25/158;R2:21/147;R3:12/127;R4:26/109;R5:13/101</t>
  </si>
  <si>
    <t>R1:0.99;R2:1.06;R3:0.86;R4:1.22;R5:0.70</t>
  </si>
  <si>
    <t>R1:0.99;R2:1.00;R3:0.86;R4:1.00;R5:0.70</t>
  </si>
  <si>
    <t>MED023:2:47630491</t>
  </si>
  <si>
    <t>MSH2</t>
  </si>
  <si>
    <t>R1:0/122;R2:0/101;R3:0/78;R4:5/89;R5:0/99</t>
  </si>
  <si>
    <t>MED023:2:69271727</t>
  </si>
  <si>
    <t>ANTXR1</t>
  </si>
  <si>
    <t>R1:7/38;R2:3/31;R3:2/28;R4:6/33;R5:10/35</t>
  </si>
  <si>
    <t>MED023:2:73994232</t>
  </si>
  <si>
    <t>DUSP11</t>
  </si>
  <si>
    <t>R1:2/66;R2:4/66;R3:0/68;R4:6/65;R5:6/76</t>
  </si>
  <si>
    <t>R1:0.57;R2:0.63;R3:0.01;R4:0.50;R5:0.69</t>
  </si>
  <si>
    <t>R1:0.19;R2:0.45;R3:0.00;R4:0.47;R5:0.43</t>
  </si>
  <si>
    <t>R1:0.19;R2:0.45;R3:0.01;R4:0.47;R5:0.43</t>
  </si>
  <si>
    <t>MED023:2:74654585</t>
  </si>
  <si>
    <t>RTKN</t>
  </si>
  <si>
    <t>R1:22/166;R2:10/142;R3:14/147;R4:28/131;R5:32/142</t>
  </si>
  <si>
    <t>R1:0.83;R2:0.52;R3:0.87;R4:1.10;R5:1.22</t>
  </si>
  <si>
    <t>R1:0.83;R2:0.52;R3:0.87;R4:1.00;R5:1.00</t>
  </si>
  <si>
    <t>MED023:2:102504288</t>
  </si>
  <si>
    <t>MAP4K4</t>
  </si>
  <si>
    <t>R1:0/81;R2:0/53;R3:4/73;R4:1/45;R5:0/62</t>
  </si>
  <si>
    <t>R1:0.00;R2:0.00;R3:0.50;R4:0.11;R5:0.00</t>
  </si>
  <si>
    <t>R1:0.01;R2:0.01;R3:0.50;R4:0.11;R5:0.01</t>
  </si>
  <si>
    <t>MED023:2:118854068</t>
  </si>
  <si>
    <t>R1:55/320;R2:38/244;R3:30/237;R4:32/222;R5:40/224</t>
  </si>
  <si>
    <t>R1:1.07;R2:1.15;R3:1.15;R4:0.74;R5:0.97</t>
  </si>
  <si>
    <t>R1:1.00;R2:1.00;R3:1.00;R4:0.74;R5:0.97</t>
  </si>
  <si>
    <t>MED023:2:162360774</t>
  </si>
  <si>
    <t>AHCTF1P1</t>
  </si>
  <si>
    <t>R1:0/93;R2:0/65;R3:0/77;R4:4/61;R5:0/65</t>
  </si>
  <si>
    <t>R1:0.00;R2:0.00;R3:0.00;R4:0.34;R5:0.00</t>
  </si>
  <si>
    <t>R1:0.01;R2:0.01;R3:0.01;R4:0.34;R5:0.01</t>
  </si>
  <si>
    <t>MED023:2:179433784</t>
  </si>
  <si>
    <t>R1:40/331;R2:53/322;R3:44/289;R4:62/251;R5:46/237</t>
  </si>
  <si>
    <t>R1:0.76;R2:1.22;R3:1.38;R4:1.27;R5:1.05</t>
  </si>
  <si>
    <t>R1:0.76;R2:1.00;R3:1.00;R4:1.00;R5:1.00</t>
  </si>
  <si>
    <t>0.769,P</t>
  </si>
  <si>
    <t>MED023:2:189974990</t>
  </si>
  <si>
    <t>R1:0/58;R2:0/43;R3:0/55;R4:4/55;R5:0/41</t>
  </si>
  <si>
    <t>0.056,T</t>
  </si>
  <si>
    <t>0.083,B</t>
  </si>
  <si>
    <t>0.075,B</t>
  </si>
  <si>
    <t>MED023:2:198572746</t>
  </si>
  <si>
    <t>MARS2</t>
  </si>
  <si>
    <t>R1:0/105;R2:0/94;R3:0/123;R4:0/78;R5:4/67</t>
  </si>
  <si>
    <t>MED023:2:216878424</t>
  </si>
  <si>
    <t>R1:4/40;R2:3/30;R3:8/37;R4:1/26;R5:2/11</t>
  </si>
  <si>
    <t>MED023:2:242063543</t>
  </si>
  <si>
    <t>PASK</t>
  </si>
  <si>
    <t>R1:0/91;R2:0/91;R3:3/72;R4:0/75;R5:0/75</t>
  </si>
  <si>
    <t>0.055,T</t>
  </si>
  <si>
    <t>0.164,B</t>
  </si>
  <si>
    <t>0.02,B</t>
  </si>
  <si>
    <t>MED023:2:242815659</t>
  </si>
  <si>
    <t>R1:4/42;R2:0/44;R3:0/37;R4:0/25;R5:0/15</t>
  </si>
  <si>
    <t>MED023:20:825349</t>
  </si>
  <si>
    <t>FAM110A</t>
  </si>
  <si>
    <t>R1:5/106;R2:4/48;R3:10/106;R4:15/100;R5:6/64</t>
  </si>
  <si>
    <t>R1:0.93;R2:0.96;R3:0.96;R4:0.96;R5:0.93</t>
  </si>
  <si>
    <t>R1:0.29;R2:0.62;R3:0.86;R4:0.77;R5:0.51</t>
  </si>
  <si>
    <t>MED023:20:30522574</t>
  </si>
  <si>
    <t>TTLL9</t>
  </si>
  <si>
    <t>R1:0/68;R2:0/51;R3:4/55;R4:0/48;R5:0/46</t>
  </si>
  <si>
    <t>0.173,B</t>
  </si>
  <si>
    <t>0.421,B</t>
  </si>
  <si>
    <t>MED023:20:62165717</t>
  </si>
  <si>
    <t>PTK6</t>
  </si>
  <si>
    <t>R1:0/117;R2:0/104;R3:0/89;R4:0/79;R5:6/113</t>
  </si>
  <si>
    <t>MED023:21:33729872</t>
  </si>
  <si>
    <t>URB1</t>
  </si>
  <si>
    <t>R1:0/102;R2:0/90;R3:0/105;R4:3/66;R5:0/89</t>
  </si>
  <si>
    <t>0.086,T</t>
  </si>
  <si>
    <t>0.627,P</t>
  </si>
  <si>
    <t>0.184,B</t>
  </si>
  <si>
    <t>0.925,N</t>
  </si>
  <si>
    <t>MED023:21:35122461</t>
  </si>
  <si>
    <t>ITSN1</t>
  </si>
  <si>
    <t>R1:26/205;R2:25/164;R3:14/164;R4:35/163;R5:25/131</t>
  </si>
  <si>
    <t>R1:0.79;R2:1.13;R3:0.78;R4:1.10;R5:1.03</t>
  </si>
  <si>
    <t>R1:0.79;R2:1.00;R3:0.78;R4:1.00;R5:1.00</t>
  </si>
  <si>
    <t>MED023:22:32634874</t>
  </si>
  <si>
    <t>SLC5A4</t>
  </si>
  <si>
    <t>R1:0/110;R2:0/99;R3:0/99;R4:4/60;R5:0/94</t>
  </si>
  <si>
    <t>R1:0.00;R2:0.00;R3:0.00;R4:0.28;R5:0.00</t>
  </si>
  <si>
    <t>R1:0.01;R2:0.01;R3:0.01;R4:0.28;R5:0.01</t>
  </si>
  <si>
    <t>MED023:22:37465294</t>
  </si>
  <si>
    <t>TMPRSS6</t>
  </si>
  <si>
    <t>R1:18/172;R2:34/187;R3:29/172;R4:37/140;R5:28/145</t>
  </si>
  <si>
    <t>R1:0.55;R2:1.16;R3:1.36;R4:1.09;R5:0.85</t>
  </si>
  <si>
    <t>R1:0.55;R2:1.00;R3:1.00;R4:1.00;R5:0.85</t>
  </si>
  <si>
    <t>MED023:22:39885560</t>
  </si>
  <si>
    <t>MGAT3</t>
  </si>
  <si>
    <t>R1:0/162;R2:0/124;R3:0/111;R4:0/109;R5:6/108</t>
  </si>
  <si>
    <t>R1:0.00;R2:0.00;R3:0.00;R4:0.00;R5:0.24</t>
  </si>
  <si>
    <t>R1:0.01;R2:0.01;R3:0.01;R4:0.01;R5:0.24</t>
  </si>
  <si>
    <t>MED023:3:11599946</t>
  </si>
  <si>
    <t>R1:4/88;R2:10/131;R3:11/129;R4:12/138;R5:12/153</t>
  </si>
  <si>
    <t>R1:0.84;R2:0.88;R3:0.91;R4:0.87;R5:0.85</t>
  </si>
  <si>
    <t>R1:0.28;R2:0.57;R3:0.78;R4:0.45;R5:0.42</t>
  </si>
  <si>
    <t>MED023:3:108836895</t>
  </si>
  <si>
    <t>MORC1</t>
  </si>
  <si>
    <t>R1:39/253;R2:35/240;R3:28/194;R4:49/223;R5:46/205</t>
  </si>
  <si>
    <t>R1:0.96;R2:1.08;R3:1.31;R4:1.13;R5:1.21</t>
  </si>
  <si>
    <t>MED023:3:112641025</t>
  </si>
  <si>
    <t>R1:0/74;R2:0/71;R3:4/65;R4:0/71;R5:0/62</t>
  </si>
  <si>
    <t>R1:0.00;R2:0.00;R3:0.56;R4:0.00;R5:0.00</t>
  </si>
  <si>
    <t>R1:0.01;R2:0.01;R3:0.56;R4:0.01;R5:0.01</t>
  </si>
  <si>
    <t>MED023:3:121376140</t>
  </si>
  <si>
    <t>HCLS1</t>
  </si>
  <si>
    <t>R1:28/195;R2:20/178;R3:19/152;R4:31/163;R5:23/154</t>
  </si>
  <si>
    <t>R1:1.04;R2:0.94;R3:1.26;R4:1.17;R5:0.96</t>
  </si>
  <si>
    <t>R1:1.00;R2:0.94;R3:1.00;R4:1.00;R5:0.96</t>
  </si>
  <si>
    <t>MED023:3:135868424</t>
  </si>
  <si>
    <t>MSL2</t>
  </si>
  <si>
    <t>R1:5/28;R2:13/56;R3:14/49;R4:12/50;R5:3/17</t>
  </si>
  <si>
    <t>MED023:3:195781969</t>
  </si>
  <si>
    <t>TFRC</t>
  </si>
  <si>
    <t>R1:18/65;R2:15/42;R3:15/51;R4:14/50;R5:12/55</t>
  </si>
  <si>
    <t>R1:2.01;R2:3.00;R3:2.97;R4:1.72;R5:1.40</t>
  </si>
  <si>
    <t>MED023:3:196158728</t>
  </si>
  <si>
    <t>UBXN7</t>
  </si>
  <si>
    <t>R1:16/136;R2:6/124;R3:15/90;R4:22/143;R5:20/134</t>
  </si>
  <si>
    <t>R1:0.85;R2:0.41;R3:1.68;R4:0.94;R5:0.96</t>
  </si>
  <si>
    <t>R1:0.85;R2:0.41;R3:1.00;R4:0.94;R5:0.96</t>
  </si>
  <si>
    <t>MED023:4:2695362</t>
  </si>
  <si>
    <t>FAM193A</t>
  </si>
  <si>
    <t>R1:23/218;R2:25/219;R3:14/215;R4:29/187;R5:27/192</t>
  </si>
  <si>
    <t>R1:0.66;R2:0.85;R3:0.59;R4:0.80;R5:0.76</t>
  </si>
  <si>
    <t>MED023:4:39500599</t>
  </si>
  <si>
    <t>UGDH</t>
  </si>
  <si>
    <t>R1:0/92;R2:0/98;R3:0/82;R4:0/75;R5:4/64</t>
  </si>
  <si>
    <t>MED023:4:62929200</t>
  </si>
  <si>
    <t>LPHN3</t>
  </si>
  <si>
    <t>R1:22/100;R2:15/74;R3:20/94;R4:3/31;R5:13/60</t>
  </si>
  <si>
    <t>R1:1.38;R2:1.50;R3:1.93;R4:0.50;R5:1.17</t>
  </si>
  <si>
    <t>R1:1.00;R2:1.00;R3:1.00;R4:0.50;R5:1.00</t>
  </si>
  <si>
    <t>MED023:4:81124939</t>
  </si>
  <si>
    <t>R1:0/72;R2:4/48;R3:0/57;R4:0/55;R5:0/54</t>
  </si>
  <si>
    <t>MED023:4:89571046</t>
  </si>
  <si>
    <t>HERC3</t>
  </si>
  <si>
    <t>R1:0/96;R2:0/51;R3:0/63;R4:4/66;R5:0/63</t>
  </si>
  <si>
    <t>R1:0.00;R2:0.00;R3:0.00;R4:0.31;R5:0.00</t>
  </si>
  <si>
    <t>R1:0.01;R2:0.01;R3:0.01;R4:0.31;R5:0.01</t>
  </si>
  <si>
    <t>MED023:4:103946771</t>
  </si>
  <si>
    <t>SLC9B2</t>
  </si>
  <si>
    <t>R1:0/83;R2:4/62;R3:0/84;R4:0/61;R5:0/62</t>
  </si>
  <si>
    <t>R1:0.00;R2:0.48;R3:0.00;R4:0.00;R5:0.00</t>
  </si>
  <si>
    <t>R1:0.01;R2:0.48;R3:0.01;R4:0.01;R5:0.01</t>
  </si>
  <si>
    <t>MED023:4:134071893</t>
  </si>
  <si>
    <t>PCDH10</t>
  </si>
  <si>
    <t>R1:41/328;R2:44/298;R3:38/286;R4:46/253;R5:43/248</t>
  </si>
  <si>
    <t>R1:0.78;R2:1.09;R3:1.21;R4:0.93;R5:0.94</t>
  </si>
  <si>
    <t>R1:0.78;R2:1.00;R3:1.00;R4:0.93;R5:0.94</t>
  </si>
  <si>
    <t>MED023:4:183838516</t>
  </si>
  <si>
    <t>DCTD</t>
  </si>
  <si>
    <t>R1:3/43;R2:0/51;R3:0/43;R4:0/33;R5:0/44</t>
  </si>
  <si>
    <t>MED023:5:38476885</t>
  </si>
  <si>
    <t>LIFR</t>
  </si>
  <si>
    <t>R1:3/137;R2:8/122;R3:10/130;R4:8/92;R5:8/91</t>
  </si>
  <si>
    <t>R1:0.47;R2:0.58;R3:0.71;R4:0.55;R5:0.55</t>
  </si>
  <si>
    <t>R1:0.14;R2:0.49;R3:0.70;R4:0.45;R5:0.48</t>
  </si>
  <si>
    <t>MED023:5:56224583</t>
  </si>
  <si>
    <t>MIER3</t>
  </si>
  <si>
    <t>R1:12/73;R2:8/65;R3:5/54;R4:8/56;R5:7/42</t>
  </si>
  <si>
    <t>R1:1.03;R2:0.91;R3:0.84;R4:0.73;R5:0.90</t>
  </si>
  <si>
    <t>R1:1.00;R2:0.91;R3:0.84;R4:0.73;R5:0.90</t>
  </si>
  <si>
    <t>MED023:5:75470150</t>
  </si>
  <si>
    <t>SV2C</t>
  </si>
  <si>
    <t>R1:3/42;R2:2/26;R3:2/18;R4:6/24;R5:7/28</t>
  </si>
  <si>
    <t>MED023:5:78077918</t>
  </si>
  <si>
    <t>ARSB</t>
  </si>
  <si>
    <t>R1:3/20;R2:4/15;R3:4/20;R4:7/22;R5:3/22</t>
  </si>
  <si>
    <t>MED023:5:126753299</t>
  </si>
  <si>
    <t>MEGF10</t>
  </si>
  <si>
    <t>R1:6/92;R2:7/85;R3:11/106;R4:20/90;R5:13/68</t>
  </si>
  <si>
    <t>R1:0.41;R2:0.61;R3:0.94;R4:1.14;R5:1.03</t>
  </si>
  <si>
    <t>R1:0.41;R2:0.61;R3:0.94;R4:1.00;R5:1.00</t>
  </si>
  <si>
    <t>MED023:5:130940429</t>
  </si>
  <si>
    <t>R1:4/30;R2:5/24;R3:5/27;R4:6/25;R5:4/20</t>
  </si>
  <si>
    <t>MED023:5:136997784</t>
  </si>
  <si>
    <t>KLHL3</t>
  </si>
  <si>
    <t>R1:4/70;R2:0/57;R3:4/31;R4:1/49;R5:1/39</t>
  </si>
  <si>
    <t>MED023:5:140811472</t>
  </si>
  <si>
    <t>PCDHGA7</t>
  </si>
  <si>
    <t>R1:59/312;R2:48/244;R3:34/252;R4:47/224;R5:34/218</t>
  </si>
  <si>
    <t>R1:1.18;R2:1.46;R3:1.23;R4:1.08;R5:0.84</t>
  </si>
  <si>
    <t>R1:1.00;R2:1.00;R3:1.00;R4:1.00;R5:0.84</t>
  </si>
  <si>
    <t>MED023:5:169568595</t>
  </si>
  <si>
    <t>R1:0/55;R2:0/42;R3:0/57;R4:0/44;R5:4/48</t>
  </si>
  <si>
    <t>MED023:5:176963570</t>
  </si>
  <si>
    <t>FAM193B</t>
  </si>
  <si>
    <t>R1:0/68;R2:0/69;R3:0/65;R4:4/60;R5:0/55</t>
  </si>
  <si>
    <t>0.751,T</t>
  </si>
  <si>
    <t>0.763,P</t>
  </si>
  <si>
    <t>0.288,B</t>
  </si>
  <si>
    <t>MED023:5:179160072</t>
  </si>
  <si>
    <t>MAML1</t>
  </si>
  <si>
    <t>R1:11/50;R2:5/47;R3:5/53;R4:13/57;R5:7/38</t>
  </si>
  <si>
    <t>MED023:6:1515581</t>
  </si>
  <si>
    <t>R1:3/34;R2:3/30;R3:6/33;R4:2/41;R5:3/34</t>
  </si>
  <si>
    <t>MED023:6:41470295</t>
  </si>
  <si>
    <t>R1:0/80;R2:0/73;R3:0/75;R4:0/55;R5:4/52</t>
  </si>
  <si>
    <t>MED023:6:46190760</t>
  </si>
  <si>
    <t>RCAN2</t>
  </si>
  <si>
    <t>R1:0/117;R2:0/113;R3:0/139;R4:0/106;R5:4/76</t>
  </si>
  <si>
    <t>MED023:6:47592946</t>
  </si>
  <si>
    <t>CD2AP</t>
  </si>
  <si>
    <t>R1:30/110;R2:18/91;R3:12/112;R4:12/94;R5:13/65</t>
  </si>
  <si>
    <t>R1:1.70;R2:1.47;R3:0.97;R4:0.65;R5:1.08</t>
  </si>
  <si>
    <t>R1:1.00;R2:1.00;R3:0.97;R4:0.65;R5:1.00</t>
  </si>
  <si>
    <t>MED023:6:56973941</t>
  </si>
  <si>
    <t>ZNF451</t>
  </si>
  <si>
    <t>R1:23/116;R2:14/112;R3:12/114;R4:22/103;R5:14/100</t>
  </si>
  <si>
    <t>R1:1.24;R2:0.93;R3:0.96;R4:1.10;R5:0.76</t>
  </si>
  <si>
    <t>R1:1.00;R2:0.93;R3:0.96;R4:1.00;R5:0.76</t>
  </si>
  <si>
    <t>MED023:6:81053504</t>
  </si>
  <si>
    <t>BCKDHB</t>
  </si>
  <si>
    <t>R1:67/431;R2:55/337;R3:28/355;R4:64/322;R5:55/284</t>
  </si>
  <si>
    <t>R1:0.97;R2:1.21;R3:0.72;R4:1.02;R5:1.05</t>
  </si>
  <si>
    <t>R1:0.97;R2:1.00;R3:0.72;R4:1.00;R5:1.00</t>
  </si>
  <si>
    <t>0.188,T</t>
  </si>
  <si>
    <t>MED023:6:100911195</t>
  </si>
  <si>
    <t>SIM1</t>
  </si>
  <si>
    <t>R1:24/161;R2:16/113;R3:16/140;R4:17/102;R5:23/130</t>
  </si>
  <si>
    <t>R1:0.93;R2:1.05;R3:1.04;R4:0.85;R5:0.96</t>
  </si>
  <si>
    <t>R1:0.93;R2:1.00;R3:1.00;R4:0.85;R5:0.96</t>
  </si>
  <si>
    <t>MED023:6:125584124</t>
  </si>
  <si>
    <t>TPD52L1</t>
  </si>
  <si>
    <t>R1:17/119;R2:12/107;R3:15/120;R4:21/98;R5:17/98</t>
  </si>
  <si>
    <t>R1:0.89;R2:0.83;R3:1.14;R4:1.10;R5:0.94</t>
  </si>
  <si>
    <t>R1:0.89;R2:0.83;R3:1.00;R4:1.00;R5:0.94</t>
  </si>
  <si>
    <t>MED023:6:126278239</t>
  </si>
  <si>
    <t>HINT3</t>
  </si>
  <si>
    <t>R1:41/311;R2:33/279;R3:14/221;R4:47/233;R5:47/260</t>
  </si>
  <si>
    <t>R1:0.82;R2:0.88;R3:0.58;R4:1.03;R5:0.98</t>
  </si>
  <si>
    <t>R1:0.82;R2:0.88;R3:0.58;R4:1.00;R5:0.98</t>
  </si>
  <si>
    <t>0.057,B</t>
  </si>
  <si>
    <t>MED023:6:128303933</t>
  </si>
  <si>
    <t>PTPRK</t>
  </si>
  <si>
    <t>R1:8/123;R2:2/98;R3:3/95;R4:9/102;R5:4/94</t>
  </si>
  <si>
    <t>R1:0.46;R2:0.44;R3:0.61;R4:0.49;R5:0.45</t>
  </si>
  <si>
    <t>R1:0.41;R2:0.15;R3:0.29;R4:0.45;R5:0.23</t>
  </si>
  <si>
    <t>MED023:6:158927689</t>
  </si>
  <si>
    <t>TULP4</t>
  </si>
  <si>
    <t>R1:70/391;R2:45/331;R3:34/341;R4:48/275;R5:27/280</t>
  </si>
  <si>
    <t>R1:1.12;R2:1.01;R3:0.91;R4:0.90;R5:0.52</t>
  </si>
  <si>
    <t>R1:1.00;R2:1.00;R3:0.91;R4:0.90;R5:0.52</t>
  </si>
  <si>
    <t>MED023:7:945299</t>
  </si>
  <si>
    <t>ADAP1</t>
  </si>
  <si>
    <t>R1:4/34;R2:4/29;R3:1/19;R4:1/11;R5:3/20</t>
  </si>
  <si>
    <t>MED023:7:2652397</t>
  </si>
  <si>
    <t>IQCE</t>
  </si>
  <si>
    <t>R1:5/116;R2:12/132;R3:12/109;R4:15/122;R5:20/137</t>
  </si>
  <si>
    <t>R1:0.27;R2:0.67;R3:1.00;R4:0.63;R5:0.79</t>
  </si>
  <si>
    <t>MED023:7:5529738</t>
  </si>
  <si>
    <t>FBXL18</t>
  </si>
  <si>
    <t>R1:60/330;R2:43/276;R3:30/260;R4:64/289;R5:51/291</t>
  </si>
  <si>
    <t>R1:1.14;R2:1.15;R3:1.05;R4:1.14;R5:0.95</t>
  </si>
  <si>
    <t>R1:1.00;R2:1.00;R3:1.00;R4:1.00;R5:0.95</t>
  </si>
  <si>
    <t>MED023:7:27210290</t>
  </si>
  <si>
    <t>HOXA10-HOXA9</t>
  </si>
  <si>
    <t>R1:6/92;R2:9/90;R3:15/90;R4:8/73;R5:9/60</t>
  </si>
  <si>
    <t>R1:0.41;R2:0.74;R3:1.52;R4:0.56;R5:0.81</t>
  </si>
  <si>
    <t>R1:0.41;R2:0.74;R3:1.00;R4:0.56;R5:0.81</t>
  </si>
  <si>
    <t>MED023:7:56009795</t>
  </si>
  <si>
    <t>R1:0/91;R2:0/67;R3:0/94;R4:0/87;R5:4/75</t>
  </si>
  <si>
    <t>MED023:7:76062259</t>
  </si>
  <si>
    <t>ZP3</t>
  </si>
  <si>
    <t>R1:30/159;R2:21/151;R3:17/152;R4:15/123;R5:35/142</t>
  </si>
  <si>
    <t>R1:1.18;R2:1.03;R3:1.02;R4:0.63;R5:1.33</t>
  </si>
  <si>
    <t>R1:1.00;R2:1.00;R3:1.00;R4:0.63;R5:1.00</t>
  </si>
  <si>
    <t>MED023:7:100146317</t>
  </si>
  <si>
    <t>AGFG2</t>
  </si>
  <si>
    <t>R1:0/67;R2:0/54;R3:0/63;R4:4/50;R5:0/49</t>
  </si>
  <si>
    <t>R1:0.00;R2:0.00;R3:0.00;R4:0.41;R5:0.00</t>
  </si>
  <si>
    <t>R1:0.01;R2:0.01;R3:0.01;R4:0.41;R5:0.01</t>
  </si>
  <si>
    <t>MED023:7:100657330</t>
  </si>
  <si>
    <t>MUC12</t>
  </si>
  <si>
    <t>R1:0/81;R2:0/84;R3:0/87;R4:0/80;R5:4/77</t>
  </si>
  <si>
    <t>MED023:7:111430476</t>
  </si>
  <si>
    <t>R1:0/64;R2:0/54;R3:0/54;R4:4/40;R5:0/38</t>
  </si>
  <si>
    <t>R1:0.00;R2:0.00;R3:0.00;R4:0.51;R5:0.00</t>
  </si>
  <si>
    <t>R1:0.01;R2:0.01;R3:0.01;R4:0.51;R5:0.01</t>
  </si>
  <si>
    <t>MED023:7:130525822</t>
  </si>
  <si>
    <t>R1:0/30;R2:0/21;R3:1/23;R4:0/20;R5:4/14</t>
  </si>
  <si>
    <t>MED023:7:150671870</t>
  </si>
  <si>
    <t>KCNH2</t>
  </si>
  <si>
    <t>R1:10/76;R2:7/68;R3:4/87;R4:10/81;R5:9/70</t>
  </si>
  <si>
    <t>R1:0.82;R2:0.76;R3:0.42;R4:0.63;R5:0.57</t>
  </si>
  <si>
    <t>R1:1;R2:1;R3:1;R4:1;R5:0</t>
  </si>
  <si>
    <t>0.913,T</t>
  </si>
  <si>
    <t>0.892,D</t>
  </si>
  <si>
    <t>MED023:8:19816637</t>
  </si>
  <si>
    <t>LPL</t>
  </si>
  <si>
    <t>R1:14/38;R2:4/26;R3:5/25;R4:12/25;R5:12/33</t>
  </si>
  <si>
    <t>MED023:8:37632732</t>
  </si>
  <si>
    <t>PROSC</t>
  </si>
  <si>
    <t>R1:6/30;R2:5/39;R3:4/24;R4:4/22;R5:4/25</t>
  </si>
  <si>
    <t>MED023:8:54656063</t>
  </si>
  <si>
    <t>ATP6V1H</t>
  </si>
  <si>
    <t>R1:0/72;R2:0/62;R3:0/58;R4:0/56;R5:4/44</t>
  </si>
  <si>
    <t>R1:0.00;R2:0.00;R3:0.00;R4:0.00;R5:0.58</t>
  </si>
  <si>
    <t>R1:0.01;R2:0.01;R3:0.01;R4:0.01;R5:0.58</t>
  </si>
  <si>
    <t>MED023:8:55592505</t>
  </si>
  <si>
    <t>R1:12/295;R2:5/227;R3:6/226;R4:13/198;R5:12/215</t>
  </si>
  <si>
    <t>R1:0.40;R2:0.43;R3:0.59;R4:0.45;R5:0.44</t>
  </si>
  <si>
    <t>R1:0.29;R2:0.19;R3:0.27;R4:0.40;R5:0.36</t>
  </si>
  <si>
    <t>MED023:8:95501208</t>
  </si>
  <si>
    <t>KIAA1429</t>
  </si>
  <si>
    <t>R1:7/20;R2:7/24;R3:3/12;R4:7/28;R5:9/18</t>
  </si>
  <si>
    <t>MED023:8:145641905</t>
  </si>
  <si>
    <t>SLC39A4</t>
  </si>
  <si>
    <t>R1:10/92;R2:7/100;R3:3/85;R4:10/83;R5:13/105</t>
  </si>
  <si>
    <t>R1:0.79;R2:0.59;R3:0.36;R4:0.74;R5:0.79</t>
  </si>
  <si>
    <t>MED023:9:27036705</t>
  </si>
  <si>
    <t>IFT74</t>
  </si>
  <si>
    <t>R1:0/91;R2:0/100;R3:0/110;R4:0/87;R5:3/79</t>
  </si>
  <si>
    <t>MED023:9:71849386</t>
  </si>
  <si>
    <t>TJP2</t>
  </si>
  <si>
    <t>R1:0/102;R2:0/61;R3:0/78;R4:4/62;R5:0/57</t>
  </si>
  <si>
    <t>R1:0.00;R2:0.00;R3:0.00;R4:0.33;R5:0.00</t>
  </si>
  <si>
    <t>R1:0.01;R2:0.01;R3:0.01;R4:0.33;R5:0.01</t>
  </si>
  <si>
    <t>MED023:9:91954944</t>
  </si>
  <si>
    <t>SECISBP2</t>
  </si>
  <si>
    <t>R1:7/73;R2:6/41;R3:4/49;R4:7/48;R5:5/36</t>
  </si>
  <si>
    <t>MED023:9:95874574</t>
  </si>
  <si>
    <t>C9orf89</t>
  </si>
  <si>
    <t>R1:0/77;R2:0/63;R3:0/52;R4:4/60;R5:0/53</t>
  </si>
  <si>
    <t>MED023:9:112225811</t>
  </si>
  <si>
    <t>R1:11/201;R2:8/157;R3:8/160;R4:9/145;R5:5/129</t>
  </si>
  <si>
    <t>R1:0.43;R2:0.48;R3:0.63;R4:0.45;R5:0.43</t>
  </si>
  <si>
    <t>R1:0.34;R2:0.38;R3:0.45;R4:0.32;R5:0.21</t>
  </si>
  <si>
    <t>MED023:9:113065772</t>
  </si>
  <si>
    <t>R1:24/191;R2:25/180;R3:24/182;R4:33/198;R5:26/168</t>
  </si>
  <si>
    <t>R1:0.79;R2:1.03;R3:1.20;R4:0.85;R5:0.84</t>
  </si>
  <si>
    <t>R1:0.79;R2:1.00;R3:1.00;R4:0.85;R5:0.84</t>
  </si>
  <si>
    <t>MED023:9:137740979</t>
  </si>
  <si>
    <t>LOC101448202</t>
  </si>
  <si>
    <t>R1:0/207;R2:4/149;R3:4/194;R4:0/143;R5:4/141</t>
  </si>
  <si>
    <t>R1:0.01;R2:0.35;R3:0.55;R4:0.03;R5:0.26</t>
  </si>
  <si>
    <t>R1:0.00;R2:0.20;R3:0.19;R4:0.00;R5:0.15</t>
  </si>
  <si>
    <t>R1:0.01;R2:0.20;R3:0.19;R4:0.01;R5:0.15</t>
  </si>
  <si>
    <t>MED023:9:140968523</t>
  </si>
  <si>
    <t>R1:34/181;R2:13/177;R3:12/155;R4:29/143;R5:25/143</t>
  </si>
  <si>
    <t>R1:1.17;R2:0.54;R3:0.70;R4:1.04;R5:0.95</t>
  </si>
  <si>
    <t>R1:1.00;R2:0.54;R3:0.70;R4:1.00;R5:0.95</t>
  </si>
  <si>
    <t>MED023:X:48832506</t>
  </si>
  <si>
    <t>GRIPAP1</t>
  </si>
  <si>
    <t>R1:0/103;R2:0/101;R3:0/93;R4:4/68;R5:0/68</t>
  </si>
  <si>
    <t>MED023:X:48844169</t>
  </si>
  <si>
    <t>R1:3/63;R2:0/84;R3:0/76;R4:0/68;R5:0/51</t>
  </si>
  <si>
    <t>MED023:X:57933957</t>
  </si>
  <si>
    <t>ZXDA</t>
  </si>
  <si>
    <t>R1:0/66;R2:0/51;R3:0/92;R4:0/60;R5:4/56</t>
  </si>
  <si>
    <t>MED023:X:73069793</t>
  </si>
  <si>
    <t>R1:0/69;R2:0/52;R3:0/40;R4:0/46;R5:4/43</t>
  </si>
  <si>
    <t>MED023:X:107913941</t>
  </si>
  <si>
    <t>COL4A5</t>
  </si>
  <si>
    <t>R1:0/75;R2:0/74;R3:0/72;R4:0/64;R5:3/46</t>
  </si>
  <si>
    <t>MED023:X:118250671</t>
  </si>
  <si>
    <t>KIAA1210</t>
  </si>
  <si>
    <t>R1:0/34;R2:0/26;R3:0/29;R4:0/25;R5:4/24</t>
  </si>
  <si>
    <t>MED023:X:118770982</t>
  </si>
  <si>
    <t>SEPT6</t>
  </si>
  <si>
    <t>R1:4/74;R2:0/72;R3:0/60;R4:0/64;R5:0/68</t>
  </si>
  <si>
    <t>MED023:X:145557631</t>
  </si>
  <si>
    <t>R1:4/28;R2:1/21;R3:0/22;R4:2/20;R5:0/25</t>
  </si>
  <si>
    <t>MED023:X:153278015</t>
  </si>
  <si>
    <t>IRAK1</t>
  </si>
  <si>
    <t>R1:0/89;R2:0/47;R3:0/75;R4:0/56;R5:4/54</t>
  </si>
  <si>
    <t>0.992,D</t>
  </si>
  <si>
    <t>0.834,P</t>
  </si>
  <si>
    <t>MED023:16:15692740</t>
  </si>
  <si>
    <t>TGAA</t>
  </si>
  <si>
    <t>KIAA0430</t>
  </si>
  <si>
    <t>R1:24/103;R2:16/66;R3:14/88;R4:27/83;R5:24/85</t>
  </si>
  <si>
    <t>R1:1.69;R2:2.04;R3:1.61;R4:1.99;R5:1.81</t>
  </si>
  <si>
    <t>MED023:2:99439405</t>
  </si>
  <si>
    <t>GGC</t>
  </si>
  <si>
    <t>KIAA1211L</t>
  </si>
  <si>
    <t>R1:31/249;R2:32/217;R3:19/223;R4:36/190;R5:33/207</t>
  </si>
  <si>
    <t>R1:0.78;R2:1.09;R3:0.77;R4:0.97;R5:0.86</t>
  </si>
  <si>
    <t>R1:0.78;R2:1.00;R3:0.77;R4:0.97;R5:0.86</t>
  </si>
  <si>
    <t>MED023:6:163996563</t>
  </si>
  <si>
    <t>QKI</t>
  </si>
  <si>
    <t>R1:7/104;R2:11/96;R3:8/87;R4:11/80;R5:14/55</t>
  </si>
  <si>
    <t>R1:0.94;R2:0.97;R3:0.96;R4:0.96;R5:0.95</t>
  </si>
  <si>
    <t>R1:0.42;R2:0.85;R3:0.84;R4:0.71;R5:1.38</t>
  </si>
  <si>
    <t>R1:0.42;R2:0.85;R3:0.84;R4:0.71;R5:1.00</t>
  </si>
  <si>
    <t>MED023:X:79927225</t>
  </si>
  <si>
    <t>R1:9/60;R2:11/67;R3:7/52;R4:10/51;R5:8/54</t>
  </si>
  <si>
    <t>MED023:1:38186484</t>
  </si>
  <si>
    <t>EPHA10</t>
  </si>
  <si>
    <t>R1:0/226;R2:13/214;R3:42/234;R4:0/213;R5:0/198</t>
  </si>
  <si>
    <t>R1:0.01;R2:0.61;R3:0.90;R4:0.02;R5:0.03</t>
  </si>
  <si>
    <t>R1:0.00;R2:0.45;R3:1.63;R4:0.00;R5:0.00</t>
  </si>
  <si>
    <t>R1:0.01;R2:0.45;R3:1.00;R4:0.01;R5:0.01</t>
  </si>
  <si>
    <t>0.055,B</t>
  </si>
  <si>
    <t>0.733,D</t>
  </si>
  <si>
    <t>MED023:12:75784981</t>
  </si>
  <si>
    <t>GLIPR1L2</t>
  </si>
  <si>
    <t>R1:34/236;R2:26/183;R3:27/215;R4:30/153;R5:18/155</t>
  </si>
  <si>
    <t>R1:0.90;R2:1.05;R3:1.14;R4:1.01;R5:0.63</t>
  </si>
  <si>
    <t>R1:0.90;R2:1.00;R3:1.00;R4:1.00;R5:0.63</t>
  </si>
  <si>
    <t>0.346,T</t>
  </si>
  <si>
    <t>0.917,P</t>
  </si>
  <si>
    <t>MED023:19:9010677</t>
  </si>
  <si>
    <t>R1:0/275;R2:17/199;R3:7/222;R4:7/209;R5:6/216</t>
  </si>
  <si>
    <t>R1:0.01;R2:0.68;R3:0.50;R4:0.28;R5:0.28</t>
  </si>
  <si>
    <t>R1:0.00;R2:0.63;R3:0.29;R4:0.17;R5:0.15</t>
  </si>
  <si>
    <t>R1:0.01;R2:0.63;R3:0.29;R4:0.17;R5:0.15</t>
  </si>
  <si>
    <t>0.091,T</t>
  </si>
  <si>
    <t>0.455,P</t>
  </si>
  <si>
    <t>MED023:7:925731</t>
  </si>
  <si>
    <t>GET4</t>
  </si>
  <si>
    <t>R1:26/290;R2:62/251;R3:33/251;R4:34/198;R5:41/235</t>
  </si>
  <si>
    <t>R1:0.56;R2:1.83;R3:1.20;R4:0.88;R5:0.94</t>
  </si>
  <si>
    <t>R1:0.56;R2:1.00;R3:1.00;R4:0.88;R5:0.94</t>
  </si>
  <si>
    <t>MED023:11:1017037</t>
  </si>
  <si>
    <t>CA</t>
  </si>
  <si>
    <t>R1:5/1630;R2:70/977;R3:0/1326;R4:6/1182;R5:61/821</t>
  </si>
  <si>
    <t>MED023:12:75784984</t>
  </si>
  <si>
    <t>GAGCTGTGGCTA</t>
  </si>
  <si>
    <t>R1:34/279;R2:27/206;R3:27/248;R4:30/164;R5:18/185</t>
  </si>
  <si>
    <t>R1:0.76;R2:0.97;R3:0.99;R4:0.94;R5:0.53</t>
  </si>
  <si>
    <t>MED024:1:6188139</t>
  </si>
  <si>
    <t>CHD5</t>
  </si>
  <si>
    <t>R1:0/54;R2:0/65;R3:0/39;R4:0/85;R5:4/59</t>
  </si>
  <si>
    <t>R1:0.00;R2:0.00;R3:0.02;R4:0.00;R5:0.14</t>
  </si>
  <si>
    <t>R1:0.00;R2:0.00;R3:0.00;R4:0.00;R5:0.10</t>
  </si>
  <si>
    <t>R1:0.01;R2:0.01;R3:0.01;R4:0.01;R5:0.10</t>
  </si>
  <si>
    <t>MED024:1:9795105</t>
  </si>
  <si>
    <t>CLSTN1</t>
  </si>
  <si>
    <t>R1:4/70;R2:20/153;R3:0/73;R4:9/97;R5:56/147</t>
  </si>
  <si>
    <t>R1:0.10;R2:0.71;R3:0.04;R4:0.14;R5:0.95</t>
  </si>
  <si>
    <t>R1:0.09;R2:0.60;R3:0.00;R4:0.22;R5:0.94</t>
  </si>
  <si>
    <t>R1:0;R2:0;R3:0;R4:0;R5:1</t>
  </si>
  <si>
    <t>R1:0.09;R2:0.60;R3:0.01;R4:0.22;R5:0.94</t>
  </si>
  <si>
    <t>0.836,P</t>
  </si>
  <si>
    <t>MED024:1:24669251</t>
  </si>
  <si>
    <t>GRHL3</t>
  </si>
  <si>
    <t>R1:0/184;R2:10/183;R3:0/157;R4:0/183;R5:0/173</t>
  </si>
  <si>
    <t>R1:0.02;R2:0.94;R3:0.00;R4:0.00;R5:0.00</t>
  </si>
  <si>
    <t>0.212,B</t>
  </si>
  <si>
    <t>MED024:1:57535117</t>
  </si>
  <si>
    <t>DAB1</t>
  </si>
  <si>
    <t>R1:41/148;R2:38/153;R3:63/124;R4:19/98;R5:54/128</t>
  </si>
  <si>
    <t>R1:0.97;R2:0.98;R3:0.96;R4:0.93;R5:0.98</t>
  </si>
  <si>
    <t>R1:0.72;R2:1.38;R3:1.13;R4:0.65;R5:1.04</t>
  </si>
  <si>
    <t>R1:0.72;R2:1.00;R3:1.00;R4:0.65;R5:1.00</t>
  </si>
  <si>
    <t>MED024:1:92459761</t>
  </si>
  <si>
    <t>BRDT</t>
  </si>
  <si>
    <t>R1:0/71;R2:0/66;R3:0/51;R4:0/72;R5:4/46</t>
  </si>
  <si>
    <t>MED024:1:111984724</t>
  </si>
  <si>
    <t>WDR77</t>
  </si>
  <si>
    <t>R1:28/77;R2:12/83;R3:27/73;R4:13/72;R5:33/83</t>
  </si>
  <si>
    <t>R1:0.94;R2:0.80;R3:0.82;R4:0.60;R5:0.98</t>
  </si>
  <si>
    <t>MED024:1:156262603</t>
  </si>
  <si>
    <t>C1orf85</t>
  </si>
  <si>
    <t>R1:59/161;R2:26/129;R3:53/134;R4:31/141;R5:45/118</t>
  </si>
  <si>
    <t>R1:0.95;R2:1.12;R3:0.88;R4:0.73;R5:0.94</t>
  </si>
  <si>
    <t>R1:0.95;R2:1.00;R3:0.88;R4:0.73;R5:0.94</t>
  </si>
  <si>
    <t>MED024:1:156509303</t>
  </si>
  <si>
    <t>IQGAP3</t>
  </si>
  <si>
    <t>R1:55/142;R2:0/157;R3:73/146;R4:35/139;R5:0/159</t>
  </si>
  <si>
    <t>R1:0.93;R2:0.00;R3:0.87;R4:0.97;R5:0.00</t>
  </si>
  <si>
    <t>R1:1.01;R2:0.00;R3:1.11;R4:0.84;R5:0.00</t>
  </si>
  <si>
    <t>R1:1.00;R2:0.01;R3:1.00;R4:0.84;R5:0.01</t>
  </si>
  <si>
    <t>MED024:1:158909155</t>
  </si>
  <si>
    <t>PYHIN1</t>
  </si>
  <si>
    <t>R1:53/142;R2:30/116;R3:50/123;R4:46/126;R5:44/92</t>
  </si>
  <si>
    <t>R1:0.97;R2:1.44;R3:0.90;R4:1.22;R5:1.18</t>
  </si>
  <si>
    <t>R1:0.97;R2:1.00;R3:0.90;R4:1.00;R5:1.00</t>
  </si>
  <si>
    <t>MED024:1:247027268</t>
  </si>
  <si>
    <t>AHCTF1</t>
  </si>
  <si>
    <t>R1:47/138;R2:3/137;R3:41/117;R4:22/122;R5:0/116</t>
  </si>
  <si>
    <t>R1:0.91;R2:0.23;R3:0.82;R4:0.90;R5:0.01</t>
  </si>
  <si>
    <t>R1:0.88;R2:0.12;R3:0.78;R4:0.60;R5:0.00</t>
  </si>
  <si>
    <t>R1:0.88;R2:0.12;R3:0.78;R4:0.60;R5:0.01</t>
  </si>
  <si>
    <t>MED024:10:11360310</t>
  </si>
  <si>
    <t>CELF2</t>
  </si>
  <si>
    <t>R1:46/133;R2:28/175;R3:52/136;R4:52/157;R5:0/102</t>
  </si>
  <si>
    <t>R1:0.92;R2:0.93;R3:0.89;R4:0.85;R5:0.06</t>
  </si>
  <si>
    <t>R1:0.90;R2:0.89;R3:0.85;R4:1.10;R5:0.00</t>
  </si>
  <si>
    <t>R1:0.90;R2:0.89;R3:0.85;R4:1.00;R5:0.01</t>
  </si>
  <si>
    <t>MED024:10:33619669</t>
  </si>
  <si>
    <t>NRP1</t>
  </si>
  <si>
    <t>R1:40/118;R2:26/125;R3:43/95;R4:27/100;R5:0/60</t>
  </si>
  <si>
    <t>R1:0.92;R2:0.94;R3:0.89;R4:0.84;R5:0.06</t>
  </si>
  <si>
    <t>R1:0.88;R2:1.16;R3:1.01;R4:0.90;R5:0.00</t>
  </si>
  <si>
    <t>R1:0.88;R2:1.00;R3:1.00;R4:0.90;R5:0.01</t>
  </si>
  <si>
    <t>MED024:10:72188139</t>
  </si>
  <si>
    <t>EIF4EBP2</t>
  </si>
  <si>
    <t>R1:38/98;R2:22/88;R3:47/87;R4:17/75;R5:2/67</t>
  </si>
  <si>
    <t>R1:1.01;R2:1.39;R3:1.20;R4:0.76;R5:0.04</t>
  </si>
  <si>
    <t>R1:1.00;R2:1.00;R3:1.00;R4:0.76;R5:0.04</t>
  </si>
  <si>
    <t>MED024:10:75227387</t>
  </si>
  <si>
    <t>PPP3CB</t>
  </si>
  <si>
    <t>R1:0/82;R2:0/88;R3:0/111;R4:0/77;R5:4/53</t>
  </si>
  <si>
    <t>R1:0.00;R2:0.00;R3:0.00;R4:0.00;R5:0.11</t>
  </si>
  <si>
    <t>R1:0.01;R2:0.01;R3:0.01;R4:0.01;R5:0.11</t>
  </si>
  <si>
    <t>0.915,D</t>
  </si>
  <si>
    <t>MED024:10:75867065</t>
  </si>
  <si>
    <t>VCL</t>
  </si>
  <si>
    <t>R1:4/109;R2:9/101;R3:2/87;R4:0/80;R5:40/56</t>
  </si>
  <si>
    <t>R1:0.11;R2:0.76;R3:0.05;R4:0.09;R5:0.95</t>
  </si>
  <si>
    <t>R1:0.10;R2:0.50;R3:0.05;R4:0.00;R5:1.05</t>
  </si>
  <si>
    <t>R1:0.10;R2:0.50;R3:0.05;R4:0.01;R5:1.00</t>
  </si>
  <si>
    <t>MED024:10:100995676</t>
  </si>
  <si>
    <t>R1:4/52;R2:22/154;R3:16/105;R4:28/141;R5:17/117</t>
  </si>
  <si>
    <t>R1:0.22;R2:0.66;R3:0.27;R4:0.53;R5:0.30</t>
  </si>
  <si>
    <t>R1:0.12;R2:0.65;R3:0.19;R4:0.46;R5:0.21</t>
  </si>
  <si>
    <t>MED024:10:101635451</t>
  </si>
  <si>
    <t>DNMBP</t>
  </si>
  <si>
    <t>R1:5/94;R2:31/183;R3:3/97;R4:5/118;R5:73/101</t>
  </si>
  <si>
    <t>R1:0.10;R2:0.72;R3:0.04;R4:0.12;R5:0.95</t>
  </si>
  <si>
    <t>R1:0.08;R2:0.77;R3:0.04;R4:0.10;R5:1.06</t>
  </si>
  <si>
    <t>R1:0.09;R2:0.77;R3:0.04;R4:0.10;R5:1.00</t>
  </si>
  <si>
    <t>MED024:10:103868053</t>
  </si>
  <si>
    <t>LDB1</t>
  </si>
  <si>
    <t>R1:0/81;R2:0/123;R3:0/79;R4:0/91;R5:4/66</t>
  </si>
  <si>
    <t>R1:0.00;R2:0.00;R3:0.00;R4:0.00;R5:0.09</t>
  </si>
  <si>
    <t>R1:0.01;R2:0.01;R3:0.01;R4:0.01;R5:0.09</t>
  </si>
  <si>
    <t>0.36,T</t>
  </si>
  <si>
    <t>0.36,B</t>
  </si>
  <si>
    <t>MED024:10:108412242</t>
  </si>
  <si>
    <t>SORCS1</t>
  </si>
  <si>
    <t>R1:0/66;R2:0/76;R3:0/67;R4:0/69;R5:4/52</t>
  </si>
  <si>
    <t>MED024:11:11292476</t>
  </si>
  <si>
    <t>GALNT18</t>
  </si>
  <si>
    <t>R1:31/58;R2:8/56;R3:16/50;R4:13/50;R5:13/26</t>
  </si>
  <si>
    <t>MED024:11:60198268</t>
  </si>
  <si>
    <t>MS4A5</t>
  </si>
  <si>
    <t>R1:10/37;R2:9/47;R3:17/44;R4:8/30;R5:7/26</t>
  </si>
  <si>
    <t>Error: unexpected position</t>
  </si>
  <si>
    <t>MED024:11:60198372</t>
  </si>
  <si>
    <t>R1:42/118;R2:18/95;R3:44/122;R4:22/80;R5:35/93</t>
  </si>
  <si>
    <t>R1:0.96;R2:0.98;R3:0.96;R4:0.93;R5:0.98</t>
  </si>
  <si>
    <t>R1:0.92;R2:0.86;R3:0.80;R4:0.64;R5:0.93</t>
  </si>
  <si>
    <t>0.912,D</t>
  </si>
  <si>
    <t>MED024:11:60198476</t>
  </si>
  <si>
    <t>R1:45/126;R2:16/116;R3:52/110;R4:33/114;R5:43/116</t>
  </si>
  <si>
    <t>R1:0.93;R2:0.63;R3:1.05;R4:0.68;R5:0.92</t>
  </si>
  <si>
    <t>R1:0.93;R2:0.63;R3:1.00;R4:0.68;R5:0.92</t>
  </si>
  <si>
    <t>MED024:11:60269354</t>
  </si>
  <si>
    <t>MS4A12</t>
  </si>
  <si>
    <t>R1:43/132;R2:42/147;R3:65/155;R4:32/132;R5:68/152</t>
  </si>
  <si>
    <t>R1:0.85;R2:1.30;R3:0.93;R4:0.57;R5:1.10</t>
  </si>
  <si>
    <t>R1:0.85;R2:1.00;R3:0.93;R4:0.57;R5:1.00</t>
  </si>
  <si>
    <t>MED024:11:61582605</t>
  </si>
  <si>
    <t>FADS1</t>
  </si>
  <si>
    <t>R1:4/179;R2:19/152;R3:0/165;R4:0/182;R5:0/208</t>
  </si>
  <si>
    <t>R1:0.06;R2:0.69;R3:0.00;R4:0.00;R5:0.00</t>
  </si>
  <si>
    <t>R1:0.06;R2:0.69;R3:0.01;R4:0.01;R5:0.01</t>
  </si>
  <si>
    <t>MED024:11:62562489</t>
  </si>
  <si>
    <t>NXF1</t>
  </si>
  <si>
    <t>R1:73/216;R2:59/236;R3:86/224;R4:71/225;R5:88/211</t>
  </si>
  <si>
    <t>R1:0.88;R2:1.39;R3:0.85;R4:1.05;R5:1.03</t>
  </si>
  <si>
    <t>R1:0.88;R2:1.00;R3:0.85;R4:1.00;R5:1.00</t>
  </si>
  <si>
    <t>MED024:11:64004615</t>
  </si>
  <si>
    <t>VEGFB</t>
  </si>
  <si>
    <t>R1:0/57;R2:4/52;R3:1/37;R4:0/42;R5:0/78</t>
  </si>
  <si>
    <t>R1:0.00;R2:0.35;R3:0.03;R4:0.00;R5:0.00</t>
  </si>
  <si>
    <t>R1:0.01;R2:0.35;R3:0.03;R4:0.01;R5:0.01</t>
  </si>
  <si>
    <t>MED024:11:66000439</t>
  </si>
  <si>
    <t>PACS1</t>
  </si>
  <si>
    <t>R1:0/64;R2:0/78;R3:0/57;R4:4/59;R5:0/87</t>
  </si>
  <si>
    <t>R1:0.08;R2:0.01;R3:0.01;R4:0.30;R5:0.01</t>
  </si>
  <si>
    <t>MED024:11:78431300</t>
  </si>
  <si>
    <t>TENM4</t>
  </si>
  <si>
    <t>R1:0/48;R2:4/73;R3:0/41;R4:0/39;R5:0/42</t>
  </si>
  <si>
    <t>MED024:11:94113104</t>
  </si>
  <si>
    <t>GPR83</t>
  </si>
  <si>
    <t>R1:55/88;R2:31/132;R3:72/88;R4:43/125;R5:57/76</t>
  </si>
  <si>
    <t>R1:1.00;R2:1.07;R3:1.00;R4:0.80;R5:1.10</t>
  </si>
  <si>
    <t>R1:1.00;R2:1.00;R3:1.00;R4:0.80;R5:1.00</t>
  </si>
  <si>
    <t>MED024:11:117073945</t>
  </si>
  <si>
    <t>TAGLN</t>
  </si>
  <si>
    <t>R1:0/94;R2:0/121;R3:0/90;R4:0/98;R5:5/91</t>
  </si>
  <si>
    <t>R1:0.00;R2:0.00;R3:0.00;R4:0.00;R5:0.08</t>
  </si>
  <si>
    <t>R1:0.01;R2:0.01;R3:0.01;R4:0.01;R5:0.08</t>
  </si>
  <si>
    <t>MED024:11:129744603</t>
  </si>
  <si>
    <t>NFRKB</t>
  </si>
  <si>
    <t>R1:0/66;R2:0/84;R3:4/57;R4:0/66;R5:0/57</t>
  </si>
  <si>
    <t>R1:0.01;R2:0.00;R3:0.14;R4:0.00;R5:0.03</t>
  </si>
  <si>
    <t>R1:0.00;R2:0.00;R3:0.09;R4:0.00;R5:0.00</t>
  </si>
  <si>
    <t>R1:0.01;R2:0.01;R3:0.09;R4:0.01;R5:0.01</t>
  </si>
  <si>
    <t>MED024:12:6861256</t>
  </si>
  <si>
    <t>MLF2</t>
  </si>
  <si>
    <t>R1:29/95;R2:24/92;R3:45/97;R4:27/93;R5:48/113</t>
  </si>
  <si>
    <t>R1:0.79;R2:1.45;R3:1.03;R4:0.97;R5:1.05</t>
  </si>
  <si>
    <t>R1:0.79;R2:1.00;R3:1.00;R4:0.97;R5:1.00</t>
  </si>
  <si>
    <t>MED024:12:8686986</t>
  </si>
  <si>
    <t>CLEC4E</t>
  </si>
  <si>
    <t>R1:0/80;R2:0/92;R3:4/73;R4:0/76;R5:0/97</t>
  </si>
  <si>
    <t>R1:0.00;R2:0.00;R3:0.12;R4:0.00;R5:0.00</t>
  </si>
  <si>
    <t>R1:0.01;R2:0.01;R3:0.12;R4:0.01;R5:0.01</t>
  </si>
  <si>
    <t>MED024:12:12291313</t>
  </si>
  <si>
    <t>LRP6</t>
  </si>
  <si>
    <t>R1:139/343;R2:83/338;R3:164/352;R4:96/319;R5:116/316</t>
  </si>
  <si>
    <t>R1:1.05;R2:1.36;R3:1.04;R4:1.00;R5:0.91</t>
  </si>
  <si>
    <t>R1:1.00;R2:1.00;R3:1.00;R4:1.00;R5:0.91</t>
  </si>
  <si>
    <t>MED024:12:56233282</t>
  </si>
  <si>
    <t>MMP19</t>
  </si>
  <si>
    <t>R1:56/162;R2:25/146;R3:72/165;R4:42/162;R5:88/177</t>
  </si>
  <si>
    <t>R1:0.90;R2:0.95;R3:0.97;R4:0.86;R5:1.23</t>
  </si>
  <si>
    <t>R1:0.90;R2:0.95;R3:0.97;R4:0.86;R5:1.00</t>
  </si>
  <si>
    <t>MED024:12:128778427</t>
  </si>
  <si>
    <t>TMEM132C</t>
  </si>
  <si>
    <t>R1:15/37;R2:10/36;R3:17/36;R4:9/38;R5:16/28</t>
  </si>
  <si>
    <t>MED024:13:20632978</t>
  </si>
  <si>
    <t>R1:22/143;R2:0/119;R3:0/106;R4:0/113;R5:0/120</t>
  </si>
  <si>
    <t>R1:0.33;R2:0.01;R3:0.02;R4:0.04;R5:0.01</t>
  </si>
  <si>
    <t>MED024:13:21355662</t>
  </si>
  <si>
    <t>R1:0/48;R2:0/71;R3:4/60;R4:0/50;R5:0/58</t>
  </si>
  <si>
    <t>R1:0.00;R2:0.00;R3:0.08;R4:0.00;R5:0.00</t>
  </si>
  <si>
    <t>R1:0.01;R2:0.01;R3:0.08;R4:0.01;R5:0.01</t>
  </si>
  <si>
    <t>MED024:13:50591871</t>
  </si>
  <si>
    <t>TRIM13</t>
  </si>
  <si>
    <t>R1:0/108;R2:0/146;R3:0/106;R4:0/109;R5:4/75</t>
  </si>
  <si>
    <t>MED024:13:111121536</t>
  </si>
  <si>
    <t>COL4A2</t>
  </si>
  <si>
    <t>R1:14/85;R2:0/115;R3:0/93;R4:0/69;R5:0/80</t>
  </si>
  <si>
    <t>R1:0.32;R2:0.01;R3:0.02;R4:0.04;R5:0.01</t>
  </si>
  <si>
    <t>MED024:14:21558376</t>
  </si>
  <si>
    <t>ARHGEF40</t>
  </si>
  <si>
    <t>R1:6/467;R2:81/431;R3:0/431;R4:0/404;R5:0/341</t>
  </si>
  <si>
    <t>R1:0.03;R2:1.04;R3:0.00;R4:0.00;R5:0.00</t>
  </si>
  <si>
    <t>R1:0.03;R2:1.00;R3:0.01;R4:0.01;R5:0.01</t>
  </si>
  <si>
    <t>MED024:14:33204922</t>
  </si>
  <si>
    <t>AKAP6</t>
  </si>
  <si>
    <t>R1:46/108;R2:32/106;R3:50/115;R4:25/89;R5:42/90</t>
  </si>
  <si>
    <t>R1:1.11;R2:1.68;R3:0.97;R4:0.94;R5:1.15</t>
  </si>
  <si>
    <t>R1:1.00;R2:1.00;R3:0.97;R4:0.94;R5:1.00</t>
  </si>
  <si>
    <t>0.047,D</t>
  </si>
  <si>
    <t>0.453,P</t>
  </si>
  <si>
    <t>MED024:14:36104078</t>
  </si>
  <si>
    <t>RALGAPA1</t>
  </si>
  <si>
    <t>R1:2/18;R2:3/18;R3:8/30;R4:5/17;R5:5/16</t>
  </si>
  <si>
    <t>MED024:14:55256341</t>
  </si>
  <si>
    <t>SAMD4A</t>
  </si>
  <si>
    <t>R1:30/108;R2:24/95;R3:50/90;R4:18/62;R5:33/81</t>
  </si>
  <si>
    <t>R1:0.72;R2:1.40;R3:1.23;R4:0.97;R5:1.01</t>
  </si>
  <si>
    <t>R1:0.72;R2:1.00;R3:1.00;R4:0.97;R5:1.00</t>
  </si>
  <si>
    <t>MED024:14:65212402</t>
  </si>
  <si>
    <t>R1:16/124;R2:0/136;R3:15/98;R4:19/126;R5:0/133</t>
  </si>
  <si>
    <t>R1:0.80;R2:0.00;R3:0.70;R4:0.85;R5:0.00</t>
  </si>
  <si>
    <t>R1:0.34;R2:0.00;R3:0.34;R4:0.50;R5:0.00</t>
  </si>
  <si>
    <t>R1:0.34;R2:0.01;R3:0.34;R4:0.50;R5:0.01</t>
  </si>
  <si>
    <t>MED024:14:95030216</t>
  </si>
  <si>
    <t>SERPINA4</t>
  </si>
  <si>
    <t>R1:83/213;R2:33/190;R3:83/197;R4:55/202;R5:78/176</t>
  </si>
  <si>
    <t>R1:1.01;R2:0.96;R3:0.94;R4:0.91;R5:1.09</t>
  </si>
  <si>
    <t>R1:1.00;R2:0.96;R3:0.94;R4:0.91;R5:1.00</t>
  </si>
  <si>
    <t>0.666,P</t>
  </si>
  <si>
    <t>0.149,B</t>
  </si>
  <si>
    <t>MED024:14:99976590</t>
  </si>
  <si>
    <t>CCNK</t>
  </si>
  <si>
    <t>R1:4/56;R2:0/59;R3:0/83;R4:0/85;R5:0/81</t>
  </si>
  <si>
    <t>MED024:15:38239991</t>
  </si>
  <si>
    <t>TMCO5A</t>
  </si>
  <si>
    <t>R1:58/98;R2:47/116;R3:50/101;R4:31/87;R5:46/106</t>
  </si>
  <si>
    <t>R1:1.54;R2:2.25;R3:1.10;R4:1.19;R5:1.07</t>
  </si>
  <si>
    <t>MED024:15:42145682</t>
  </si>
  <si>
    <t>R1:64/150;R2:44/150;R3:78/168;R4:40/147;R5:72/170</t>
  </si>
  <si>
    <t>R1:1.11;R2:1.63;R3:1.03;R4:0.91;R5:1.05</t>
  </si>
  <si>
    <t>R1:1.00;R2:1.00;R3:1.00;R4:0.91;R5:1.00</t>
  </si>
  <si>
    <t>MED024:15:44162941</t>
  </si>
  <si>
    <t>R1:0/42;R2:0/55;R3:0/49;R4:0/39;R5:4/49</t>
  </si>
  <si>
    <t>MED024:15:59815465</t>
  </si>
  <si>
    <t>FAM81A</t>
  </si>
  <si>
    <t>R1:58/136;R2:28/150;R3:64/139;R4:41/139;R5:54/147</t>
  </si>
  <si>
    <t>R1:1.11;R2:1.04;R3:1.02;R4:0.98;R5:0.91</t>
  </si>
  <si>
    <t>R1:1.00;R2:1.00;R3:1.00;R4:0.98;R5:0.91</t>
  </si>
  <si>
    <t>MED024:15:65042450</t>
  </si>
  <si>
    <t>RBPMS2</t>
  </si>
  <si>
    <t>R1:27/74;R2:14/71;R3:29/79;R4:14/67;R5:22/69</t>
  </si>
  <si>
    <t>R1:0.95;R2:1.10;R3:0.82;R4:0.70;R5:0.79</t>
  </si>
  <si>
    <t>R1:0.95;R2:1.00;R3:0.82;R4:0.70;R5:0.79</t>
  </si>
  <si>
    <t>MED024:15:78764257</t>
  </si>
  <si>
    <t>IREB2</t>
  </si>
  <si>
    <t>R1:88/247;R2:56/213;R3:110/230;R4:66/216;R5:85/203</t>
  </si>
  <si>
    <t>R1:0.93;R2:1.46;R3:1.06;R4:1.02;R5:1.03</t>
  </si>
  <si>
    <t>R1:0.93;R2:1.00;R3:1.00;R4:1.00;R5:1.00</t>
  </si>
  <si>
    <t>0.216,T</t>
  </si>
  <si>
    <t>MED024:15:83659310</t>
  </si>
  <si>
    <t>C15orf40</t>
  </si>
  <si>
    <t>R1:12/103;R2:5/35;R3:17/86;R4:11/97;R5:6/95</t>
  </si>
  <si>
    <t>R1:0.62;R2:0.86;R3:0.67;R4:0.70;R5:0.23</t>
  </si>
  <si>
    <t>R1:0.30;R2:0.79;R3:0.44;R4:0.38;R5:0.16</t>
  </si>
  <si>
    <t>MED024:16:843679</t>
  </si>
  <si>
    <t>CHTF18</t>
  </si>
  <si>
    <t>R1:102/243;R2:43/204;R3:116/237;R4:59/223;R5:109/256</t>
  </si>
  <si>
    <t>R1:1.51;R2:1.17;R3:1.58;R4:0.88;R5:1.05</t>
  </si>
  <si>
    <t>R1:2;R2:1;R3:2;R4:1;R5:1</t>
  </si>
  <si>
    <t>R1:1.00;R2:1.00;R3:1.00;R4:0.88;R5:1.00</t>
  </si>
  <si>
    <t>MED024:16:1891928</t>
  </si>
  <si>
    <t>MEIOB</t>
  </si>
  <si>
    <t>R1:0/40;R2:0/44;R3:0/47;R4:0/32;R5:4/42</t>
  </si>
  <si>
    <t>MED024:16:19455440</t>
  </si>
  <si>
    <t>R1:0/84;R2:0/59;R3:0/108;R4:0/76;R5:4/70</t>
  </si>
  <si>
    <t>R1:0.00;R2:0.00;R3:0.02;R4:0.00;R5:0.15</t>
  </si>
  <si>
    <t>0.065,B</t>
  </si>
  <si>
    <t>MED024:16:31093335</t>
  </si>
  <si>
    <t>ZNF646</t>
  </si>
  <si>
    <t>R1:5/158;R2:10/196;R3:6/213;R4:5/185;R5:62/169</t>
  </si>
  <si>
    <t>R1:0.10;R2:0.71;R3:0.04;R4:0.12;R5:0.95</t>
  </si>
  <si>
    <t>R1:0.08;R2:0.28;R3:0.06;R4:0.09;R5:0.91</t>
  </si>
  <si>
    <t>MED024:16:31097792</t>
  </si>
  <si>
    <t>PRSS53</t>
  </si>
  <si>
    <t>R1:56/144;R2:0/128;R3:56/139;R4:39/131;R5:0/134</t>
  </si>
  <si>
    <t>R1:1.01;R2:0.00;R3:0.90;R4:0.99;R5:0.00</t>
  </si>
  <si>
    <t>R1:1.00;R2:0.01;R3:0.90;R4:0.99;R5:0.01</t>
  </si>
  <si>
    <t>0.868,T</t>
  </si>
  <si>
    <t>0.916,D</t>
  </si>
  <si>
    <t>MED024:16:56704823</t>
  </si>
  <si>
    <t>MT1H</t>
  </si>
  <si>
    <t>R1:5/153;R2:4/137;R3:0/130;R4:5/133;R5:57/142</t>
  </si>
  <si>
    <t>R1:0.10;R2:0.70;R3:0.04;R4:0.13;R5:0.95</t>
  </si>
  <si>
    <t>R1:0.08;R2:0.16;R3:0.00;R4:0.13;R5:0.99</t>
  </si>
  <si>
    <t>R1:0.08;R2:0.16;R3:0.01;R4:0.13;R5:0.99</t>
  </si>
  <si>
    <t>MED024:16:74985406</t>
  </si>
  <si>
    <t>WDR59</t>
  </si>
  <si>
    <t>R1:0/120;R2:15/124;R3:0/124;R4:0/111;R5:0/114</t>
  </si>
  <si>
    <t>MED024:16:75203237</t>
  </si>
  <si>
    <t>ZFP1</t>
  </si>
  <si>
    <t>R1:25/335;R2:0/322;R3:11/358;R4:23/328;R5:0/347</t>
  </si>
  <si>
    <t>R1:0.43;R2:0.00;R3:0.19;R4:0.54;R5:0.00</t>
  </si>
  <si>
    <t>R1:0.19;R2:0.00;R3:0.07;R4:0.23;R5:0.00</t>
  </si>
  <si>
    <t>R1:0.19;R2:0.01;R3:0.07;R4:0.23;R5:0.01</t>
  </si>
  <si>
    <t>0.694,T</t>
  </si>
  <si>
    <t>0.044,B</t>
  </si>
  <si>
    <t>0.03,B</t>
  </si>
  <si>
    <t>MED024:16:89356928</t>
  </si>
  <si>
    <t>ANKRD11</t>
  </si>
  <si>
    <t>R1:5/27;R2:0/21;R3:3/21;R4:2/33;R5:1/28</t>
  </si>
  <si>
    <t>MED024:17:1490397</t>
  </si>
  <si>
    <t>SLC43A2</t>
  </si>
  <si>
    <t>R1:7/24;R2:4/49;R3:6/21;R4:9/31;R5:2/36</t>
  </si>
  <si>
    <t>MED024:17:19288561</t>
  </si>
  <si>
    <t>MFAP4</t>
  </si>
  <si>
    <t>R1:0/237;R2:0/297;R3:20/293;R4:0/270;R5:0/305</t>
  </si>
  <si>
    <t>R1:0.00;R2:0.00;R3:0.15;R4:0.00;R5:0.00</t>
  </si>
  <si>
    <t>R1:0.01;R2:0.01;R3:0.15;R4:0.01;R5:0.01</t>
  </si>
  <si>
    <t>0.022,D</t>
  </si>
  <si>
    <t>0.935,D</t>
  </si>
  <si>
    <t>MED024:17:39383027</t>
  </si>
  <si>
    <t>KRTAP9-2</t>
  </si>
  <si>
    <t>R1:2/82;R2:4/70;R3:2/88;R4:3/83;R5:8/74</t>
  </si>
  <si>
    <t>R1:0.12;R2:0.60;R3:0.11;R4:0.21;R5:0.55</t>
  </si>
  <si>
    <t>R1:0.06;R2:0.32;R3:0.05;R4:0.16;R5:0.27</t>
  </si>
  <si>
    <t>R1:1;R2:1;R3:1;R4:2;R5:1</t>
  </si>
  <si>
    <t>MED024:17:39976637</t>
  </si>
  <si>
    <t>FKBP10</t>
  </si>
  <si>
    <t>R1:69/207;R2:4/183;R3:80/233;R4:33/181;R5:0/183</t>
  </si>
  <si>
    <t>R1:0.87;R2:0.12;R3:0.76;R4:0.79;R5:0.00</t>
  </si>
  <si>
    <t>R1:0.87;R2:0.12;R3:0.76;R4:0.79;R5:0.01</t>
  </si>
  <si>
    <t>MED024:17:81082001</t>
  </si>
  <si>
    <t>R1:2/73;R2:2/66;R3:7/124;R4:2/91;R5:3/101</t>
  </si>
  <si>
    <t>R1:0.13;R2:0.47;R3:0.20;R4:0.25;R5:0.18</t>
  </si>
  <si>
    <t>R1:0.10;R2:0.17;R3:0.18;R4:0.10;R5:0.07</t>
  </si>
  <si>
    <t>R1:2;R2:1;R3:2;R4:2;R5:1</t>
  </si>
  <si>
    <t>MED024:18:5291962</t>
  </si>
  <si>
    <t>ZBTB14</t>
  </si>
  <si>
    <t>R1:0/219;R2:20/200;R3:0/178;R4:0/165;R5:0/158</t>
  </si>
  <si>
    <t>R1:0.00;R2:0.56;R3:0.00;R4:0.00;R5:0.00</t>
  </si>
  <si>
    <t>R1:0.01;R2:0.56;R3:0.01;R4:0.01;R5:0.01</t>
  </si>
  <si>
    <t>0.156,T</t>
  </si>
  <si>
    <t>MED024:18:29972868</t>
  </si>
  <si>
    <t>GAREM</t>
  </si>
  <si>
    <t>R1:55/132;R2:0/135;R3:50/128;R4:49/127;R5:0/157</t>
  </si>
  <si>
    <t>R1:1.08;R2:0.00;R3:0.87;R4:1.29;R5:0.00</t>
  </si>
  <si>
    <t>R1:1.00;R2:0.01;R3:0.87;R4:1.00;R5:0.01</t>
  </si>
  <si>
    <t>MED024:19:7537959</t>
  </si>
  <si>
    <t>LOC100128573</t>
  </si>
  <si>
    <t>R1:5/94;R2:34/154;R3:2/95;R4:0/107;R5:58/150</t>
  </si>
  <si>
    <t>R1:0.12;R2:0.78;R3:0.06;R4:0.08;R5:0.95</t>
  </si>
  <si>
    <t>R1:0.14;R2:1.23;R3:0.05;R4:0.00;R5:0.95</t>
  </si>
  <si>
    <t>R1:0;R2:1;R3:0;R4:0;R5:1</t>
  </si>
  <si>
    <t>R1:0.14;R2:1.00;R3:0.05;R4:0.01;R5:0.95</t>
  </si>
  <si>
    <t>MED024:19:48249039</t>
  </si>
  <si>
    <t>GLTSCR2</t>
  </si>
  <si>
    <t>R1:0/66;R2:0/63;R3:4/47;R4:0/49;R5:0/53</t>
  </si>
  <si>
    <t>R1:0.00;R2:0.00;R3:0.19;R4:0.00;R5:0.00</t>
  </si>
  <si>
    <t>R1:0.01;R2:0.01;R3:0.19;R4:0.01;R5:0.01</t>
  </si>
  <si>
    <t>MED024:19:55718401</t>
  </si>
  <si>
    <t>PTPRH</t>
  </si>
  <si>
    <t>R1:22/116;R2:0/148;R3:6/116;R4:31/131;R5:0/152</t>
  </si>
  <si>
    <t>R1:0.44;R2:0.00;R3:0.20;R4:0.55;R5:0.00</t>
  </si>
  <si>
    <t>R1:0.49;R2:0.00;R3:0.11;R4:0.79;R5:0.00</t>
  </si>
  <si>
    <t>R1:0.49;R2:0.01;R3:0.12;R4:0.79;R5:0.01</t>
  </si>
  <si>
    <t>MED024:19:55824299</t>
  </si>
  <si>
    <t>TMEM150B</t>
  </si>
  <si>
    <t>R1:0/64;R2:0/101;R3:4/69;R4:0/85;R5:0/113</t>
  </si>
  <si>
    <t>R1:0.00;R2:0.00;R3:0.13;R4:0.00;R5:0.00</t>
  </si>
  <si>
    <t>R1:0.01;R2:0.01;R3:0.13;R4:0.01;R5:0.01</t>
  </si>
  <si>
    <t>MED024:2:9496503</t>
  </si>
  <si>
    <t>R1:0/115;R2:4/89;R3:0/86;R4:0/87;R5:33/80</t>
  </si>
  <si>
    <t>R1:0.00;R2:0.14;R3:0.00;R4:0.01;R5:0.87</t>
  </si>
  <si>
    <t>R1:0.00;R2:0.25;R3:0.00;R4:0.00;R5:1.02</t>
  </si>
  <si>
    <t>R1:0.01;R2:0.25;R3:0.01;R4:0.01;R5:1.00</t>
  </si>
  <si>
    <t>MED024:2:17696593</t>
  </si>
  <si>
    <t>RAD51AP2</t>
  </si>
  <si>
    <t>R1:0/150;R2:17/153;R3:0/180;R4:0/118;R5:0/149</t>
  </si>
  <si>
    <t>MED024:2:37235980</t>
  </si>
  <si>
    <t>HEATR5B</t>
  </si>
  <si>
    <t>R1:0/95;R2:0/103;R3:6/93;R4:0/100;R5:0/83</t>
  </si>
  <si>
    <t>R1:0.00;R2:0.00;R3:0.14;R4:0.00;R5:0.00</t>
  </si>
  <si>
    <t>R1:0.01;R2:0.01;R3:0.14;R4:0.01;R5:0.01</t>
  </si>
  <si>
    <t>MED024:2:45236060</t>
  </si>
  <si>
    <t>SIX2</t>
  </si>
  <si>
    <t>R1:0/202;R2:8/174;R3:0/178;R4:0/211;R5:95/207</t>
  </si>
  <si>
    <t>R1:0.00;R2:0.26;R3:0.00;R4:0.00;R5:1.13</t>
  </si>
  <si>
    <t>R1:0.01;R2:0.26;R3:0.01;R4:0.01;R5:1.00</t>
  </si>
  <si>
    <t>0.872,P</t>
  </si>
  <si>
    <t>MED024:2:48897014</t>
  </si>
  <si>
    <t>STON1-GTF2A1L</t>
  </si>
  <si>
    <t>R1:42/286;R2:0/346;R3:34/322;R4:19/276;R5:0/321</t>
  </si>
  <si>
    <t>R1:0.38;R2:0.00;R3:0.23;R4:0.23;R5:0.00</t>
  </si>
  <si>
    <t>R1:0.38;R2:0.01;R3:0.23;R4:0.23;R5:0.01</t>
  </si>
  <si>
    <t>0.045,D</t>
  </si>
  <si>
    <t>0.683,P</t>
  </si>
  <si>
    <t>0.199,B</t>
  </si>
  <si>
    <t>MED024:2:74093512</t>
  </si>
  <si>
    <t>STAMBP</t>
  </si>
  <si>
    <t>R1:42/103;R2:20/109;R3:49/108;R4:23/91;R5:44/108</t>
  </si>
  <si>
    <t>R1:1.06;R2:1.02;R3:1.01;R4:0.84;R5:1.01</t>
  </si>
  <si>
    <t>R1:1.00;R2:1.00;R3:1.00;R4:0.84;R5:1.00</t>
  </si>
  <si>
    <t>MED024:2:96809671</t>
  </si>
  <si>
    <t>DUSP2</t>
  </si>
  <si>
    <t>R1:70/188;R2:0/179;R3:76/187;R4:49/163;R5:0/199</t>
  </si>
  <si>
    <t>R1:0.97;R2:0.00;R3:0.90;R4:1.00;R5:0.00</t>
  </si>
  <si>
    <t>R1:0.97;R2:0.01;R3:0.90;R4:1.00;R5:0.01</t>
  </si>
  <si>
    <t>0.916,P</t>
  </si>
  <si>
    <t>0.247,B</t>
  </si>
  <si>
    <t>0.953,N</t>
  </si>
  <si>
    <t>MED024:2:103063659</t>
  </si>
  <si>
    <t>IL18RAP</t>
  </si>
  <si>
    <t>R1:0/221;R2:0/193;R3:13/197;R4:0/215;R5:0/206</t>
  </si>
  <si>
    <t>0.821,D</t>
  </si>
  <si>
    <t>MED024:2:108917462</t>
  </si>
  <si>
    <t>SULT1C2</t>
  </si>
  <si>
    <t>R1:8/52;R2:0/50;R3:4/48;R4:8/49;R5:0/45</t>
  </si>
  <si>
    <t>MED024:2:109402038</t>
  </si>
  <si>
    <t>RANBP2</t>
  </si>
  <si>
    <t>R1:0/104;R2:0/118;R3:0/144;R4:0/84;R5:25/77</t>
  </si>
  <si>
    <t>R1:0.00;R2:0.11;R3:0.00;R4:0.01;R5:0.86</t>
  </si>
  <si>
    <t>R1:0.00;R2:0.00;R3:0.00;R4:0.00;R5:0.80</t>
  </si>
  <si>
    <t>R1:0.01;R2:0.01;R3:0.01;R4:0.01;R5:0.80</t>
  </si>
  <si>
    <t>MED024:2:153535743</t>
  </si>
  <si>
    <t>PRPF40A</t>
  </si>
  <si>
    <t>R1:0/79;R2:0/86;R3:0/78;R4:0/78;R5:4/68</t>
  </si>
  <si>
    <t>MED024:2:165947806</t>
  </si>
  <si>
    <t>SCN3A</t>
  </si>
  <si>
    <t>R1:79/207;R2:42/205;R3:89/221;R4:47/197;R5:64/197</t>
  </si>
  <si>
    <t>R1:0.99;R2:1.14;R3:0.89;R4:0.80;R5:0.80</t>
  </si>
  <si>
    <t>R1:0.99;R2:1.00;R3:0.89;R4:0.80;R5:0.80</t>
  </si>
  <si>
    <t>MED024:2:167129241</t>
  </si>
  <si>
    <t>AC010127.3</t>
  </si>
  <si>
    <t>R1:43/146;R2:3/132;R3:43/134;R4:40/125;R5:0/124</t>
  </si>
  <si>
    <t>R1:0.76;R2:0.13;R3:0.71;R4:1.07;R5:0.00</t>
  </si>
  <si>
    <t>R1:0.76;R2:0.13;R3:0.71;R4:1.00;R5:0.01</t>
  </si>
  <si>
    <t>0.094,T</t>
  </si>
  <si>
    <t>0.125,B</t>
  </si>
  <si>
    <t>0.000,A</t>
  </si>
  <si>
    <t>MED024:2:174089715</t>
  </si>
  <si>
    <t>MLK7-AS1</t>
  </si>
  <si>
    <t>R1:0/59;R2:0/61;R3:0/61;R4:0/59;R5:4/48</t>
  </si>
  <si>
    <t>R1:0.00;R2:0.00;R3:0.02;R4:0.00;R5:0.17</t>
  </si>
  <si>
    <t>MED024:2:183826988</t>
  </si>
  <si>
    <t>R1:46/136;R2:14/148;R3:75/156;R4:22/99;R5:56/113</t>
  </si>
  <si>
    <t>R1:0.88;R2:0.53;R3:1.07;R4:0.74;R5:1.22</t>
  </si>
  <si>
    <t>R1:0.88;R2:0.53;R3:1.00;R4:0.74;R5:1.00</t>
  </si>
  <si>
    <t>0.072,T</t>
  </si>
  <si>
    <t>MED024:2:226491582</t>
  </si>
  <si>
    <t>NYAP2</t>
  </si>
  <si>
    <t>R1:15/68;R2:0/83;R3:7/78;R4:8/51;R5:0/68</t>
  </si>
  <si>
    <t>R1:0.48;R2:0.00;R3:0.25;R4:0.58;R5:0.00</t>
  </si>
  <si>
    <t>R1:0.57;R2:0.00;R3:0.20;R4:0.52;R5:0.00</t>
  </si>
  <si>
    <t>R1:0.57;R2:0.01;R3:0.20;R4:0.52;R5:0.01</t>
  </si>
  <si>
    <t>MED024:2:227963405</t>
  </si>
  <si>
    <t>COL4A4</t>
  </si>
  <si>
    <t>R1:72/174;R2:53/194;R3:77/175;R4:61/204;R5:92/192</t>
  </si>
  <si>
    <t>R1:1.07;R2:1.52;R3:0.98;R4:1.00;R5:1.18</t>
  </si>
  <si>
    <t>R1:1.00;R2:1.00;R3:0.98;R4:1.00;R5:1.00</t>
  </si>
  <si>
    <t>MED024:2:232087589</t>
  </si>
  <si>
    <t>ARMC9</t>
  </si>
  <si>
    <t>R1:7/49;R2:0/66;R3:6/70;R4:3/54;R5:0/74</t>
  </si>
  <si>
    <t>R1:0.37;R2:0.00;R3:0.19;R4:0.19;R5:0.00</t>
  </si>
  <si>
    <t>R1:0.37;R2:0.01;R3:0.19;R4:0.19;R5:0.01</t>
  </si>
  <si>
    <t>MED024:2:242513372</t>
  </si>
  <si>
    <t>BOK</t>
  </si>
  <si>
    <t>R1:40/113;R2:26/106;R3:66/118;R4:27/110;R5:48/105</t>
  </si>
  <si>
    <t>R1:0.92;R2:1.36;R3:1.24;R4:0.82;R5:1.13</t>
  </si>
  <si>
    <t>R1:0.92;R2:1.00;R3:1.00;R4:0.82;R5:1.00</t>
  </si>
  <si>
    <t>MED024:20:5921947</t>
  </si>
  <si>
    <t>TRMT6</t>
  </si>
  <si>
    <t>R1:0/220;R2:42/222;R3:0/237;R4:0/218;R5:0/228</t>
  </si>
  <si>
    <t>R1:0.00;R2:1.05;R3:0.00;R4:0.00;R5:0.00</t>
  </si>
  <si>
    <t>R1:0.01;R2:1.00;R3:0.01;R4:0.01;R5:0.01</t>
  </si>
  <si>
    <t>0.444,B</t>
  </si>
  <si>
    <t>MED024:20:23357423</t>
  </si>
  <si>
    <t>NAPB</t>
  </si>
  <si>
    <t>R1:0/155;R2:29/174;R3:0/172;R4:0/137;R5:0/152</t>
  </si>
  <si>
    <t>R1:0.00;R2:0.93;R3:0.00;R4:0.00;R5:0.00</t>
  </si>
  <si>
    <t>R1:0.01;R2:0.93;R3:0.01;R4:0.01;R5:0.01</t>
  </si>
  <si>
    <t>MED024:20:47256465</t>
  </si>
  <si>
    <t>PREX1</t>
  </si>
  <si>
    <t>R1:0/116;R2:0/121;R3:0/111;R4:0/104;R5:42/115</t>
  </si>
  <si>
    <t>R1:0.00;R2:0.00;R3:0.00;R4:0.00;R5:0.90</t>
  </si>
  <si>
    <t>R1:0.01;R2:0.01;R3:0.01;R4:0.01;R5:0.90</t>
  </si>
  <si>
    <t>MED024:20:61916145</t>
  </si>
  <si>
    <t>ARFGAP1</t>
  </si>
  <si>
    <t>R1:51/350;R2:0/368;R3:73/328;R4:49/321;R5:0/378</t>
  </si>
  <si>
    <t>R1:0.92;R2:0.00;R3:0.87;R4:0.96;R5:0.00</t>
  </si>
  <si>
    <t>R1:0.38;R2:0.00;R3:0.49;R4:0.51;R5:0.00</t>
  </si>
  <si>
    <t>R1:0.38;R2:0.01;R3:0.49;R4:0.51;R5:0.01</t>
  </si>
  <si>
    <t>MED024:21:31747835</t>
  </si>
  <si>
    <t>R1:11/24;R2:0/37;R3:10/34;R4:11/40;R5:0/34</t>
  </si>
  <si>
    <t>MED024:22:20748457</t>
  </si>
  <si>
    <t>ZNF74</t>
  </si>
  <si>
    <t>R1:0/72;R2:4/59;R3:0/81;R4:0/70;R5:0/33</t>
  </si>
  <si>
    <t>R1:0.00;R2:0.31;R3:0.00;R4:0.00;R5:0.00</t>
  </si>
  <si>
    <t>R1:1;R2:0;R3:1;R4:1;R5:0</t>
  </si>
  <si>
    <t>R1:0.01;R2:0.31;R3:0.01;R4:0.01;R5:0.01</t>
  </si>
  <si>
    <t>MED024:22:31059604</t>
  </si>
  <si>
    <t>DUSP18</t>
  </si>
  <si>
    <t>R1:0/196;R2:0/159;R3:0/201;R4:0/207;R5:19/150</t>
  </si>
  <si>
    <t>R1:0.00;R2:0.00;R3:0.02;R4:0.00;R5:0.16</t>
  </si>
  <si>
    <t>0.233,T</t>
  </si>
  <si>
    <t>MED024:22:50357120</t>
  </si>
  <si>
    <t>PIM3</t>
  </si>
  <si>
    <t>R1:0/117;R2:0/89;R3:0/126;R4:0/111;R5:3/63</t>
  </si>
  <si>
    <t>R1:0.00;R2:0.00;R3:0.00;R4:0.00;R5:0.07</t>
  </si>
  <si>
    <t>R1:0.01;R2:0.01;R3:0.01;R4:0.01;R5:0.07</t>
  </si>
  <si>
    <t>MED024:22:50718178</t>
  </si>
  <si>
    <t>PLXNB2</t>
  </si>
  <si>
    <t>R1:135/320;R2:79/271;R3:162/358;R4:90/316;R5:144/190</t>
  </si>
  <si>
    <t>R1:1.10;R2:1.33;R3:1.01;R4:0.95;R5:1.11</t>
  </si>
  <si>
    <t>R1:1.00;R2:1.00;R3:1.00;R4:0.95;R5:1.00</t>
  </si>
  <si>
    <t>MED024:22:51065381</t>
  </si>
  <si>
    <t>ARSA</t>
  </si>
  <si>
    <t>R1:84/243;R2:0/184;R3:101/264;R4:95/299;R5:0/155</t>
  </si>
  <si>
    <t>R1:0.90;R2:0.00;R3:0.85;R4:1.06;R5:0.00</t>
  </si>
  <si>
    <t>R1:0.90;R2:0.01;R3:0.85;R4:1.00;R5:0.01</t>
  </si>
  <si>
    <t>0.664,P</t>
  </si>
  <si>
    <t>0.944,D</t>
  </si>
  <si>
    <t>MED024:3:10005693</t>
  </si>
  <si>
    <t>EMC3</t>
  </si>
  <si>
    <t>R1:151/336;R2:12/209;R3:142/321;R4:122/293;R5:131/285</t>
  </si>
  <si>
    <t>R1:1.17;R2:0.32;R3:0.98;R4:1.39;R5:1.13</t>
  </si>
  <si>
    <t>R1:1.00;R2:0.32;R3:0.98;R4:1.00;R5:1.00</t>
  </si>
  <si>
    <t>MED024:3:10005694</t>
  </si>
  <si>
    <t>R1:8/191;R2:9/208;R3:144/327;R4:122/292;R5:132/289</t>
  </si>
  <si>
    <t>R1:0.20;R2:0.43;R3:0.95;R4:0.95;R5:0.95</t>
  </si>
  <si>
    <t>R1:0.11;R2:0.24;R3:0.98;R4:1.39;R5:1.13</t>
  </si>
  <si>
    <t>R1:0.11;R2:0.24;R3:0.98;R4:1.00;R5:1.00</t>
  </si>
  <si>
    <t>MED024:3:11302560</t>
  </si>
  <si>
    <t>HRH1</t>
  </si>
  <si>
    <t>R1:61/126;R2:34/122;R3:53/97;R4:30/105;R5:52/107</t>
  </si>
  <si>
    <t>R1:1.26;R2:1.55;R3:1.21;R4:0.95;R5:1.20</t>
  </si>
  <si>
    <t>MED024:3:42266878</t>
  </si>
  <si>
    <t>R1:28/133;R2:0/187;R3:38/160;R4:15/136;R5:0/175</t>
  </si>
  <si>
    <t>R1:0.55;R2:0.00;R3:0.53;R4:0.37;R5:0.00</t>
  </si>
  <si>
    <t>R1:0.55;R2:0.01;R3:0.53;R4:0.37;R5:0.01</t>
  </si>
  <si>
    <t>MED024:3:49739039</t>
  </si>
  <si>
    <t>RNF123</t>
  </si>
  <si>
    <t>R1:0/73;R2:0/98;R3:0/62;R4:0/85;R5:4/60</t>
  </si>
  <si>
    <t>MED024:3:51980072</t>
  </si>
  <si>
    <t>PARP3</t>
  </si>
  <si>
    <t>R1:39/57;R2:28/78;R3:56/68;R4:28/61;R5:32/45</t>
  </si>
  <si>
    <t>R1:1.09;R2:1.64;R3:1.01;R4:1.07;R5:1.04</t>
  </si>
  <si>
    <t>MED024:3:52676079</t>
  </si>
  <si>
    <t>PBRM1</t>
  </si>
  <si>
    <t>R1:28/35;R2:4/24;R3:22/25;R4:15/31;R5:29/31</t>
  </si>
  <si>
    <t>MED024:3:74414667</t>
  </si>
  <si>
    <t>CNTN3</t>
  </si>
  <si>
    <t>R1:0/37;R2:0/74;R3:0/51;R4:4/55;R5:0/46</t>
  </si>
  <si>
    <t>R1:0.00;R2:0.00;R3:0.00;R4:0.17;R5:0.00</t>
  </si>
  <si>
    <t>R1:0.01;R2:0.01;R3:0.01;R4:0.17;R5:0.01</t>
  </si>
  <si>
    <t>MED024:3:127540583</t>
  </si>
  <si>
    <t>MGLL</t>
  </si>
  <si>
    <t>R1:41/120;R2:37/145;R3:52/139;R4:40/140;R5:56/139</t>
  </si>
  <si>
    <t>R1:0.89;R2:1.42;R3:0.83;R4:0.95;R5:0.99</t>
  </si>
  <si>
    <t>R1:0.89;R2:1.00;R3:0.83;R4:0.95;R5:0.99</t>
  </si>
  <si>
    <t>MED024:3:132438563</t>
  </si>
  <si>
    <t>NPHP3-ACAD11</t>
  </si>
  <si>
    <t>R1:0/95;R2:4/77;R3:0/123;R4:0/85;R5:0/99</t>
  </si>
  <si>
    <t>R1:0.00;R2:0.29;R3:0.00;R4:0.00;R5:0.00</t>
  </si>
  <si>
    <t>R1:0.01;R2:0.29;R3:0.01;R4:0.01;R5:0.01</t>
  </si>
  <si>
    <t>0.542,P</t>
  </si>
  <si>
    <t>MED024:3:169782056</t>
  </si>
  <si>
    <t>GPR160</t>
  </si>
  <si>
    <t>R1:17/49;R2:17/73;R3:34/83;R4:19/54;R5:34/65</t>
  </si>
  <si>
    <t>R1:0.90;R2:1.29;R3:0.91;R4:1.17;R5:1.29</t>
  </si>
  <si>
    <t>R1:0.90;R2:1.00;R3:0.91;R4:1.00;R5:1.00</t>
  </si>
  <si>
    <t>MED024:3:170780800</t>
  </si>
  <si>
    <t>TNIK</t>
  </si>
  <si>
    <t>R1:3/105;R2:12/109;R3:2/100;R4:0/98;R5:31/85</t>
  </si>
  <si>
    <t>R1:0.07;R2:0.61;R3:0.04;R4:0.00;R5:0.90</t>
  </si>
  <si>
    <t>R1:0.07;R2:0.61;R3:0.04;R4:0.01;R5:0.90</t>
  </si>
  <si>
    <t>MED024:3:183433001</t>
  </si>
  <si>
    <t>YEATS2</t>
  </si>
  <si>
    <t>R1:167/446;R2:105/496;R3:212/512;R4:127/455;R5:210/517</t>
  </si>
  <si>
    <t>R1:0.97;R2:1.18;R3:0.92;R4:0.93;R5:1.00</t>
  </si>
  <si>
    <t>R1:0.97;R2:1.00;R3:1.00;R4:0.93;R5:1.00</t>
  </si>
  <si>
    <t>0.162,T</t>
  </si>
  <si>
    <t>MED024:3:184081207</t>
  </si>
  <si>
    <t>POLR2H</t>
  </si>
  <si>
    <t>R1:5/140;R2:8/133;R3:4/166;R4:4/153;R5:48/134</t>
  </si>
  <si>
    <t>R1:0.09;R2:0.33;R3:0.05;R4:0.09;R5:0.88</t>
  </si>
  <si>
    <t>MED024:3:184567114</t>
  </si>
  <si>
    <t>VPS8</t>
  </si>
  <si>
    <t>R1:7/21;R2:6/24;R3:10/21;R4:4/14;R5:7/18</t>
  </si>
  <si>
    <t>MED024:3:185434245</t>
  </si>
  <si>
    <t>IGF2BP2</t>
  </si>
  <si>
    <t>R1:0/126;R2:7/107;R3:0/125;R4:2/100;R5:37/96</t>
  </si>
  <si>
    <t>R1:0.08;R2:0.60;R3:0.03;R4:0.10;R5:0.93</t>
  </si>
  <si>
    <t>R1:0.00;R2:0.36;R3:0.00;R4:0.07;R5:0.95</t>
  </si>
  <si>
    <t>R1:0.01;R2:0.36;R3:0.01;R4:0.07;R5:0.95</t>
  </si>
  <si>
    <t>MED024:3:194061973</t>
  </si>
  <si>
    <t>CPN2</t>
  </si>
  <si>
    <t>R1:0/107;R2:16/88;R3:0/106;R4:0/91;R5:2/86</t>
  </si>
  <si>
    <t>R1:0.00;R2:1.01;R3:0.00;R4:0.00;R5:0.06</t>
  </si>
  <si>
    <t>R1:0.01;R2:1.00;R3:0.01;R4:0.01;R5:0.06</t>
  </si>
  <si>
    <t>0.669,P</t>
  </si>
  <si>
    <t>0.076,B</t>
  </si>
  <si>
    <t>0.833,D</t>
  </si>
  <si>
    <t>MED024:4:1642744</t>
  </si>
  <si>
    <t>FAM53A</t>
  </si>
  <si>
    <t>R1:7/17;R2:8/20;R3:13/19;R4:4/18;R5:11/24</t>
  </si>
  <si>
    <t>MED024:4:5624693</t>
  </si>
  <si>
    <t>EVC2</t>
  </si>
  <si>
    <t>R1:0/59;R2:0/84;R3:0/65;R4:0/74;R5:4/58</t>
  </si>
  <si>
    <t>0.311,T</t>
  </si>
  <si>
    <t>MED024:4:26426421</t>
  </si>
  <si>
    <t>RBPJ</t>
  </si>
  <si>
    <t>R1:0/62;R2:0/92;R3:0/66;R4:0/69;R5:4/49</t>
  </si>
  <si>
    <t>R1:0.00;R2:0.00;R3:0.00;R4:0.00;R5:0.12</t>
  </si>
  <si>
    <t>R1:0.01;R2:0.01;R3:0.01;R4:0.01;R5:0.12</t>
  </si>
  <si>
    <t>MED024:4:78087734</t>
  </si>
  <si>
    <t>CCNG2</t>
  </si>
  <si>
    <t>R1:0/55;R2:19/70;R3:0/47;R4:0/46;R5:0/44</t>
  </si>
  <si>
    <t>R1:0.00;R2:1.24;R3:0.00;R4:0.00;R5:0.00</t>
  </si>
  <si>
    <t>MED024:4:95255805</t>
  </si>
  <si>
    <t>HPGDS</t>
  </si>
  <si>
    <t>R1:7/32;R2:4/91;R3:9/21;R4:5/46;R5:6/17</t>
  </si>
  <si>
    <t>MED024:4:99300251</t>
  </si>
  <si>
    <t>RAP1GDS1</t>
  </si>
  <si>
    <t>R1:0/104;R2:0/128;R3:0/85;R4:0/116;R5:6/100</t>
  </si>
  <si>
    <t>0.281,B</t>
  </si>
  <si>
    <t>0.06,B</t>
  </si>
  <si>
    <t>MED024:4:152024138</t>
  </si>
  <si>
    <t>RPS3A</t>
  </si>
  <si>
    <t>R1:6/68;R2:10/90;R3:0/60;R4:5/76;R5:6/66</t>
  </si>
  <si>
    <t>R1:0.17;R2:0.55;R3:0.16;R4:0.28;R5:0.21</t>
  </si>
  <si>
    <t>R1:0.14;R2:0.51;R3:0.00;R4:0.15;R5:0.13</t>
  </si>
  <si>
    <t>R1:0.14;R2:0.51;R3:0.01;R4:0.15;R5:0.13</t>
  </si>
  <si>
    <t>0.968,D</t>
  </si>
  <si>
    <t>MED024:4:166259095</t>
  </si>
  <si>
    <t>MSMO1</t>
  </si>
  <si>
    <t>R1:77/113;R2:44/144;R3:81/90;R4:45/124;R5:71/100</t>
  </si>
  <si>
    <t>R1:1.09;R2:1.39;R3:1.10;R4:0.85;R5:1.04</t>
  </si>
  <si>
    <t>R1:1.00;R2:1.00;R3:1.00;R4:0.85;R5:1.00</t>
  </si>
  <si>
    <t>MED024:4:186318299</t>
  </si>
  <si>
    <t>ANKRD37</t>
  </si>
  <si>
    <t>R1:0/46;R2:0/40;R3:0/26;R4:4/41;R5:0/46</t>
  </si>
  <si>
    <t>MED024:5:35876390</t>
  </si>
  <si>
    <t>IL7R</t>
  </si>
  <si>
    <t>R1:106/297;R2:57/327;R3:126/336;R4:68/305;R5:10/343</t>
  </si>
  <si>
    <t>R1:0.92;R2:0.94;R3:0.88;R4:0.83;R5:0.07</t>
  </si>
  <si>
    <t>R1:0.93;R2:0.97;R3:0.83;R4:0.74;R5:0.07</t>
  </si>
  <si>
    <t>MED024:5:52157337</t>
  </si>
  <si>
    <t>ITGA1</t>
  </si>
  <si>
    <t>R1:0/265;R2:0/246;R3:18/260;R4:0/223;R5:0/328</t>
  </si>
  <si>
    <t>R1:1;R2:1;R3:1;R4:1;R5:3</t>
  </si>
  <si>
    <t>MED024:5:52240816</t>
  </si>
  <si>
    <t>R1:2/83;R2:15/113;R3:0/93;R4:4/115;R5:55/95</t>
  </si>
  <si>
    <t>R1:0.10;R2:0.71;R3:0.04;R4:0.13;R5:0.95</t>
  </si>
  <si>
    <t>R1:0.06;R2:0.74;R3:0.00;R4:0.12;R5:2.01</t>
  </si>
  <si>
    <t>R1:0.06;R2:0.74;R3:0.01;R4:0.12;R5:1.00</t>
  </si>
  <si>
    <t>0.63,T</t>
  </si>
  <si>
    <t>0.989,N</t>
  </si>
  <si>
    <t>MED024:5:95170771</t>
  </si>
  <si>
    <t>R1:1/27;R2:3/31;R3:1/36;R4:0/36;R5:8/27</t>
  </si>
  <si>
    <t>MED024:5:129521248</t>
  </si>
  <si>
    <t>CHSY3</t>
  </si>
  <si>
    <t>R1:0/329;R2:0/289;R3:0/274;R4:0/259;R5:80/273</t>
  </si>
  <si>
    <t>R1:0.00;R2:0.00;R3:0.00;R4:0.00;R5:0.72</t>
  </si>
  <si>
    <t>R1:0.01;R2:0.01;R3:0.01;R4:0.01;R5:0.72</t>
  </si>
  <si>
    <t>0.061,T</t>
  </si>
  <si>
    <t>0.942,D</t>
  </si>
  <si>
    <t>MED024:5:133984388</t>
  </si>
  <si>
    <t>R1:20/43;R2:15/32;R3:6/24;R4:15/40;R5:37/40</t>
  </si>
  <si>
    <t>MED024:5:170726578</t>
  </si>
  <si>
    <t>RANBP17</t>
  </si>
  <si>
    <t>R1:39/92;R2:5/119;R3:38/84;R4:22/80;R5:0/81</t>
  </si>
  <si>
    <t>R1:0.91;R2:0.30;R3:0.83;R4:0.90;R5:0.01</t>
  </si>
  <si>
    <t>R1:1.10;R2:0.23;R3:1.01;R4:0.92;R5:0.00</t>
  </si>
  <si>
    <t>R1:1.00;R2:0.23;R3:1.00;R4:0.92;R5:0.01</t>
  </si>
  <si>
    <t>MED024:5:180041275</t>
  </si>
  <si>
    <t>FLT4</t>
  </si>
  <si>
    <t>R1:13/49;R2:9/35;R3:11/33;R4:11/42;R5:15/37</t>
  </si>
  <si>
    <t>MED024:6:36077267</t>
  </si>
  <si>
    <t>MAPK14</t>
  </si>
  <si>
    <t>R1:0/110;R2:10/158;R3:0/98;R4:0/137;R5:0/147</t>
  </si>
  <si>
    <t>MED024:6:71276676</t>
  </si>
  <si>
    <t>C6orf57</t>
  </si>
  <si>
    <t>R1:17/74;R2:23/90;R3:33/68;R4:17/79;R5:54/126</t>
  </si>
  <si>
    <t>R1:0.37;R2:1.42;R3:0.59;R4:0.50;R5:1.06</t>
  </si>
  <si>
    <t>R1:0.37;R2:1.00;R3:0.59;R4:0.50;R5:1.00</t>
  </si>
  <si>
    <t>MED024:6:83075263</t>
  </si>
  <si>
    <t>TPBG</t>
  </si>
  <si>
    <t>R1:9/243;R2:70/396;R3:0/278;R4:0/276;R5:0/393</t>
  </si>
  <si>
    <t>R1:0.06;R2:0.98;R3:0.00;R4:0.00;R5:0.00</t>
  </si>
  <si>
    <t>R1:0.06;R2:0.98;R3:0.01;R4:0.01;R5:0.01</t>
  </si>
  <si>
    <t>MED024:6:90037979</t>
  </si>
  <si>
    <t>UBE2J1</t>
  </si>
  <si>
    <t>R1:0/69;R2:16/116;R3:0/58;R4:0/68;R5:0/76</t>
  </si>
  <si>
    <t>R1:0.00;R2:0.77;R3:0.00;R4:0.00;R5:0.00</t>
  </si>
  <si>
    <t>R1:0.01;R2:0.77;R3:0.01;R4:0.01;R5:0.01</t>
  </si>
  <si>
    <t>MED024:6:147105943</t>
  </si>
  <si>
    <t>ADGB</t>
  </si>
  <si>
    <t>R1:50/121;R2:53/224;R3:84/157;R4:44/139;R5:10/149</t>
  </si>
  <si>
    <t>R1:0.70;R2:0.93;R3:0.68;R4:0.75;R5:0.18</t>
  </si>
  <si>
    <t>R1:0.66;R2:1.31;R3:0.65;R4:0.74;R5:0.10</t>
  </si>
  <si>
    <t>R1:0;R2:1;R3:0;R4:0;R5:0</t>
  </si>
  <si>
    <t>R1:0.66;R2:1.00;R3:0.65;R4:0.74;R5:0.10</t>
  </si>
  <si>
    <t>MED024:7:56146006</t>
  </si>
  <si>
    <t>SUMF2</t>
  </si>
  <si>
    <t>R1:0/36;R2:13/69;R3:0/54;R4:0/60;R5:0/58</t>
  </si>
  <si>
    <t>R1:0;R2:1;R3:1;R4:0;R5:1</t>
  </si>
  <si>
    <t>MED024:7:99627542</t>
  </si>
  <si>
    <t>ZKSCAN1</t>
  </si>
  <si>
    <t>R1:41/198;R2:0/260;R3:31/163;R4:31/187;R5:0/255</t>
  </si>
  <si>
    <t>R1:0.54;R2:0.00;R3:0.42;R4:0.55;R5:0.00</t>
  </si>
  <si>
    <t>R1:0.54;R2:0.01;R3:0.42;R4:0.55;R5:0.01</t>
  </si>
  <si>
    <t>MED024:7:116552265</t>
  </si>
  <si>
    <t>CAPZA2</t>
  </si>
  <si>
    <t>R1:0/36;R2:0/31;R3:5/22;R4:0/29;R5:0/27</t>
  </si>
  <si>
    <t>MED024:7:148964036</t>
  </si>
  <si>
    <t>ZNF783</t>
  </si>
  <si>
    <t>R1:72/112;R2:5/157;R3:79/104;R4:61/157;R5:0/104</t>
  </si>
  <si>
    <t>R1:0.91;R2:0.24;R3:0.82;R4:0.90;R5:0.01</t>
  </si>
  <si>
    <t>R1:1.03;R2:0.15;R3:0.93;R4:0.91;R5:0.00</t>
  </si>
  <si>
    <t>R1:1.00;R2:0.15;R3:0.93;R4:0.91;R5:0.01</t>
  </si>
  <si>
    <t>MED024:7:158282603</t>
  </si>
  <si>
    <t>PTPRN2</t>
  </si>
  <si>
    <t>R1:0/67;R2:0/76;R3:0/68;R4:4/58;R5:0/102</t>
  </si>
  <si>
    <t>R1:1;R2:2;R3:1;R4:1;R5:2</t>
  </si>
  <si>
    <t>MED024:8:22974315</t>
  </si>
  <si>
    <t>TNFRSF10C</t>
  </si>
  <si>
    <t>R1:3/83;R2:0/72;R3:5/89;R4:0/68;R5:0/67</t>
  </si>
  <si>
    <t>R1:0.07;R2:0.00;R3:0.12;R4:0.01;R5:0.02</t>
  </si>
  <si>
    <t>R1:0.09;R2:0.00;R3:0.12;R4:0.00;R5:0.00</t>
  </si>
  <si>
    <t>R1:0.09;R2:0.01;R3:0.12;R4:0.01;R5:0.01</t>
  </si>
  <si>
    <t>0.618,P</t>
  </si>
  <si>
    <t>0.168,B</t>
  </si>
  <si>
    <t>0.999,N</t>
  </si>
  <si>
    <t>MED024:8:37456900</t>
  </si>
  <si>
    <t>R1:104/269;R2:61/230;R3:85/224;R4:51/195;R5:95/210</t>
  </si>
  <si>
    <t>R1:1.00;R2:1.47;R3:0.84;R4:0.87;R5:1.12</t>
  </si>
  <si>
    <t>R1:1.00;R2:1.00;R3:0.84;R4:0.87;R5:1.00</t>
  </si>
  <si>
    <t>MED024:8:70981733</t>
  </si>
  <si>
    <t>PRDM14</t>
  </si>
  <si>
    <t>R1:81/205;R2:51/201;R3:90/179;R4:51/217;R5:72/186</t>
  </si>
  <si>
    <t>R1:1.03;R2:1.41;R3:1.12;R4:0.78;R5:0.96</t>
  </si>
  <si>
    <t>R1:1.00;R2:1.00;R3:1.00;R4:0.78;R5:0.96</t>
  </si>
  <si>
    <t>MED024:8:82633547</t>
  </si>
  <si>
    <t>R1:31/110;R2:0/128;R3:54/146;R4:37/122;R5:0/135</t>
  </si>
  <si>
    <t>R1:0.73;R2:0.00;R3:0.82;R4:1.01;R5:0.00</t>
  </si>
  <si>
    <t>R1:0.73;R2:0.01;R3:0.82;R4:1.00;R5:0.01</t>
  </si>
  <si>
    <t>MED024:8:113241004</t>
  </si>
  <si>
    <t>CSMD3</t>
  </si>
  <si>
    <t>R1:0/92;R2:0/66;R3:0/88;R4:0/70;R5:4/59</t>
  </si>
  <si>
    <t>MED024:8:134269148</t>
  </si>
  <si>
    <t>NDRG1</t>
  </si>
  <si>
    <t>R1:57/148;R2:28/146;R3:86/171;R4:58/171;R5:83/188</t>
  </si>
  <si>
    <t>R1:1.00;R2:1.07;R3:1.12;R4:1.13;R5:1.09</t>
  </si>
  <si>
    <t>MED024:9:79981778</t>
  </si>
  <si>
    <t>VPS13A</t>
  </si>
  <si>
    <t>R1:3/91;R2:17/89;R3:0/83;R4:0/76;R5:0/71</t>
  </si>
  <si>
    <t>R1:0.09;R2:1.06;R3:0.00;R4:0.00;R5:0.00</t>
  </si>
  <si>
    <t>R1:0.09;R2:1.00;R3:0.01;R4:0.01;R5:0.01</t>
  </si>
  <si>
    <t>0.285,T</t>
  </si>
  <si>
    <t>MED024:9:80331457</t>
  </si>
  <si>
    <t>GNAQ</t>
  </si>
  <si>
    <t>R1:31/77;R2:4/87;R3:22/79;R4:21/85;R5:0/73</t>
  </si>
  <si>
    <t>R1:0.91;R2:0.31;R3:0.82;R4:0.90;R5:0.01</t>
  </si>
  <si>
    <t>R1:1.05;R2:0.26;R3:0.62;R4:0.82;R5:0.00</t>
  </si>
  <si>
    <t>R1:1.00;R2:0.26;R3:0.62;R4:0.82;R5:0.01</t>
  </si>
  <si>
    <t>MED024:9:86586464</t>
  </si>
  <si>
    <t>HNRNPK</t>
  </si>
  <si>
    <t>R1:19/62;R2:23/67;R3:29/75;R4:16/47;R5:31/85</t>
  </si>
  <si>
    <t>R1:0.80;R2:1.91;R3:0.86;R4:1.13;R5:0.90</t>
  </si>
  <si>
    <t>R1:0.80;R2:1.00;R3:0.86;R4:1.00;R5:0.90</t>
  </si>
  <si>
    <t>MED024:9:95609628</t>
  </si>
  <si>
    <t>ZNF484</t>
  </si>
  <si>
    <t>R1:0/305;R2:0/363;R3:0/322;R4:0/293;R5:17/314</t>
  </si>
  <si>
    <t>0.076,T</t>
  </si>
  <si>
    <t>MED024:9:113468409</t>
  </si>
  <si>
    <t>MUSK</t>
  </si>
  <si>
    <t>R1:103/270;R2:80/311;R3:116/294;R4:80/259;R5:105/262</t>
  </si>
  <si>
    <t>R1:0.99;R2:1.43;R3:0.88;R4:1.03;R5:0.99</t>
  </si>
  <si>
    <t>R1:0.99;R2:1.00;R3:0.88;R4:1.00;R5:0.99</t>
  </si>
  <si>
    <t>MED024:9:116997828</t>
  </si>
  <si>
    <t>COL27A1</t>
  </si>
  <si>
    <t>R1:0/72;R2:0/71;R3:0/68;R4:5/56;R5:0/84</t>
  </si>
  <si>
    <t>MED024:9:139616310</t>
  </si>
  <si>
    <t>FAM69B</t>
  </si>
  <si>
    <t>R1:42/123;R2:27/142;R3:48/104;R4:31/121;R5:58/150</t>
  </si>
  <si>
    <t>R1:0.89;R2:1.06;R3:1.03;R4:0.85;R5:0.95</t>
  </si>
  <si>
    <t>R1:0.89;R2:1.00;R3:1.00;R4:0.85;R5:0.95</t>
  </si>
  <si>
    <t>MED024:X:55478853</t>
  </si>
  <si>
    <t>MAGEH1</t>
  </si>
  <si>
    <t>R1:5/94;R2:0/103;R3:0/93;R4:0/102;R5:0/89</t>
  </si>
  <si>
    <t>0.775,P</t>
  </si>
  <si>
    <t>0.098,B</t>
  </si>
  <si>
    <t>MED024:X:131202509</t>
  </si>
  <si>
    <t>STK26</t>
  </si>
  <si>
    <t>R1:84/99;R2:51/107;R3:93/107;R4:60/101;R5:74/82</t>
  </si>
  <si>
    <t>0.231,B</t>
  </si>
  <si>
    <t>0.25,B</t>
  </si>
  <si>
    <t>MED024:Y:14969614</t>
  </si>
  <si>
    <t>USP9Y</t>
  </si>
  <si>
    <t>R1:73/104;R2:41/94;R3:96/107;R4:47/93;R5:87/104</t>
  </si>
  <si>
    <t>MED024:1:20519955</t>
  </si>
  <si>
    <t>R1:5/161;R2:7/140;R3:11/154;R4:6/140;R5:5/118</t>
  </si>
  <si>
    <t>R1:0.14;R2:0.49;R3:0.19;R4:0.26;R5:0.18</t>
  </si>
  <si>
    <t>R1:0.08;R2:0.28;R3:0.16;R4:0.14;R5:0.10</t>
  </si>
  <si>
    <t>MED024:1:156595558</t>
  </si>
  <si>
    <t>GT</t>
  </si>
  <si>
    <t>R1:7/114;R2:10/118;R3:5/89;R4:8/97;R5:12/119</t>
  </si>
  <si>
    <t>R1:0.19;R2:0.58;R3:0.20;R4:0.36;R5:0.26</t>
  </si>
  <si>
    <t>R1:0.16;R2:0.47;R3:0.12;R4:0.27;R5:0.25</t>
  </si>
  <si>
    <t>MED024:10:89472781</t>
  </si>
  <si>
    <t>PAPSS2</t>
  </si>
  <si>
    <t>R1:17/73;R2:0/90;R3:9/54;R4:14/69;R5:0/52</t>
  </si>
  <si>
    <t>R1:0.44;R2:0.00;R3:0.21;R4:0.55;R5:0.00</t>
  </si>
  <si>
    <t>R1:0.37;R2:0.00;R3:0.20;R4:0.47;R5:0.00</t>
  </si>
  <si>
    <t>R1:0.37;R2:0.01;R3:0.20;R4:0.47;R5:0.01</t>
  </si>
  <si>
    <t>MED024:11:65831090</t>
  </si>
  <si>
    <t>TCTT</t>
  </si>
  <si>
    <t>SF3B2</t>
  </si>
  <si>
    <t>R1:0/76;R2:6/107;R3:0/80;R4:0/65;R5:31/104</t>
  </si>
  <si>
    <t>R1:0.01;R2:0.15;R3:0.00;R4:0.01;R5:0.87</t>
  </si>
  <si>
    <t>R1:0.00;R2:0.26;R3:0.00;R4:0.00;R5:0.74</t>
  </si>
  <si>
    <t>R1:0.01;R2:0.26;R3:0.01;R4:0.01;R5:0.74</t>
  </si>
  <si>
    <t>MED024:15:31352730</t>
  </si>
  <si>
    <t>TRPM1</t>
  </si>
  <si>
    <t>R1:14/180;R2:0/207;R3:0/198;R4:19/188;R5:0/199</t>
  </si>
  <si>
    <t>R1:0.24;R2:0.01;R3:0.06;R4:0.40;R5:0.01</t>
  </si>
  <si>
    <t>R1:0.20;R2:0.00;R3:0.00;R4:0.34;R5:0.00</t>
  </si>
  <si>
    <t>R1:0.20;R2:0.01;R3:0.01;R4:0.34;R5:0.01</t>
  </si>
  <si>
    <t>MED024:16:15681719</t>
  </si>
  <si>
    <t>C16orf45</t>
  </si>
  <si>
    <t>R1:10/186;R2:11/187;R3:14/184;R4:8/187;R5:8/211</t>
  </si>
  <si>
    <t>R1:0.15;R2:0.51;R3:0.19;R4:0.27;R5:0.19</t>
  </si>
  <si>
    <t>R1:0.14;R2:0.33;R3:0.17;R4:0.14;R5:0.09</t>
  </si>
  <si>
    <t>MED024:17:47005702</t>
  </si>
  <si>
    <t>UBE2Z</t>
  </si>
  <si>
    <t>R1:0/230;R2:6/193;R3:11/176;R4:5/196;R5:6/190</t>
  </si>
  <si>
    <t>R1:0.05;R2:0.36;R3:0.22;R4:0.21;R5:0.16</t>
  </si>
  <si>
    <t>R1:0.00;R2:0.17;R3:0.14;R4:0.11;R5:0.08</t>
  </si>
  <si>
    <t>R1:0.01;R2:0.17;R3:0.14;R4:0.11;R5:0.08</t>
  </si>
  <si>
    <t>MED024:22:19834471</t>
  </si>
  <si>
    <t>CCTCCCAT</t>
  </si>
  <si>
    <t>GNB1L</t>
  </si>
  <si>
    <t>R1:45/185;R2:43/154;R3:64/197;R4:32/160;R5:59/115</t>
  </si>
  <si>
    <t>R1:0.69;R2:0.92;R3:0.75;R4:0.71;R5:0.78</t>
  </si>
  <si>
    <t>R1:0.63;R2:1.27;R3:0.72;R4:0.67;R5:0.75</t>
  </si>
  <si>
    <t>R1:0.63;R2:1.00;R3:0.72;R4:0.67;R5:0.75</t>
  </si>
  <si>
    <t>MED024:3:25674292</t>
  </si>
  <si>
    <t>TOP2B</t>
  </si>
  <si>
    <t>R1:25/70;R2:0/82;R3:28/86;R4:7/63;R5:0/67</t>
  </si>
  <si>
    <t>R1:0.93;R2:0.00;R3:0.87;R4:0.96;R5:0.00</t>
  </si>
  <si>
    <t>R1:0.93;R2:0.00;R3:0.72;R4:0.37;R5:0.00</t>
  </si>
  <si>
    <t>R1:0.93;R2:0.01;R3:0.72;R4:0.37;R5:0.01</t>
  </si>
  <si>
    <t>MED024:3:112005610</t>
  </si>
  <si>
    <t>SLC9C1</t>
  </si>
  <si>
    <t>R1:28/263;R2:0/276;R3:23/278;R4:18/239;R5:0/240</t>
  </si>
  <si>
    <t>R1:0.44;R2:0.00;R3:0.20;R4:0.54;R5:0.00</t>
  </si>
  <si>
    <t>R1:0.28;R2:0.00;R3:0.18;R4:0.25;R5:0.00</t>
  </si>
  <si>
    <t>R1:0.28;R2:0.01;R3:0.18;R4:0.25;R5:0.01</t>
  </si>
  <si>
    <t>MED024:6:17616220</t>
  </si>
  <si>
    <t>NUP153</t>
  </si>
  <si>
    <t>R1:44/128;R2:43/159;R3:47/113;R4:29/140;R5:76/166</t>
  </si>
  <si>
    <t>R1:0.55;R2:1.50;R3:0.51;R4:0.48;R5:1.13</t>
  </si>
  <si>
    <t>R1:0.55;R2:1.00;R3:0.51;R4:0.48;R5:1.00</t>
  </si>
  <si>
    <t>MED024:6:86243369</t>
  </si>
  <si>
    <t>SNX14</t>
  </si>
  <si>
    <t>R1:0/70;R2:6/115;R3:0/85;R4:0/87;R5:40/108</t>
  </si>
  <si>
    <t>R1:0.01;R2:0.17;R3:0.01;R4:0.01;R5:0.87</t>
  </si>
  <si>
    <t>R1:0.00;R2:0.29;R3:0.00;R4:0.00;R5:0.91</t>
  </si>
  <si>
    <t>R1:0.01;R2:0.29;R3:0.01;R4:0.01;R5:0.91</t>
  </si>
  <si>
    <t>MED024:7:115576650</t>
  </si>
  <si>
    <t>AAA</t>
  </si>
  <si>
    <t>TFEC</t>
  </si>
  <si>
    <t>R1:0/140;R2:19/156;R3:0/135;R4:0/124;R5:0/125</t>
  </si>
  <si>
    <t>R1:0.00;R2:0.68;R3:0.00;R4:0.00;R5:0.00</t>
  </si>
  <si>
    <t>R1:0.01;R2:0.68;R3:0.01;R4:0.01;R5:0.01</t>
  </si>
  <si>
    <t>MED024:8:81550825</t>
  </si>
  <si>
    <t>R1:11/104;R2:0/132;R3:0/96;R4:6/99;R5:9/108</t>
  </si>
  <si>
    <t>R1:0.47;R2:0.03;R3:0.03;R4:0.37;R5:0.37</t>
  </si>
  <si>
    <t>R1:0.27;R2:0.00;R3:0.00;R4:0.20;R5:0.21</t>
  </si>
  <si>
    <t>R1:0.27;R2:0.01;R3:0.01;R4:0.20;R5:0.21</t>
  </si>
  <si>
    <t>MED024:16:31098214</t>
  </si>
  <si>
    <t>R1:51/152;R2:0/158;R3:45/140;R4:54/123;R5:0/183</t>
  </si>
  <si>
    <t>R1:0.87;R2:0.00;R3:0.71;R4:1.46;R5:0.00</t>
  </si>
  <si>
    <t>R1:0.87;R2:0.01;R3:0.71;R4:1.00;R5:0.01</t>
  </si>
  <si>
    <t>0.074,T</t>
  </si>
  <si>
    <t>0.739,P</t>
  </si>
  <si>
    <t>MED027:1:10700268</t>
  </si>
  <si>
    <t>CASZ1</t>
  </si>
  <si>
    <t>R1:9/30;R2:6/18;R3:6/20;R4:9/24;R5:6/19</t>
  </si>
  <si>
    <t>MED027:1:19513900</t>
  </si>
  <si>
    <t>UBR4</t>
  </si>
  <si>
    <t>R1:89/454;R2:34/292;R3:84/434;R4:83/326;R5:122/415</t>
  </si>
  <si>
    <t>R1:0.76;R2:0.21;R3:0.84;R4:0.95;R5:0.95</t>
  </si>
  <si>
    <t>R1:0.69;R2:0.20;R3:0.76;R4:1.00;R5:1.13</t>
  </si>
  <si>
    <t>R1:1;R2:0;R3:1;R4:1;R5:1</t>
  </si>
  <si>
    <t>R1:0.69;R2:0.20;R3:0.76;R4:1.00;R5:1.00</t>
  </si>
  <si>
    <t>MED027:1:28906366</t>
  </si>
  <si>
    <t>SNHG12</t>
  </si>
  <si>
    <t>R1:66/291;R2:19/165;R3:46/206;R4:51/212;R5:72/233</t>
  </si>
  <si>
    <t>R1:0.78;R2:0.22;R3:0.86;R4:0.95;R5:0.95</t>
  </si>
  <si>
    <t>R1:0.80;R2:0.20;R3:0.88;R4:0.94;R5:1.19</t>
  </si>
  <si>
    <t>R1:0.80;R2:0.20;R3:0.88;R4:0.94;R5:1.00</t>
  </si>
  <si>
    <t>MED027:1:43212940</t>
  </si>
  <si>
    <t>LEPRE1</t>
  </si>
  <si>
    <t>R1:0/317;R2:0/203;R3:14/270;R4:5/235;R5:0/264</t>
  </si>
  <si>
    <t>R1:0.00;R2:0.00;R3:0.42;R4:0.02;R5:0.00</t>
  </si>
  <si>
    <t>R1:0.00;R2:0.00;R3:0.20;R4:0.08;R5:0.00</t>
  </si>
  <si>
    <t>R1:0.01;R2:0.01;R3:0.20;R4:0.08;R5:0.01</t>
  </si>
  <si>
    <t>MED027:1:43233136</t>
  </si>
  <si>
    <t>C1orf50</t>
  </si>
  <si>
    <t>R1:22/92;R2:8/51;R3:19/71;R4:19/92;R5:24/94</t>
  </si>
  <si>
    <t>R1:0.81;R2:0.36;R3:0.88;R4:0.95;R5:0.94</t>
  </si>
  <si>
    <t>R1:0.84;R2:0.27;R3:1.05;R4:0.81;R5:0.98</t>
  </si>
  <si>
    <t>R1:0.84;R2:0.27;R3:1.00;R4:0.81;R5:0.98</t>
  </si>
  <si>
    <t>MED027:1:46206891</t>
  </si>
  <si>
    <t>IPP</t>
  </si>
  <si>
    <t>R1:117/517;R2:22/320;R3:71/413;R4:84/376;R5:120/457</t>
  </si>
  <si>
    <t>R1:0.77;R2:0.21;R3:0.84;R4:0.95;R5:0.95</t>
  </si>
  <si>
    <t>R1:0.79;R2:0.12;R3:0.67;R4:0.88;R5:1.01</t>
  </si>
  <si>
    <t>R1:0.79;R2:0.12;R3:0.67;R4:0.88;R5:1.00</t>
  </si>
  <si>
    <t>0.548,T</t>
  </si>
  <si>
    <t>MED027:1:48866501</t>
  </si>
  <si>
    <t>SPATA6</t>
  </si>
  <si>
    <t>R1:68/297;R2:23/203;R3:60/296;R4:55/241;R5:62/321</t>
  </si>
  <si>
    <t>R1:0.77;R2:0.22;R3:0.85;R4:0.94;R5:0.93</t>
  </si>
  <si>
    <t>R1:0.80;R2:0.20;R3:0.79;R4:0.89;R5:0.74</t>
  </si>
  <si>
    <t>MED027:1:51613357</t>
  </si>
  <si>
    <t>C1orf185</t>
  </si>
  <si>
    <t>R1:18/607;R2:125/534;R3:0/448;R4:0/414;R5:0/505</t>
  </si>
  <si>
    <t>R1:0.18;R2:0.67;R3:0.00;R4:0.00;R5:0.00</t>
  </si>
  <si>
    <t>R1:0.10;R2:0.64;R3:0.00;R4:0.00;R5:0.00</t>
  </si>
  <si>
    <t>R1:0.10;R2:0.64;R3:0.01;R4:0.01;R5:0.01</t>
  </si>
  <si>
    <t>MED027:1:60104107</t>
  </si>
  <si>
    <t>FGGY</t>
  </si>
  <si>
    <t>R1:17/64;R2:4/58;R3:14/41;R4:10/38;R5:14/38</t>
  </si>
  <si>
    <t>MED027:1:71534968</t>
  </si>
  <si>
    <t>R1:16/274;R2:52/207;R3:0/195;R4:0/195;R5:0/239</t>
  </si>
  <si>
    <t>R1:0.20;R2:0.69;R3:0.00;R4:0.00;R5:0.00</t>
  </si>
  <si>
    <t>R1:0.20;R2:0.69;R3:0.01;R4:0.01;R5:0.01</t>
  </si>
  <si>
    <t>0.602,P</t>
  </si>
  <si>
    <t>MED027:1:100195402</t>
  </si>
  <si>
    <t>FRRS1</t>
  </si>
  <si>
    <t>R1:16/45;R2:9/38;R3:14/35;R4:15/25;R5:13/39</t>
  </si>
  <si>
    <t>MED027:1:147142184</t>
  </si>
  <si>
    <t>ACP6</t>
  </si>
  <si>
    <t>R1:52/270;R2:5/248;R3:28/192;R4:43/175;R5:65/267</t>
  </si>
  <si>
    <t>R1:0.77;R2:0.21;R3:0.85;R4:0.95;R5:0.95</t>
  </si>
  <si>
    <t>R1:0.68;R2:0.08;R3:0.57;R4:0.96;R5:0.94</t>
  </si>
  <si>
    <t>R1:1;R2:2;R3:1;R4:1;R5:1</t>
  </si>
  <si>
    <t>MED027:1:150459954</t>
  </si>
  <si>
    <t>TARS2</t>
  </si>
  <si>
    <t>R1:56/256;R2:21/296;R3:52/217;R4:47/178;R5:70/210</t>
  </si>
  <si>
    <t>R1:0.78;R2:0.22;R3:0.87;R4:0.95;R5:0.95</t>
  </si>
  <si>
    <t>R1:0.77;R2:0.27;R3:0.94;R4:1.04;R5:1.28</t>
  </si>
  <si>
    <t>R1:0.77;R2:0.27;R3:0.94;R4:1.00;R5:1.00</t>
  </si>
  <si>
    <t>MED027:1:157490757</t>
  </si>
  <si>
    <t>FCRL5</t>
  </si>
  <si>
    <t>R1:24/79;R2:2/83;R3:17/68;R4:12/45;R5:14/52</t>
  </si>
  <si>
    <t>R1:1.07;R2:0.09;R3:0.98;R4:1.05;R5:1.04</t>
  </si>
  <si>
    <t>R1:1.00;R2:0.09;R3:0.98;R4:1.00;R5:1.00</t>
  </si>
  <si>
    <t>MED027:1:167889927</t>
  </si>
  <si>
    <t>MPC2</t>
  </si>
  <si>
    <t>R1:60/174;R2:39/125;R3:29/125;R4:26/107;R5:22/116</t>
  </si>
  <si>
    <t>R1:0.93;R2:0.94;R3:0.94;R4:0.97;R5:0.94</t>
  </si>
  <si>
    <t>R1:1.21;R2:0.85;R3:0.91;R4:0.95;R5:0.73</t>
  </si>
  <si>
    <t>R1:1.00;R2:0.85;R3:0.91;R4:0.95;R5:0.73</t>
  </si>
  <si>
    <t>MED027:1:179078510</t>
  </si>
  <si>
    <t>ABL2</t>
  </si>
  <si>
    <t>R1:30/323;R2:12/259;R3:32/248;R4:30/244;R5:35/285</t>
  </si>
  <si>
    <t>R1:0.77;R2:0.22;R3:0.86;R4:0.94;R5:0.94</t>
  </si>
  <si>
    <t>R1:0.33;R2:0.13;R3:0.51;R4:0.48;R5:0.47</t>
  </si>
  <si>
    <t>0.182,T</t>
  </si>
  <si>
    <t>MED027:1:180842963</t>
  </si>
  <si>
    <t>XPR1</t>
  </si>
  <si>
    <t>R1:64/264;R2:15/215;R3:52/217;R4:39/193;R5:67/263</t>
  </si>
  <si>
    <t>R1:0.85;R2:0.19;R3:0.94;R4:0.79;R5:0.98</t>
  </si>
  <si>
    <t>0.087,T</t>
  </si>
  <si>
    <t>0.729,P</t>
  </si>
  <si>
    <t>0.544,P</t>
  </si>
  <si>
    <t>MED027:1:186276130</t>
  </si>
  <si>
    <t>MIR548F1</t>
  </si>
  <si>
    <t>R1:4/70;R2:5/81;R3:5/50;R4:2/59;R5:4/50</t>
  </si>
  <si>
    <t>R1:0.38;R2:0.34;R3:0.47;R4:0.39;R5:0.39</t>
  </si>
  <si>
    <t>R1:0.20;R2:0.17;R3:0.39;R4:0.13;R5:0.31</t>
  </si>
  <si>
    <t>0.339,T</t>
  </si>
  <si>
    <t>MED027:1:197091446</t>
  </si>
  <si>
    <t>ASPM</t>
  </si>
  <si>
    <t>R1:14/277;R2:0/266;R3:17/250;R4:18/182;R5:20/218</t>
  </si>
  <si>
    <t>R1:0.35;R2:0.01;R3:0.49;R4:0.64;R5:0.61</t>
  </si>
  <si>
    <t>R1:0.18;R2:0.00;R3:0.27;R4:0.39;R5:0.35</t>
  </si>
  <si>
    <t>R1:0.18;R2:0.01;R3:0.27;R4:0.39;R5:0.35</t>
  </si>
  <si>
    <t>MED027:1:201036107</t>
  </si>
  <si>
    <t>CACNA1S</t>
  </si>
  <si>
    <t>R1:88/331;R2:91/366;R3:64/260;R4:64/261;R5:73/326</t>
  </si>
  <si>
    <t>R1:0.93;R2:0.93;R3:0.97;R4:0.96;R5:0.86</t>
  </si>
  <si>
    <t>MED027:1:205561150</t>
  </si>
  <si>
    <t>MFSD4</t>
  </si>
  <si>
    <t>R1:16/66;R2:8/36;R3:7/31;R4:13/45;R5:11/29</t>
  </si>
  <si>
    <t>MED027:1:247067435</t>
  </si>
  <si>
    <t>R1:4/74;R2:14/76;R3:0/57;R4:0/48;R5:0/46</t>
  </si>
  <si>
    <t>R1:0.19;R2:0.50;R3:0.00;R4:0.00;R5:0.00</t>
  </si>
  <si>
    <t>R1:0.19;R2:0.50;R3:0.01;R4:0.01;R5:0.01</t>
  </si>
  <si>
    <t>MED027:1:247654515</t>
  </si>
  <si>
    <t>OR2W5</t>
  </si>
  <si>
    <t>R1:34/340;R2:29/295;R3:17/288;R4:18/260;R5:17/341</t>
  </si>
  <si>
    <t>R1:0.36;R2:0.35;R3:0.39;R4:0.38;R5:0.32</t>
  </si>
  <si>
    <t>R1:0.25;R2:0.17;R3:0.23;R4:0.20;R5:0.14</t>
  </si>
  <si>
    <t>MED027:1:248567493</t>
  </si>
  <si>
    <t>R1:0/38;R2:4/55;R3:0/48;R4:4/26;R5:0/24</t>
  </si>
  <si>
    <t>MED027:10:8115660</t>
  </si>
  <si>
    <t>GATA3</t>
  </si>
  <si>
    <t>R1:0/92;R2:3/92;R3:4/52;R4:3/66;R5:0/63</t>
  </si>
  <si>
    <t>R1:0.05;R2:0.13;R3:0.35;R4:0.27;R5:0.10</t>
  </si>
  <si>
    <t>R1:0.00;R2:0.09;R3:0.30;R4:0.18;R5:0.00</t>
  </si>
  <si>
    <t>R1:0.01;R2:0.09;R3:0.30;R4:0.18;R5:0.01</t>
  </si>
  <si>
    <t>MED027:10:27409714</t>
  </si>
  <si>
    <t>R1:6/28;R2:2/34;R3:6/29;R4:5/19;R5:6/20</t>
  </si>
  <si>
    <t>MED027:10:55850031</t>
  </si>
  <si>
    <t>PCDH15</t>
  </si>
  <si>
    <t>R1:14/36;R2:14/42;R3:12/31;R4:6/23;R5:10/21</t>
  </si>
  <si>
    <t>MED027:10:75258651</t>
  </si>
  <si>
    <t>USP54</t>
  </si>
  <si>
    <t>R1:31/210;R2:41/268;R3:39/194;R4:6/106;R5:27/210</t>
  </si>
  <si>
    <t>R1:0.50;R2:0.46;R3:0.60;R4:0.40;R5:0.48</t>
  </si>
  <si>
    <t>R1:0.37;R2:0.42;R3:0.59;R4:0.17;R5:0.37</t>
  </si>
  <si>
    <t>MED027:10:75528548</t>
  </si>
  <si>
    <t>SEC24C</t>
  </si>
  <si>
    <t>R1:3/68;R2:23/69;R3:0/54;R4:0/41;R5:0/40</t>
  </si>
  <si>
    <t>R1:0.11;R2:0.91;R3:0.00;R4:0.00;R5:0.00</t>
  </si>
  <si>
    <t>R1:0.11;R2:0.91;R3:0.01;R4:0.01;R5:0.01</t>
  </si>
  <si>
    <t>MED027:10:90582792</t>
  </si>
  <si>
    <t>ANKRD22</t>
  </si>
  <si>
    <t>R1:35/73;R2:33/102;R3:23/68;R4:23/68;R5:19/73</t>
  </si>
  <si>
    <t>R1:1.20;R2:0.89;R3:0.99;R4:0.99;R5:0.74</t>
  </si>
  <si>
    <t>R1:1.00;R2:0.89;R3:0.99;R4:0.99;R5:0.74</t>
  </si>
  <si>
    <t>MED027:10:90770571</t>
  </si>
  <si>
    <t>FAS</t>
  </si>
  <si>
    <t>R1:64/364;R2:20/385;R3:48/295;R4:31/246;R5:41/350</t>
  </si>
  <si>
    <t>R1:0.58;R2:0.29;R3:0.66;R4:0.59;R5:0.57</t>
  </si>
  <si>
    <t>R1:0.44;R2:0.14;R3:0.48;R4:0.37;R5:0.33</t>
  </si>
  <si>
    <t>MED027:10:93851711</t>
  </si>
  <si>
    <t>CPEB3</t>
  </si>
  <si>
    <t>R1:29/333;R2:27/318;R3:22/282;R4:23/225;R5:10/278</t>
  </si>
  <si>
    <t>R1:0.35;R2:0.35;R3:0.37;R4:0.39;R5:0.29</t>
  </si>
  <si>
    <t>R1:0.22;R2:0.23;R3:0.23;R4:0.30;R5:0.10</t>
  </si>
  <si>
    <t>MED027:10:123256274</t>
  </si>
  <si>
    <t>FGFR2</t>
  </si>
  <si>
    <t>R1:6/24;R2:12/25;R3:5/30;R4:2/11;R5:12/27</t>
  </si>
  <si>
    <t>MED027:11:2187973</t>
  </si>
  <si>
    <t>TH</t>
  </si>
  <si>
    <t>R1:4/76;R2:0/72;R3:0/73;R4:0/72;R5:0/84</t>
  </si>
  <si>
    <t>R1:0.16;R2:0.09;R3:0.01;R4:0.03;R5:0.13</t>
  </si>
  <si>
    <t>MED027:11:2937901</t>
  </si>
  <si>
    <t>SLC22A18</t>
  </si>
  <si>
    <t>R1:44/161;R2:33/102;R3:40/116;R4:31/123;R5:39/182</t>
  </si>
  <si>
    <t>R1:0.96;R2:0.89;R3:1.35;R4:0.99;R5:0.82</t>
  </si>
  <si>
    <t>R1:0.96;R2:0.89;R3:1.00;R4:0.99;R5:0.82</t>
  </si>
  <si>
    <t>0.529,P</t>
  </si>
  <si>
    <t>MED027:11:14539303</t>
  </si>
  <si>
    <t>PSMA1</t>
  </si>
  <si>
    <t>R1:18/254;R2:26/189;R3:8/114;R4:26/185;R5:21/219</t>
  </si>
  <si>
    <t>R1:0.43;R2:0.41;R3:0.51;R4:0.50;R5:0.44</t>
  </si>
  <si>
    <t>R1:0.25;R2:0.38;R3:0.28;R4:0.55;R5:0.37</t>
  </si>
  <si>
    <t>MED027:11:47808125</t>
  </si>
  <si>
    <t>NUP160</t>
  </si>
  <si>
    <t>R1:35/154;R2:41/125;R3:26/133;R4:33/114;R5:29/120</t>
  </si>
  <si>
    <t>R1:0.93;R2:0.94;R3:0.93;R4:0.97;R5:0.94</t>
  </si>
  <si>
    <t>R1:0.80;R2:0.90;R3:0.77;R4:1.14;R5:0.93</t>
  </si>
  <si>
    <t>R1:0.80;R2:0.90;R3:0.77;R4:1.00;R5:0.93</t>
  </si>
  <si>
    <t>MED027:11:48328359</t>
  </si>
  <si>
    <t>OR4S1</t>
  </si>
  <si>
    <t>R1:83/431;R2:24/345;R3:79/334;R4:70/298;R5:93/339</t>
  </si>
  <si>
    <t>R1:0.77;R2:0.22;R3:0.86;R4:0.95;R5:0.95</t>
  </si>
  <si>
    <t>R1:0.68;R2:0.19;R3:0.93;R4:0.92;R5:1.06</t>
  </si>
  <si>
    <t>R1:0.68;R2:0.19;R3:0.93;R4:0.92;R5:1.00</t>
  </si>
  <si>
    <t>MED027:11:55798329</t>
  </si>
  <si>
    <t>OR5AS1</t>
  </si>
  <si>
    <t>R1:186/702;R2:201/553;R3:166/644;R4:145/542;R5:170/606</t>
  </si>
  <si>
    <t>R1:0.93;R2:1.00;R3:1.01;R4:1.05;R5:1.08</t>
  </si>
  <si>
    <t>MED027:11:61081592</t>
  </si>
  <si>
    <t>DDB1</t>
  </si>
  <si>
    <t>R1:87/470;R2:20/363;R3:95/445;R4:97/384;R5:117/450</t>
  </si>
  <si>
    <t>R1:0.65;R2:0.15;R3:0.84;R4:0.99;R5:1.00</t>
  </si>
  <si>
    <t>MED027:11:65601365</t>
  </si>
  <si>
    <t>R1:17/63;R2:3/43;R3:15/46;R4:19/56;R5:14/64</t>
  </si>
  <si>
    <t>R1:0.95;R2:0.19;R3:1.28;R4:1.33;R5:0.84</t>
  </si>
  <si>
    <t>R1:0.95;R2:0.19;R3:1.00;R4:1.00;R5:0.84</t>
  </si>
  <si>
    <t>MED027:11:76903042</t>
  </si>
  <si>
    <t>MYO7A</t>
  </si>
  <si>
    <t>R1:15/56;R2:16/41;R3:8/45;R4:8/33;R5:13/43</t>
  </si>
  <si>
    <t>MED027:11:85976895</t>
  </si>
  <si>
    <t>EED</t>
  </si>
  <si>
    <t>R1:1/31;R2:5/40;R3:0/20;R4:0/14;R5:0/25</t>
  </si>
  <si>
    <t>MED027:11:101833078</t>
  </si>
  <si>
    <t>KIAA1377</t>
  </si>
  <si>
    <t>R1:108/468;R2:18/390;R3:82/421;R4:83/350;R5:103/382</t>
  </si>
  <si>
    <t>R1:0.77;R2:0.21;R3:0.86;R4:0.95;R5:0.95</t>
  </si>
  <si>
    <t>R1:0.81;R2:0.13;R3:0.76;R4:0.93;R5:1.04</t>
  </si>
  <si>
    <t>R1:0.81;R2:0.13;R3:0.76;R4:0.93;R5:1.00</t>
  </si>
  <si>
    <t>0.082,T</t>
  </si>
  <si>
    <t>0.328,B</t>
  </si>
  <si>
    <t>MED027:11:105967548</t>
  </si>
  <si>
    <t>AASDHPPT</t>
  </si>
  <si>
    <t>R1:173/674;R2:189/535;R3:150/574;R4:130/497;R5:170/578</t>
  </si>
  <si>
    <t>R1:0.90;R2:0.97;R3:1.02;R4:1.03;R5:1.13</t>
  </si>
  <si>
    <t>R1:0.90;R2:0.97;R3:1.00;R4:1.00;R5:1.00</t>
  </si>
  <si>
    <t>0.536,T</t>
  </si>
  <si>
    <t>MED027:11:117059798</t>
  </si>
  <si>
    <t>SIDT2</t>
  </si>
  <si>
    <t>R1:25/106;R2:42/96;R3:19/88;R4:15/78;R5:12/99</t>
  </si>
  <si>
    <t>R1:0.83;R2:1.20;R3:0.85;R4:0.75;R5:0.47</t>
  </si>
  <si>
    <t>R1:0.83;R2:1.00;R3:0.85;R4:0.75;R5:0.47</t>
  </si>
  <si>
    <t>MED027:11:120313054</t>
  </si>
  <si>
    <t>ARHGEF12</t>
  </si>
  <si>
    <t>R1:6/87;R2:7/57;R3:5/38;R4:5/38;R5:11/60</t>
  </si>
  <si>
    <t>R1:0.74;R2:0.43;R3:0.83;R4:0.87;R5:0.87</t>
  </si>
  <si>
    <t>R1:0.24;R2:0.34;R3:0.52;R4:0.52;R5:0.71</t>
  </si>
  <si>
    <t>MED027:12:44124350</t>
  </si>
  <si>
    <t>PUS7L</t>
  </si>
  <si>
    <t>R1:32/405;R2:12/336;R3:60/348;R4:28/274;R5:38/338</t>
  </si>
  <si>
    <t>R1:0.67;R2:0.21;R3:0.78;R4:0.83;R5:0.84</t>
  </si>
  <si>
    <t>R1:0.28;R2:0.10;R3:0.68;R4:0.40;R5:0.43</t>
  </si>
  <si>
    <t>MED027:12:50746811</t>
  </si>
  <si>
    <t>FAM186A</t>
  </si>
  <si>
    <t>R1:14/338;R2:15/219;R3:11/230;R4:19/240;R5:15/291</t>
  </si>
  <si>
    <t>R1:0.33;R2:0.34;R3:0.36;R4:0.38;R5:0.32</t>
  </si>
  <si>
    <t>R1:0.15;R2:0.19;R3:0.19;R4:0.31;R5:0.20</t>
  </si>
  <si>
    <t>MED027:12:51868045</t>
  </si>
  <si>
    <t>R1:42/149;R2:52/130;R3:30/133;R4:45/130;R5:29/119</t>
  </si>
  <si>
    <t>R1:0.99;R2:1.10;R3:0.88;R4:1.36;R5:0.94</t>
  </si>
  <si>
    <t>R1:0.99;R2:1.00;R3:0.88;R4:1.00;R5:0.94</t>
  </si>
  <si>
    <t>MED027:12:53345901</t>
  </si>
  <si>
    <t>KRT18</t>
  </si>
  <si>
    <t>R1:8/30;R2:11/28;R3:9/25;R4:6/30;R5:4/28</t>
  </si>
  <si>
    <t>MED027:12:53931230</t>
  </si>
  <si>
    <t>ATF7</t>
  </si>
  <si>
    <t>R1:30/149;R2:4/127;R3:32/122;R4:29/101;R5:19/91</t>
  </si>
  <si>
    <t>R1:0.71;R2:0.09;R3:1.03;R4:1.13;R5:0.80</t>
  </si>
  <si>
    <t>R1:0.71;R2:0.09;R3:1.00;R4:1.00;R5:0.80</t>
  </si>
  <si>
    <t>0.048,D</t>
  </si>
  <si>
    <t>0.698,P</t>
  </si>
  <si>
    <t>0.174,B</t>
  </si>
  <si>
    <t>MED027:12:56048993</t>
  </si>
  <si>
    <t>R1:10/30;R2:7/39;R3:5/24;R4:2/12;R5:4/21</t>
  </si>
  <si>
    <t>MED027:12:56417665</t>
  </si>
  <si>
    <t>IKZF4</t>
  </si>
  <si>
    <t>R1:61/207;R2:57/171;R3:47/179;R4:28/159;R5:43/176</t>
  </si>
  <si>
    <t>R1:1.03;R2:0.91;R3:1.03;R4:0.69;R5:0.94</t>
  </si>
  <si>
    <t>R1:1.00;R2:0.91;R3:1.00;R4:0.69;R5:0.94</t>
  </si>
  <si>
    <t>MED027:12:57917873</t>
  </si>
  <si>
    <t>MBD6</t>
  </si>
  <si>
    <t>R1:5/25;R2:0/16;R3:2/10;R4:6/15;R5:1/16</t>
  </si>
  <si>
    <t>MED027:12:63359757</t>
  </si>
  <si>
    <t>R1:4/35;R2:0/28;R3:1/24;R4:3/31;R5:3/25</t>
  </si>
  <si>
    <t>MED027:12:65564622</t>
  </si>
  <si>
    <t>R1:115/418;R2:130/369;R3:100/399;R4:73/295;R5:95/388</t>
  </si>
  <si>
    <t>R1:0.97;R2:0.97;R3:0.98;R4:0.97;R5:0.94</t>
  </si>
  <si>
    <t>0.454,P</t>
  </si>
  <si>
    <t>0.998,N</t>
  </si>
  <si>
    <t>MED027:12:91348428</t>
  </si>
  <si>
    <t>CCER1</t>
  </si>
  <si>
    <t>R1:40/172;R2:9/151;R3:19/118;R4:30/159;R5:40/184</t>
  </si>
  <si>
    <t>R1:0.77;R2:0.22;R3:0.85;R4:0.94;R5:0.94</t>
  </si>
  <si>
    <t>R1:0.82;R2:0.16;R3:0.63;R4:0.74;R5:0.84</t>
  </si>
  <si>
    <t>0.924,P</t>
  </si>
  <si>
    <t>MED027:12:122212727</t>
  </si>
  <si>
    <t>TMEM120B</t>
  </si>
  <si>
    <t>R1:59/170;R2:54/152;R3:47/151;R4:65/146;R5:50/152</t>
  </si>
  <si>
    <t>R1:1.22;R2:0.97;R3:1.22;R4:1.75;R5:1.27</t>
  </si>
  <si>
    <t>R1:1.00;R2:0.97;R3:1.00;R4:1.00;R5:1.00</t>
  </si>
  <si>
    <t>MED027:12:133779745</t>
  </si>
  <si>
    <t>ZNF268</t>
  </si>
  <si>
    <t>R1:91/486;R2:27/408;R3:73/392;R4:89/347;R5:92/389</t>
  </si>
  <si>
    <t>R1:0.75;R2:0.21;R3:0.83;R4:0.95;R5:0.94</t>
  </si>
  <si>
    <t>R1:0.66;R2:0.18;R3:0.73;R4:1.01;R5:0.91</t>
  </si>
  <si>
    <t>R1:0.66;R2:0.18;R3:0.73;R4:1.00;R5:0.91</t>
  </si>
  <si>
    <t>0.025,D</t>
  </si>
  <si>
    <t>0.903,P</t>
  </si>
  <si>
    <t>MED027:13:20207833</t>
  </si>
  <si>
    <t>MPHOSPH8</t>
  </si>
  <si>
    <t>R1:8/24;R2:4/28;R3:4/24;R4:4/15;R5:3/32</t>
  </si>
  <si>
    <t>MED027:13:21227997</t>
  </si>
  <si>
    <t>R1:11/85;R2:2/58;R3:11/89;R4:7/63;R5:6/77</t>
  </si>
  <si>
    <t>R1:0.72;R2:0.22;R3:0.80;R4:0.85;R5:0.84</t>
  </si>
  <si>
    <t>R1:0.45;R2:0.06;R3:0.48;R4:0.44;R5:0.30</t>
  </si>
  <si>
    <t>MED027:13:28896959</t>
  </si>
  <si>
    <t>FLT1</t>
  </si>
  <si>
    <t>R1:58/238;R2:11/117;R3:42/195;R4:52/152;R5:54/212</t>
  </si>
  <si>
    <t>R1:0.86;R2:0.16;R3:0.84;R4:1.34;R5:0.98</t>
  </si>
  <si>
    <t>R1:0.86;R2:0.16;R3:0.84;R4:1.00;R5:0.98</t>
  </si>
  <si>
    <t>0.185,T</t>
  </si>
  <si>
    <t>0.695,P</t>
  </si>
  <si>
    <t>0.438,B</t>
  </si>
  <si>
    <t>MED027:13:37605625</t>
  </si>
  <si>
    <t>SUPT20H</t>
  </si>
  <si>
    <t>R1:4/41;R2:1/32;R3:1/33;R4:1/27;R5:4/25</t>
  </si>
  <si>
    <t>MED027:13:50059892</t>
  </si>
  <si>
    <t>SETDB2</t>
  </si>
  <si>
    <t>R1:63/236;R2:18/137;R3:41/182;R4:46/193;R5:58/222</t>
  </si>
  <si>
    <t>R1:0.94;R2:0.23;R3:0.88;R4:0.93;R5:1.00</t>
  </si>
  <si>
    <t>MED027:13:79941058</t>
  </si>
  <si>
    <t>RBM26</t>
  </si>
  <si>
    <t>R1:29/105;R2:32/67;R3:15/75;R4:18/58;R5:20/84</t>
  </si>
  <si>
    <t>R1:0.97;R2:0.83;R3:0.78;R4:1.22;R5:0.92</t>
  </si>
  <si>
    <t>R1:0.97;R2:0.83;R3:0.78;R4:1.00;R5:0.92</t>
  </si>
  <si>
    <t>MED027:13:98996020</t>
  </si>
  <si>
    <t>FARP1</t>
  </si>
  <si>
    <t>R1:6/111;R2:10/92;R3:26/121;R4:5/79;R5:6/104</t>
  </si>
  <si>
    <t>R1:0.45;R2:0.33;R3:0.72;R4:0.49;R5:0.49</t>
  </si>
  <si>
    <t>R1:0.19;R2:0.19;R3:0.84;R4:0.25;R5:0.22</t>
  </si>
  <si>
    <t>0.113,B</t>
  </si>
  <si>
    <t>0.07,B</t>
  </si>
  <si>
    <t>MED027:13:111145428</t>
  </si>
  <si>
    <t>R1:22/114;R2:5/57;R3:9/109;R4:12/82;R5:10/85</t>
  </si>
  <si>
    <t>R1:0.76;R2:0.22;R3:0.84;R4:0.94;R5:0.93</t>
  </si>
  <si>
    <t>R1:0.68;R2:0.15;R3:0.32;R4:0.57;R5:0.45</t>
  </si>
  <si>
    <t>MED027:13:111589644</t>
  </si>
  <si>
    <t>R1:33/121;R2:9/74;R3:35/108;R4:20/95;R5:37/137</t>
  </si>
  <si>
    <t>R1:0.79;R2:0.26;R3:0.87;R4:0.95;R5:0.95</t>
  </si>
  <si>
    <t>R1:0.96;R2:0.21;R3:1.27;R4:0.83;R5:1.04</t>
  </si>
  <si>
    <t>R1:0.96;R2:0.21;R3:1.00;R4:0.83;R5:1.00</t>
  </si>
  <si>
    <t>MED027:13:114078704</t>
  </si>
  <si>
    <t>ADPRHL1</t>
  </si>
  <si>
    <t>R1:72/287;R2:22/181;R3:56/231;R4:72/281;R5:84/310</t>
  </si>
  <si>
    <t>R1:0.88;R2:0.21;R3:0.95;R4:1.00;R5:1.04</t>
  </si>
  <si>
    <t>R1:0.88;R2:0.21;R3:0.95;R4:1.00;R5:1.00</t>
  </si>
  <si>
    <t>MED027:14:23392166</t>
  </si>
  <si>
    <t>PRMT5</t>
  </si>
  <si>
    <t>R1:9/32;R2:1/29;R3:1/25;R4:1/16;R5:9/28</t>
  </si>
  <si>
    <t>MED027:14:31787309</t>
  </si>
  <si>
    <t>HEATR5A</t>
  </si>
  <si>
    <t>R1:18/70;R2:6/44;R3:16/62;R4:12/30;R5:7/33</t>
  </si>
  <si>
    <t>MED027:14:35073308</t>
  </si>
  <si>
    <t>SNX6</t>
  </si>
  <si>
    <t>R1:0/137;R2:0/98;R3:0/84;R4:4/69;R5:0/109</t>
  </si>
  <si>
    <t>MED027:14:58827594</t>
  </si>
  <si>
    <t>ARID4A</t>
  </si>
  <si>
    <t>R1:47/240;R2:13/197;R3:29/170;R4:45/170;R5:43/184</t>
  </si>
  <si>
    <t>R1:0.76;R2:0.21;R3:0.84;R4:0.95;R5:0.94</t>
  </si>
  <si>
    <t>R1:0.69;R2:0.18;R3:0.67;R4:1.04;R5:0.90</t>
  </si>
  <si>
    <t>R1:0.69;R2:0.18;R3:0.67;R4:1.00;R5:0.90</t>
  </si>
  <si>
    <t>MED027:14:73441549</t>
  </si>
  <si>
    <t>ZFYVE1</t>
  </si>
  <si>
    <t>R1:4/127;R2:0/82;R3:0/101;R4:0/95;R5:6/113</t>
  </si>
  <si>
    <t>R1:0.12;R2:0.05;R3:0.01;R4:0.03;R5:0.33</t>
  </si>
  <si>
    <t>R1:0.11;R2:0.00;R3:0.00;R4:0.00;R5:0.20</t>
  </si>
  <si>
    <t>R1:0.11;R2:0.01;R3:0.01;R4:0.01;R5:0.20</t>
  </si>
  <si>
    <t>MED027:14:74567836</t>
  </si>
  <si>
    <t>LIN52</t>
  </si>
  <si>
    <t>R1:81/302;R2:67/238;R3:58/245;R4:38/207;R5:84/283</t>
  </si>
  <si>
    <t>R1:0.94;R2:0.77;R3:0.93;R4:0.72;R5:1.14</t>
  </si>
  <si>
    <t>R1:0.94;R2:0.77;R3:0.93;R4:0.72;R5:1.00</t>
  </si>
  <si>
    <t>MED027:14:75469855</t>
  </si>
  <si>
    <t>EIF2B2</t>
  </si>
  <si>
    <t>R1:10/260;R2:45/159;R3:0/192;R4:0/173;R5:0/266</t>
  </si>
  <si>
    <t>R1:0.13;R2:0.78;R3:0.00;R4:0.00;R5:0.00</t>
  </si>
  <si>
    <t>R1:0.14;R2:0.78;R3:0.01;R4:0.01;R5:0.01</t>
  </si>
  <si>
    <t>MED027:15:25449461</t>
  </si>
  <si>
    <t>R1:22/83;R2:25/60;R3:13/47;R4:17/69;R5:23/73</t>
  </si>
  <si>
    <t>R1:0.93;R2:1.14;R3:1.08;R4:0.97;R5:1.21</t>
  </si>
  <si>
    <t>R1:0.93;R2:1.00;R3:1.00;R4:0.97;R5:1.00</t>
  </si>
  <si>
    <t>MED027:15:27184338</t>
  </si>
  <si>
    <t>GABRA5</t>
  </si>
  <si>
    <t>R1:15/67;R2:1/36;R3:10/37;R4:9/37;R5:16/56</t>
  </si>
  <si>
    <t>MED027:15:30019156</t>
  </si>
  <si>
    <t>TJP1</t>
  </si>
  <si>
    <t>R1:34/245;R2:6/213;R3:22/200;R4:20/158;R5:20/186</t>
  </si>
  <si>
    <t>R1:0.77;R2:0.21;R3:0.85;R4:0.94;R5:0.93</t>
  </si>
  <si>
    <t>R1:0.49;R2:0.08;R3:0.43;R4:0.50;R5:0.41</t>
  </si>
  <si>
    <t>MED027:15:36937356</t>
  </si>
  <si>
    <t>C15orf41</t>
  </si>
  <si>
    <t>R1:105/432;R2:111/316;R3:68/317;R4:55/209;R5:85/316</t>
  </si>
  <si>
    <t>R1:0.85;R2:0.96;R3:0.84;R4:1.03;R5:1.03</t>
  </si>
  <si>
    <t>R1:0.85;R2:0.96;R3:0.84;R4:1.00;R5:1.00</t>
  </si>
  <si>
    <t>MED027:15:45803376</t>
  </si>
  <si>
    <t>SLC30A4</t>
  </si>
  <si>
    <t>R1:81/304;R2:95/248;R3:58/216;R4:47/225;R5:85/327</t>
  </si>
  <si>
    <t>R1:0.93;R2:1.05;R3:1.05;R4:0.82;R5:1.00</t>
  </si>
  <si>
    <t>R1:0.93;R2:1.00;R3:1.00;R4:0.82;R5:1.00</t>
  </si>
  <si>
    <t>MED027:15:48624617</t>
  </si>
  <si>
    <t>DUT</t>
  </si>
  <si>
    <t>R1:0/114;R2:0/131;R3:0/122;R4:4/75;R5:0/147</t>
  </si>
  <si>
    <t>MED027:15:63958522</t>
  </si>
  <si>
    <t>HERC1</t>
  </si>
  <si>
    <t>R1:43/164;R2:9/147;R3:31/139;R4:37/118;R5:34/145</t>
  </si>
  <si>
    <t>R1:0.92;R2:0.17;R3:0.87;R4:1.23;R5:0.90</t>
  </si>
  <si>
    <t>R1:0.92;R2:0.17;R3:0.87;R4:1.00;R5:0.90</t>
  </si>
  <si>
    <t>MED027:15:77938952</t>
  </si>
  <si>
    <t>RP11-307C19.3</t>
  </si>
  <si>
    <t>R1:52/144;R2:40/120;R3:30/133;R4:29/100;R5:31/136</t>
  </si>
  <si>
    <t>R1:1.27;R2:0.91;R3:0.88;R4:1.14;R5:0.88</t>
  </si>
  <si>
    <t>R1:1.00;R2:0.91;R3:0.88;R4:1.00;R5:0.88</t>
  </si>
  <si>
    <t>MED027:15:84255871</t>
  </si>
  <si>
    <t>SH3GL3</t>
  </si>
  <si>
    <t>R1:16/113;R2:34/108;R3:27/118;R4:21/94;R5:22/111</t>
  </si>
  <si>
    <t>R1:0.50;R2:0.86;R3:0.90;R4:0.88;R5:0.76</t>
  </si>
  <si>
    <t>MED027:16:89775734</t>
  </si>
  <si>
    <t>VPS9D1</t>
  </si>
  <si>
    <t>R1:3/92;R2:0/59;R3:5/59;R4:0/78;R5:6/73</t>
  </si>
  <si>
    <t>R1:0.21;R2:0.11;R3:0.46;R4:0.05;R5:0.48</t>
  </si>
  <si>
    <t>R1:0.11;R2:0.00;R3:0.33;R4:0.00;R5:0.32</t>
  </si>
  <si>
    <t>R1:0.11;R2:0.01;R3:0.33;R4:0.01;R5:0.32</t>
  </si>
  <si>
    <t>0.147,T</t>
  </si>
  <si>
    <t>MED027:17:2344926</t>
  </si>
  <si>
    <t>METTL16</t>
  </si>
  <si>
    <t>R1:8/45;R2:1/27;R3:6/33;R4:6/24;R5:1/26</t>
  </si>
  <si>
    <t>MED027:17:2598124</t>
  </si>
  <si>
    <t>CLUH</t>
  </si>
  <si>
    <t>R1:5/41;R2:8/48;R3:11/49;R4:6/37;R5:17/80</t>
  </si>
  <si>
    <t>R1:0.91;R2:0.86;R3:0.93;R4:0.96;R5:0.94</t>
  </si>
  <si>
    <t>R1:0.43;R2:0.46;R3:0.88;R4:0.64;R5:0.82</t>
  </si>
  <si>
    <t>MED027:17:19835298</t>
  </si>
  <si>
    <t>AKAP10</t>
  </si>
  <si>
    <t>R1:21/119;R2:5/85;R3:18/95;R4:10/72;R5:18/92</t>
  </si>
  <si>
    <t>R1:0.76;R2:0.22;R3:0.85;R4:0.94;R5:0.93</t>
  </si>
  <si>
    <t>R1:0.62;R2:0.16;R3:0.74;R4:0.54;R5:0.75</t>
  </si>
  <si>
    <t>MED027:17:21305429</t>
  </si>
  <si>
    <t>R1:3/23;R2:9/35;R3:4/22;R4:6/39;R5:2/20</t>
  </si>
  <si>
    <t>MED027:17:39134764</t>
  </si>
  <si>
    <t>KRT40</t>
  </si>
  <si>
    <t>R1:9/34;R2:0/24;R3:2/17;R4:7/16;R5:4/26</t>
  </si>
  <si>
    <t>MED027:17:39190683</t>
  </si>
  <si>
    <t>KRTAP1-3</t>
  </si>
  <si>
    <t>R1:33/118;R2:7/51;R3:6/64;R4:5/65;R5:23/106</t>
  </si>
  <si>
    <t>R1:0.92;R2:0.86;R3:0.92;R4:0.96;R5:0.93</t>
  </si>
  <si>
    <t>R1:0.98;R2:0.38;R3:0.37;R4:0.30;R5:0.83</t>
  </si>
  <si>
    <t>0.711,P</t>
  </si>
  <si>
    <t>0.507,P</t>
  </si>
  <si>
    <t>0.873,D</t>
  </si>
  <si>
    <t>MED027:17:42462822</t>
  </si>
  <si>
    <t>ITGA2B</t>
  </si>
  <si>
    <t>R1:25/141;R2:4/114;R3:10/118;R4:13/110;R5:17/140</t>
  </si>
  <si>
    <t>R1:0.80;R2:0.33;R3:0.87;R4:0.95;R5:0.94</t>
  </si>
  <si>
    <t>R1:1.33;R2:0.20;R3:0.67;R4:1.05;R5:0.95</t>
  </si>
  <si>
    <t>R1:5;R2:4;R3:5;R4:6;R5:5</t>
  </si>
  <si>
    <t>R1:1.00;R2:0.20;R3:0.67;R4:1.00;R5:0.95</t>
  </si>
  <si>
    <t>MED027:17:48165600</t>
  </si>
  <si>
    <t>ITGA3</t>
  </si>
  <si>
    <t>R1:67/619;R2:11/407;R3:47/512;R4:49/495;R5:69/522</t>
  </si>
  <si>
    <t>R1:0.81;R2:0.16;R3:0.73;R4:0.88;R5:1.04</t>
  </si>
  <si>
    <t>R1:0.81;R2:0.16;R3:0.73;R4:0.88;R5:1.00</t>
  </si>
  <si>
    <t>0.079,B</t>
  </si>
  <si>
    <t>MED027:17:58422862</t>
  </si>
  <si>
    <t>R1:12/452;R2:56/327;R3:0/359;R4:0/416;R5:0/346</t>
  </si>
  <si>
    <t>R1:0.17;R2:0.64;R3:0.00;R4:0.00;R5:0.00</t>
  </si>
  <si>
    <t>R1:4;R2:2;R3:4;R4:5;R5:4</t>
  </si>
  <si>
    <t>R1:0.17;R2:0.64;R3:0.01;R4:0.01;R5:0.01</t>
  </si>
  <si>
    <t>0.932,P</t>
  </si>
  <si>
    <t>0.891,P</t>
  </si>
  <si>
    <t>MED027:17:62141664</t>
  </si>
  <si>
    <t>ERN1</t>
  </si>
  <si>
    <t>R1:9/43;R2:1/37;R3:3/38;R4:4/32;R5:6/29</t>
  </si>
  <si>
    <t>MED027:17:66423446</t>
  </si>
  <si>
    <t>WIPI1</t>
  </si>
  <si>
    <t>R1:49/383;R2:13/298;R3:43/320;R4:30/286;R5:42/368</t>
  </si>
  <si>
    <t>R1:0.78;R2:0.22;R3:0.86;R4:0.95;R5:0.94</t>
  </si>
  <si>
    <t>R1:0.83;R2:0.16;R3:0.93;R4:0.83;R5:0.78</t>
  </si>
  <si>
    <t>MED027:17:77771011</t>
  </si>
  <si>
    <t>R1:8/16;R2:14/19;R3:11/32;R4:3/11;R5:6/18</t>
  </si>
  <si>
    <t>MED027:18:12358957</t>
  </si>
  <si>
    <t>AFG3L2</t>
  </si>
  <si>
    <t>R1:56/213;R2:59/139;R3:46/160;R4:32/133;R5:45/167</t>
  </si>
  <si>
    <t>R1:0.92;R2:0.74;R3:1.13;R4:0.94;R5:1.04</t>
  </si>
  <si>
    <t>R1:0.92;R2:0.74;R3:1.00;R4:0.94;R5:1.00</t>
  </si>
  <si>
    <t>MED027:18:23667496</t>
  </si>
  <si>
    <t>SS18</t>
  </si>
  <si>
    <t>R1:30/180;R2:13/166;R3:33/126;R4:32/135;R5:52/177</t>
  </si>
  <si>
    <t>R1:0.58;R2:0.21;R3:1.03;R4:0.93;R5:1.13</t>
  </si>
  <si>
    <t>R1:0.58;R2:0.21;R3:1.00;R4:0.93;R5:1.00</t>
  </si>
  <si>
    <t>MED027:18:44222118</t>
  </si>
  <si>
    <t>LOXHD1</t>
  </si>
  <si>
    <t>R1:17/49;R2:21/55;R3:13/37;R4:5/34;R5:9/40</t>
  </si>
  <si>
    <t>MED027:18:44773682</t>
  </si>
  <si>
    <t>SKOR2</t>
  </si>
  <si>
    <t>R1:4/48;R2:0/38;R3:0/36;R4:0/58;R5:0/80</t>
  </si>
  <si>
    <t>R1:0.19;R2:0.32;R3:0.01;R4:0.01;R5:0.06</t>
  </si>
  <si>
    <t>R1:0.29;R2:0.00;R3:0.00;R4:0.00;R5:0.00</t>
  </si>
  <si>
    <t>R1:0.29;R2:0.01;R3:0.01;R4:0.01;R5:0.01</t>
  </si>
  <si>
    <t>0.909,D</t>
  </si>
  <si>
    <t>MED027:18:54362185</t>
  </si>
  <si>
    <t>WDR7</t>
  </si>
  <si>
    <t>R1:23/79;R2:25/89;R3:15/67;R4:24/57;R5:9/49</t>
  </si>
  <si>
    <t>R1:1.02;R2:0.77;R3:0.88;R4:1.65;R5:0.71</t>
  </si>
  <si>
    <t>R1:1.00;R2:0.77;R3:0.88;R4:1.00;R5:0.71</t>
  </si>
  <si>
    <t>MED027:18:61378652</t>
  </si>
  <si>
    <t>SERPINB11</t>
  </si>
  <si>
    <t>R1:62/288;R2:17/184;R3:56/191;R4:59/199;R5:56/223</t>
  </si>
  <si>
    <t>R1:0.76;R2:0.25;R3:1.15;R4:1.16;R5:0.97</t>
  </si>
  <si>
    <t>R1:0.76;R2:0.25;R3:1.00;R4:1.00;R5:0.97</t>
  </si>
  <si>
    <t>MED027:18:67068396</t>
  </si>
  <si>
    <t>R1:9/45;R2:2/42;R3:9/44;R4:11/39;R5:13/45</t>
  </si>
  <si>
    <t>MED027:19:536369</t>
  </si>
  <si>
    <t>CDC34</t>
  </si>
  <si>
    <t>R1:43/120;R2:39/92;R3:7/68;R4:17/73;R5:35/123</t>
  </si>
  <si>
    <t>R1:1.26;R2:1.16;R3:0.40;R4:0.91;R5:1.09</t>
  </si>
  <si>
    <t>R1:1.00;R2:1.00;R3:0.40;R4:0.91;R5:1.00</t>
  </si>
  <si>
    <t>MED027:19:1556516</t>
  </si>
  <si>
    <t>MEX3D</t>
  </si>
  <si>
    <t>R1:73/243;R2:68/170;R3:49/191;R4:59/218;R5:60/235</t>
  </si>
  <si>
    <t>R1:1.05;R2:1.10;R3:1.01;R4:1.06;R5:0.98</t>
  </si>
  <si>
    <t>MED027:19:10097523</t>
  </si>
  <si>
    <t>COL5A3</t>
  </si>
  <si>
    <t>R1:15/77;R2:34/71;R3:7/50;R4:16/66;R5:18/68</t>
  </si>
  <si>
    <t>R1:0.68;R2:1.31;R3:0.55;R4:0.95;R5:1.02</t>
  </si>
  <si>
    <t>R1:0.68;R2:1.00;R3:0.55;R4:0.95;R5:1.00</t>
  </si>
  <si>
    <t>MED027:19:16757331</t>
  </si>
  <si>
    <t>SMIM7</t>
  </si>
  <si>
    <t>R1:28/91;R2:39/82;R3:21/84;R4:16/55;R5:16/62</t>
  </si>
  <si>
    <t>R1:1.08;R2:1.30;R3:0.98;R4:1.14;R5:0.99</t>
  </si>
  <si>
    <t>R1:1.00;R2:1.00;R3:0.98;R4:1.00;R5:0.99</t>
  </si>
  <si>
    <t>MED027:19:36364492</t>
  </si>
  <si>
    <t>APLP1</t>
  </si>
  <si>
    <t>R1:27/113;R2:5/92;R3:24/95;R4:30/95;R5:15/108</t>
  </si>
  <si>
    <t>R1:0.84;R2:0.15;R3:0.99;R4:1.24;R5:0.53</t>
  </si>
  <si>
    <t>R1:0.84;R2:0.15;R3:0.99;R4:1.00;R5:0.53</t>
  </si>
  <si>
    <t>MED027:19:42636344</t>
  </si>
  <si>
    <t>POU2F2</t>
  </si>
  <si>
    <t>R1:4/44;R2:2/39;R3:6/41;R4:5/40;R5:2/27</t>
  </si>
  <si>
    <t>MED027:19:42746327</t>
  </si>
  <si>
    <t>GSK3A</t>
  </si>
  <si>
    <t>R1:61/209;R2:67/152;R3:28/115;R4:24/101;R5:37/142</t>
  </si>
  <si>
    <t>R1:1.02;R2:1.21;R3:0.95;R4:0.93;R5:1.00</t>
  </si>
  <si>
    <t>R1:1.00;R2:1.00;R3:0.95;R4:0.93;R5:1.00</t>
  </si>
  <si>
    <t>MED027:19:43967644</t>
  </si>
  <si>
    <t>LYPD3</t>
  </si>
  <si>
    <t>R1:41/255;R2:22/187;R3:15/177;R4:20/188;R5:7/146</t>
  </si>
  <si>
    <t>R1:0.52;R2:0.41;R3:0.55;R4:0.49;R5:0.38</t>
  </si>
  <si>
    <t>R1:0.56;R2:0.32;R3:0.33;R4:0.42;R5:0.18</t>
  </si>
  <si>
    <t>MED027:19:45810281</t>
  </si>
  <si>
    <t>CKM</t>
  </si>
  <si>
    <t>R1:10/54;R2:3/47;R3:7/35;R4:14/38;R5:10/32</t>
  </si>
  <si>
    <t>MED027:19:45926663</t>
  </si>
  <si>
    <t>ERCC1</t>
  </si>
  <si>
    <t>R1:8/66;R2:4/57;R3:4/47;R4:5/41;R5:6/65</t>
  </si>
  <si>
    <t>R1:0.67;R2:0.28;R3:0.74;R4:0.78;R5:0.76</t>
  </si>
  <si>
    <t>R1:0.43;R2:0.19;R3:0.33;R4:0.48;R5:0.36</t>
  </si>
  <si>
    <t>MED027:19:45988904</t>
  </si>
  <si>
    <t>RTN2</t>
  </si>
  <si>
    <t>R1:3/76;R2:3/48;R3:1/48;R4:4/36;R5:3/62</t>
  </si>
  <si>
    <t>R1:0.29;R2:0.31;R3:0.19;R4:0.45;R5:0.33</t>
  </si>
  <si>
    <t>R1:0.14;R2:0.17;R3:0.08;R4:0.44;R5:0.19</t>
  </si>
  <si>
    <t>MED027:19:48305819</t>
  </si>
  <si>
    <t>TPRX1</t>
  </si>
  <si>
    <t>R1:6/160;R2:5/85;R3:6/113;R4:6/119;R5:8/157</t>
  </si>
  <si>
    <t>R1:0.33;R2:0.34;R3:0.36;R4:0.37;R5:0.33</t>
  </si>
  <si>
    <t>R1:0.13;R2:0.16;R3:0.21;R4:0.20;R5:0.20</t>
  </si>
  <si>
    <t>MED027:19:49458066</t>
  </si>
  <si>
    <t>R1:0/42;R2:0/31;R3:0/25;R4:4/28;R5:0/42</t>
  </si>
  <si>
    <t>MED027:19:49971651</t>
  </si>
  <si>
    <t>ALDH16A1</t>
  </si>
  <si>
    <t>R1:27/126;R2:10/91;R3:13/80;R4:26/105;R5:36/126</t>
  </si>
  <si>
    <t>R1:0.79;R2:0.31;R3:0.87;R4:0.95;R5:0.95</t>
  </si>
  <si>
    <t>R1:0.75;R2:0.30;R3:0.64;R4:0.97;R5:1.10</t>
  </si>
  <si>
    <t>R1:0.75;R2:0.30;R3:0.64;R4:0.97;R5:1.00</t>
  </si>
  <si>
    <t>0.185,B</t>
  </si>
  <si>
    <t>0.117,B</t>
  </si>
  <si>
    <t>MED027:19:50412932</t>
  </si>
  <si>
    <t>IL4I1</t>
  </si>
  <si>
    <t>R1:94/410;R2:19/356;R3:61/310;R4:89/333;R5:94/348</t>
  </si>
  <si>
    <t>R1:0.80;R2:0.15;R3:0.77;R4:1.05;R5:1.04</t>
  </si>
  <si>
    <t>R1:0.80;R2:0.15;R3:0.77;R4:1.00;R5:1.00</t>
  </si>
  <si>
    <t>MED027:19:50868788</t>
  </si>
  <si>
    <t>NAPSA</t>
  </si>
  <si>
    <t>R1:17/63;R2:13/36;R3:12/40;R4:4/27;R5:13/48</t>
  </si>
  <si>
    <t>MED027:2:9475402</t>
  </si>
  <si>
    <t>R1:23/102;R2:0/101;R3:26/99;R4:23/83;R5:26/82</t>
  </si>
  <si>
    <t>R1:0.77;R2:0.21;R3:0.86;R4:0.95;R5:0.94</t>
  </si>
  <si>
    <t>R1:0.79;R2:0.00;R3:1.03;R4:1.09;R5:1.22</t>
  </si>
  <si>
    <t>R1:0.79;R2:0.01;R3:1.00;R4:1.00;R5:1.00</t>
  </si>
  <si>
    <t>MED027:2:9642411</t>
  </si>
  <si>
    <t>ADAM17</t>
  </si>
  <si>
    <t>R1:66/282;R2:9/220;R3:56/239;R4:34/183;R5:40/209</t>
  </si>
  <si>
    <t>R1:0.78;R2:0.22;R3:0.87;R4:0.94;R5:0.93</t>
  </si>
  <si>
    <t>R1:0.82;R2:0.11;R3:0.92;R4:0.73;R5:0.74</t>
  </si>
  <si>
    <t>MED027:2:11484281</t>
  </si>
  <si>
    <t>ROCK2</t>
  </si>
  <si>
    <t>R1:0/73;R2:0/60;R3:0/47;R4:4/66;R5:0/82</t>
  </si>
  <si>
    <t>MED027:2:11750701</t>
  </si>
  <si>
    <t>GREB1</t>
  </si>
  <si>
    <t>R1:60/229;R2:97/222;R3:56/202;R4:53/180;R5:61/240</t>
  </si>
  <si>
    <t>R1:0.92;R2:1.20;R3:1.09;R4:1.15;R5:0.98</t>
  </si>
  <si>
    <t>R1:0.92;R2:1.00;R3:1.00;R4:1.00;R5:0.98</t>
  </si>
  <si>
    <t>MED027:2:11817671</t>
  </si>
  <si>
    <t>R1:12/63;R2:4/51;R3:15/55;R4:9/35;R5:10/54</t>
  </si>
  <si>
    <t>R1:0.79;R2:0.27;R3:0.87;R4:0.95;R5:0.94</t>
  </si>
  <si>
    <t>R1:0.67;R2:0.21;R3:1.07;R4:1.01;R5:0.71</t>
  </si>
  <si>
    <t>R1:0.67;R2:0.21;R3:1.00;R4:1.00;R5:0.71</t>
  </si>
  <si>
    <t>MED027:2:38156686</t>
  </si>
  <si>
    <t>RMDN2</t>
  </si>
  <si>
    <t>R1:21/351;R2:64/284;R3:0/291;R4:0/216;R5:0/299</t>
  </si>
  <si>
    <t>R1:0.21;R2:0.62;R3:0.00;R4:0.00;R5:0.00</t>
  </si>
  <si>
    <t>R1:0.21;R2:0.62;R3:0.01;R4:0.01;R5:0.01</t>
  </si>
  <si>
    <t>MED027:2:97214980</t>
  </si>
  <si>
    <t>ARID5A</t>
  </si>
  <si>
    <t>R1:14/55;R2:16/32;R3:7/41;R4:13/41;R5:16/53</t>
  </si>
  <si>
    <t>MED027:2:98844908</t>
  </si>
  <si>
    <t>VWA3B</t>
  </si>
  <si>
    <t>R1:7/28;R2:2/30;R3:7/30;R4:8/16;R5:6/15</t>
  </si>
  <si>
    <t>MED027:2:100020795</t>
  </si>
  <si>
    <t>REV1</t>
  </si>
  <si>
    <t>R1:10/122;R2:19/127;R3:3/99;R4:5/76;R5:5/89</t>
  </si>
  <si>
    <t>R1:0.37;R2:0.38;R3:0.37;R4:0.39;R5:0.33</t>
  </si>
  <si>
    <t>R1:0.29;R2:0.41;R3:0.12;R4:0.26;R5:0.22</t>
  </si>
  <si>
    <t>MED027:2:158295714</t>
  </si>
  <si>
    <t>CYTIP</t>
  </si>
  <si>
    <t>R1:37/118;R2:39/95;R3:31/105;R4:10/56;R5:20/77</t>
  </si>
  <si>
    <t>R1:1.10;R2:1.12;R3:1.16;R4:0.70;R5:1.00</t>
  </si>
  <si>
    <t>R1:1.00;R2:1.00;R3:1.00;R4:0.70;R5:1.00</t>
  </si>
  <si>
    <t>MED027:2:172349487</t>
  </si>
  <si>
    <t>R1:13/41;R2:6/35;R3:9/47;R4:7/31;R5:8/46</t>
  </si>
  <si>
    <t>MED027:2:197656291</t>
  </si>
  <si>
    <t>GTF3C3</t>
  </si>
  <si>
    <t>R1:26/64;R2:22/74;R3:20/54;R4:18/47;R5:11/46</t>
  </si>
  <si>
    <t>R1:1.43;R2:0.81;R3:1.45;R4:1.50;R5:0.92</t>
  </si>
  <si>
    <t>R1:1.00;R2:0.81;R3:1.00;R4:1.00;R5:0.92</t>
  </si>
  <si>
    <t>MED027:2:210705554</t>
  </si>
  <si>
    <t>UNC80</t>
  </si>
  <si>
    <t>R1:5/24;R2:2/14;R3:9/21;R4:1/10;R5:1/13</t>
  </si>
  <si>
    <t>MED027:2:220250810</t>
  </si>
  <si>
    <t>DNPEP</t>
  </si>
  <si>
    <t>R1:27/131;R2:7/104;R3:19/115;R4:23/94;R5:28/113</t>
  </si>
  <si>
    <t>R1:0.77;R2:0.22;R3:0.85;R4:0.95;R5:0.95</t>
  </si>
  <si>
    <t>R1:0.72;R2:0.18;R3:0.65;R4:0.96;R5:0.95</t>
  </si>
  <si>
    <t>MED027:2:233322995</t>
  </si>
  <si>
    <t>ALPI</t>
  </si>
  <si>
    <t>R1:56/254;R2:10/176;R3:49/190;R4:49/173;R5:71/228</t>
  </si>
  <si>
    <t>R1:0.77;R2:0.16;R3:1.01;R4:1.11;R5:1.20</t>
  </si>
  <si>
    <t>R1:0.77;R2:0.16;R3:1.00;R4:1.00;R5:1.00</t>
  </si>
  <si>
    <t>MED027:2:234429851</t>
  </si>
  <si>
    <t>USP40</t>
  </si>
  <si>
    <t>R1:21/87;R2:5/79;R3:10/74;R4:7/50;R5:19/69</t>
  </si>
  <si>
    <t>R1:0.85;R2:0.17;R3:0.53;R4:0.55;R5:1.06</t>
  </si>
  <si>
    <t>R1:0.85;R2:0.17;R3:0.53;R4:0.55;R5:1.00</t>
  </si>
  <si>
    <t>MED027:2:241530159</t>
  </si>
  <si>
    <t>CAPN10</t>
  </si>
  <si>
    <t>R1:32/137;R2:24/95;R3:21/94;R4:14/86;R5:18/97</t>
  </si>
  <si>
    <t>R1:0.93;R2:0.94;R3:0.93;R4:0.96;R5:0.93</t>
  </si>
  <si>
    <t>R1:0.82;R2:0.69;R3:0.88;R4:0.64;R5:0.71</t>
  </si>
  <si>
    <t>MED027:20:138191</t>
  </si>
  <si>
    <t>DEFB127</t>
  </si>
  <si>
    <t>R1:29/134;R2:46/108;R3:34/115;R4:30/97;R5:28/115</t>
  </si>
  <si>
    <t>R1:0.76;R2:1.17;R3:1.16;R4:1.21;R5:0.94</t>
  </si>
  <si>
    <t>R1:0.76;R2:1.00;R3:1.00;R4:1.00;R5:0.94</t>
  </si>
  <si>
    <t>MED027:20:257203</t>
  </si>
  <si>
    <t>C20orf96</t>
  </si>
  <si>
    <t>R1:6/27;R2:2/14;R3:4/10;R4:2/14;R5:3/10</t>
  </si>
  <si>
    <t>MED027:20:13415805</t>
  </si>
  <si>
    <t>TASP1</t>
  </si>
  <si>
    <t>R1:39/187;R2:51/157;R3:27/134;R4:25/114;R5:23/137</t>
  </si>
  <si>
    <t>R1:0.73;R2:0.89;R3:0.79;R4:0.86;R5:0.65</t>
  </si>
  <si>
    <t>MED027:20:20453682</t>
  </si>
  <si>
    <t>RALGAPA2</t>
  </si>
  <si>
    <t>R1:13/52;R2:2/34;R3:5/23;R4:9/20;R5:8/29</t>
  </si>
  <si>
    <t>MED027:20:30418760</t>
  </si>
  <si>
    <t>MYLK2</t>
  </si>
  <si>
    <t>R1:18/223;R2:13/192;R3:9/142;R4:10/180;R5:19/209</t>
  </si>
  <si>
    <t>R1:0.39;R2:0.35;R3:0.43;R4:0.39;R5:0.37</t>
  </si>
  <si>
    <t>R1:0.28;R2:0.19;R3:0.25;R4:0.22;R5:0.35</t>
  </si>
  <si>
    <t>MED027:20:34797485</t>
  </si>
  <si>
    <t>EPB41L1</t>
  </si>
  <si>
    <t>R1:122/381;R2:106/268;R3:66/253;R4:87/325;R5:83/363</t>
  </si>
  <si>
    <t>R1:1.12;R2:1.08;R3:1.02;R4:1.05;R5:0.88</t>
  </si>
  <si>
    <t>R1:1.00;R2:1.00;R3:1.00;R4:1.00;R5:0.88</t>
  </si>
  <si>
    <t>0.132,B</t>
  </si>
  <si>
    <t>0.019,B</t>
  </si>
  <si>
    <t>MED027:20:57392888</t>
  </si>
  <si>
    <t>R1:7/31;R2:1/29;R3:9/35;R4:7/17;R5:7/27</t>
  </si>
  <si>
    <t>MED027:20:58576260</t>
  </si>
  <si>
    <t>CDH26</t>
  </si>
  <si>
    <t>R1:48/145;R2:62/131;R3:24/112;R4:25/95;R5:32/147</t>
  </si>
  <si>
    <t>R1:1.16;R2:1.30;R3:0.84;R4:1.03;R5:0.84</t>
  </si>
  <si>
    <t>R1:1.00;R2:1.00;R3:0.84;R4:1.00;R5:0.84</t>
  </si>
  <si>
    <t>MED027:20:61596364</t>
  </si>
  <si>
    <t>SLC17A9</t>
  </si>
  <si>
    <t>R1:9/45;R2:4/34;R3:2/32;R4:5/23;R5:4/25</t>
  </si>
  <si>
    <t>MED027:20:61919380</t>
  </si>
  <si>
    <t>R1:19/211;R2:44/170;R3:0/164;R4:0/162;R5:0/224</t>
  </si>
  <si>
    <t>R1:0.32;R2:0.71;R3:0.00;R4:0.00;R5:0.00</t>
  </si>
  <si>
    <t>R1:0.32;R2:0.71;R3:0.01;R4:0.01;R5:0.01</t>
  </si>
  <si>
    <t>MED027:21:36042389</t>
  </si>
  <si>
    <t>CLIC6</t>
  </si>
  <si>
    <t>R1:8/67;R2:5/30;R3:5/44;R4:4/50;R5:12/64</t>
  </si>
  <si>
    <t>R1:0.86;R2:0.75;R3:0.88;R4:0.91;R5:0.91</t>
  </si>
  <si>
    <t>R1:0.42;R2:0.46;R3:0.45;R4:0.31;R5:0.72</t>
  </si>
  <si>
    <t>MED027:22:21921979</t>
  </si>
  <si>
    <t>UBE2L3</t>
  </si>
  <si>
    <t>R1:8/23;R2:10/18;R3:8/28;R4:16/35;R5:8/34</t>
  </si>
  <si>
    <t>MED027:22:26951188</t>
  </si>
  <si>
    <t>MIR548J</t>
  </si>
  <si>
    <t>R1:15/73;R2:5/48;R3:17/59;R4:22/65;R5:23/72</t>
  </si>
  <si>
    <t>R1:0.78;R2:0.23;R3:0.86;R4:0.95;R5:0.94</t>
  </si>
  <si>
    <t>R1:0.52;R2:0.18;R3:0.84;R4:0.99;R5:0.91</t>
  </si>
  <si>
    <t>MED027:22:30051598</t>
  </si>
  <si>
    <t>R1:22/44;R2:19/35;R3:12/52;R4:17/40;R5:25/78</t>
  </si>
  <si>
    <t>R1:1.25;R2:0.94;R3:0.67;R4:1.24;R5:0.91</t>
  </si>
  <si>
    <t>R1:1.00;R2:0.94;R3:0.67;R4:1.00;R5:0.91</t>
  </si>
  <si>
    <t>MED027:22:31976123</t>
  </si>
  <si>
    <t>SFI1</t>
  </si>
  <si>
    <t>R1:0/56;R2:0/38;R3:1/48;R4:5/35;R5:0/30</t>
  </si>
  <si>
    <t>MED027:22:41677041</t>
  </si>
  <si>
    <t>RANGAP1</t>
  </si>
  <si>
    <t>R1:54/140;R2:13/124;R3:42/141;R4:43/116;R5:32/124</t>
  </si>
  <si>
    <t>R1:0.97;R2:0.18;R3:0.87;R4:1.08;R5:0.73</t>
  </si>
  <si>
    <t>R1:0.97;R2:0.18;R3:0.87;R4:1.00;R5:0.73</t>
  </si>
  <si>
    <t>0.067,T</t>
  </si>
  <si>
    <t>MED027:22:43569790</t>
  </si>
  <si>
    <t>TTLL12</t>
  </si>
  <si>
    <t>R1:97/234;R2:91/134;R3:53/178;R4:72/173;R5:86/220</t>
  </si>
  <si>
    <t>R1:1.04;R2:1.18;R3:0.87;R4:1.22;R5:1.11</t>
  </si>
  <si>
    <t>R1:1.00;R2:1.00;R3:0.87;R4:1.00;R5:1.00</t>
  </si>
  <si>
    <t>MED027:3:4940359</t>
  </si>
  <si>
    <t>BHLHE40-AS1</t>
  </si>
  <si>
    <t>R1:13/135;R2:3/126;R3:7/93;R4:4/84;R5:17/93</t>
  </si>
  <si>
    <t>R1:0.61;R2:0.20;R3:0.68;R4:0.64;R5:0.79</t>
  </si>
  <si>
    <t>R1:0.34;R2:0.07;R3:0.30;R4:0.19;R5:0.70</t>
  </si>
  <si>
    <t>MED027:3:50223992</t>
  </si>
  <si>
    <t>SEMA3F</t>
  </si>
  <si>
    <t>R1:61/191;R2:20/131;R3:66/166;R4:64/171;R5:66/185</t>
  </si>
  <si>
    <t>R1:0.78;R2:0.23;R3:0.87;R4:0.95;R5:0.95</t>
  </si>
  <si>
    <t>R1:0.80;R2:0.27;R3:1.16;R4:1.09;R5:1.02</t>
  </si>
  <si>
    <t>R1:0.80;R2:0.27;R3:1.00;R4:1.00;R5:1.00</t>
  </si>
  <si>
    <t>MED027:3:52383633</t>
  </si>
  <si>
    <t>DNAH1</t>
  </si>
  <si>
    <t>R1:12/27;R2:12/22;R3:6/22;R4:6/10;R5:8/23</t>
  </si>
  <si>
    <t>MED027:3:52556299</t>
  </si>
  <si>
    <t>R1:35/227;R2:24/116;R3:20/174;R4:31/203;R5:29/207</t>
  </si>
  <si>
    <t>R1:0.70;R2:0.55;R3:0.75;R4:0.75;R5:0.73</t>
  </si>
  <si>
    <t>R1:0.39;R2:0.36;R3:0.34;R4:0.45;R5:0.40</t>
  </si>
  <si>
    <t>MED027:3:52574379</t>
  </si>
  <si>
    <t>SMIM4</t>
  </si>
  <si>
    <t>R1:9/28;R2:4/14;R3:12/22;R4:4/10;R5:4/10</t>
  </si>
  <si>
    <t>MED027:3:108819472</t>
  </si>
  <si>
    <t>R1:41/135;R2:36/109;R3:19/96;R4:16/59;R5:29/107</t>
  </si>
  <si>
    <t>R1:1.07;R2:0.90;R3:0.78;R4:1.06;R5:1.04</t>
  </si>
  <si>
    <t>R1:1.00;R2:0.90;R3:0.78;R4:1.00;R5:1.00</t>
  </si>
  <si>
    <t>MED027:3:183515782</t>
  </si>
  <si>
    <t>R1:61/271;R2:78/225;R3:42/229;R4:56/251;R5:57/266</t>
  </si>
  <si>
    <t>R1:0.79;R2:0.95;R3:0.72;R4:0.87;R5:0.82</t>
  </si>
  <si>
    <t>0.149,T</t>
  </si>
  <si>
    <t>MED027:3:183888537</t>
  </si>
  <si>
    <t>DVL3</t>
  </si>
  <si>
    <t>R1:55/287;R2:13/223;R3:43/221;R4:44/233;R5:70/291</t>
  </si>
  <si>
    <t>R1:0.67;R2:0.16;R3:0.76;R4:0.74;R5:0.93</t>
  </si>
  <si>
    <t>MED027:3:185344076</t>
  </si>
  <si>
    <t>SENP2</t>
  </si>
  <si>
    <t>R1:62/219;R2:85/193;R3:52/209;R4:57/170;R5:67/219</t>
  </si>
  <si>
    <t>R1:0.99;R2:1.21;R3:0.98;R4:1.31;R5:1.18</t>
  </si>
  <si>
    <t>R1:0.99;R2:1.00;R3:0.98;R4:1.00;R5:1.00</t>
  </si>
  <si>
    <t>MED027:3:190157947</t>
  </si>
  <si>
    <t>TMEM207</t>
  </si>
  <si>
    <t>R1:25/133;R2:5/118;R3:19/104;R4:30/83;R5:32/121</t>
  </si>
  <si>
    <t>R1:0.66;R2:0.12;R3:0.72;R4:1.42;R5:1.02</t>
  </si>
  <si>
    <t>R1:0.66;R2:0.12;R3:0.72;R4:1.00;R5:1.00</t>
  </si>
  <si>
    <t>MED027:4:1164458</t>
  </si>
  <si>
    <t>SPON2</t>
  </si>
  <si>
    <t>R1:163/639;R2:129/413;R3:129/496;R4:141/543;R5:159/657</t>
  </si>
  <si>
    <t>R1:0.90;R2:0.86;R3:1.02;R4:1.02;R5:0.93</t>
  </si>
  <si>
    <t>R1:0.90;R2:0.86;R3:1.00;R4:1.00;R5:0.93</t>
  </si>
  <si>
    <t>MED027:4:55987230</t>
  </si>
  <si>
    <t>KDR</t>
  </si>
  <si>
    <t>R1:47/177;R2:7/132;R3:26/127;R4:33/78;R5:40/138</t>
  </si>
  <si>
    <t>R1:0.93;R2:0.15;R3:0.80;R4:1.66;R5:1.11</t>
  </si>
  <si>
    <t>R1:0.93;R2:0.15;R3:0.80;R4:1.00;R5:1.00</t>
  </si>
  <si>
    <t>MED027:4:75041176</t>
  </si>
  <si>
    <t>MTHFD2L</t>
  </si>
  <si>
    <t>R1:18/53;R2:2/37;R3:11/50;R4:12/39;R5:11/46</t>
  </si>
  <si>
    <t>MED027:4:77083008</t>
  </si>
  <si>
    <t>SCARB2</t>
  </si>
  <si>
    <t>R1:22/52;R2:15/39;R3:20/60;R4:5/37;R5:13/44</t>
  </si>
  <si>
    <t>MED027:4:83783981</t>
  </si>
  <si>
    <t>SEC31A</t>
  </si>
  <si>
    <t>R1:6/26;R2:10/30;R3:7/25;R4:2/12;R5:4/18</t>
  </si>
  <si>
    <t>MED027:4:120981356</t>
  </si>
  <si>
    <t>MAD2L1</t>
  </si>
  <si>
    <t>R1:35/128;R2:30/106;R3:28/97;R4:28/85;R5:28/101</t>
  </si>
  <si>
    <t>R1:0.96;R2:0.78;R3:1.13;R4:1.29;R5:1.07</t>
  </si>
  <si>
    <t>R1:0.96;R2:0.78;R3:1.00;R4:1.00;R5:1.00</t>
  </si>
  <si>
    <t>0.456,P</t>
  </si>
  <si>
    <t>MED027:4:133885884</t>
  </si>
  <si>
    <t>R1:20/105;R2:0/103;R3:15/97;R4:20/91;R5:23/110</t>
  </si>
  <si>
    <t>R1:0.72;R2:0.16;R3:0.80;R4:0.92;R5:0.90</t>
  </si>
  <si>
    <t>R1:0.67;R2:0.00;R3:0.61;R4:0.86;R5:0.80</t>
  </si>
  <si>
    <t>R1:0.67;R2:0.01;R3:0.61;R4:0.86;R5:0.80</t>
  </si>
  <si>
    <t>MED027:4:153247366</t>
  </si>
  <si>
    <t>R1:31/131;R2:8/93;R3:16/95;R4:10/79;R5:19/102</t>
  </si>
  <si>
    <t>R1:0.78;R2:0.26;R3:0.86;R4:0.95;R5:0.94</t>
  </si>
  <si>
    <t>R1:0.83;R2:0.24;R3:0.66;R4:0.50;R5:0.72</t>
  </si>
  <si>
    <t>MED027:4:156651568</t>
  </si>
  <si>
    <t>GUCY1A3</t>
  </si>
  <si>
    <t>R1:2/22;R2:4/22;R3:2/27;R4:3/21;R5:6/25</t>
  </si>
  <si>
    <t>MED027:4:173804120</t>
  </si>
  <si>
    <t>GALNTL6</t>
  </si>
  <si>
    <t>R1:38/122;R2:35/103;R3:22/95;R4:15/62;R5:18/88</t>
  </si>
  <si>
    <t>R1:1.09;R2:0.93;R3:0.91;R4:0.95;R5:0.79</t>
  </si>
  <si>
    <t>R1:1.00;R2:0.93;R3:0.91;R4:0.95;R5:0.79</t>
  </si>
  <si>
    <t>MED027:5:1280545</t>
  </si>
  <si>
    <t>TERT</t>
  </si>
  <si>
    <t>R1:14/36;R2:6/23;R3:3/21;R4:6/25;R5:9/25</t>
  </si>
  <si>
    <t>MED027:5:33964143</t>
  </si>
  <si>
    <t>SLC45A2</t>
  </si>
  <si>
    <t>R1:8/66;R2:18/43;R3:11/44;R4:14/36;R5:4/32</t>
  </si>
  <si>
    <t>MED027:5:41160223</t>
  </si>
  <si>
    <t>C6</t>
  </si>
  <si>
    <t>R1:0/418;R2:0/335;R3:16/308;R4:0/261;R5:0/398</t>
  </si>
  <si>
    <t>R1:0.00;R2:0.00;R3:0.20;R4:0.00;R5:0.00</t>
  </si>
  <si>
    <t>R1:0.01;R2:0.01;R3:0.20;R4:0.01;R5:0.01</t>
  </si>
  <si>
    <t>MED027:5:54603703</t>
  </si>
  <si>
    <t>SKIV2L2</t>
  </si>
  <si>
    <t>R1:5/91;R2:7/78;R3:4/67;R4:5/76;R5:4/60</t>
  </si>
  <si>
    <t>R1:0.36;R2:0.35;R3:0.40;R4:0.39;R5:0.35</t>
  </si>
  <si>
    <t>R1:0.19;R2:0.25;R3:0.23;R4:0.26;R5:0.26</t>
  </si>
  <si>
    <t>MED027:5:58882401</t>
  </si>
  <si>
    <t>PDE4D</t>
  </si>
  <si>
    <t>R1:9/41;R2:12/33;R3:5/28;R4:7/28;R5:13/42</t>
  </si>
  <si>
    <t>MED027:5:66406042</t>
  </si>
  <si>
    <t>MAST4</t>
  </si>
  <si>
    <t>R1:83/365;R2:22/276;R3:65/317;R4:64/259;R5:90/310</t>
  </si>
  <si>
    <t>R1:0.80;R2:0.22;R3:0.80;R4:0.97;R5:1.12</t>
  </si>
  <si>
    <t>R1:0.80;R2:0.22;R3:0.80;R4:0.97;R5:1.00</t>
  </si>
  <si>
    <t>MED027:5:76349902</t>
  </si>
  <si>
    <t>AGGF1</t>
  </si>
  <si>
    <t>R1:77/337;R2:79/232;R3:61/279;R4:64/233;R5:62/304</t>
  </si>
  <si>
    <t>R1:0.93;R2:0.94;R3:0.93;R4:0.97;R5:0.93</t>
  </si>
  <si>
    <t>R1:0.80;R2:0.93;R3:0.86;R4:1.08;R5:0.78</t>
  </si>
  <si>
    <t>R1:0.80;R2:0.93;R3:0.86;R4:1.00;R5:0.78</t>
  </si>
  <si>
    <t>MED027:5:101813335</t>
  </si>
  <si>
    <t>SLCO6A1</t>
  </si>
  <si>
    <t>R1:38/178;R2:9/145;R3:30/128;R4:33/105;R5:36/144</t>
  </si>
  <si>
    <t>R1:0.75;R2:0.17;R3:0.92;R4:1.23;R5:0.96</t>
  </si>
  <si>
    <t>R1:0.75;R2:0.17;R3:0.92;R4:1.00;R5:0.96</t>
  </si>
  <si>
    <t>MED027:5:136448238</t>
  </si>
  <si>
    <t>SPOCK1</t>
  </si>
  <si>
    <t>R1:48/189;R2:52/147;R3:31/154;R4:37/147;R5:50/208</t>
  </si>
  <si>
    <t>R1:0.89;R2:0.97;R3:0.79;R4:0.99;R5:0.92</t>
  </si>
  <si>
    <t>MED027:5:149900912</t>
  </si>
  <si>
    <t>NDST1</t>
  </si>
  <si>
    <t>R1:28/351;R2:32/215;R3:19/250;R4:20/216;R5:17/310</t>
  </si>
  <si>
    <t>R1:0.39;R2:0.39;R3:0.45;R4:0.41;R5:0.34</t>
  </si>
  <si>
    <t>R1:0.28;R2:0.41;R3:0.30;R4:0.36;R5:0.21</t>
  </si>
  <si>
    <t>MED027:5:176517886</t>
  </si>
  <si>
    <t>FGFR4</t>
  </si>
  <si>
    <t>R1:101/514;R2:27/309;R3:83/327;R4:94/343;R5:82/374</t>
  </si>
  <si>
    <t>R1:0.77;R2:0.22;R3:0.87;R4:0.95;R5:0.95</t>
  </si>
  <si>
    <t>R1:0.69;R2:0.24;R3:1.00;R4:1.07;R5:0.84</t>
  </si>
  <si>
    <t>R1:0.69;R2:0.24;R3:1.00;R4:1.00;R5:0.84</t>
  </si>
  <si>
    <t>MED027:5:179250945</t>
  </si>
  <si>
    <t>SQSTM1</t>
  </si>
  <si>
    <t>R1:41/381;R2:18/332;R3:48/317;R4:49/338;R5:52/383</t>
  </si>
  <si>
    <t>R1:0.76;R2:0.22;R3:0.84;R4:0.93;R5:0.92</t>
  </si>
  <si>
    <t>R1:0.38;R2:0.15;R3:0.59;R4:0.57;R5:0.52</t>
  </si>
  <si>
    <t>0.937,D</t>
  </si>
  <si>
    <t>MED027:6:3727804</t>
  </si>
  <si>
    <t>PXDC1</t>
  </si>
  <si>
    <t>R1:64/216;R2:57/177;R3:51/202;R4:40/189;R5:46/213</t>
  </si>
  <si>
    <t>R1:1.04;R2:0.88;R3:0.99;R4:0.83;R5:0.83</t>
  </si>
  <si>
    <t>R1:1.00;R2:0.88;R3:0.99;R4:0.83;R5:0.83</t>
  </si>
  <si>
    <t>MED027:6:10410370</t>
  </si>
  <si>
    <t>TFAP2A</t>
  </si>
  <si>
    <t>R1:0/88;R2:0/92;R3:0/78;R4:0/110;R5:4/89</t>
  </si>
  <si>
    <t>R1:0.07;R2:0.06;R3:0.01;R4:0.01;R5:0.46</t>
  </si>
  <si>
    <t>MED027:6:24423839</t>
  </si>
  <si>
    <t>MRS2</t>
  </si>
  <si>
    <t>R1:101/374;R2:115/304;R3:54/269;R4:64/244;R5:60/271</t>
  </si>
  <si>
    <t>R1:0.95;R2:1.04;R3:0.79;R4:1.03;R5:0.85</t>
  </si>
  <si>
    <t>R1:0.95;R2:1.00;R3:0.79;R4:1.00;R5:0.85</t>
  </si>
  <si>
    <t>MED027:6:36853797</t>
  </si>
  <si>
    <t>R1:5/21;R2:2/12;R3:2/12;R4:4/17;R5:5/15</t>
  </si>
  <si>
    <t>MED027:6:46604204</t>
  </si>
  <si>
    <t>CYP39A1</t>
  </si>
  <si>
    <t>R1:0/129;R2:5/92;R3:0/87;R4:0/76;R5:0/96</t>
  </si>
  <si>
    <t>R1:0.16;R2:0.53;R3:0.00;R4:0.01;R5:0.03</t>
  </si>
  <si>
    <t>R1:0.00;R2:0.15;R3:0.00;R4:0.00;R5:0.00</t>
  </si>
  <si>
    <t>R1:0.01;R2:0.15;R3:0.01;R4:0.01;R5:0.01</t>
  </si>
  <si>
    <t>MED027:6:55264366</t>
  </si>
  <si>
    <t>GFRAL</t>
  </si>
  <si>
    <t>R1:24/118;R2:24/55;R3:15/64;R4:14/49;R5:11/53</t>
  </si>
  <si>
    <t>R1:0.71;R2:1.20;R3:0.92;R4:1.12;R5:0.80</t>
  </si>
  <si>
    <t>R1:0.71;R2:1.00;R3:0.92;R4:1.00;R5:0.80</t>
  </si>
  <si>
    <t>MED027:6:79679803</t>
  </si>
  <si>
    <t>PHIP</t>
  </si>
  <si>
    <t>R1:111/302;R2:125/211;R3:83/242;R4:70/182;R5:113/297</t>
  </si>
  <si>
    <t>R1:0.92;R2:1.03;R3:1.00;R4:1.12;R5:1.08</t>
  </si>
  <si>
    <t>R1:0.92;R2:1.00;R3:1.00;R4:1.00;R5:1.00</t>
  </si>
  <si>
    <t>0.97,D</t>
  </si>
  <si>
    <t>MED027:7:821978</t>
  </si>
  <si>
    <t>HEATR2</t>
  </si>
  <si>
    <t>R1:12/230;R2:10/181;R3:5/146;R4:7/154;R5:11/161</t>
  </si>
  <si>
    <t>R1:0.34;R2:0.34;R3:0.35;R4:0.37;R5:0.33</t>
  </si>
  <si>
    <t>R1:0.18;R2:0.15;R3:0.13;R4:0.18;R5:0.26</t>
  </si>
  <si>
    <t>MED027:7:26686054</t>
  </si>
  <si>
    <t>C7orf71</t>
  </si>
  <si>
    <t>R1:55/346;R2:18/275;R3:56/298;R4:63/257;R5:65/328</t>
  </si>
  <si>
    <t>R1:0.73;R2:0.23;R3:0.81;R4:0.93;R5:0.89</t>
  </si>
  <si>
    <t>R1:0.56;R2:0.18;R3:0.74;R4:0.96;R5:0.76</t>
  </si>
  <si>
    <t>MED027:7:27788459</t>
  </si>
  <si>
    <t>TAX1BP1</t>
  </si>
  <si>
    <t>R1:7/31;R2:8/19;R3:2/17;R4:4/17;R5:8/20</t>
  </si>
  <si>
    <t>MED027:7:42116467</t>
  </si>
  <si>
    <t>GLI3</t>
  </si>
  <si>
    <t>R1:37/137;R2:37/119;R3:17/100;R4:18/88;R5:22/100</t>
  </si>
  <si>
    <t>R1:0.95;R2:0.85;R3:0.67;R4:0.80;R5:0.85</t>
  </si>
  <si>
    <t>MED027:7:47453357</t>
  </si>
  <si>
    <t>TNS3</t>
  </si>
  <si>
    <t>R1:12/25;R2:3/14;R3:3/24;R4:7/21;R5:6/17</t>
  </si>
  <si>
    <t>MED027:7:73458130</t>
  </si>
  <si>
    <t>ELN</t>
  </si>
  <si>
    <t>R1:27/89;R2:20/61;R3:16/81;R4:32/79;R5:15/85</t>
  </si>
  <si>
    <t>R1:1.06;R2:0.90;R3:0.77;R4:1.59;R5:0.68</t>
  </si>
  <si>
    <t>R1:1.00;R2:0.90;R3:0.77;R4:1.00;R5:0.68</t>
  </si>
  <si>
    <t>MED027:7:99772435</t>
  </si>
  <si>
    <t>R1:6/109;R2:12/80;R3:27/124;R4:6/70;R5:11/92</t>
  </si>
  <si>
    <t>R1:0.62;R2:0.54;R3:0.82;R4:0.71;R5:0.73</t>
  </si>
  <si>
    <t>R1:0.19;R2:0.41;R3:0.85;R4:0.34;R5:0.46</t>
  </si>
  <si>
    <t>MED027:7:100349973</t>
  </si>
  <si>
    <t>R1:26/275;R2:14/217;R3:14/201;R4:9/159;R5:10/166</t>
  </si>
  <si>
    <t>R1:0.39;R2:0.35;R3:0.42;R4:0.39;R5:0.35</t>
  </si>
  <si>
    <t>R1:0.33;R2:0.18;R3:0.27;R4:0.22;R5:0.23</t>
  </si>
  <si>
    <t>MED027:7:129951911</t>
  </si>
  <si>
    <t>CPA4</t>
  </si>
  <si>
    <t>R1:0/232;R2:0/202;R3:10/208;R4:0/168;R5:0/209</t>
  </si>
  <si>
    <t>0.329,T</t>
  </si>
  <si>
    <t>0.064,B</t>
  </si>
  <si>
    <t>0.927,D</t>
  </si>
  <si>
    <t>MED027:7:141858260</t>
  </si>
  <si>
    <t>R1:38/195;R2:9/182;R3:46/159;R4:34/109;R5:27/121</t>
  </si>
  <si>
    <t>R1:0.68;R2:0.14;R3:1.13;R4:1.22;R5:0.86</t>
  </si>
  <si>
    <t>R1:0.68;R2:0.14;R3:1.00;R4:1.00;R5:0.86</t>
  </si>
  <si>
    <t>MED027:7:144095393</t>
  </si>
  <si>
    <t>NOBOX</t>
  </si>
  <si>
    <t>R1:101/374;R2:105/308;R3:81/309;R4:80/309;R5:108/385</t>
  </si>
  <si>
    <t>R1:0.95;R2:0.93;R3:1.03;R4:1.02;R5:1.08</t>
  </si>
  <si>
    <t>R1:0.95;R2:0.93;R3:1.00;R4:1.00;R5:1.00</t>
  </si>
  <si>
    <t>0.992,N</t>
  </si>
  <si>
    <t>MED027:8:48424071</t>
  </si>
  <si>
    <t>SPIDR</t>
  </si>
  <si>
    <t>R1:9/152;R2:35/127;R3:0/102;R4:0/119;R5:0/127</t>
  </si>
  <si>
    <t>R1:0.21;R2:0.76;R3:0.00;R4:0.00;R5:0.00</t>
  </si>
  <si>
    <t>R1:0.21;R2:0.76;R3:0.01;R4:0.01;R5:0.01</t>
  </si>
  <si>
    <t>MED027:8:109462168</t>
  </si>
  <si>
    <t>EMC2</t>
  </si>
  <si>
    <t>R1:0/168;R2:24/109;R3:0/115;R4:0/128;R5:0/166</t>
  </si>
  <si>
    <t>MED027:8:125463055</t>
  </si>
  <si>
    <t>TRMT12</t>
  </si>
  <si>
    <t>R1:40/100;R2:26/80;R3:18/62;R4:31/73;R5:21/71</t>
  </si>
  <si>
    <t>R1:1.40;R2:0.89;R3:1.14;R4:1.67;R5:1.14</t>
  </si>
  <si>
    <t>R1:1.00;R2:0.89;R3:1.00;R4:1.00;R5:1.00</t>
  </si>
  <si>
    <t>MED027:8:146066885</t>
  </si>
  <si>
    <t>ZNF7</t>
  </si>
  <si>
    <t>R1:124/375;R2:109/295;R3:69/315;R4:65/308;R5:82/323</t>
  </si>
  <si>
    <t>R1:1.16;R2:1.01;R3:0.86;R4:0.83;R5:0.98</t>
  </si>
  <si>
    <t>R1:1.00;R2:1.00;R3:0.86;R4:0.83;R5:0.98</t>
  </si>
  <si>
    <t>MED027:9:6620217</t>
  </si>
  <si>
    <t>GLDC</t>
  </si>
  <si>
    <t>R1:39/104;R2:47/79;R3:31/87;R4:30/73;R5:43/108</t>
  </si>
  <si>
    <t>R1:0.94;R2:1.04;R3:1.04;R4:1.20;R5:1.13</t>
  </si>
  <si>
    <t>R1:0.94;R2:1.00;R3:1.00;R4:1.00;R5:1.00</t>
  </si>
  <si>
    <t>0.892,P</t>
  </si>
  <si>
    <t>0.647,P</t>
  </si>
  <si>
    <t>0.868,D</t>
  </si>
  <si>
    <t>MED027:9:21974334</t>
  </si>
  <si>
    <t>CDKN2A</t>
  </si>
  <si>
    <t>R1:36/77;R2:20/47;R3:19/59;R4:19/45;R5:12/34</t>
  </si>
  <si>
    <t>R1:1.17;R2:0.74;R3:0.94;R4:1.23;R5:1.00</t>
  </si>
  <si>
    <t>R1:1.00;R2:0.74;R3:0.94;R4:1.00;R5:1.00</t>
  </si>
  <si>
    <t>MED027:9:21974746</t>
  </si>
  <si>
    <t>R1:75/187;R2:57/91;R3:53/130;R4:44/101;R5:41/136</t>
  </si>
  <si>
    <t>R1:1.01;R2:1.09;R3:1.19;R4:1.27;R5:0.86</t>
  </si>
  <si>
    <t>R1:1.00;R2:1.00;R3:1.00;R4:1.00;R5:0.86</t>
  </si>
  <si>
    <t>0.292,T</t>
  </si>
  <si>
    <t>MED027:9:90265054</t>
  </si>
  <si>
    <t>DAPK1</t>
  </si>
  <si>
    <t>R1:8/280;R2:0/226;R3:0/243;R4:10/231;R5:14/256</t>
  </si>
  <si>
    <t>R1:0.17;R2:0.02;R3:0.01;R4:0.24;R5:0.36</t>
  </si>
  <si>
    <t>R1:0.10;R2:0.00;R3:0.00;R4:0.17;R5:0.21</t>
  </si>
  <si>
    <t>R1:0.10;R2:0.01;R3:0.01;R4:0.17;R5:0.21</t>
  </si>
  <si>
    <t>MED027:9:100396154</t>
  </si>
  <si>
    <t>NCBP1</t>
  </si>
  <si>
    <t>R1:10/28;R2:10/17;R3:6/26;R4:5/21;R5:6/22</t>
  </si>
  <si>
    <t>MED027:9:101797375</t>
  </si>
  <si>
    <t>COL15A1</t>
  </si>
  <si>
    <t>R1:20/303;R2:20/179;R3:18/213;R4:18/204;R5:18/218</t>
  </si>
  <si>
    <t>R1:0.40;R2:0.37;R3:0.47;R4:0.42;R5:0.38</t>
  </si>
  <si>
    <t>R1:0.23;R2:0.31;R3:0.33;R4:0.35;R5:0.32</t>
  </si>
  <si>
    <t>0.924,D</t>
  </si>
  <si>
    <t>MED027:9:127219004</t>
  </si>
  <si>
    <t>R1:0/93;R2:0/63;R3:4/62;R4:0/71;R5:0/94</t>
  </si>
  <si>
    <t>MED027:9:137710590</t>
  </si>
  <si>
    <t>COL5A1</t>
  </si>
  <si>
    <t>R1:9/109;R2:3/84;R3:5/81;R4:4/89;R5:16/107</t>
  </si>
  <si>
    <t>R1:0.48;R2:0.26;R3:0.54;R4:0.47;R5:0.59</t>
  </si>
  <si>
    <t>R1:0.29;R2:0.10;R3:0.24;R4:0.18;R5:0.58</t>
  </si>
  <si>
    <t>0.014,D</t>
  </si>
  <si>
    <t>MED027:9:137740961</t>
  </si>
  <si>
    <t>R1:8/156;R2:5/122;R3:6/118;R4:2/58;R5:0/118</t>
  </si>
  <si>
    <t>R1:0.27;R2:0.21;R3:0.36;R4:0.30;R5:0.04</t>
  </si>
  <si>
    <t>R1:0.18;R2:0.11;R3:0.20;R4:0.14;R5:0.00</t>
  </si>
  <si>
    <t>R1:0.18;R2:0.11;R3:0.20;R4:0.14;R5:0.01</t>
  </si>
  <si>
    <t>MED027:9:137741149</t>
  </si>
  <si>
    <t>R1:0/168;R2:3/143;R3:4/140;R4:5/123;R5:7/136</t>
  </si>
  <si>
    <t>R1:0.02;R2:0.12;R3:0.24;R4:0.29;R5:0.28</t>
  </si>
  <si>
    <t>R1:0.00;R2:0.06;R3:0.11;R4:0.16;R5:0.20</t>
  </si>
  <si>
    <t>R1:0.01;R2:0.06;R3:0.11;R4:0.16;R5:0.20</t>
  </si>
  <si>
    <t>MED027:9:140938182</t>
  </si>
  <si>
    <t>R1:28/99;R2:5/57;R3:24/80;R4:22/73;R5:25/87</t>
  </si>
  <si>
    <t>R1:0.85;R2:0.57;R3:0.90;R4:0.96;R5:0.94</t>
  </si>
  <si>
    <t>R1:0.99;R2:0.24;R3:1.18;R4:1.18;R5:1.11</t>
  </si>
  <si>
    <t>R1:0.99;R2:0.24;R3:1.00;R4:1.00;R5:1.00</t>
  </si>
  <si>
    <t>MED027:X:32235223</t>
  </si>
  <si>
    <t>DMD</t>
  </si>
  <si>
    <t>R1:0/118;R2:0/95;R3:0/78;R4:4/67;R5:0/98</t>
  </si>
  <si>
    <t>MED027:X:41586877</t>
  </si>
  <si>
    <t>GPR82</t>
  </si>
  <si>
    <t>R1:84/186;R2:20/166;R3:60/140;R4:57/123;R5:74/174</t>
  </si>
  <si>
    <t>MED027:X:48814209</t>
  </si>
  <si>
    <t>OTUD5</t>
  </si>
  <si>
    <t>R1:0/108;R2:0/70;R3:0/82;R4:4/60;R5:0/96</t>
  </si>
  <si>
    <t>MED027:1:44461291</t>
  </si>
  <si>
    <t>TA</t>
  </si>
  <si>
    <t>CCDC24</t>
  </si>
  <si>
    <t>R1:21/103;R2:10/63;R3:24/87;R4:18/75;R5:24/102</t>
  </si>
  <si>
    <t>R1:0.72;R2:0.28;R3:1.08;R4:0.94;R5:0.90</t>
  </si>
  <si>
    <t>R1:0.72;R2:0.28;R3:1.00;R4:0.94;R5:0.90</t>
  </si>
  <si>
    <t>MED027:11:16339419</t>
  </si>
  <si>
    <t>CGAAC</t>
  </si>
  <si>
    <t>R1:93/403;R2:103/345;R3:71/329;R4:73/318;R5:86/382</t>
  </si>
  <si>
    <t>R1:0.81;R2:0.82;R3:0.85;R4:0.90;R5:0.87</t>
  </si>
  <si>
    <t>MED027:11:66055367</t>
  </si>
  <si>
    <t>YIF1A</t>
  </si>
  <si>
    <t>R1:16/334;R2:41/214;R3:0/247;R4:0/265;R5:0/285</t>
  </si>
  <si>
    <t>R1:0.17;R2:0.52;R3:0.00;R4:0.00;R5:0.00</t>
  </si>
  <si>
    <t>R1:0.17;R2:0.52;R3:0.01;R4:0.01;R5:0.01</t>
  </si>
  <si>
    <t>MED027:16:3367102</t>
  </si>
  <si>
    <t>ZNF75A</t>
  </si>
  <si>
    <t>R1:7/370;R2:12/234;R3:0/239;R4:0/229;R5:8/269</t>
  </si>
  <si>
    <t>R1:0.12;R2:0.12;R3:0.01;R4:0.01;R5:0.19</t>
  </si>
  <si>
    <t>R1:0.07;R2:0.14;R3:0.00;R4:0.00;R5:0.11</t>
  </si>
  <si>
    <t>R1:0.07;R2:0.14;R3:0.01;R4:0.01;R5:0.11</t>
  </si>
  <si>
    <t>MED027:2:102445922</t>
  </si>
  <si>
    <t>R1:159/621;R2:139/425;R3:120/522;R4:107/457;R5:145/554</t>
  </si>
  <si>
    <t>R1:0.90;R2:0.90;R3:0.90;R4:0.92;R5:1.01</t>
  </si>
  <si>
    <t>R1:0.90;R2:0.90;R3:0.90;R4:0.92;R5:1.00</t>
  </si>
  <si>
    <t>MED027:3:69265580</t>
  </si>
  <si>
    <t>FRMD4B</t>
  </si>
  <si>
    <t>R1:6/160;R2:0/119;R3:0/102;R4:0/132;R5:11/128</t>
  </si>
  <si>
    <t>R1:0.12;R2:0.04;R3:0.01;R4:0.03;R5:0.38</t>
  </si>
  <si>
    <t>R1:0.13;R2:0.00;R3:0.00;R4:0.00;R5:0.33</t>
  </si>
  <si>
    <t>R1:0.13;R2:0.01;R3:0.01;R4:0.01;R5:0.33</t>
  </si>
  <si>
    <t>MED027:4:6050725</t>
  </si>
  <si>
    <t>JAKMIP1</t>
  </si>
  <si>
    <t>R1:5/162;R2:12/118;R3:5/123;R4:0/141;R5:5/173</t>
  </si>
  <si>
    <t>R1:0.20;R2:0.39;R3:0.30;R4:0.02;R5:0.22</t>
  </si>
  <si>
    <t>R1:0.11;R2:0.28;R3:0.16;R4:0.00;R5:0.11</t>
  </si>
  <si>
    <t>R1:0.11;R2:0.28;R3:0.16;R4:0.01;R5:0.11</t>
  </si>
  <si>
    <t>MED027:6:107955857</t>
  </si>
  <si>
    <t>CCAGGCCCTGAGC</t>
  </si>
  <si>
    <t>SOBP</t>
  </si>
  <si>
    <t>R1:21/78;R2:17/51;R3:12/55;R4:16/71;R5:9/71</t>
  </si>
  <si>
    <t>R1:0.91;R2:0.91;R3:0.91;R4:0.94;R5:0.91</t>
  </si>
  <si>
    <t>R1:0.68;R2:0.58;R3:0.64;R4:0.66;R5:0.36</t>
  </si>
  <si>
    <t>MED027:8:141559483</t>
  </si>
  <si>
    <t>AGO2</t>
  </si>
  <si>
    <t>R1:40/141;R2:37/123;R3:29/116;R4:28/116;R5:24/129</t>
  </si>
  <si>
    <t>R1:1.00;R2:0.82;R3:0.98;R4:0.95;R5:0.72</t>
  </si>
  <si>
    <t>MED027:12:133365788</t>
  </si>
  <si>
    <t>GOLGA3</t>
  </si>
  <si>
    <t>R1:23/117;R2:6/125;R3:20/101;R4:19/98;R5:33/100</t>
  </si>
  <si>
    <t>R1:0.69;R2:0.13;R3:0.78;R4:0.76;R5:1.27</t>
  </si>
  <si>
    <t>R1:0.69;R2:0.13;R3:0.78;R4:0.76;R5:1.00</t>
  </si>
  <si>
    <t>MED027:17:48629416</t>
  </si>
  <si>
    <t>SPATA20</t>
  </si>
  <si>
    <t>R1:25/246;R2:32/193;R3:20/205;R4:24/212;R5:25/274</t>
  </si>
  <si>
    <t>R1:0.76;R2:0.95;R3:0.77;R4:1.01;R5:0.72</t>
  </si>
  <si>
    <t>R1:0.76;R2:0.95;R3:0.77;R4:1.00;R5:0.72</t>
  </si>
  <si>
    <t>0.278,T</t>
  </si>
  <si>
    <t>MED027:19:14581019</t>
  </si>
  <si>
    <t>PKN1</t>
  </si>
  <si>
    <t>R1:15/359;R2:85/300;R3:0/245;R4:0/296;R5:0/382</t>
  </si>
  <si>
    <t>R1:0.15;R2:0.78;R3:0.00;R4:0.00;R5:0.00</t>
  </si>
  <si>
    <t>R1:0.15;R2:0.78;R3:0.01;R4:0.01;R5:0.01</t>
  </si>
  <si>
    <t>0.748,P</t>
  </si>
  <si>
    <t>0.237,B</t>
  </si>
  <si>
    <t>MED027:3:52556458</t>
  </si>
  <si>
    <t>R1:107/296;R2:102/182;R3:87/257;R4:111/257;R5:98/287</t>
  </si>
  <si>
    <t>R1:0.91;R2:0.98;R3:0.99;R4:1.26;R5:0.97</t>
  </si>
  <si>
    <t>R1:0.91;R2:0.98;R3:0.99;R4:1.00;R5:0.97</t>
  </si>
  <si>
    <t>MED027:5:178987042</t>
  </si>
  <si>
    <t>RUFY1</t>
  </si>
  <si>
    <t>R1:71/320;R2:25/277;R3:49/235;R4:61/250;R5:91/301</t>
  </si>
  <si>
    <t>R1:0.78;R2:0.25;R3:0.82;R4:0.96;R5:1.16</t>
  </si>
  <si>
    <t>R1:0.78;R2:0.25;R3:0.82;R4:0.96;R5:1.00</t>
  </si>
  <si>
    <t>0.129,T</t>
  </si>
  <si>
    <t>0.071,B</t>
  </si>
  <si>
    <t>0.669,D</t>
  </si>
  <si>
    <t>MED027:7:100550469</t>
  </si>
  <si>
    <t>MUC3A</t>
  </si>
  <si>
    <t>R1:0/185;R2:5/158;R3:0/178;R4:0/109;R5:10/123</t>
  </si>
  <si>
    <t>R1:0.04;R2:0.08;R3:0.01;R4:0.01;R5:0.59</t>
  </si>
  <si>
    <t>R1:0.00;R2:0.09;R3:0.00;R4:0.00;R5:0.31</t>
  </si>
  <si>
    <t>R1:0.01;R2:0.09;R3:0.01;R4:0.01;R5:0.31</t>
  </si>
  <si>
    <t>MED027:7:137154343</t>
  </si>
  <si>
    <t>DGKI</t>
  </si>
  <si>
    <t>R1:73/262;R2:81/219;R3:36/180;R4:55/192;R5:52/231</t>
  </si>
  <si>
    <t>R1:0.98;R2:1.01;R3:0.78;R4:1.12;R5:0.87</t>
  </si>
  <si>
    <t>R1:0.98;R2:1.00;R3:0.78;R4:1.00;R5:0.87</t>
  </si>
  <si>
    <t>0.157,T</t>
  </si>
  <si>
    <t>0.57,P</t>
  </si>
  <si>
    <t>MED027:17:66918381</t>
  </si>
  <si>
    <t>ACC</t>
  </si>
  <si>
    <t>ABCA8</t>
  </si>
  <si>
    <t>R1:0/114;R2:0/79;R3:0/74;R4:0/85;R5:20/96</t>
  </si>
  <si>
    <t>R1:0.04;R2:0.05;R3:0.02;R4:0.02;R5:0.76</t>
  </si>
  <si>
    <t>R1:0.00;R2:0.00;R3:0.00;R4:0.00;R5:1.43</t>
  </si>
  <si>
    <t>R1:0.01;R2:0.01;R3:0.01;R4:0.01;R5:1.00</t>
  </si>
  <si>
    <t>MED027:19:17918772</t>
  </si>
  <si>
    <t>B3GNT3</t>
  </si>
  <si>
    <t>R1:0/234;R2:0/204;R3:13/95;R4:0/195;R5:0/226</t>
  </si>
  <si>
    <t>R1:0.00;R2:0.00;R3:0.54;R4:0.00;R5:0.00</t>
  </si>
  <si>
    <t>R1:0.01;R2:0.01;R3:0.54;R4:0.01;R5:0.01</t>
  </si>
  <si>
    <t>MED027:6:131943018</t>
  </si>
  <si>
    <t>TACCTCTCTTGCTGCCAGAAGC</t>
  </si>
  <si>
    <t>R1:7/212;R2:55/152;R3:0/161;R4:0/155;R5:0/199</t>
  </si>
  <si>
    <t>R1:0.08;R2:0.63;R3:0.00;R4:0.00;R5:0.00</t>
  </si>
  <si>
    <t>R1:0.08;R2:0.63;R3:0.01;R4:0.01;R5:0.01</t>
  </si>
  <si>
    <t>MED032:1:27092815</t>
  </si>
  <si>
    <t>ARID1A</t>
  </si>
  <si>
    <t>R1:22/214;R3:35/232;R4:24/254;R5:38/269</t>
  </si>
  <si>
    <t>R1:0.92;R3:0.98;R4:0.96;R5:0.98</t>
  </si>
  <si>
    <t>R1:1.08;R3:1.08;R4:0.90;R5:1.27</t>
  </si>
  <si>
    <t>R1:1.00;R3:1.00;R4:0.90;R5:1.00</t>
  </si>
  <si>
    <t>MED032:1:33833055</t>
  </si>
  <si>
    <t>PHC2</t>
  </si>
  <si>
    <t>R1:0/247;R3:29/227;R4:21/259;R5:35/279</t>
  </si>
  <si>
    <t>R1:0.00;R3:0.97;R4:0.88;R5:0.95</t>
  </si>
  <si>
    <t>R1:0.00;R3:0.91;R4:0.77;R5:1.13</t>
  </si>
  <si>
    <t>R1:0.01;R3:0.91;R4:0.77;R5:1.00</t>
  </si>
  <si>
    <t>MED032:1:36025722</t>
  </si>
  <si>
    <t>NCDN</t>
  </si>
  <si>
    <t>R1:0/33;R3:3/37;R4:4/31;R5:4/26</t>
  </si>
  <si>
    <t>MED032:1:100856528</t>
  </si>
  <si>
    <t>CDC14A</t>
  </si>
  <si>
    <t>R1:2/56;R3:9/66;R4:4/78;R5:7/81</t>
  </si>
  <si>
    <t>R1:0.87;R3:0.98;R4:0.95;R5:0.98</t>
  </si>
  <si>
    <t>R1:0.38;R3:0.97;R4:0.49;R5:0.78</t>
  </si>
  <si>
    <t>MED032:1:150201573</t>
  </si>
  <si>
    <t>ANP32E</t>
  </si>
  <si>
    <t>R1:0/48;R3:0/52;R4:0/54;R5:4/45</t>
  </si>
  <si>
    <t>MED032:1:175048696</t>
  </si>
  <si>
    <t>TNN</t>
  </si>
  <si>
    <t>R1:32/657;R3:7/538;R4:0/579;R5:8/774</t>
  </si>
  <si>
    <t>R1:0.85;R3:0.04;R4:0.00;R5:0.18</t>
  </si>
  <si>
    <t>R1:0.56;R3:0.08;R4:0.00;R5:0.09</t>
  </si>
  <si>
    <t>R1:1;R3:0;R4:0;R5:0</t>
  </si>
  <si>
    <t>R1:2;R3:1;R4:1;R5:1</t>
  </si>
  <si>
    <t>R1:0.56;R3:0.08;R4:0.01;R5:0.09</t>
  </si>
  <si>
    <t>MED032:1:183511727</t>
  </si>
  <si>
    <t>SMG7</t>
  </si>
  <si>
    <t>R1:0/91;R3:0/86;R4:7/103;R5:0/87</t>
  </si>
  <si>
    <t>R1:0.03;R3:0.03;R4:0.74;R5:0.08</t>
  </si>
  <si>
    <t>R1:0.00;R3:0.00;R4:0.58;R5:0.00</t>
  </si>
  <si>
    <t>R1:0.01;R3:0.01;R4:0.58;R5:0.01</t>
  </si>
  <si>
    <t>MED032:1:228596903</t>
  </si>
  <si>
    <t>TRIM17</t>
  </si>
  <si>
    <t>R1:7/443;R3:62/404;R4:43/558;R5:63/618</t>
  </si>
  <si>
    <t>R1:0.48;R3:0.96;R4:0.92;R5:0.96</t>
  </si>
  <si>
    <t>R1:0.18;R3:1.10;R4:0.81;R5:1.12</t>
  </si>
  <si>
    <t>R1:2;R3:1;R4:2;R5:2</t>
  </si>
  <si>
    <t>R1:0.18;R3:1.00;R4:0.81;R5:1.00</t>
  </si>
  <si>
    <t>MED032:1:244751759</t>
  </si>
  <si>
    <t>C1orf101</t>
  </si>
  <si>
    <t>R1:0/110;R3:0/106;R4:0/123;R5:9/114</t>
  </si>
  <si>
    <t>R1:0.00;R3:0.00;R4:0.00;R5:0.95</t>
  </si>
  <si>
    <t>R1:0.00;R3:0.00;R4:0.00;R5:0.87</t>
  </si>
  <si>
    <t>R1:0.01;R3:0.01;R4:0.01;R5:0.87</t>
  </si>
  <si>
    <t>MED032:10:14897927</t>
  </si>
  <si>
    <t>HSPA14</t>
  </si>
  <si>
    <t>R1:14/83;R3:27/114;R4:17/121;R5:10/96</t>
  </si>
  <si>
    <t>R1:1.78;R3:1.69;R4:1.34;R5:1.04</t>
  </si>
  <si>
    <t>MED032:10:25755579</t>
  </si>
  <si>
    <t>GPR158</t>
  </si>
  <si>
    <t>R1:0/97;R3:16/114;R4:4/108;R5:8/143</t>
  </si>
  <si>
    <t>R1:0.00;R3:1.00;R4:0.35;R5:0.56</t>
  </si>
  <si>
    <t>R1:0.01;R3:1.00;R4:0.35;R5:0.56</t>
  </si>
  <si>
    <t>MED032:10:86185514</t>
  </si>
  <si>
    <t>CCSER2</t>
  </si>
  <si>
    <t>R1:0/101;R3:0/113;R4:0/115;R5:6/120</t>
  </si>
  <si>
    <t>R1:0.00;R3:0.00;R4:0.00;R5:0.50</t>
  </si>
  <si>
    <t>R1:0.01;R3:0.01;R4:0.01;R5:0.50</t>
  </si>
  <si>
    <t>MED032:10:92675638</t>
  </si>
  <si>
    <t>ANKRD1</t>
  </si>
  <si>
    <t>R1:0/88;R3:13/91;R4:11/99;R5:10/98</t>
  </si>
  <si>
    <t>R1:0.00;R3:1.02;R4:1.06;R5:1.02</t>
  </si>
  <si>
    <t>R1:0.01;R3:1.00;R4:1.00;R5:1.00</t>
  </si>
  <si>
    <t>MED032:10:102054263</t>
  </si>
  <si>
    <t>PKD2L1</t>
  </si>
  <si>
    <t>R1:6/168;R3:23/159;R4:12/203;R5:26/206</t>
  </si>
  <si>
    <t>R1:0.89;R3:0.98;R4:0.95;R5:0.98</t>
  </si>
  <si>
    <t>R1:0.38;R3:1.03;R4:0.56;R5:1.26</t>
  </si>
  <si>
    <t>R1:0.38;R3:1.00;R4:0.56;R5:1.00</t>
  </si>
  <si>
    <t>MED032:10:103603040</t>
  </si>
  <si>
    <t>KCNIP2</t>
  </si>
  <si>
    <t>R1:0/76;R3:11/71;R4:6/86;R5:12/84</t>
  </si>
  <si>
    <t>R1:0.00;R3:1.11;R4:0.66;R5:1.43</t>
  </si>
  <si>
    <t>R1:0.01;R3:1.00;R4:0.66;R5:1.00</t>
  </si>
  <si>
    <t>MED032:10:103904167</t>
  </si>
  <si>
    <t>PPRC1</t>
  </si>
  <si>
    <t>R1:0/33;R3:4/27;R4:4/32;R5:6/35</t>
  </si>
  <si>
    <t>MED032:11:2466732</t>
  </si>
  <si>
    <t>KCNQ1</t>
  </si>
  <si>
    <t>R1:0/218;R3:14/202;R4:22/222;R5:26/273</t>
  </si>
  <si>
    <t>R1:0.00;R3:0.50;R4:0.94;R5:0.95</t>
  </si>
  <si>
    <t>R1:0.01;R3:0.50;R4:0.94;R5:0.95</t>
  </si>
  <si>
    <t>MED032:11:18134918</t>
  </si>
  <si>
    <t>SAA3P</t>
  </si>
  <si>
    <t>R1:2/18;R3:5/28;R4:6/29;R5:2/27</t>
  </si>
  <si>
    <t>MED032:11:18733855</t>
  </si>
  <si>
    <t>R1:0/365;R3:53/321;R4:22/339;R5:18/340</t>
  </si>
  <si>
    <t>R1:0.00;R3:1.18;R4:0.62;R5:0.53</t>
  </si>
  <si>
    <t>R1:0.01;R3:1.00;R4:0.62;R5:0.53</t>
  </si>
  <si>
    <t>MED032:11:43859860</t>
  </si>
  <si>
    <t>HSD17B12</t>
  </si>
  <si>
    <t>R1:21/125;R3:13/122;R4:13/149;R5:20/131</t>
  </si>
  <si>
    <t>R1:1.77;R3:0.76;R4:0.83;R5:1.53</t>
  </si>
  <si>
    <t>R1:1.00;R3:0.76;R4:0.83;R5:1.00</t>
  </si>
  <si>
    <t>MED032:11:60500952</t>
  </si>
  <si>
    <t>R1:0/171;R3:20/124;R4:20/187;R5:26/186</t>
  </si>
  <si>
    <t>R1:0.00;R3:0.99;R4:0.91;R5:1.26</t>
  </si>
  <si>
    <t>R1:0.01;R3:0.99;R4:0.91;R5:1.00</t>
  </si>
  <si>
    <t>MED032:11:61536749</t>
  </si>
  <si>
    <t>MYRF</t>
  </si>
  <si>
    <t>R1:0/200;R3:40/216;R4:7/242;R5:16/316</t>
  </si>
  <si>
    <t>R1:0.00;R3:1.32;R4:0.28;R5:0.51</t>
  </si>
  <si>
    <t>R1:0.01;R3:1.00;R4:0.28;R5:0.51</t>
  </si>
  <si>
    <t>MED032:11:65961074</t>
  </si>
  <si>
    <t>R1:4/78;R3:0/124;R4:0/111;R5:0/137</t>
  </si>
  <si>
    <t>R1:0.89;R3:0.01;R4:0.00;R5:0.00</t>
  </si>
  <si>
    <t>R1:0.54;R3:0.00;R4:0.00;R5:0.00</t>
  </si>
  <si>
    <t>R1:0.54;R3:0.01;R4:0.01;R5:0.01</t>
  </si>
  <si>
    <t>MED032:11:66839209</t>
  </si>
  <si>
    <t>RHOD</t>
  </si>
  <si>
    <t>R1:5/22;R3:17/40;R4:5/23;R5:11/28</t>
  </si>
  <si>
    <t>MED032:12:2039397</t>
  </si>
  <si>
    <t>LINC00940</t>
  </si>
  <si>
    <t>R1:27/428;R3:5/496;R4:17/579;R5:15/664</t>
  </si>
  <si>
    <t>R1:0.69;R3:0.13;R4:0.49;R5:0.40</t>
  </si>
  <si>
    <t>R1:0.66;R3:0.07;R4:0.28;R5:0.23</t>
  </si>
  <si>
    <t>MED032:12:7047534</t>
  </si>
  <si>
    <t>ATN1</t>
  </si>
  <si>
    <t>R1:0/128;R3:27/137;R4:22/127;R5:18/146</t>
  </si>
  <si>
    <t>R1:0.00;R3:1.41;R4:1.65;R5:1.23</t>
  </si>
  <si>
    <t>MED032:12:56818693</t>
  </si>
  <si>
    <t>R1:21/262;R3:0/286;R4:0/346;R5:0/337</t>
  </si>
  <si>
    <t>R1:0.84;R3:0.00;R4:0.00;R5:0.00</t>
  </si>
  <si>
    <t>R1:0.84;R3:0.01;R4:0.01;R5:0.01</t>
  </si>
  <si>
    <t>0.731,P</t>
  </si>
  <si>
    <t>0.861,D</t>
  </si>
  <si>
    <t>MED032:12:80328636</t>
  </si>
  <si>
    <t>PPP1R12A</t>
  </si>
  <si>
    <t>R1:28/277;R3:0/248;R4:0/307;R5:0/377</t>
  </si>
  <si>
    <t>R1:1.06;R3:0.00;R4:0.00;R5:0.00</t>
  </si>
  <si>
    <t>R1:1.00;R3:0.01;R4:0.01;R5:0.01</t>
  </si>
  <si>
    <t>0.092,T</t>
  </si>
  <si>
    <t>MED032:12:117723038</t>
  </si>
  <si>
    <t>NOS1</t>
  </si>
  <si>
    <t>R1:12/174;R3:23/146;R4:5/191;R5:24/196</t>
  </si>
  <si>
    <t>R1:0.91;R3:0.98;R4:0.95;R5:0.98</t>
  </si>
  <si>
    <t>R1:0.73;R3:1.13;R4:0.25;R5:1.22</t>
  </si>
  <si>
    <t>R1:0.73;R3:1.00;R4:0.25;R5:1.00</t>
  </si>
  <si>
    <t>MED032:12:129664925</t>
  </si>
  <si>
    <t>TMEM132D</t>
  </si>
  <si>
    <t>R1:2/27;R3:6/23;R4:0/15;R5:3/19</t>
  </si>
  <si>
    <t>MED032:13:52992042</t>
  </si>
  <si>
    <t>R1:7/87;R3:0/91;R4:0/95;R5:0/109</t>
  </si>
  <si>
    <t>R1:0.85;R3:0.00;R4:0.00;R5:0.00</t>
  </si>
  <si>
    <t>R1:0.85;R3:0.01;R4:0.01;R5:0.01</t>
  </si>
  <si>
    <t>MED032:14:69356908</t>
  </si>
  <si>
    <t>ACTN1</t>
  </si>
  <si>
    <t>R1:27/310;R3:0/287;R4:11/349;R5:0/439</t>
  </si>
  <si>
    <t>R1:0.92;R3:0.00;R4:0.46;R5:0.00</t>
  </si>
  <si>
    <t>R1:0.92;R3:0.00;R4:0.30;R5:0.00</t>
  </si>
  <si>
    <t>R1:0.92;R3:0.01;R4:0.30;R5:0.01</t>
  </si>
  <si>
    <t>0.183,T</t>
  </si>
  <si>
    <t>0.841,P</t>
  </si>
  <si>
    <t>MED032:14:91747792</t>
  </si>
  <si>
    <t>R1:25/284;R3:50/275;R4:37/301;R5:44/332</t>
  </si>
  <si>
    <t>R1:0.93;R3:1.30;R4:1.17;R5:1.33</t>
  </si>
  <si>
    <t>MED032:14:95236069</t>
  </si>
  <si>
    <t>GSC</t>
  </si>
  <si>
    <t>R1:28/226;R3:33/217;R4:23/186;R5:37/277</t>
  </si>
  <si>
    <t>R1:1.30;R3:1.09;R4:1.18;R5:1.34</t>
  </si>
  <si>
    <t>0.872,T</t>
  </si>
  <si>
    <t>0.159,B</t>
  </si>
  <si>
    <t>0.628,N</t>
  </si>
  <si>
    <t>MED032:15:34047219</t>
  </si>
  <si>
    <t>R1:0/176;R3:18/165;R4:9/184;R5:24/229</t>
  </si>
  <si>
    <t>R1:0.00;R3:0.78;R4:0.47;R5:1.05</t>
  </si>
  <si>
    <t>R1:0.01;R3:0.78;R4:0.47;R5:1.00</t>
  </si>
  <si>
    <t>MED032:15:64404919</t>
  </si>
  <si>
    <t>SNX1</t>
  </si>
  <si>
    <t>R1:0/84;R3:18/97;R4:5/77;R5:14/104</t>
  </si>
  <si>
    <t>R1:0.00;R3:1.33;R4:0.62;R5:1.35</t>
  </si>
  <si>
    <t>R1:0.01;R3:1.00;R4:0.62;R5:1.00</t>
  </si>
  <si>
    <t>MED032:16:2231514</t>
  </si>
  <si>
    <t>CASKIN1</t>
  </si>
  <si>
    <t>R1:0/492;R3:0/504;R4:0/588;R5:41/733</t>
  </si>
  <si>
    <t>R1:0.00;R3:0.00;R4:0.00;R5:0.56</t>
  </si>
  <si>
    <t>R1:0.01;R3:0.01;R4:0.01;R5:0.56</t>
  </si>
  <si>
    <t>MED032:16:2259354</t>
  </si>
  <si>
    <t>R1:22/265;R3:0/235;R4:0/307;R5:5/365</t>
  </si>
  <si>
    <t>R1:0.86;R3:0.03;R4:0.00;R5:0.18</t>
  </si>
  <si>
    <t>R1:0.87;R3:0.00;R4:0.00;R5:0.14</t>
  </si>
  <si>
    <t>R1:0.87;R3:0.01;R4:0.01;R5:0.14</t>
  </si>
  <si>
    <t>MED032:16:4774863</t>
  </si>
  <si>
    <t>ANKS3</t>
  </si>
  <si>
    <t>R1:9/87;R3:14/94;R4:14/102;R5:12/93</t>
  </si>
  <si>
    <t>R1:1.09;R3:1.06;R4:1.31;R5:1.29</t>
  </si>
  <si>
    <t>MED032:16:15841848</t>
  </si>
  <si>
    <t>MYH11</t>
  </si>
  <si>
    <t>R1:11/352;R3:17/338;R4:21/476;R5:21/378</t>
  </si>
  <si>
    <t>R1:0.83;R3:0.95;R4:0.93;R5:0.96</t>
  </si>
  <si>
    <t>R1:0.33;R3:0.36;R4:0.42;R5:0.56</t>
  </si>
  <si>
    <t>MED032:16:47537174</t>
  </si>
  <si>
    <t>PHKB</t>
  </si>
  <si>
    <t>R1:0/44;R3:0/49;R4:0/68;R5:4/42</t>
  </si>
  <si>
    <t>R1:0.01;R3:0.01;R4:0.01;R5:0.95</t>
  </si>
  <si>
    <t>MED032:16:50092860</t>
  </si>
  <si>
    <t>R1:0/51;R3:0/58;R4:6/61;R5:3/60</t>
  </si>
  <si>
    <t>R1:0.04;R3:0.04;R4:0.80;R5:0.40</t>
  </si>
  <si>
    <t>R1:0.00;R3:0.00;R4:0.94;R5:0.50</t>
  </si>
  <si>
    <t>R1:0.01;R3:0.01;R4:0.94;R5:0.50</t>
  </si>
  <si>
    <t>MED032:16:58612581</t>
  </si>
  <si>
    <t>CNOT1</t>
  </si>
  <si>
    <t>R1:8/73;R3:11/70;R4:9/69;R5:10/89</t>
  </si>
  <si>
    <t>R1:1.15;R3:1.12;R4:1.24;R5:1.12</t>
  </si>
  <si>
    <t>MED032:17:4027301</t>
  </si>
  <si>
    <t>ZZEF1</t>
  </si>
  <si>
    <t>R1:12/187;R3:28/203;R4:11/181;R5:20/218</t>
  </si>
  <si>
    <t>R1:0.91;R3:0.98;R4:0.96;R5:0.98</t>
  </si>
  <si>
    <t>R1:0.68;R3:0.99;R4:0.58;R5:0.92</t>
  </si>
  <si>
    <t>MED032:17:7807114</t>
  </si>
  <si>
    <t>CHD3</t>
  </si>
  <si>
    <t>R1:21/177;R3:0/188;R4:5/245;R5:0/209</t>
  </si>
  <si>
    <t>R1:1.25;R3:0.00;R4:0.19;R5:0.00</t>
  </si>
  <si>
    <t>R1:1.00;R3:0.01;R4:0.19;R5:0.01</t>
  </si>
  <si>
    <t>MED032:17:25405679</t>
  </si>
  <si>
    <t>R1:3/37;R3:11/54;R4:7/38;R5:2/52</t>
  </si>
  <si>
    <t>MED032:17:27225836</t>
  </si>
  <si>
    <t>DHRS13</t>
  </si>
  <si>
    <t>R1:33/249;R3:42/283;R4:20/304;R5:48/366</t>
  </si>
  <si>
    <t>R1:1.40;R3:1.06;R4:0.63;R5:1.31</t>
  </si>
  <si>
    <t>R1:1.00;R3:1.00;R4:0.63;R5:1.00</t>
  </si>
  <si>
    <t>MED032:17:30526545</t>
  </si>
  <si>
    <t>R1:12/116;R3:0/110;R4:0/135;R5:0/137</t>
  </si>
  <si>
    <t>R1:1.09;R3:0.00;R4:0.00;R5:0.00</t>
  </si>
  <si>
    <t>MED032:17:36091671</t>
  </si>
  <si>
    <t>HNF1B</t>
  </si>
  <si>
    <t>R1:37/411;R3:65/446;R4:40/439;R5:74/579</t>
  </si>
  <si>
    <t>R1:0.95;R3:1.04;R4:0.87;R5:1.28</t>
  </si>
  <si>
    <t>R1:0.95;R3:1.00;R4:0.87;R5:1.00</t>
  </si>
  <si>
    <t>MED032:17:38487555</t>
  </si>
  <si>
    <t>RARA</t>
  </si>
  <si>
    <t>R1:0/246;R3:15/250;R4:44/338;R5:5/308</t>
  </si>
  <si>
    <t>R1:0.00;R3:0.96;R4:0.88;R5:0.90</t>
  </si>
  <si>
    <t>R1:0.00;R3:0.43;R4:1.24;R5:0.16</t>
  </si>
  <si>
    <t>R1:0.01;R3:0.43;R4:1.00;R5:0.16</t>
  </si>
  <si>
    <t>0.102,T</t>
  </si>
  <si>
    <t>MED032:17:39211139</t>
  </si>
  <si>
    <t>KRTAP2-2</t>
  </si>
  <si>
    <t>R1:0/59;R3:6/67;R4:5/82;R5:0/103</t>
  </si>
  <si>
    <t>R1:0.01;R3:0.78;R4:0.89;R5:0.01</t>
  </si>
  <si>
    <t>R1:0.00;R3:0.64;R4:0.58;R5:0.00</t>
  </si>
  <si>
    <t>R1:0.01;R3:0.64;R4:0.58;R5:0.01</t>
  </si>
  <si>
    <t>0.580,N</t>
  </si>
  <si>
    <t>MED032:17:55957013</t>
  </si>
  <si>
    <t>CUEDC1</t>
  </si>
  <si>
    <t>R1:0/155;R3:0/183;R4:0/179;R5:13/231</t>
  </si>
  <si>
    <t>0.443,T</t>
  </si>
  <si>
    <t>0.752,D</t>
  </si>
  <si>
    <t>MED032:17:60814404</t>
  </si>
  <si>
    <t>MIR548W</t>
  </si>
  <si>
    <t>R1:16/199;R3:27/186;R4:14/188;R5:20/208</t>
  </si>
  <si>
    <t>R1:0.85;R3:1.04;R4:0.71;R5:0.96</t>
  </si>
  <si>
    <t>R1:0.85;R3:1.00;R4:0.71;R5:0.96</t>
  </si>
  <si>
    <t>0.898,N</t>
  </si>
  <si>
    <t>MED032:17:74468303</t>
  </si>
  <si>
    <t>R1:0/64;R3:7/55;R4:9/78;R5:9/82</t>
  </si>
  <si>
    <t>R1:0.00;R3:0.91;R4:1.10;R5:1.10</t>
  </si>
  <si>
    <t>R1:0.01;R3:0.91;R4:1.00;R5:1.00</t>
  </si>
  <si>
    <t>MED032:17:80207496</t>
  </si>
  <si>
    <t>CSNK1D</t>
  </si>
  <si>
    <t>R1:4/46;R3:17/49;R4:5/43;R5:8/84</t>
  </si>
  <si>
    <t>R1:0.92;R3:2.48;R4:1.11;R5:0.95</t>
  </si>
  <si>
    <t>R1:0.92;R3:1.00;R4:1.00;R5:0.95</t>
  </si>
  <si>
    <t>MED032:18:24411717</t>
  </si>
  <si>
    <t>R1:0/57;R3:5/56;R4:4/42;R5:10/68</t>
  </si>
  <si>
    <t>R1:0.00;R3:0.64;R4:0.91;R5:1.47</t>
  </si>
  <si>
    <t>R1:0.01;R3:0.64;R4:0.91;R5:1.00</t>
  </si>
  <si>
    <t>MED032:18:60025401</t>
  </si>
  <si>
    <t>TNFRSF11A</t>
  </si>
  <si>
    <t>R1:4/77;R3:0/96;R4:0/129;R5:0/123</t>
  </si>
  <si>
    <t>R1:0.55;R3:0.00;R4:0.00;R5:0.00</t>
  </si>
  <si>
    <t>R1:0.55;R3:0.01;R4:0.01;R5:0.01</t>
  </si>
  <si>
    <t>MED032:19:1821539</t>
  </si>
  <si>
    <t>REXO1</t>
  </si>
  <si>
    <t>R1:32/427;R3:48/396;R4:40/436;R5:57/528</t>
  </si>
  <si>
    <t>R1:0.79;R3:0.87;R4:0.87;R5:1.08</t>
  </si>
  <si>
    <t>R1:0.79;R3:0.87;R4:0.87;R5:1.00</t>
  </si>
  <si>
    <t>MED032:19:2433452</t>
  </si>
  <si>
    <t>LMNB2</t>
  </si>
  <si>
    <t>R1:4/38;R3:1/29;R4:1/36;R5:2/48</t>
  </si>
  <si>
    <t>MED032:19:33698071</t>
  </si>
  <si>
    <t>LRP3</t>
  </si>
  <si>
    <t>R1:0/172;R3:47/217;R4:22/177;R5:33/259</t>
  </si>
  <si>
    <t>R1:0.00;R3:1.55;R4:1.18;R5:1.27</t>
  </si>
  <si>
    <t>MED032:19:40720095</t>
  </si>
  <si>
    <t>MAP3K10</t>
  </si>
  <si>
    <t>R1:0/128;R3:18/111;R4:18/114;R5:16/137</t>
  </si>
  <si>
    <t>R1:0.00;R3:1.16;R4:1.50;R5:1.17</t>
  </si>
  <si>
    <t>0.638,P</t>
  </si>
  <si>
    <t>MED032:19:48675084</t>
  </si>
  <si>
    <t>C19orf68</t>
  </si>
  <si>
    <t>R1:0/137;R3:0/134;R4:0/105;R5:11/136</t>
  </si>
  <si>
    <t>R1:0.00;R3:0.00;R4:0.00;R5:0.81</t>
  </si>
  <si>
    <t>R1:0.01;R3:0.01;R4:0.01;R5:0.81</t>
  </si>
  <si>
    <t>0.765,T</t>
  </si>
  <si>
    <t>MED032:19:51330985</t>
  </si>
  <si>
    <t>KLK15</t>
  </si>
  <si>
    <t>R1:0/101;R3:25/118;R4:11/124;R5:6/145</t>
  </si>
  <si>
    <t>R1:0.00;R3:1.51;R4:0.84;R5:0.41</t>
  </si>
  <si>
    <t>R1:0.01;R3:1.00;R4:0.84;R5:0.41</t>
  </si>
  <si>
    <t>0.236,B</t>
  </si>
  <si>
    <t>MED032:19:54291943</t>
  </si>
  <si>
    <t>R1:11/181;R3:0/173;R4:7/215;R5:0/257</t>
  </si>
  <si>
    <t>R1:0.64;R3:0.00;R4:0.31;R5:0.00</t>
  </si>
  <si>
    <t>R1:0.64;R3:0.01;R4:0.31;R5:0.01</t>
  </si>
  <si>
    <t>MED032:2:38525360</t>
  </si>
  <si>
    <t>ATL2</t>
  </si>
  <si>
    <t>R1:0/311;R3:47/346;R4:33/367;R5:35/361</t>
  </si>
  <si>
    <t>R1:0.00;R3:0.97;R4:0.86;R5:0.97</t>
  </si>
  <si>
    <t>R1:0.01;R3:0.97;R4:0.86;R5:0.97</t>
  </si>
  <si>
    <t>MED032:2:48602453</t>
  </si>
  <si>
    <t>FOXN2</t>
  </si>
  <si>
    <t>R1:15/128;R3:15/126;R4:8/121;R5:26/149</t>
  </si>
  <si>
    <t>R1:1.23;R3:0.85;R4:0.63;R5:1.74</t>
  </si>
  <si>
    <t>R1:1.00;R3:0.85;R4:0.63;R5:1.00</t>
  </si>
  <si>
    <t>MED032:2:54859967</t>
  </si>
  <si>
    <t>SPTBN1</t>
  </si>
  <si>
    <t>R1:11/144;R3:16/112;R4:16/181;R5:17/195</t>
  </si>
  <si>
    <t>R1:0.80;R3:1.02;R4:0.84;R5:0.87</t>
  </si>
  <si>
    <t>R1:0.80;R3:1.00;R4:0.84;R5:0.87</t>
  </si>
  <si>
    <t>MED032:2:63265802</t>
  </si>
  <si>
    <t>EHBP1</t>
  </si>
  <si>
    <t>R1:0/71;R3:13/72;R4:3/71;R5:18/72</t>
  </si>
  <si>
    <t>R1:0.00;R3:1.29;R4:0.40;R5:2.50</t>
  </si>
  <si>
    <t>R1:0.01;R3:1.00;R4:0.40;R5:1.00</t>
  </si>
  <si>
    <t>MED032:2:73315471</t>
  </si>
  <si>
    <t>R1:5/415;R3:62/451;R4:55/478;R5:68/555</t>
  </si>
  <si>
    <t>R1:0.45;R3:0.96;R4:0.92;R5:0.96</t>
  </si>
  <si>
    <t>R1:0.13;R3:0.98;R4:1.10;R5:1.23</t>
  </si>
  <si>
    <t>R1:0.13;R3:0.98;R4:1.00;R5:1.00</t>
  </si>
  <si>
    <t>MED032:2:97215013</t>
  </si>
  <si>
    <t>R1:7/85;R3:0/112;R4:0/106;R5:0/126</t>
  </si>
  <si>
    <t>R1:0.87;R3:0.00;R4:0.00;R5:0.00</t>
  </si>
  <si>
    <t>R1:0.87;R3:0.01;R4:0.01;R5:0.01</t>
  </si>
  <si>
    <t>MED032:2:99637026</t>
  </si>
  <si>
    <t>TSGA10</t>
  </si>
  <si>
    <t>R1:7/34;R3:9/35;R4:0/48;R5:3/35</t>
  </si>
  <si>
    <t>MED032:2:102460708</t>
  </si>
  <si>
    <t>R1:0/190;R3:21/215;R4:15/217;R5:23/253</t>
  </si>
  <si>
    <t>R1:0.00;R3:0.70;R4:0.66;R5:0.91</t>
  </si>
  <si>
    <t>R1:0.01;R3:0.70;R4:0.66;R5:0.91</t>
  </si>
  <si>
    <t>MED032:2:102828535</t>
  </si>
  <si>
    <t>IL1RL2</t>
  </si>
  <si>
    <t>R1:6/90;R3:16/109;R4:3/96;R5:12/95</t>
  </si>
  <si>
    <t>R1:0.70;R3:1.05;R4:0.30;R5:1.26</t>
  </si>
  <si>
    <t>R1:0.70;R3:1.00;R4:0.30;R5:1.00</t>
  </si>
  <si>
    <t>MED032:2:106905404</t>
  </si>
  <si>
    <t>R1:0/42;R3:0/46;R4:0/28;R5:4/41</t>
  </si>
  <si>
    <t>MED032:2:113540058</t>
  </si>
  <si>
    <t>IL1A</t>
  </si>
  <si>
    <t>R1:0/51;R3:10/46;R4:3/41;R5:5/48</t>
  </si>
  <si>
    <t>MED032:2:179196280</t>
  </si>
  <si>
    <t>OSBPL6</t>
  </si>
  <si>
    <t>R1:0/152;R3:14/147;R4:0/169;R5:0/184</t>
  </si>
  <si>
    <t>R1:0.01;R3:0.70;R4:0.01;R5:0.01</t>
  </si>
  <si>
    <t>R1:0.00;R3:0.68;R4:0.00;R5:0.00</t>
  </si>
  <si>
    <t>R1:0.01;R3:0.68;R4:0.01;R5:0.01</t>
  </si>
  <si>
    <t>MED032:2:179547658</t>
  </si>
  <si>
    <t>R1:0/25;R3:5/25;R4:3/24;R5:1/25</t>
  </si>
  <si>
    <t>MED032:2:209104439</t>
  </si>
  <si>
    <t>IDH1</t>
  </si>
  <si>
    <t>R1:0/101;R3:20/108;R4:11/132;R5:18/118</t>
  </si>
  <si>
    <t>R1:0.00;R3:1.32;R4:0.79;R5:1.53</t>
  </si>
  <si>
    <t>R1:0.01;R3:1.00;R4:0.79;R5:1.00</t>
  </si>
  <si>
    <t>MED032:2:232658961</t>
  </si>
  <si>
    <t>COPS7B</t>
  </si>
  <si>
    <t>R1:0/96;R3:8/103;R4:5/140;R5:6/152</t>
  </si>
  <si>
    <t>R1:0.00;R3:0.55;R4:0.34;R5:0.39</t>
  </si>
  <si>
    <t>R1:0.01;R3:0.55;R4:0.34;R5:0.39</t>
  </si>
  <si>
    <t>MED032:20:3025597</t>
  </si>
  <si>
    <t>GNRH2</t>
  </si>
  <si>
    <t>R1:6/49;R3:13/60;R4:10/67;R5:5/65</t>
  </si>
  <si>
    <t>R1:1.29;R3:1.55;R4:1.42;R5:0.77</t>
  </si>
  <si>
    <t>R1:1.00;R3:1.00;R4:1.00;R5:0.77</t>
  </si>
  <si>
    <t>MED032:20:4229052</t>
  </si>
  <si>
    <t>ADRA1D</t>
  </si>
  <si>
    <t>R1:45/504;R3:78/508;R4:62/582;R5:100/629</t>
  </si>
  <si>
    <t>R1:0.94;R3:1.10;R4:1.01;R5:1.59</t>
  </si>
  <si>
    <t>R1:0.94;R3:1.00;R4:1.00;R5:1.00</t>
  </si>
  <si>
    <t>0.06,T</t>
  </si>
  <si>
    <t>0.786,P</t>
  </si>
  <si>
    <t>0.733,P</t>
  </si>
  <si>
    <t>MED032:20:25281386</t>
  </si>
  <si>
    <t>ABHD12</t>
  </si>
  <si>
    <t>R1:7/98;R3:0/84;R4:0/127;R5:0/99</t>
  </si>
  <si>
    <t>R1:0.75;R3:0.00;R4:0.00;R5:0.00</t>
  </si>
  <si>
    <t>R1:0.75;R3:0.01;R4:0.01;R5:0.01</t>
  </si>
  <si>
    <t>MED032:20:31647205</t>
  </si>
  <si>
    <t>BPIFB3</t>
  </si>
  <si>
    <t>R1:0/43;R3:7/52;R4:8/74;R5:6/68</t>
  </si>
  <si>
    <t>R1:0.00;R3:0.96;R4:1.03;R5:0.88</t>
  </si>
  <si>
    <t>R1:0.01;R3:0.96;R4:1.00;R5:0.88</t>
  </si>
  <si>
    <t>MED032:20:48731894</t>
  </si>
  <si>
    <t>UBE2V1</t>
  </si>
  <si>
    <t>R1:1/35;R3:6/32;R4:7/33;R5:5/36</t>
  </si>
  <si>
    <t>MED032:20:52779069</t>
  </si>
  <si>
    <t>CYP24A1</t>
  </si>
  <si>
    <t>R1:4/26;R3:0/32;R4:1/26;R5:2/40</t>
  </si>
  <si>
    <t>MED032:20:62551440</t>
  </si>
  <si>
    <t>DNAJC5</t>
  </si>
  <si>
    <t>R1:0/26;R3:0/26;R4:5/82;R5:1/37</t>
  </si>
  <si>
    <t>MED032:21:27284291</t>
  </si>
  <si>
    <t>APP</t>
  </si>
  <si>
    <t>R1:18/203;R3:30/194;R4:37/248;R5:44/274</t>
  </si>
  <si>
    <t>R1:0.93;R3:1.10;R4:1.42;R5:1.61</t>
  </si>
  <si>
    <t>MED032:22:21081821</t>
  </si>
  <si>
    <t>PI4KA</t>
  </si>
  <si>
    <t>R1:7/110;R3:22/108;R4:9/93;R5:17/104</t>
  </si>
  <si>
    <t>R1:0.67;R3:1.46;R4:0.92;R5:1.63</t>
  </si>
  <si>
    <t>R1:0.67;R3:1.00;R4:0.92;R5:1.00</t>
  </si>
  <si>
    <t>MED032:22:30051642</t>
  </si>
  <si>
    <t>R1:7/90;R3:0/88;R4:0/102;R5:0/95</t>
  </si>
  <si>
    <t>R1:0.74;R3:0.00;R4:0.00;R5:0.00</t>
  </si>
  <si>
    <t>R1:0.74;R3:0.01;R4:0.01;R5:0.01</t>
  </si>
  <si>
    <t>MED032:22:30051658</t>
  </si>
  <si>
    <t>R1:0/99;R3:9/88;R4:4/103;R5:9/96</t>
  </si>
  <si>
    <t>R1:0.00;R3:0.63;R4:0.33;R5:0.84</t>
  </si>
  <si>
    <t>R1:0.01;R3:0.63;R4:0.33;R5:0.84</t>
  </si>
  <si>
    <t>MED032:3:14559378</t>
  </si>
  <si>
    <t>R1:5/283;R3:43/262;R4:31/333;R5:51/400</t>
  </si>
  <si>
    <t>R1:0.62;R3:0.97;R4:0.93;R5:0.97</t>
  </si>
  <si>
    <t>R1:0.19;R3:1.17;R4:0.89;R5:1.27</t>
  </si>
  <si>
    <t>R1:0.19;R3:1.00;R4:0.89;R5:1.00</t>
  </si>
  <si>
    <t>MED032:3:14615380</t>
  </si>
  <si>
    <t>R1:16/154;R3:0/147;R4:7/153;R5:0/191</t>
  </si>
  <si>
    <t>R1:1.09;R3:0.00;R4:0.44;R5:0.00</t>
  </si>
  <si>
    <t>R1:1.00;R3:0.01;R4:0.44;R5:0.01</t>
  </si>
  <si>
    <t>MED032:3:32994931</t>
  </si>
  <si>
    <t>CCR4</t>
  </si>
  <si>
    <t>R1:17/203;R3:20/211;R4:33/213;R5:22/214</t>
  </si>
  <si>
    <t>R1:0.88;R3:0.68;R4:1.48;R5:1.03</t>
  </si>
  <si>
    <t>R1:0.88;R3:0.68;R4:1.00;R5:1.00</t>
  </si>
  <si>
    <t>MED032:3:121713216</t>
  </si>
  <si>
    <t>ILDR1</t>
  </si>
  <si>
    <t>R1:3/43;R3:3/43;R4:5/44;R5:3/41</t>
  </si>
  <si>
    <t>MED032:3:147114041</t>
  </si>
  <si>
    <t>ZIC4</t>
  </si>
  <si>
    <t>R1:0/574;R3:70/494;R4:23/556;R5:20/766</t>
  </si>
  <si>
    <t>R1:0.00;R3:0.97;R4:0.88;R5:0.93</t>
  </si>
  <si>
    <t>R1:0.00;R3:1.01;R4:0.39;R5:0.26</t>
  </si>
  <si>
    <t>R1:0.01;R3:1.00;R4:0.39;R5:0.26</t>
  </si>
  <si>
    <t>0.032,D</t>
  </si>
  <si>
    <t>0.889,P</t>
  </si>
  <si>
    <t>0.487,P</t>
  </si>
  <si>
    <t>MED032:3:155199956</t>
  </si>
  <si>
    <t>PLCH1</t>
  </si>
  <si>
    <t>R1:6/314;R3:63/340;R4:35/323;R5:44/347</t>
  </si>
  <si>
    <t>R1:0.63;R3:0.97;R4:0.94;R5:0.97</t>
  </si>
  <si>
    <t>R1:0.20;R3:1.32;R4:1.03;R5:1.27</t>
  </si>
  <si>
    <t>R1:0.20;R3:1.00;R4:1.00;R5:1.00</t>
  </si>
  <si>
    <t>MED032:3:179066795</t>
  </si>
  <si>
    <t>MFN1</t>
  </si>
  <si>
    <t>R1:3/41;R3:10/53;R4:7/66;R5:9/49</t>
  </si>
  <si>
    <t>R1:0.77;R3:1.35;R4:1.01;R5:1.84</t>
  </si>
  <si>
    <t>R1:0.77;R3:1.00;R4:1.00;R5:1.00</t>
  </si>
  <si>
    <t>MED032:4:57180599</t>
  </si>
  <si>
    <t>KIAA1211</t>
  </si>
  <si>
    <t>R1:0/76;R3:17/81;R4:6/78;R5:11/87</t>
  </si>
  <si>
    <t>R1:0.00;R3:1.50;R4:0.73;R5:1.26</t>
  </si>
  <si>
    <t>R1:0.01;R3:1.00;R4:0.73;R5:1.00</t>
  </si>
  <si>
    <t>0.122,T</t>
  </si>
  <si>
    <t>MED032:4:84362434</t>
  </si>
  <si>
    <t>HELQ</t>
  </si>
  <si>
    <t>R1:33/78;R3:11/47;R4:37/88;R5:35/88</t>
  </si>
  <si>
    <t>R1:4.45;R3:1.67;R4:4.00;R5:3.98</t>
  </si>
  <si>
    <t>MED032:4:85729629</t>
  </si>
  <si>
    <t>WDFY3</t>
  </si>
  <si>
    <t>R1:8/120;R3:0/163;R4:0/165;R5:0/128</t>
  </si>
  <si>
    <t>R1:0.70;R3:0.00;R4:0.00;R5:0.00</t>
  </si>
  <si>
    <t>R1:0.70;R3:0.01;R4:0.01;R5:0.01</t>
  </si>
  <si>
    <t>MED032:4:153864387</t>
  </si>
  <si>
    <t>FHDC1</t>
  </si>
  <si>
    <t>R1:7/41;R3:8/50;R4:4/58;R5:13/64</t>
  </si>
  <si>
    <t>R1:1.80;R3:1.14;R4:0.66;R5:2.03</t>
  </si>
  <si>
    <t>R1:1.00;R3:1.00;R4:0.66;R5:1.00</t>
  </si>
  <si>
    <t>0.039,D</t>
  </si>
  <si>
    <t>0.221,B</t>
  </si>
  <si>
    <t>MED032:4:159154240</t>
  </si>
  <si>
    <t>TMEM144</t>
  </si>
  <si>
    <t>R1:0/72;R3:0/77;R4:0/79;R5:4/66</t>
  </si>
  <si>
    <t>R1:0.00;R3:0.00;R4:0.00;R5:0.61</t>
  </si>
  <si>
    <t>R1:0.01;R3:0.01;R4:0.01;R5:0.61</t>
  </si>
  <si>
    <t>MED032:4:186435275</t>
  </si>
  <si>
    <t>PDLIM3</t>
  </si>
  <si>
    <t>R1:0/71;R3:12/86;R4:5/78;R5:12/81</t>
  </si>
  <si>
    <t>R1:0.00;R3:1.00;R4:0.61;R5:1.48</t>
  </si>
  <si>
    <t>R1:0.01;R3:1.00;R4:0.61;R5:1.00</t>
  </si>
  <si>
    <t>MED032:5:76264588</t>
  </si>
  <si>
    <t>CRHBP</t>
  </si>
  <si>
    <t>R1:5/222;R3:16/220;R4:22/247;R5:23/270</t>
  </si>
  <si>
    <t>R1:0.74;R3:0.97;R4:0.94;R5:0.97</t>
  </si>
  <si>
    <t>R1:0.24;R3:0.52;R4:0.85;R5:0.85</t>
  </si>
  <si>
    <t>0.302,B</t>
  </si>
  <si>
    <t>MED032:5:130831078</t>
  </si>
  <si>
    <t>R1:2/57;R3:11/68;R4:8/45;R5:7/45</t>
  </si>
  <si>
    <t>R1:0.88;R3:0.98;R4:0.95;R5:0.98</t>
  </si>
  <si>
    <t>R1:0.37;R3:1.16;R4:1.69;R5:1.56</t>
  </si>
  <si>
    <t>R1:0.37;R3:1.00;R4:1.00;R5:1.00</t>
  </si>
  <si>
    <t>MED032:5:146780485</t>
  </si>
  <si>
    <t>DPYSL3</t>
  </si>
  <si>
    <t>R1:14/217;R3:37/198;R4:26/223;R5:34/201</t>
  </si>
  <si>
    <t>R1:0.68;R3:1.33;R4:1.11;R5:1.69</t>
  </si>
  <si>
    <t>R1:0.68;R3:1.00;R4:1.00;R5:1.00</t>
  </si>
  <si>
    <t>MED032:6:3738896</t>
  </si>
  <si>
    <t>R1:0/71;R3:6/62;R4:0/60;R5:4/64</t>
  </si>
  <si>
    <t>R1:0.01;R3:0.87;R4:0.01;R5:0.72</t>
  </si>
  <si>
    <t>R1:0.00;R3:0.69;R4:0.00;R5:0.62</t>
  </si>
  <si>
    <t>R1:0.01;R3:0.69;R4:0.01;R5:0.63</t>
  </si>
  <si>
    <t>MED032:6:27101242</t>
  </si>
  <si>
    <t>HIST1H2AG</t>
  </si>
  <si>
    <t>Nonstop_Mutation</t>
  </si>
  <si>
    <t>R1:23/329;R3:50/347;R4:42/418;R5:53/447</t>
  </si>
  <si>
    <t>R1:0.74;R3:1.03;R4:0.96;R5:1.19</t>
  </si>
  <si>
    <t>R1:0.74;R3:1.00;R4:0.96;R5:1.00</t>
  </si>
  <si>
    <t>MED032:6:34008063</t>
  </si>
  <si>
    <t>GRM4</t>
  </si>
  <si>
    <t>R1:20/255;R3:35/230;R4:29/272;R5:41/303</t>
  </si>
  <si>
    <t>R1:0.83;R3:1.09;R4:1.02;R5:1.35</t>
  </si>
  <si>
    <t>0.285,B</t>
  </si>
  <si>
    <t>MED032:6:38821109</t>
  </si>
  <si>
    <t>R1:4/82;R3:18/91;R4:7/89;R5:17/114</t>
  </si>
  <si>
    <t>R1:0.90;R3:0.98;R4:0.96;R5:0.98</t>
  </si>
  <si>
    <t>R1:0.51;R3:1.41;R4:0.75;R5:1.49</t>
  </si>
  <si>
    <t>R1:0.51;R3:1.00;R4:0.75;R5:1.00</t>
  </si>
  <si>
    <t>0.519,T</t>
  </si>
  <si>
    <t>MED032:6:43477475</t>
  </si>
  <si>
    <t>LRRC73</t>
  </si>
  <si>
    <t>R1:15/176;R3:0/155;R4:0/192;R5:0/235</t>
  </si>
  <si>
    <t>R1:0.90;R3:0.00;R4:0.00;R5:0.00</t>
  </si>
  <si>
    <t>R1:0.90;R3:0.01;R4:0.01;R5:0.01</t>
  </si>
  <si>
    <t>0.134,T</t>
  </si>
  <si>
    <t>0.033,B</t>
  </si>
  <si>
    <t>MED032:6:52993615</t>
  </si>
  <si>
    <t>GCM1</t>
  </si>
  <si>
    <t>R1:6/137;R3:34/172;R4:20/159;R5:31/153</t>
  </si>
  <si>
    <t>R1:0.46;R3:1.41;R4:1.20;R5:2.03</t>
  </si>
  <si>
    <t>R1:0.46;R3:1.00;R4:1.00;R5:1.00</t>
  </si>
  <si>
    <t>0.413,T</t>
  </si>
  <si>
    <t>MED032:6:112454078</t>
  </si>
  <si>
    <t>LAMA4</t>
  </si>
  <si>
    <t>R1:13/112;R3:28/140;R4:12/111;R5:21/136</t>
  </si>
  <si>
    <t>R1:1.22;R3:1.43;R4:1.03;R5:1.54</t>
  </si>
  <si>
    <t>MED032:6:135363172</t>
  </si>
  <si>
    <t>HBS1L</t>
  </si>
  <si>
    <t>R1:2/86;R3:16/85;R4:10/110;R5:13/103</t>
  </si>
  <si>
    <t>R1:0.83;R3:0.98;R4:0.95;R5:0.98</t>
  </si>
  <si>
    <t>R1:0.24;R3:1.34;R4:0.87;R5:1.26</t>
  </si>
  <si>
    <t>R1:0.24;R3:1.00;R4:0.87;R5:1.00</t>
  </si>
  <si>
    <t>0.789,T</t>
  </si>
  <si>
    <t>MED032:6:147012303</t>
  </si>
  <si>
    <t>R1:11/88;R3:9/90;R4:10/120;R5:16/154</t>
  </si>
  <si>
    <t>R1:1.32;R3:0.71;R4:0.79;R5:1.04</t>
  </si>
  <si>
    <t>R1:1.00;R3:0.71;R4:0.79;R5:1.00</t>
  </si>
  <si>
    <t>0.971,D</t>
  </si>
  <si>
    <t>MED032:7:48335466</t>
  </si>
  <si>
    <t>R1:12/104;R3:26/125;R4:17/163;R5:14/160</t>
  </si>
  <si>
    <t>R1:1.21;R3:1.49;R4:0.99;R5:0.88</t>
  </si>
  <si>
    <t>R1:1.00;R3:1.00;R4:0.99;R5:0.88</t>
  </si>
  <si>
    <t>MED032:7:50560719</t>
  </si>
  <si>
    <t>DDC</t>
  </si>
  <si>
    <t>R1:14/315;R3:0/330;R4:0/361;R5:6/429</t>
  </si>
  <si>
    <t>R1:0.47;R3:0.00;R4:0.00;R5:0.14</t>
  </si>
  <si>
    <t>R1:0.47;R3:0.01;R4:0.01;R5:0.14</t>
  </si>
  <si>
    <t>MED032:7:99051675</t>
  </si>
  <si>
    <t>ATP5J2-PTCD1</t>
  </si>
  <si>
    <t>R1:31/381;R3:59/376;R4:50/459;R5:46/437</t>
  </si>
  <si>
    <t>R1:0.86;R3:1.12;R4:1.04;R5:1.05</t>
  </si>
  <si>
    <t>R1:0.86;R3:1.00;R4:1.00;R5:1.00</t>
  </si>
  <si>
    <t>MED032:7:111405154</t>
  </si>
  <si>
    <t>R1:2/59;R3:10/71;R4:6/53;R5:9/74</t>
  </si>
  <si>
    <t>R1:0.36;R3:1.01;R4:1.08;R5:1.22</t>
  </si>
  <si>
    <t>R1:0.36;R3:1.00;R4:1.00;R5:1.00</t>
  </si>
  <si>
    <t>MED032:7:123672227</t>
  </si>
  <si>
    <t>TMEM229A</t>
  </si>
  <si>
    <t>R1:0/377;R3:52/362;R4:39/421;R5:29/486</t>
  </si>
  <si>
    <t>R1:0.00;R3:1.03;R4:0.88;R5:0.60</t>
  </si>
  <si>
    <t>R1:0.01;R3:1.00;R4:0.88;R5:0.60</t>
  </si>
  <si>
    <t>MED032:7:142575526</t>
  </si>
  <si>
    <t>TRPV6</t>
  </si>
  <si>
    <t>R1:9/167;R3:32/189;R4:31/230;R5:21/223</t>
  </si>
  <si>
    <t>R1:0.57;R3:1.21;R4:1.28;R5:0.94</t>
  </si>
  <si>
    <t>R1:0.57;R3:1.00;R4:1.00;R5:0.94</t>
  </si>
  <si>
    <t>MED032:8:9578018</t>
  </si>
  <si>
    <t>TNKS</t>
  </si>
  <si>
    <t>R1:0/214;R3:15/223;R4:7/243;R5:5/236</t>
  </si>
  <si>
    <t>R1:0.00;R3:0.96;R4:0.87;R5:0.93</t>
  </si>
  <si>
    <t>R1:0.00;R3:0.48;R4:0.27;R5:0.21</t>
  </si>
  <si>
    <t>R1:0.01;R3:0.48;R4:0.27;R5:0.21</t>
  </si>
  <si>
    <t>MED032:8:27291466</t>
  </si>
  <si>
    <t>PTK2B</t>
  </si>
  <si>
    <t>R1:3/58;R3:13/62;R4:6/72;R5:6/61</t>
  </si>
  <si>
    <t>R1:0.54;R3:1.50;R4:0.79;R5:0.98</t>
  </si>
  <si>
    <t>R1:0.54;R3:1.00;R4:0.79;R5:0.98</t>
  </si>
  <si>
    <t>MED032:8:38239712</t>
  </si>
  <si>
    <t>WHSC1L1</t>
  </si>
  <si>
    <t>R1:0/38;R3:6/24;R4:0/12;R5:6/44</t>
  </si>
  <si>
    <t>MED032:8:133923985</t>
  </si>
  <si>
    <t>R1:0/17;R3:6/29;R4:3/26;R5:3/11</t>
  </si>
  <si>
    <t>MED032:8:145757420</t>
  </si>
  <si>
    <t>ARHGAP39</t>
  </si>
  <si>
    <t>R1:2/48;R3:4/25;R4:4/37;R5:5/44</t>
  </si>
  <si>
    <t>MED032:9:990729</t>
  </si>
  <si>
    <t>DMRT3</t>
  </si>
  <si>
    <t>R1:66/647;R3:47/604;R4:59/732;R5:41/706</t>
  </si>
  <si>
    <t>R1:0.92;R3:0.97;R4:0.95;R5:0.97</t>
  </si>
  <si>
    <t>R1:1.07;R3:0.48;R4:0.69;R5:0.52</t>
  </si>
  <si>
    <t>R1:1.00;R3:0.48;R4:0.69;R5:0.52</t>
  </si>
  <si>
    <t>MED032:9:139889635</t>
  </si>
  <si>
    <t>CLIC3</t>
  </si>
  <si>
    <t>R1:0/325;R3:33/225;R4:0/251;R5:18/351</t>
  </si>
  <si>
    <t>R1:0.00;R3:0.90;R4:0.00;R5:0.46</t>
  </si>
  <si>
    <t>R1:0.01;R3:0.90;R4:0.01;R5:0.46</t>
  </si>
  <si>
    <t>MED032:11:74545997</t>
  </si>
  <si>
    <t>GATG</t>
  </si>
  <si>
    <t>RNF169</t>
  </si>
  <si>
    <t>R1:11/123;R3:16/116;R4:8/143;R5:12/123</t>
  </si>
  <si>
    <t>R1:0.94;R3:0.99;R4:0.53;R5:0.98</t>
  </si>
  <si>
    <t>MED032:11:124637932</t>
  </si>
  <si>
    <t>GAC</t>
  </si>
  <si>
    <t>MSANTD2</t>
  </si>
  <si>
    <t>R1:0/68;R3:9/62;R4:5/84;R5:12/82</t>
  </si>
  <si>
    <t>R1:0.00;R3:0.89;R4:0.51;R5:1.32</t>
  </si>
  <si>
    <t>R1:0.01;R3:0.89;R4:0.51;R5:1.00</t>
  </si>
  <si>
    <t>MED032:12:13248430</t>
  </si>
  <si>
    <t>GSG1</t>
  </si>
  <si>
    <t>R1:14/165;R3:28/199;R4:23/208;R5:29/188</t>
  </si>
  <si>
    <t>R1:0.89;R3:1.01;R4:1.05;R5:1.54</t>
  </si>
  <si>
    <t>R1:0.89;R3:1.00;R4:1.00;R5:1.00</t>
  </si>
  <si>
    <t>MED032:14:105179172</t>
  </si>
  <si>
    <t>INF2</t>
  </si>
  <si>
    <t>R1:27/220;R3:43/216;R4:33/291;R5:46/290</t>
  </si>
  <si>
    <t>R1:1.29;R3:1.42;R4:1.08;R5:1.59</t>
  </si>
  <si>
    <t>MED032:16:1509323</t>
  </si>
  <si>
    <t>AA</t>
  </si>
  <si>
    <t>CLCN7</t>
  </si>
  <si>
    <t>R1:23/77;R3:23/74;R4:28/91;R5:20/88</t>
  </si>
  <si>
    <t>R1:3.14;R3:2.22;R4:2.93;R5:2.27</t>
  </si>
  <si>
    <t>MED032:16:4606732</t>
  </si>
  <si>
    <t>TCGACCACG</t>
  </si>
  <si>
    <t>C16orf96</t>
  </si>
  <si>
    <t>R1:25/330;R3:51/335;R4:45/336;R5:39/441</t>
  </si>
  <si>
    <t>R1:0.80;R3:1.09;R4:1.28;R5:0.88</t>
  </si>
  <si>
    <t>R1:0.80;R3:1.00;R4:1.00;R5:0.88</t>
  </si>
  <si>
    <t>MED032:17:4685966</t>
  </si>
  <si>
    <t>TC</t>
  </si>
  <si>
    <t>TM4SF5</t>
  </si>
  <si>
    <t>R1:0/347;R3:50/355;R4:32/382;R5:50/414</t>
  </si>
  <si>
    <t>R1:0.00;R3:1.01;R4:0.80;R5:1.21</t>
  </si>
  <si>
    <t>R1:0.01;R3:1.00;R4:0.80;R5:1.00</t>
  </si>
  <si>
    <t>MED032:2:234431805</t>
  </si>
  <si>
    <t>R1:17/154;R3:0/150;R4:0/181;R5:0/175</t>
  </si>
  <si>
    <t>R1:1.16;R3:0.00;R4:0.00;R5:0.00</t>
  </si>
  <si>
    <t>MED032:21:21131750</t>
  </si>
  <si>
    <t>R1:0/39;R3:10/45;R4:6/60;R5:11/64</t>
  </si>
  <si>
    <t>R1:0.00;R3:1.59;R4:0.95;R5:1.72</t>
  </si>
  <si>
    <t>R1:0.01;R3:1.00;R4:0.95;R5:1.00</t>
  </si>
  <si>
    <t>MED032:3:47162538</t>
  </si>
  <si>
    <t>R1:29/207;R3:39/194;R4:20/217;R5:37/253</t>
  </si>
  <si>
    <t>R1:1.33;R3:1.23;R4:0.79;R5:1.32</t>
  </si>
  <si>
    <t>R1:1.00;R3:1.00;R4:0.79;R5:1.00</t>
  </si>
  <si>
    <t>MED032:3:130427240</t>
  </si>
  <si>
    <t>GAT</t>
  </si>
  <si>
    <t>PIK3R4</t>
  </si>
  <si>
    <t>R1:28/248;R3:24/230;R4:20/263;R5:19/268</t>
  </si>
  <si>
    <t>R1:0.92;R3:0.98;R4:0.95;R5:0.97</t>
  </si>
  <si>
    <t>R1:1.19;R3:0.75;R4:0.72;R5:0.71</t>
  </si>
  <si>
    <t>R1:1.00;R3:0.75;R4:0.72;R5:0.71</t>
  </si>
  <si>
    <t>MED032:4:23830027</t>
  </si>
  <si>
    <t>PPARGC1A</t>
  </si>
  <si>
    <t>R1:12/135;R3:25/196;R4:20/162;R5:24/153</t>
  </si>
  <si>
    <t>R1:0.94;R3:0.91;R4:1.18;R5:1.57</t>
  </si>
  <si>
    <t>R1:0.94;R3:0.91;R4:1.00;R5:1.00</t>
  </si>
  <si>
    <t>MED032:4:144264874</t>
  </si>
  <si>
    <t>GAB1</t>
  </si>
  <si>
    <t>R1:0/64;R3:16/104;R4:6/101;R5:17/94</t>
  </si>
  <si>
    <t>R1:0.00;R3:1.10;R4:0.57;R5:1.81</t>
  </si>
  <si>
    <t>R1:0.01;R3:1.00;R4:0.57;R5:1.00</t>
  </si>
  <si>
    <t>MED032:5:140740072</t>
  </si>
  <si>
    <t>PCDHGB1</t>
  </si>
  <si>
    <t>R1:0/188;R3:45/211;R4:26/229;R5:35/225</t>
  </si>
  <si>
    <t>R1:0.00;R3:1.52;R4:1.08;R5:1.56</t>
  </si>
  <si>
    <t>MED032:9:113018788</t>
  </si>
  <si>
    <t>TXN</t>
  </si>
  <si>
    <t>R1:27/371;R3:5/376;R4:0/368;R5:0/564</t>
  </si>
  <si>
    <t>R1:0.77;R3:0.08;R4:0.00;R5:0.00</t>
  </si>
  <si>
    <t>R1:0.77;R3:0.08;R4:0.01;R5:0.01</t>
  </si>
  <si>
    <t>MED032:14:57857704</t>
  </si>
  <si>
    <t>NAA30</t>
  </si>
  <si>
    <t>R1:9/96;R3:3/75;R4:4/83;R5:0/99</t>
  </si>
  <si>
    <t>R1:0.83;R3:0.49;R4:0.61;R5:0.03</t>
  </si>
  <si>
    <t>R1:0.99;R3:0.29;R4:0.46;R5:0.00</t>
  </si>
  <si>
    <t>R1:0.99;R3:0.29;R4:0.46;R5:0.01</t>
  </si>
  <si>
    <t>0.842,P</t>
  </si>
  <si>
    <t>MED032:15:89398815</t>
  </si>
  <si>
    <t>ACAN</t>
  </si>
  <si>
    <t>R1:0/365;R3:0/407;R4:0/382;R5:52/229</t>
  </si>
  <si>
    <t>R1:0.00;R3:0.00;R4:0.00;R5:2.27</t>
  </si>
  <si>
    <t>R1:0.01;R3:0.01;R4:0.01;R5:1.00</t>
  </si>
  <si>
    <t>MED032:4:57180642</t>
  </si>
  <si>
    <t>R1:0/64;R3:18/68;R4:2/88;R5:8/87</t>
  </si>
  <si>
    <t>R1:0.00;R3:1.89;R4:0.22;R5:0.92</t>
  </si>
  <si>
    <t>R1:0.01;R3:1.00;R4:0.22;R5:0.92</t>
  </si>
  <si>
    <t>0.058,T</t>
  </si>
  <si>
    <t>0.993,N</t>
  </si>
  <si>
    <t>MED032:21:41414583</t>
  </si>
  <si>
    <t>TGCTGCTTCTTGCT</t>
  </si>
  <si>
    <t>DSCAM</t>
  </si>
  <si>
    <t>R1:0/206;R3:18/203;R4:0/219;R5:0/267</t>
  </si>
  <si>
    <t>R1:0.00;R3:0.63;R4:0.00;R5:0.00</t>
  </si>
  <si>
    <t>R1:0.01;R3:0.63;R4:0.01;R5:0.01</t>
  </si>
  <si>
    <t>MED032:21:41414598</t>
  </si>
  <si>
    <t>CGA</t>
  </si>
  <si>
    <t>R1:0/179;R3:18/164;R4:27/201;R5:0/238</t>
  </si>
  <si>
    <t>R1:0.00;R3:0.78;R4:1.28;R5:0.00</t>
  </si>
  <si>
    <t>R1:0.01;R3:0.78;R4:1.00;R5:0.01</t>
  </si>
  <si>
    <t>MED032:6:168376881</t>
  </si>
  <si>
    <t>TGGGGGAGGAGAAGGCAGTGGGGGTCATTCCCCCTGCA</t>
  </si>
  <si>
    <t>HGC6.3</t>
  </si>
  <si>
    <t>R1:0/104;R3:0/83;R4:0/92;R5:11/66</t>
  </si>
  <si>
    <t>R1:0.00;R3:0.00;R4:0.00;R5:1.67</t>
  </si>
  <si>
    <t>MED033:1:1563819</t>
  </si>
  <si>
    <t>MIB2</t>
  </si>
  <si>
    <t>R1:27/273;R3:43/220;R4:44/222;R5:19/269</t>
  </si>
  <si>
    <t>R1:0.96;R3:0.94;R4:0.95;R5:0.93</t>
  </si>
  <si>
    <t>R1:0.45;R3:0.81;R4:0.61;R5:0.42</t>
  </si>
  <si>
    <t>MED033:1:110030808</t>
  </si>
  <si>
    <t>ATXN7L2</t>
  </si>
  <si>
    <t>R1:11/35;R3:9/32;R4:11/40;R5:4/26</t>
  </si>
  <si>
    <t>MED033:1:116459159</t>
  </si>
  <si>
    <t>R1:16/81;R3:15/64;R4:14/67;R5:7/86</t>
  </si>
  <si>
    <t>R1:0.97;R3:0.95;R4:0.97;R5:0.94</t>
  </si>
  <si>
    <t>R1:0.90;R3:0.97;R4:0.64;R5:0.48</t>
  </si>
  <si>
    <t>MED033:1:169454813</t>
  </si>
  <si>
    <t>SLC19A2</t>
  </si>
  <si>
    <t>R1:19/130;R3:20/128;R4:28/116;R5:25/130</t>
  </si>
  <si>
    <t>R1:0.81;R3:0.80;R4:0.99;R5:1.33</t>
  </si>
  <si>
    <t>R1:0.81;R3:0.80;R4:0.99;R5:1.00</t>
  </si>
  <si>
    <t>MED033:1:222713948</t>
  </si>
  <si>
    <t>HHIPL2</t>
  </si>
  <si>
    <t>R1:4/17;R3:4/17;R4:1/11;R5:0/14</t>
  </si>
  <si>
    <t>MED033:10:1051789</t>
  </si>
  <si>
    <t>GTPBP4</t>
  </si>
  <si>
    <t>R1:15/107;R3:23/138;R4:30/138;R5:14/116</t>
  </si>
  <si>
    <t>R1:0.78;R3:0.85;R4:0.89;R5:0.83</t>
  </si>
  <si>
    <t>0.702,N</t>
  </si>
  <si>
    <t>MED033:10:23482938</t>
  </si>
  <si>
    <t>PTF1A</t>
  </si>
  <si>
    <t>R1:9/39;R3:9/41;R4:7/34;R5:1/17</t>
  </si>
  <si>
    <t>MED033:10:23682483</t>
  </si>
  <si>
    <t>R1:0/62;R3:7/33;R4:4/38;R5:2/55</t>
  </si>
  <si>
    <t>MED033:10:28196687</t>
  </si>
  <si>
    <t>ARMC4</t>
  </si>
  <si>
    <t>R1:14/74;R3:17/98;R4:23/85;R5:5/67</t>
  </si>
  <si>
    <t>R1:1.05;R3:0.89;R4:1.10;R5:0.51</t>
  </si>
  <si>
    <t>R1:1.00;R3:0.89;R4:1.00;R5:0.51</t>
  </si>
  <si>
    <t>MED033:10:70962809</t>
  </si>
  <si>
    <t>SUPV3L1</t>
  </si>
  <si>
    <t>R1:35/136;R3:33/132;R4:38/150;R5:24/156</t>
  </si>
  <si>
    <t>R1:1.43;R3:1.28;R4:1.03;R5:1.06</t>
  </si>
  <si>
    <t>MED033:10:95162000</t>
  </si>
  <si>
    <t>R1:30/161;R3:39/174;R4:40/163;R5:17/176</t>
  </si>
  <si>
    <t>R1:1.04;R3:1.15;R4:1.00;R5:0.67</t>
  </si>
  <si>
    <t>R1:1.00;R3:1.00;R4:1.00;R5:0.67</t>
  </si>
  <si>
    <t>MED033:10:115480743</t>
  </si>
  <si>
    <t>CASP7</t>
  </si>
  <si>
    <t>R1:19/73;R3:14/56;R4:15/65;R5:7/77</t>
  </si>
  <si>
    <t>R1:1.45;R3:1.28;R4:0.94;R5:0.63</t>
  </si>
  <si>
    <t>R1:1.00;R3:1.00;R4:0.94;R5:0.63</t>
  </si>
  <si>
    <t>MED033:10:118969838</t>
  </si>
  <si>
    <t>R1:4/25;R3:7/32;R4:4/28;R5:0/25</t>
  </si>
  <si>
    <t>MED033:10:124266863</t>
  </si>
  <si>
    <t>HTRA1</t>
  </si>
  <si>
    <t>R1:22/110;R3:16/103;R4:33/131;R5:15/109</t>
  </si>
  <si>
    <t>R1:1.11;R3:0.80;R4:1.03;R5:0.95</t>
  </si>
  <si>
    <t>R1:1.00;R3:0.80;R4:1.00;R5:0.95</t>
  </si>
  <si>
    <t>MED033:11:1088026</t>
  </si>
  <si>
    <t>MUC2</t>
  </si>
  <si>
    <t>R1:52/248;R3:56/303;R4:70/280;R5:33/243</t>
  </si>
  <si>
    <t>R1:1.16;R3:0.95;R4:1.02;R5:0.94</t>
  </si>
  <si>
    <t>R1:1.00;R3:0.95;R4:1.00;R5:0.94</t>
  </si>
  <si>
    <t>MED033:11:3714552</t>
  </si>
  <si>
    <t>R1:30/146;R3:35/164;R4:55/171;R5:21/185</t>
  </si>
  <si>
    <t>R1:1.14;R3:1.09;R4:1.31;R5:0.78</t>
  </si>
  <si>
    <t>R1:1.00;R3:1.00;R4:1.00;R5:0.78</t>
  </si>
  <si>
    <t>MED033:11:7847028</t>
  </si>
  <si>
    <t>OR5P3</t>
  </si>
  <si>
    <t>R1:14/294;R3:10/241;R4:11/266;R5:0/242</t>
  </si>
  <si>
    <t>R1:0.46;R3:0.38;R4:0.30;R5:0.02</t>
  </si>
  <si>
    <t>R1:0.26;R3:0.21;R4:0.17;R5:0.00</t>
  </si>
  <si>
    <t>R1:0.26;R3:0.21;R4:0.17;R5:0.01</t>
  </si>
  <si>
    <t>MED033:11:47653101</t>
  </si>
  <si>
    <t>MTCH2</t>
  </si>
  <si>
    <t>R1:14/65;R3:15/73;R4:21/63;R5:10/71</t>
  </si>
  <si>
    <t>R1:1.20;R3:1.05;R4:1.36;R5:0.97</t>
  </si>
  <si>
    <t>R1:1.00;R3:1.00;R4:1.00;R5:0.97</t>
  </si>
  <si>
    <t>MED033:11:64927744</t>
  </si>
  <si>
    <t>R1:9/58;R3:12/49;R4:20/59;R5:10/61</t>
  </si>
  <si>
    <t>R1:0.86;R3:1.26;R4:1.38;R5:1.13</t>
  </si>
  <si>
    <t>MED033:11:65831171</t>
  </si>
  <si>
    <t>R1:7/110;R3:22/134;R4:30/127;R5:16/115</t>
  </si>
  <si>
    <t>R1:0.35;R3:0.84;R4:0.96;R5:0.96</t>
  </si>
  <si>
    <t>MED033:11:66406281</t>
  </si>
  <si>
    <t>RBM14-RBM4</t>
  </si>
  <si>
    <t>R1:7/41;R3:5/40;R4:8/45;R5:9/43</t>
  </si>
  <si>
    <t>MED033:11:68854301</t>
  </si>
  <si>
    <t>TPCN2</t>
  </si>
  <si>
    <t>R1:8/26;R3:6/29;R4:7/25;R5:6/24</t>
  </si>
  <si>
    <t>MED033:11:89224408</t>
  </si>
  <si>
    <t>NOX4</t>
  </si>
  <si>
    <t>R1:38/175;R3:35/202;R4:48/170;R5:28/220</t>
  </si>
  <si>
    <t>R1:1.21;R3:0.89;R4:1.15;R5:0.88</t>
  </si>
  <si>
    <t>R1:1.00;R3:0.89;R4:1.00;R5:0.88</t>
  </si>
  <si>
    <t>MED033:11:108564132</t>
  </si>
  <si>
    <t>DDX10</t>
  </si>
  <si>
    <t>R1:9/54;R3:18/61;R4:17/80;R5:11/64</t>
  </si>
  <si>
    <t>R1:0.93;R3:1.51;R4:0.87;R5:1.19</t>
  </si>
  <si>
    <t>R1:0.93;R3:1.00;R4:0.87;R5:1.00</t>
  </si>
  <si>
    <t>MED033:11:112072714</t>
  </si>
  <si>
    <t>BCO2</t>
  </si>
  <si>
    <t>R1:4/52;R3:54/98;R4:47/108;R5:43/82</t>
  </si>
  <si>
    <t>R1:0.43;R3:2.83;R4:1.78;R5:3.62</t>
  </si>
  <si>
    <t>R1:0.43;R3:1.00;R4:1.00;R5:1.00</t>
  </si>
  <si>
    <t>MED033:11:114182721</t>
  </si>
  <si>
    <t>NNMT</t>
  </si>
  <si>
    <t>R1:13/155;R3:23/138;R4:18/137;R5:9/155</t>
  </si>
  <si>
    <t>R1:0.97;R3:0.94;R4:0.97;R5:0.93</t>
  </si>
  <si>
    <t>R1:0.47;R3:0.85;R4:0.54;R5:0.40</t>
  </si>
  <si>
    <t>MED033:11:129781934</t>
  </si>
  <si>
    <t>R1:11/127;R3:0/122;R4:0/117;R5:0/123</t>
  </si>
  <si>
    <t>R1:0.59;R3:0.01;R4:0.01;R5:0.01</t>
  </si>
  <si>
    <t>R1:0.48;R3:0.00;R4:0.00;R5:0.00</t>
  </si>
  <si>
    <t>R1:0.48;R3:0.01;R4:0.01;R5:0.01</t>
  </si>
  <si>
    <t>MED033:11:129800748</t>
  </si>
  <si>
    <t>R1:7/73;R3:8/52;R4:11/72;R5:7/84</t>
  </si>
  <si>
    <t>R1:0.96;R3:0.94;R4:0.96;R5:0.93</t>
  </si>
  <si>
    <t>R1:0.53;R3:0.79;R4:0.62;R5:0.57</t>
  </si>
  <si>
    <t>MED033:12:39071375</t>
  </si>
  <si>
    <t>CPNE8</t>
  </si>
  <si>
    <t>R1:18/66;R3:14/68;R4:15/74;R5:10/62</t>
  </si>
  <si>
    <t>R1:1.52;R3:1.06;R4:0.83;R5:1.11</t>
  </si>
  <si>
    <t>R1:1.00;R3:1.00;R4:0.83;R5:1.00</t>
  </si>
  <si>
    <t>MED033:12:48318770</t>
  </si>
  <si>
    <t>R1:10/51;R3:9/46;R4:8/43;R5:7/30</t>
  </si>
  <si>
    <t>MED033:12:55771169</t>
  </si>
  <si>
    <t>R1:0/53;R3:4/49;R4:0/44;R5:0/45</t>
  </si>
  <si>
    <t>MED033:12:64813979</t>
  </si>
  <si>
    <t>XPOT</t>
  </si>
  <si>
    <t>R1:9/66;R3:7/76;R4:11/80;R5:5/67</t>
  </si>
  <si>
    <t>R1:0.76;R3:0.47;R4:0.56;R5:0.51</t>
  </si>
  <si>
    <t>MED033:12:71928920</t>
  </si>
  <si>
    <t>LGR5</t>
  </si>
  <si>
    <t>R1:25/130;R3:16/102;R4:29/127;R5:17/100</t>
  </si>
  <si>
    <t>R1:1.07;R3:0.80;R4:0.93;R5:1.17</t>
  </si>
  <si>
    <t>R1:1.00;R3:0.80;R4:0.93;R5:1.00</t>
  </si>
  <si>
    <t>0.599,T</t>
  </si>
  <si>
    <t>MED033:12:112430876</t>
  </si>
  <si>
    <t>TMEM116</t>
  </si>
  <si>
    <t>R1:6/31;R3:6/23;R4:2/24;R5:1/19</t>
  </si>
  <si>
    <t>MED033:12:124409658</t>
  </si>
  <si>
    <t>DNAH10</t>
  </si>
  <si>
    <t>R1:48/215;R3:40/194;R4:35/199;R5:20/212</t>
  </si>
  <si>
    <t>R1:0.97;R3:0.95;R4:0.97;R5:0.93</t>
  </si>
  <si>
    <t>R1:1.24;R3:1.06;R4:0.72;R5:0.65</t>
  </si>
  <si>
    <t>R1:1.00;R3:1.00;R4:0.72;R5:0.65</t>
  </si>
  <si>
    <t>0.873,P</t>
  </si>
  <si>
    <t>MED033:12:125465421</t>
  </si>
  <si>
    <t>DHX37</t>
  </si>
  <si>
    <t>R1:26/289;R3:8/264;R4:18/255;R5:9/326</t>
  </si>
  <si>
    <t>R1:0.68;R3:0.30;R4:0.50;R5:0.36</t>
  </si>
  <si>
    <t>R1:0.50;R3:0.16;R4:0.29;R5:0.19</t>
  </si>
  <si>
    <t>MED033:13:110826900</t>
  </si>
  <si>
    <t>COL4A1</t>
  </si>
  <si>
    <t>R1:21/223;R3:24/198;R4:14/199;R5:23/210</t>
  </si>
  <si>
    <t>R1:0.88;R3:0.85;R4:0.86;R5:0.88</t>
  </si>
  <si>
    <t>R1:0.52;R3:0.62;R4:0.29;R5:0.76</t>
  </si>
  <si>
    <t>MED033:13:113917496</t>
  </si>
  <si>
    <t>CUL4A</t>
  </si>
  <si>
    <t>R1:2/52;R3:2/48;R4:4/56;R5:6/55</t>
  </si>
  <si>
    <t>R1:0.80;R3:0.77;R4:0.82;R5:0.85</t>
  </si>
  <si>
    <t>R1:0.21;R3:0.21;R4:0.29;R5:0.75</t>
  </si>
  <si>
    <t>MED033:14:60759469</t>
  </si>
  <si>
    <t>PPM1A</t>
  </si>
  <si>
    <t>R1:8/39;R3:6/27;R4:10/19;R5:5/21</t>
  </si>
  <si>
    <t>MED033:14:90429927</t>
  </si>
  <si>
    <t>TDP1</t>
  </si>
  <si>
    <t>R1:44/171;R3:26/159;R4:43/171;R5:23/173</t>
  </si>
  <si>
    <t>R1:1.43;R3:0.84;R4:1.03;R5:0.92</t>
  </si>
  <si>
    <t>R1:1.00;R3:0.84;R4:1.00;R5:0.92</t>
  </si>
  <si>
    <t>0.291,T</t>
  </si>
  <si>
    <t>0.588,D</t>
  </si>
  <si>
    <t>MED033:15:36936360</t>
  </si>
  <si>
    <t>R1:25/129;R3:29/145;R4:31/133;R5:21/131</t>
  </si>
  <si>
    <t>R1:1.08;R3:1.03;R4:0.95;R5:1.11</t>
  </si>
  <si>
    <t>MED033:15:49135758</t>
  </si>
  <si>
    <t>SHC4</t>
  </si>
  <si>
    <t>R1:22/96;R3:21/107;R4:33/96;R5:24/106</t>
  </si>
  <si>
    <t>R1:1.27;R3:1.01;R4:1.40;R5:1.56</t>
  </si>
  <si>
    <t>0.025,B</t>
  </si>
  <si>
    <t>MED033:15:80672211</t>
  </si>
  <si>
    <t>R1:11/92;R3:11/71;R4:30/86;R5:9/68</t>
  </si>
  <si>
    <t>R1:0.66;R3:0.79;R4:1.42;R5:0.91</t>
  </si>
  <si>
    <t>R1:0.66;R3:0.79;R4:1.00;R5:0.91</t>
  </si>
  <si>
    <t>MED033:15:90768784</t>
  </si>
  <si>
    <t>SEMA4B</t>
  </si>
  <si>
    <t>R1:8/42;R3:14/59;R4:14/43;R5:6/37</t>
  </si>
  <si>
    <t>MED033:15:101865125</t>
  </si>
  <si>
    <t>PCSK6</t>
  </si>
  <si>
    <t>R1:51/268;R3:50/275;R4:70/224;R5:32/286</t>
  </si>
  <si>
    <t>R1:1.06;R3:0.93;R4:1.28;R5:0.77</t>
  </si>
  <si>
    <t>R1:1.00;R3:0.93;R4:1.00;R5:0.77</t>
  </si>
  <si>
    <t>MED033:16:11856483</t>
  </si>
  <si>
    <t>ZC3H7A</t>
  </si>
  <si>
    <t>R1:0/93;R3:4/80;R4:0/102;R5:0/112</t>
  </si>
  <si>
    <t>R1:0.01;R3:0.38;R4:0.01;R5:0.01</t>
  </si>
  <si>
    <t>R1:0.00;R3:0.21;R4:0.00;R5:0.00</t>
  </si>
  <si>
    <t>R1:0.01;R3:0.21;R4:0.01;R5:0.01</t>
  </si>
  <si>
    <t>MED033:16:15841801</t>
  </si>
  <si>
    <t>R1:88/340;R3:79/277;R4:81/269;R5:50/338</t>
  </si>
  <si>
    <t>R1:1.18;R3:1.18;R4:0.93;R5:0.87</t>
  </si>
  <si>
    <t>R1:1.00;R3:1.00;R4:0.93;R5:0.87</t>
  </si>
  <si>
    <t>MED033:16:30935985</t>
  </si>
  <si>
    <t>FBXL19</t>
  </si>
  <si>
    <t>R1:40/212;R3:23/182;R4:39/236;R5:6/83</t>
  </si>
  <si>
    <t>R1:2.56;R3:1.53;R4:1.83;R5:1.00</t>
  </si>
  <si>
    <t>R1:9;R3:8;R4:8;R5:8</t>
  </si>
  <si>
    <t>MED033:16:50703095</t>
  </si>
  <si>
    <t>SNX20</t>
  </si>
  <si>
    <t>R1:34/183;R3:38/196;R4:60/220;R5:32/199</t>
  </si>
  <si>
    <t>R1:1.03;R3:0.99;R4:1.11;R5:1.11</t>
  </si>
  <si>
    <t>MED033:16:57991207</t>
  </si>
  <si>
    <t>CNGB1</t>
  </si>
  <si>
    <t>R1:40/248;R3:46/255;R4:60/261;R5:50/241</t>
  </si>
  <si>
    <t>R1:0.90;R3:0.93;R4:0.94;R5:1.43</t>
  </si>
  <si>
    <t>R1:0.90;R3:0.93;R4:0.94;R5:1.00</t>
  </si>
  <si>
    <t>MED033:16:66584117</t>
  </si>
  <si>
    <t>TK2</t>
  </si>
  <si>
    <t>R1:60/324;R3:91/374;R4:102/391;R5:45/380</t>
  </si>
  <si>
    <t>R1:1.03;R3:1.25;R4:1.06;R5:0.82</t>
  </si>
  <si>
    <t>R1:1.00;R3:1.00;R4:1.00;R5:0.82</t>
  </si>
  <si>
    <t>MED033:16:85840523</t>
  </si>
  <si>
    <t>COX4I1</t>
  </si>
  <si>
    <t>R1:21/123;R3:23/119;R4:30/121;R5:21/103</t>
  </si>
  <si>
    <t>R1:0.95;R3:0.99;R4:1.01;R5:1.41</t>
  </si>
  <si>
    <t>R1:0.95;R3:0.99;R4:1.00;R5:1.00</t>
  </si>
  <si>
    <t>MED033:17:7689910</t>
  </si>
  <si>
    <t>DNAH2</t>
  </si>
  <si>
    <t>R1:35/136;R3:26/144;R4:31/129;R5:23/172</t>
  </si>
  <si>
    <t>R1:1.43;R3:0.93;R4:0.98;R5:0.92</t>
  </si>
  <si>
    <t>R1:1.00;R3:0.93;R4:0.98;R5:0.92</t>
  </si>
  <si>
    <t>0.044,D</t>
  </si>
  <si>
    <t>0.817,P</t>
  </si>
  <si>
    <t>MED033:17:10352032</t>
  </si>
  <si>
    <t>MYH4</t>
  </si>
  <si>
    <t>R1:32/149;R3:32/155;R4:46/184;R5:8/134</t>
  </si>
  <si>
    <t>R1:1.19;R3:1.06;R4:1.02;R5:0.41</t>
  </si>
  <si>
    <t>R1:1.00;R3:1.00;R4:1.00;R5:0.41</t>
  </si>
  <si>
    <t>MED033:17:27944066</t>
  </si>
  <si>
    <t>CORO6</t>
  </si>
  <si>
    <t>R1:100/485;R3:89/500;R4:107/415;R5:62/467</t>
  </si>
  <si>
    <t>R1:1.15;R3:0.91;R4:1.05;R5:0.92</t>
  </si>
  <si>
    <t>R1:1.00;R3:0.91;R4:1.00;R5:0.92</t>
  </si>
  <si>
    <t>MED033:17:34325828</t>
  </si>
  <si>
    <t>CCL15</t>
  </si>
  <si>
    <t>R1:5/25;R3:13/37;R4:18/42;R5:12/39</t>
  </si>
  <si>
    <t>MED033:17:42852297</t>
  </si>
  <si>
    <t>ADAM11</t>
  </si>
  <si>
    <t>R1:10/37;R3:12/41;R4:11/39;R5:2/41</t>
  </si>
  <si>
    <t>MED033:17:43366593</t>
  </si>
  <si>
    <t>MAP3K14</t>
  </si>
  <si>
    <t>R1:8/146;R3:0/149;R4:0/135;R5:0/124</t>
  </si>
  <si>
    <t>R1:0.30;R3:0.00;R4:0.00;R5:0.00</t>
  </si>
  <si>
    <t>R1:0.30;R3:0.01;R4:0.01;R5:0.01</t>
  </si>
  <si>
    <t>MED033:17:45689912</t>
  </si>
  <si>
    <t>NPEPPS</t>
  </si>
  <si>
    <t>R1:28/230;R3:42/228;R4:47/208;R5:34/231</t>
  </si>
  <si>
    <t>R1:0.68;R3:0.94;R4:0.92;R5:1.02</t>
  </si>
  <si>
    <t>R1:0.68;R3:0.94;R4:0.92;R5:1.00</t>
  </si>
  <si>
    <t>0.973,D</t>
  </si>
  <si>
    <t>MED033:17:48151323</t>
  </si>
  <si>
    <t>R1:0/295;R3:38/313;R4:52/321;R5:5/299</t>
  </si>
  <si>
    <t>R1:0.01;R3:0.67;R4:0.70;R5:0.23</t>
  </si>
  <si>
    <t>R1:0.00;R3:0.62;R4:0.66;R5:0.12</t>
  </si>
  <si>
    <t>R1:0.01;R3:0.62;R4:0.66;R5:0.12</t>
  </si>
  <si>
    <t>MED033:17:67133479</t>
  </si>
  <si>
    <t>ABCA6</t>
  </si>
  <si>
    <t>R1:0/68;R3:4/77;R4:0/72;R5:0/70</t>
  </si>
  <si>
    <t>R1:0.00;R3:0.27;R4:0.00;R5:0.00</t>
  </si>
  <si>
    <t>R1:0.01;R3:0.27;R4:0.01;R5:0.01</t>
  </si>
  <si>
    <t>MED033:17:80726282</t>
  </si>
  <si>
    <t>TBCD</t>
  </si>
  <si>
    <t>R1:8/127;R3:25/129;R4:25/119;R5:18/121</t>
  </si>
  <si>
    <t>R1:0.35;R3:0.99;R4:0.86;R5:1.03</t>
  </si>
  <si>
    <t>R1:0.35;R3:0.99;R4:0.86;R5:1.00</t>
  </si>
  <si>
    <t>MED033:18:20581738</t>
  </si>
  <si>
    <t>RBBP8</t>
  </si>
  <si>
    <t>R1:0/64;R3:0/58;R4:4/76;R5:0/60</t>
  </si>
  <si>
    <t>R1:0.01;R3:0.02;R4:0.37;R5:0.02</t>
  </si>
  <si>
    <t>MED033:18:33722166</t>
  </si>
  <si>
    <t>R1:0/117;R3:15/112;R4:23/122;R5:2/85</t>
  </si>
  <si>
    <t>R1:0.00;R3:0.69;R4:0.77;R5:0.16</t>
  </si>
  <si>
    <t>R1:0.01;R3:0.69;R4:0.77;R5:0.16</t>
  </si>
  <si>
    <t>MED033:19:813717</t>
  </si>
  <si>
    <t>LPPR3</t>
  </si>
  <si>
    <t>R1:81/371;R3:72/413;R4:100/416;R5:50/410</t>
  </si>
  <si>
    <t>R1:1.21;R3:0.89;R4:0.98;R5:0.84</t>
  </si>
  <si>
    <t>R1:1.00;R3:0.89;R4:0.98;R5:0.84</t>
  </si>
  <si>
    <t>0.222,B</t>
  </si>
  <si>
    <t>0.814,D</t>
  </si>
  <si>
    <t>MED033:19:2433431</t>
  </si>
  <si>
    <t>R1:5/21;R3:1/43;R4:0/38;R5:2/40</t>
  </si>
  <si>
    <t>MED033:19:6940152</t>
  </si>
  <si>
    <t>EMR1</t>
  </si>
  <si>
    <t>R1:5/45;R3:9/51;R4:12/50;R5:12/53</t>
  </si>
  <si>
    <t>MED033:19:12866747</t>
  </si>
  <si>
    <t>BEST2</t>
  </si>
  <si>
    <t>R1:50/365;R3:42/291;R4:57/358;R5:23/318</t>
  </si>
  <si>
    <t>R1:0.83;R3:0.80;R4:0.78;R5:0.81</t>
  </si>
  <si>
    <t>R1:0.76;R3:0.74;R4:0.65;R5:0.50</t>
  </si>
  <si>
    <t>MED033:19:12883916</t>
  </si>
  <si>
    <t>HOOK2</t>
  </si>
  <si>
    <t>R1:23/108;R3:24/120;R4:28/107;R5:9/109</t>
  </si>
  <si>
    <t>R1:1.18;R3:1.03;R4:1.07;R5:0.57</t>
  </si>
  <si>
    <t>R1:1.00;R3:1.00;R4:1.00;R5:0.57</t>
  </si>
  <si>
    <t>MED033:19:17759328</t>
  </si>
  <si>
    <t>UNC13A</t>
  </si>
  <si>
    <t>R1:63/288;R3:57/278;R4:88/309;R5:38/256</t>
  </si>
  <si>
    <t>R1:1.22;R3:1.05;R4:1.16;R5:1.02</t>
  </si>
  <si>
    <t>MED033:19:24227609</t>
  </si>
  <si>
    <t>ZNF254</t>
  </si>
  <si>
    <t>R1:7/51;R3:7/58;R4:24/41;R5:4/32</t>
  </si>
  <si>
    <t>MED033:19:35617843</t>
  </si>
  <si>
    <t>LGI4</t>
  </si>
  <si>
    <t>R1:86/416;R3:77/378;R4:95/411;R5:55/419</t>
  </si>
  <si>
    <t>R1:1.15;R3:1.04;R4:0.94;R5:0.91</t>
  </si>
  <si>
    <t>R1:1.00;R3:1.00;R4:0.94;R5:0.91</t>
  </si>
  <si>
    <t>0.597,T</t>
  </si>
  <si>
    <t>0.426,B</t>
  </si>
  <si>
    <t>0.301,B</t>
  </si>
  <si>
    <t>0.567,D</t>
  </si>
  <si>
    <t>MED033:2:27448750</t>
  </si>
  <si>
    <t>CAD</t>
  </si>
  <si>
    <t>R1:64/283;R3:50/278;R4:69/303;R5:41/316</t>
  </si>
  <si>
    <t>R1:1.26;R3:0.92;R4:0.93;R5:0.89</t>
  </si>
  <si>
    <t>R1:1.00;R3:0.92;R4:0.93;R5:0.89</t>
  </si>
  <si>
    <t>MED033:2:27456845</t>
  </si>
  <si>
    <t>R1:22/147;R3:27/143;R4:31/116;R5:24/132</t>
  </si>
  <si>
    <t>R1:0.83;R3:0.97;R4:1.09;R5:1.25</t>
  </si>
  <si>
    <t>R1:0.83;R3:0.97;R4:1.00;R5:1.00</t>
  </si>
  <si>
    <t>MED033:2:61515872</t>
  </si>
  <si>
    <t>USP34</t>
  </si>
  <si>
    <t>R1:17/183;R3:20/143;R4:22/187;R5:23/157</t>
  </si>
  <si>
    <t>R1:0.97;R3:0.94;R4:0.97;R5:0.94</t>
  </si>
  <si>
    <t>R1:0.52;R3:0.72;R4:0.48;R5:1.01</t>
  </si>
  <si>
    <t>R1:0.52;R3:0.72;R4:0.48;R5:1.00</t>
  </si>
  <si>
    <t>MED033:2:81424452</t>
  </si>
  <si>
    <t>R1:31/155;R3:26/152;R4:35/153;R5:23/143</t>
  </si>
  <si>
    <t>R1:1.11;R3:0.88;R4:0.93;R5:1.11</t>
  </si>
  <si>
    <t>R1:1.00;R3:0.88;R4:0.93;R5:1.00</t>
  </si>
  <si>
    <t>MED033:2:96799477</t>
  </si>
  <si>
    <t>ASTL</t>
  </si>
  <si>
    <t>R1:0/74;R3:0/77;R4:4/79;R5:0/67</t>
  </si>
  <si>
    <t>MED033:2:96957480</t>
  </si>
  <si>
    <t>SNRNP200</t>
  </si>
  <si>
    <t>R1:30/211;R3:32/195;R4:40/196;R5:13/163</t>
  </si>
  <si>
    <t>R1:0.79;R3:0.84;R4:0.83;R5:0.55</t>
  </si>
  <si>
    <t>MED033:2:113522259</t>
  </si>
  <si>
    <t>R1:60/254;R3:63/271;R4:63/245;R5:38/287</t>
  </si>
  <si>
    <t>R1:1.31;R3:1.19;R4:1.05;R5:0.91</t>
  </si>
  <si>
    <t>R1:1.00;R3:1.00;R4:1.00;R5:0.91</t>
  </si>
  <si>
    <t>MED033:2:113832084</t>
  </si>
  <si>
    <t>IL1F10</t>
  </si>
  <si>
    <t>R1:10/54;R3:16/67;R4:21/71;R5:6/56</t>
  </si>
  <si>
    <t>R1:1.03;R3:1.22;R4:1.21;R5:0.74</t>
  </si>
  <si>
    <t>R1:1.00;R3:1.00;R4:1.00;R5:0.74</t>
  </si>
  <si>
    <t>MED033:2:170093584</t>
  </si>
  <si>
    <t>LRP2</t>
  </si>
  <si>
    <t>R1:13/84;R3:9/58;R4:24/98;R5:12/71</t>
  </si>
  <si>
    <t>R1:0.86;R3:0.80;R4:1.00;R5:1.17</t>
  </si>
  <si>
    <t>R1:0.86;R3:0.80;R4:1.00;R5:1.00</t>
  </si>
  <si>
    <t>MED033:2:198381285</t>
  </si>
  <si>
    <t>HSPE1-MOB4</t>
  </si>
  <si>
    <t>R1:7/57;R3:11/62;R4:9/64;R5:6/57</t>
  </si>
  <si>
    <t>R1:0.68;R3:0.91;R4:0.57;R5:0.73</t>
  </si>
  <si>
    <t>MED033:2:201435700</t>
  </si>
  <si>
    <t>SGOL2</t>
  </si>
  <si>
    <t>R1:9/43;R3:4/38;R4:10/36;R5:7/26</t>
  </si>
  <si>
    <t>MED033:2:207613678</t>
  </si>
  <si>
    <t>MDH1B</t>
  </si>
  <si>
    <t>R1:8/35;R3:36/80;R4:21/64;R5:24/48</t>
  </si>
  <si>
    <t>R1:1.27;R3:2.31;R4:1.34;R5:3.45</t>
  </si>
  <si>
    <t>MED033:2:209169440</t>
  </si>
  <si>
    <t>R1:12/77;R3:15/69;R4:23/73;R5:7/64</t>
  </si>
  <si>
    <t>R1:0.87;R3:1.11;R4:1.29;R5:0.75</t>
  </si>
  <si>
    <t>R1:0.87;R3:1.00;R4:1.00;R5:0.75</t>
  </si>
  <si>
    <t>MED033:2:228120598</t>
  </si>
  <si>
    <t>AC097662.2</t>
  </si>
  <si>
    <t>R1:2/26;R3:8/33;R4:12/34;R5:3/35</t>
  </si>
  <si>
    <t>MED033:2:238642492</t>
  </si>
  <si>
    <t>LRRFIP1</t>
  </si>
  <si>
    <t>R1:8/79;R3:6/93;R4:18/193;R5:19/171</t>
  </si>
  <si>
    <t>R1:0.94;R3:0.91;R4:0.94;R5:0.92</t>
  </si>
  <si>
    <t>R1:0.56;R3:0.33;R4:0.38;R5:0.77</t>
  </si>
  <si>
    <t>MED033:2:238972951</t>
  </si>
  <si>
    <t>SCLY</t>
  </si>
  <si>
    <t>R1:37/196;R3:39/165;R4:47/189;R5:29/147</t>
  </si>
  <si>
    <t>R1:1.05;R3:1.21;R4:1.02;R5:1.36</t>
  </si>
  <si>
    <t>MED033:20:60791091</t>
  </si>
  <si>
    <t>HRH3</t>
  </si>
  <si>
    <t>R1:23/277;R3:50/284;R4:56/281;R5:18/272</t>
  </si>
  <si>
    <t>R1:0.46;R3:0.90;R4:0.81;R5:0.46</t>
  </si>
  <si>
    <t>0.642,P</t>
  </si>
  <si>
    <t>0.842,N</t>
  </si>
  <si>
    <t>MED033:22:19418764</t>
  </si>
  <si>
    <t>HIRA</t>
  </si>
  <si>
    <t>R1:12/71;R3:18/77;R4:14/58;R5:8/58</t>
  </si>
  <si>
    <t>R1:0.94;R3:1.20;R4:0.99;R5:0.95</t>
  </si>
  <si>
    <t>R1:0.94;R3:1.00;R4:0.99;R5:0.95</t>
  </si>
  <si>
    <t>MED033:22:20113202</t>
  </si>
  <si>
    <t>RANBP1</t>
  </si>
  <si>
    <t>R1:0/71;R3:0/67;R4:0/71;R5:4/70</t>
  </si>
  <si>
    <t>R1:0.03;R3:0.02;R4:0.02;R5:0.60</t>
  </si>
  <si>
    <t>R1:0.00;R3:0.00;R4:0.00;R5:0.39</t>
  </si>
  <si>
    <t>R1:0.01;R3:0.01;R4:0.01;R5:0.39</t>
  </si>
  <si>
    <t>MED033:22:23634735</t>
  </si>
  <si>
    <t>BCR</t>
  </si>
  <si>
    <t>R1:25/183;R3:33/202;R4:27/215;R5:16/188</t>
  </si>
  <si>
    <t>R1:0.76;R3:0.84;R4:0.51;R5:0.59</t>
  </si>
  <si>
    <t>MED033:22:30035172</t>
  </si>
  <si>
    <t>R1:16/76;R3:13/74;R4:30/95;R5:15/90</t>
  </si>
  <si>
    <t>R1:0.96;R3:0.73;R4:0.97;R5:0.98</t>
  </si>
  <si>
    <t>MED033:22:50502414</t>
  </si>
  <si>
    <t>MLC1</t>
  </si>
  <si>
    <t>R1:2/51;R3:0/38;R4:0/45;R5:4/53</t>
  </si>
  <si>
    <t>MED033:3:63805145</t>
  </si>
  <si>
    <t>C3orf49</t>
  </si>
  <si>
    <t>R1:0/76;R3:4/61;R4:0/74;R5:0/98</t>
  </si>
  <si>
    <t>MED033:3:122044281</t>
  </si>
  <si>
    <t>CSTA</t>
  </si>
  <si>
    <t>R1:12/117;R3:15/106;R4:20/154;R5:15/129</t>
  </si>
  <si>
    <t>R1:0.57;R3:0.73;R4:0.53;R5:0.80</t>
  </si>
  <si>
    <t>MED033:3:122478082</t>
  </si>
  <si>
    <t>HSPBAP1</t>
  </si>
  <si>
    <t>R1:0/53;R3:0/62;R4:0/59;R5:4/64</t>
  </si>
  <si>
    <t>R1:0.00;R3:0.00;R4:0.00;R5:0.43</t>
  </si>
  <si>
    <t>R1:0.01;R3:0.01;R4:0.01;R5:0.43</t>
  </si>
  <si>
    <t>MED033:3:125855464</t>
  </si>
  <si>
    <t>ALDH1L1</t>
  </si>
  <si>
    <t>R1:6/25;R3:5/36;R4:7/32;R5:4/24</t>
  </si>
  <si>
    <t>MED033:3:134093376</t>
  </si>
  <si>
    <t>AMOTL2</t>
  </si>
  <si>
    <t>R1:3/13;R3:1/6;R4:6/9;R5:1/19</t>
  </si>
  <si>
    <t>MED033:3:168802683</t>
  </si>
  <si>
    <t>MECOM</t>
  </si>
  <si>
    <t>R1:21/119;R3:25/108;R4:22/121;R5:17/96</t>
  </si>
  <si>
    <t>R1:0.98;R3:1.19;R4:0.74;R5:1.22</t>
  </si>
  <si>
    <t>R1:0.98;R3:1.00;R4:0.74;R5:1.00</t>
  </si>
  <si>
    <t>MED033:3:184026316</t>
  </si>
  <si>
    <t>PSMD2</t>
  </si>
  <si>
    <t>R1:7/130;R3:10/98;R4:14/93;R5:6/108</t>
  </si>
  <si>
    <t>R1:0.92;R3:0.91;R4:0.93;R5:0.90</t>
  </si>
  <si>
    <t>R1:0.30;R3:0.52;R4:0.61;R5:0.38</t>
  </si>
  <si>
    <t>MED033:3:190122736</t>
  </si>
  <si>
    <t>CLDN16</t>
  </si>
  <si>
    <t>R1:0/69;R3:0/87;R4:4/51;R5:0/64</t>
  </si>
  <si>
    <t>MED033:3:197504066</t>
  </si>
  <si>
    <t>FYTTD1</t>
  </si>
  <si>
    <t>R1:2/33;R3:4/26;R4:9/27;R5:2/23</t>
  </si>
  <si>
    <t>MED033:4:2965181</t>
  </si>
  <si>
    <t>R1:8/47;R3:8/45;R4:9/40;R5:4/49</t>
  </si>
  <si>
    <t>MED033:5:10282435</t>
  </si>
  <si>
    <t>CMBL</t>
  </si>
  <si>
    <t>R1:0/98;R3:4/77;R4:0/106;R5:0/83</t>
  </si>
  <si>
    <t>MED033:5:11199716</t>
  </si>
  <si>
    <t>CTNND2</t>
  </si>
  <si>
    <t>R1:40/215;R3:40/208;R4:41/197;R5:27/225</t>
  </si>
  <si>
    <t>R1:1.03;R3:0.99;R4:0.85;R5:0.83</t>
  </si>
  <si>
    <t>R1:1.00;R3:0.99;R4:0.85;R5:0.83</t>
  </si>
  <si>
    <t>MED033:5:149998622</t>
  </si>
  <si>
    <t>SYNPO</t>
  </si>
  <si>
    <t>R1:4/20;R3:4/16;R4:5/27;R5:3/16</t>
  </si>
  <si>
    <t>MED033:5:156381740</t>
  </si>
  <si>
    <t>TIMD4</t>
  </si>
  <si>
    <t>R1:70/299;R3:56/280;R4:69/266;R5:35/261</t>
  </si>
  <si>
    <t>R1:1.30;R3:1.03;R4:1.06;R5:0.92</t>
  </si>
  <si>
    <t>R1:1.00;R3:1.00;R4:1.00;R5:0.92</t>
  </si>
  <si>
    <t>0.476,P</t>
  </si>
  <si>
    <t>MED033:5:157171127</t>
  </si>
  <si>
    <t>LSM11</t>
  </si>
  <si>
    <t>R1:22/135;R3:25/168;R4:29/183;R5:30/176</t>
  </si>
  <si>
    <t>R1:0.97;R3:0.94;R4:0.96;R5:0.93</t>
  </si>
  <si>
    <t>R1:0.91;R3:0.76;R4:0.65;R5:1.18</t>
  </si>
  <si>
    <t>R1:0.91;R3:0.76;R4:0.65;R5:1.00</t>
  </si>
  <si>
    <t>MED033:6:25726455</t>
  </si>
  <si>
    <t>HIST1H2AA</t>
  </si>
  <si>
    <t>R1:24/203;R3:52/215;R4:60/219;R5:24/220</t>
  </si>
  <si>
    <t>R1:0.66;R3:1.24;R4:1.12;R5:0.75</t>
  </si>
  <si>
    <t>R1:0.66;R3:1.00;R4:1.00;R5:0.75</t>
  </si>
  <si>
    <t>MED033:6:26189397</t>
  </si>
  <si>
    <t>R1:34/131;R3:25/122;R4:40/135;R5:15/146</t>
  </si>
  <si>
    <t>R1:1.44;R3:1.05;R4:1.21;R5:0.71</t>
  </si>
  <si>
    <t>R1:1.00;R3:1.00;R4:1.00;R5:0.71</t>
  </si>
  <si>
    <t>MED033:6:46593336</t>
  </si>
  <si>
    <t>R1:4/25;R3:10/32;R4:9/31;R5:4/30</t>
  </si>
  <si>
    <t>MED033:6:83669761</t>
  </si>
  <si>
    <t>UBE3D</t>
  </si>
  <si>
    <t>R1:10/24;R3:3/22;R4:5/21;R5:0/27</t>
  </si>
  <si>
    <t>MED033:6:147728176</t>
  </si>
  <si>
    <t>R1:7/41;R3:4/38;R4:4/30;R5:2/40</t>
  </si>
  <si>
    <t>MED033:7:1320880</t>
  </si>
  <si>
    <t>R1:0/30;R3:4/28;R4:9/36;R5:2/23</t>
  </si>
  <si>
    <t>MED033:7:2698526</t>
  </si>
  <si>
    <t>TTYH3</t>
  </si>
  <si>
    <t>R1:111/572;R3:103/623;R4:143/572;R5:99/637</t>
  </si>
  <si>
    <t>R1:1.08;R3:0.85;R4:1.02;R5:1.07</t>
  </si>
  <si>
    <t>R1:1.00;R3:0.85;R4:1.00;R5:1.00</t>
  </si>
  <si>
    <t>MED033:7:5692045</t>
  </si>
  <si>
    <t>RNF216</t>
  </si>
  <si>
    <t>R1:30/163;R3:37/199;R4:54/199;R5:22/183</t>
  </si>
  <si>
    <t>R1:1.02;R3:0.95;R4:1.11;R5:0.83</t>
  </si>
  <si>
    <t>R1:1.00;R3:0.95;R4:1.00;R5:0.83</t>
  </si>
  <si>
    <t>0.453,T</t>
  </si>
  <si>
    <t>0.850,D</t>
  </si>
  <si>
    <t>MED033:7:44861543</t>
  </si>
  <si>
    <t>R1:35/193;R3:35/149;R4:45/172;R5:22/144</t>
  </si>
  <si>
    <t>R1:1.01;R3:1.20;R4:1.07;R5:1.05</t>
  </si>
  <si>
    <t>MED033:7:82583184</t>
  </si>
  <si>
    <t>PCLO</t>
  </si>
  <si>
    <t>R1:46/241;R3:24/196;R4:56/234;R5:32/187</t>
  </si>
  <si>
    <t>R1:1.06;R3:0.63;R4:0.98;R5:1.18</t>
  </si>
  <si>
    <t>R1:1.00;R3:0.63;R4:0.98;R5:1.00</t>
  </si>
  <si>
    <t>0.264,T</t>
  </si>
  <si>
    <t>MED033:7:99686582</t>
  </si>
  <si>
    <t>R1:31/147;R3:36/169;R4:42/160;R5:28/190</t>
  </si>
  <si>
    <t>R1:1.17;R3:1.09;R4:1.07;R5:1.02</t>
  </si>
  <si>
    <t>MED033:7:101962300</t>
  </si>
  <si>
    <t>R1:8/47;R3:20/72;R4:14/40;R5:5/57</t>
  </si>
  <si>
    <t>R1:0.95;R3:1.42;R4:1.43;R5:0.60</t>
  </si>
  <si>
    <t>R1:0.95;R3:1.00;R4:1.00;R5:0.60</t>
  </si>
  <si>
    <t>MED033:7:148990325</t>
  </si>
  <si>
    <t>LOC155060</t>
  </si>
  <si>
    <t>R1:7/46;R3:18/61;R4:14/47;R5:4/60</t>
  </si>
  <si>
    <t>R1:0.85;R3:1.51;R4:1.22;R5:0.46</t>
  </si>
  <si>
    <t>R1:0.85;R3:1.00;R4:1.00;R5:0.46</t>
  </si>
  <si>
    <t>MED033:8:21960162</t>
  </si>
  <si>
    <t>FAM160B2</t>
  </si>
  <si>
    <t>R1:62/245;R3:46/227;R4:47/208;R5:27/238</t>
  </si>
  <si>
    <t>R1:1.41;R3:1.04;R4:0.92;R5:0.78</t>
  </si>
  <si>
    <t>R1:1.00;R3:1.00;R4:0.92;R5:0.78</t>
  </si>
  <si>
    <t>MED033:8:22350302</t>
  </si>
  <si>
    <t>PPP3CC</t>
  </si>
  <si>
    <t>R1:5/28;R3:8/30;R4:7/25;R5:6/30</t>
  </si>
  <si>
    <t>MED033:8:35579224</t>
  </si>
  <si>
    <t>UNC5D</t>
  </si>
  <si>
    <t>R1:3/40;R3:5/36;R4:4/26;R5:3/32</t>
  </si>
  <si>
    <t>MED033:8:39131997</t>
  </si>
  <si>
    <t>ADAM32</t>
  </si>
  <si>
    <t>R1:6/37;R3:8/29;R4:9/29;R5:4/26</t>
  </si>
  <si>
    <t>MED033:8:40625325</t>
  </si>
  <si>
    <t>ZMAT4</t>
  </si>
  <si>
    <t>R1:25/134;R3:27/155;R4:37/144;R5:31/138</t>
  </si>
  <si>
    <t>R1:1.04;R3:0.89;R4:1.05;R5:1.55</t>
  </si>
  <si>
    <t>R1:1.00;R3:0.89;R4:1.00;R5:1.00</t>
  </si>
  <si>
    <t>MED033:8:121220403</t>
  </si>
  <si>
    <t>COL14A1</t>
  </si>
  <si>
    <t>R1:6/33;R3:10/37;R4:11/36;R5:4/27</t>
  </si>
  <si>
    <t>MED033:8:124429024</t>
  </si>
  <si>
    <t>WDYHV1</t>
  </si>
  <si>
    <t>R1:15/109;R3:20/113;R4:29/129;R5:19/111</t>
  </si>
  <si>
    <t>R1:0.76;R3:0.91;R4:0.92;R5:1.18</t>
  </si>
  <si>
    <t>R1:0.76;R3:0.91;R4:0.92;R5:1.00</t>
  </si>
  <si>
    <t>MED033:9:96434514</t>
  </si>
  <si>
    <t>PHF2</t>
  </si>
  <si>
    <t>R1:7/55;R3:13/78;R4:11/62;R5:6/64</t>
  </si>
  <si>
    <t>R1:0.71;R3:0.85;R4:0.72;R5:0.65</t>
  </si>
  <si>
    <t>MED033:9:136649587</t>
  </si>
  <si>
    <t>VAV2</t>
  </si>
  <si>
    <t>R1:49/237;R3:43/218;R4:82/254;R5:30/218</t>
  </si>
  <si>
    <t>R1:1.15;R3:1.01;R4:1.32;R5:0.95</t>
  </si>
  <si>
    <t>R1:1.00;R3:1.00;R4:1.00;R5:0.95</t>
  </si>
  <si>
    <t>MED033:9:139835735</t>
  </si>
  <si>
    <t>FBXW5</t>
  </si>
  <si>
    <t>R1:72/398;R3:88/450;R4:99/424;R5:50/443</t>
  </si>
  <si>
    <t>R1:1.01;R3:1.00;R4:0.95;R5:0.78</t>
  </si>
  <si>
    <t>R1:1.00;R3:1.00;R4:0.95;R5:0.78</t>
  </si>
  <si>
    <t>MED033:9:140811433</t>
  </si>
  <si>
    <t>R1:2/17;R3:3/28;R4:6/27;R5:0/18</t>
  </si>
  <si>
    <t>MED033:X:17739518</t>
  </si>
  <si>
    <t>NHS</t>
  </si>
  <si>
    <t>R1:4/50;R3:0/68;R4:0/68;R5:0/70</t>
  </si>
  <si>
    <t>MED033:X:47489286</t>
  </si>
  <si>
    <t>CFP</t>
  </si>
  <si>
    <t>R1:26/82;R3:32/96;R4:32/81;R5:26/92</t>
  </si>
  <si>
    <t>MED033:X:108908455</t>
  </si>
  <si>
    <t>ACSL4</t>
  </si>
  <si>
    <t>R1:19/35;R3:17/33;R4:19/35;R5:4/27</t>
  </si>
  <si>
    <t>MED033:1:246670299</t>
  </si>
  <si>
    <t>CT</t>
  </si>
  <si>
    <t>SMYD3</t>
  </si>
  <si>
    <t>R1:64/110;R3:50/101;R4:59/119;R5:51/103</t>
  </si>
  <si>
    <t>R1:3.23;R3:2.54;R4:2.02;R5:3.41</t>
  </si>
  <si>
    <t>MED033:17:7579652</t>
  </si>
  <si>
    <t>R1:0/71;R3:0/77;R4:15/73;R5:13/86</t>
  </si>
  <si>
    <t>R1:0.04;R3:0.04;R4:0.80;R5:0.85</t>
  </si>
  <si>
    <t>R1:0.00;R3:0.00;R4:0.84;R5:1.04</t>
  </si>
  <si>
    <t>R1:0.01;R3:0.01;R4:0.84;R5:1.00</t>
  </si>
  <si>
    <t>MED033:19:18544285</t>
  </si>
  <si>
    <t>R1:29/91;R3:58/127;R4:49/112;R5:47/110</t>
  </si>
  <si>
    <t>R1:1.77;R3:2.34;R4:1.79;R5:2.95</t>
  </si>
  <si>
    <t>MED033:5:176731045</t>
  </si>
  <si>
    <t>CCGCCTT</t>
  </si>
  <si>
    <t>R1:31/303;R3:40/321;R4:48/281;R5:33/309</t>
  </si>
  <si>
    <t>R1:0.80;R3:0.78;R4:0.79;R5:0.83</t>
  </si>
  <si>
    <t>R1:0.57;R3:0.64;R4:0.70;R5:0.74</t>
  </si>
  <si>
    <t>MED033:5:176731055</t>
  </si>
  <si>
    <t>R1:45/303;R3:56/319;R4:61/270;R5:48/307</t>
  </si>
  <si>
    <t>R1:0.83;R3:0.90;R4:0.92;R5:1.08</t>
  </si>
  <si>
    <t>R1:0.83;R3:0.90;R4:0.92;R5:1.00</t>
  </si>
  <si>
    <t>MED033:5:176731064</t>
  </si>
  <si>
    <t>R1:45/300;R3:53/313;R4:62/271;R5:47/308</t>
  </si>
  <si>
    <t>R1:0.83;R3:0.87;R4:0.93;R5:1.05</t>
  </si>
  <si>
    <t>R1:0.83;R3:0.87;R4:0.93;R5:1.00</t>
  </si>
  <si>
    <t>MED033:9:101784418</t>
  </si>
  <si>
    <t>R1:33/179;R3:30/199;R4:52/192;R5:17/191</t>
  </si>
  <si>
    <t>R1:1.02;R3:0.77;R4:1.11;R5:0.61</t>
  </si>
  <si>
    <t>R1:1.00;R3:0.77;R4:1.00;R5:0.61</t>
  </si>
  <si>
    <t>0.298,T</t>
  </si>
  <si>
    <t>0.209,B</t>
  </si>
  <si>
    <t>0.08,B</t>
  </si>
  <si>
    <t>MED033:3:52441992</t>
  </si>
  <si>
    <t>GGTGAAGTCCTTCATGCGACTCAGGGTGGGTCCCAGGTCCACGCTGCTGCAGTTCAGGA</t>
  </si>
  <si>
    <t>R1:39/208;R3:46/231;R4:45/198;R5:26/237</t>
  </si>
  <si>
    <t>R1:0.85;R3:0.82;R4:0.70;R5:0.65</t>
  </si>
  <si>
    <t>MED033:5:176731059</t>
  </si>
  <si>
    <t>CGGT</t>
  </si>
  <si>
    <t>R1:43/309;R3:54/325;R4:61/278;R5:47/316</t>
  </si>
  <si>
    <t>R1:0.77;R3:0.85;R4:0.90;R5:1.03</t>
  </si>
  <si>
    <t>R1:0.77;R3:0.85;R4:0.90;R5:1.00</t>
  </si>
  <si>
    <t>MED034:1:3416206</t>
  </si>
  <si>
    <t>MEGF6</t>
  </si>
  <si>
    <t>R1:0/59;R2:3/53;R3:0/63;R4:0/49;R5:0/71</t>
  </si>
  <si>
    <t>R1:0.04;R2:0.10;R3:0.01;R4:0.01;R5:0.03</t>
  </si>
  <si>
    <t>MED034:1:7890026</t>
  </si>
  <si>
    <t>R1:12/272;R2:15/236;R3:24/278;R4:17/334;R5:10/262</t>
  </si>
  <si>
    <t>R1:0.23;R2:0.22;R3:0.29;R4:0.24;R5:0.19</t>
  </si>
  <si>
    <t>R1:0.10;R2:0.12;R3:0.16;R4:0.17;R5:0.08</t>
  </si>
  <si>
    <t>MED034:1:31013970</t>
  </si>
  <si>
    <t>R1:11/27;R2:5/28;R3:14/36;R4:5/23;R5:21/47</t>
  </si>
  <si>
    <t>MED034:1:62190895</t>
  </si>
  <si>
    <t>R1:141/458;R2:155/451;R3:182/482;R4:94/461;R5:156/484</t>
  </si>
  <si>
    <t>R1:0.93;R2:0.95;R3:0.94;R4:0.94;R5:0.95</t>
  </si>
  <si>
    <t>R1:0.98;R2:1.00;R3:1.06;R4:0.87;R5:0.98</t>
  </si>
  <si>
    <t>R1:0.98;R2:1.00;R3:1.00;R4:0.87;R5:0.98</t>
  </si>
  <si>
    <t>MED034:1:65897793</t>
  </si>
  <si>
    <t>LEPROT</t>
  </si>
  <si>
    <t>R1:3/23;R2:9/22;R3:6/16;R4:6/20;R5:7/15</t>
  </si>
  <si>
    <t>MED034:1:70700336</t>
  </si>
  <si>
    <t>SRSF11</t>
  </si>
  <si>
    <t>R1:7/50;R2:13/67;R3:15/76;R4:5/60;R5:11/68</t>
  </si>
  <si>
    <t>R1:0.90;R2:0.89;R3:0.90;R4:0.90;R5:0.90</t>
  </si>
  <si>
    <t>R1:0.44;R2:0.56;R3:0.56;R4:0.35;R5:0.49</t>
  </si>
  <si>
    <t>MED034:1:72748528</t>
  </si>
  <si>
    <t>R1:1/11;R2:9/19;R3:5/12;R4:4/17;R5:6/17</t>
  </si>
  <si>
    <t>MED034:1:78033986</t>
  </si>
  <si>
    <t>ZZZ3</t>
  </si>
  <si>
    <t>R1:18/100;R2:22/127;R3:16/143;R4:4/90;R5:14/113</t>
  </si>
  <si>
    <t>R1:0.75;R2:0.63;R3:0.61;R4:0.59;R5:0.61</t>
  </si>
  <si>
    <t>R1:0.57;R2:0.50;R3:0.32;R4:0.19;R5:0.38</t>
  </si>
  <si>
    <t>MED034:1:84551535</t>
  </si>
  <si>
    <t>PRKACB</t>
  </si>
  <si>
    <t>R1:0/46;R2:0/46;R3:0/41;R4:0/45;R5:4/55</t>
  </si>
  <si>
    <t>MED034:1:89734394</t>
  </si>
  <si>
    <t>GBP5</t>
  </si>
  <si>
    <t>R1:22/80;R2:29/61;R3:19/58;R4:14/65;R5:7/53</t>
  </si>
  <si>
    <t>R1:0.93;R2:0.94;R3:0.94;R4:0.94;R5:0.95</t>
  </si>
  <si>
    <t>R1:0.87;R2:1.38;R3:0.92;R4:0.92;R5:0.40</t>
  </si>
  <si>
    <t>R1:0.87;R2:1.00;R3:0.92;R4:0.92;R5:0.40</t>
  </si>
  <si>
    <t>MED034:1:91182878</t>
  </si>
  <si>
    <t>R1:8/26;R2:10/35;R3:13/37;R4:6/20;R5:9/22</t>
  </si>
  <si>
    <t>MED034:1:92456733</t>
  </si>
  <si>
    <t>R1:35/107;R2:34/110;R3:45/144;R4:21/109;R5:40/119</t>
  </si>
  <si>
    <t>R1:1.04;R2:0.90;R3:0.88;R4:0.82;R5:1.02</t>
  </si>
  <si>
    <t>R1:1.00;R2:0.90;R3:0.88;R4:0.82;R5:1.00</t>
  </si>
  <si>
    <t>MED034:1:97700340</t>
  </si>
  <si>
    <t>DPYD-AS1</t>
  </si>
  <si>
    <t>R1:2/35;R2:4/25;R3:8/39;R4:1/20;R5:2/29</t>
  </si>
  <si>
    <t>MED034:1:101469483</t>
  </si>
  <si>
    <t>DPH5</t>
  </si>
  <si>
    <t>R1:45/140;R2:52/131;R3:41/129;R4:27/104;R5:47/144</t>
  </si>
  <si>
    <t>R1:1.02;R2:1.15;R3:0.90;R4:1.10;R5:0.99</t>
  </si>
  <si>
    <t>R1:1.00;R2:1.00;R3:0.90;R4:1.00;R5:0.99</t>
  </si>
  <si>
    <t>MED034:1:114240915</t>
  </si>
  <si>
    <t>PHTF1</t>
  </si>
  <si>
    <t>R1:36/113;R2:32/116;R3:42/114;R4:20/111;R5:45/116</t>
  </si>
  <si>
    <t>R1:1.01;R2:0.80;R3:1.04;R4:0.77;R5:1.18</t>
  </si>
  <si>
    <t>R1:1.00;R2:0.80;R3:1.00;R4:0.77;R5:1.00</t>
  </si>
  <si>
    <t>0.046,D</t>
  </si>
  <si>
    <t>0.64,P</t>
  </si>
  <si>
    <t>MED034:1:154427091</t>
  </si>
  <si>
    <t>IL6R</t>
  </si>
  <si>
    <t>R1:18/58;R2:29/69;R3:20/68;R4:8/57;R5:25/84</t>
  </si>
  <si>
    <t>R1:0.99;R2:1.22;R3:0.83;R4:0.60;R5:0.90</t>
  </si>
  <si>
    <t>R1:0.99;R2:1.00;R3:0.83;R4:0.60;R5:0.90</t>
  </si>
  <si>
    <t>MED034:1:155150947</t>
  </si>
  <si>
    <t>TRIM46</t>
  </si>
  <si>
    <t>R1:92/329;R2:108/262;R3:94/261;R4:71/275;R5:118/288</t>
  </si>
  <si>
    <t>R1:0.89;R2:1.19;R3:1.01;R4:1.10;R5:1.24</t>
  </si>
  <si>
    <t>R1:0.89;R2:1.00;R3:1.00;R4:1.00;R5:1.00</t>
  </si>
  <si>
    <t>MED034:1:155254454</t>
  </si>
  <si>
    <t>HCN3</t>
  </si>
  <si>
    <t>R1:21/115;R2:13/86;R3:15/115;R4:11/107;R5:15/114</t>
  </si>
  <si>
    <t>R1:0.88;R2:0.86;R3:0.87;R4:0.89;R5:0.86</t>
  </si>
  <si>
    <t>R1:0.58;R2:0.44;R3:0.37;R4:0.44;R5:0.40</t>
  </si>
  <si>
    <t>0.956,P</t>
  </si>
  <si>
    <t>MED034:1:156351931</t>
  </si>
  <si>
    <t>RHBG</t>
  </si>
  <si>
    <t>R1:51/170;R2:54/186;R3:47/175;R4:31/149;R5:77/203</t>
  </si>
  <si>
    <t>R1:0.95;R2:0.84;R3:0.76;R4:0.89;R5:1.15</t>
  </si>
  <si>
    <t>R1:0.95;R2:0.84;R3:0.76;R4:0.89;R5:1.00</t>
  </si>
  <si>
    <t>MED034:1:158533209</t>
  </si>
  <si>
    <t>OR6P1</t>
  </si>
  <si>
    <t>R1:18/200;R2:17/199;R3:21/201;R4:9/237;R5:15/222</t>
  </si>
  <si>
    <t>R1:0.29;R2:0.27;R3:0.33;R4:0.27;R5:0.23</t>
  </si>
  <si>
    <t>R1:0.29;R2:0.25;R3:0.29;R4:0.16;R5:0.20</t>
  </si>
  <si>
    <t>MED034:1:235601909</t>
  </si>
  <si>
    <t>TBCE</t>
  </si>
  <si>
    <t>R1:3/21;R2:5/29;R3:0/19;R4:2/24;R5:5/33</t>
  </si>
  <si>
    <t>MED034:10:21178909</t>
  </si>
  <si>
    <t>NEBL</t>
  </si>
  <si>
    <t>R1:27/102;R2:39/109;R3:32/109;R4:31/110;R5:6/87</t>
  </si>
  <si>
    <t>R1:0.93;R2:0.94;R3:0.94;R4:0.94;R5:0.94</t>
  </si>
  <si>
    <t>R1:0.84;R2:1.04;R3:0.83;R4:1.20;R5:0.21</t>
  </si>
  <si>
    <t>R1:0.84;R2:1.00;R3:0.83;R4:1.00;R5:0.21</t>
  </si>
  <si>
    <t>MED034:10:27412506</t>
  </si>
  <si>
    <t>R1:41/92;R2:28/104;R3:31/99;R4:19/94;R5:26/117</t>
  </si>
  <si>
    <t>R1:0.94;R2:0.91;R3:0.93;R4:0.92;R5:0.91</t>
  </si>
  <si>
    <t>R1:1.41;R2:0.78;R3:0.88;R4:0.86;R5:0.67</t>
  </si>
  <si>
    <t>R1:1.00;R2:0.78;R3:0.88;R4:0.86;R5:0.67</t>
  </si>
  <si>
    <t>0.906,P</t>
  </si>
  <si>
    <t>MED034:10:43657451</t>
  </si>
  <si>
    <t>CSGALNACT2</t>
  </si>
  <si>
    <t>R1:34/116;R2:33/96;R3:42/113;R4:28/113;R5:25/118</t>
  </si>
  <si>
    <t>R1:0.93;R2:1.00;R3:1.05;R4:1.05;R5:0.64</t>
  </si>
  <si>
    <t>R1:0.93;R2:1.00;R3:1.00;R4:1.00;R5:0.64</t>
  </si>
  <si>
    <t>MED034:10:45487594</t>
  </si>
  <si>
    <t>RASSF4</t>
  </si>
  <si>
    <t>R1:5/30;R2:17/38;R3:4/24;R4:5/27;R5:14/27</t>
  </si>
  <si>
    <t>MED034:10:54048784</t>
  </si>
  <si>
    <t>PRKG1</t>
  </si>
  <si>
    <t>R1:24/64;R2:18/60;R3:21/60;R4:7/47;R5:16/43</t>
  </si>
  <si>
    <t>R1:1.19;R2:0.87;R3:0.99;R4:0.63;R5:1.13</t>
  </si>
  <si>
    <t>R1:1.00;R2:0.87;R3:0.99;R4:0.63;R5:1.00</t>
  </si>
  <si>
    <t>MED034:10:71631923</t>
  </si>
  <si>
    <t>R1:87/279;R2:96/271;R3:89/291;R4:38/250;R5:88/249</t>
  </si>
  <si>
    <t>R1:0.99;R2:1.03;R3:0.86;R4:0.65;R5:1.07</t>
  </si>
  <si>
    <t>R1:0.99;R2:1.00;R3:0.86;R4:0.65;R5:1.00</t>
  </si>
  <si>
    <t>MED034:10:75012218</t>
  </si>
  <si>
    <t>DNAJC9-AS1</t>
  </si>
  <si>
    <t>R1:23/89;R2:23/72;R3:26/75;R4:6/46;R5:27/86</t>
  </si>
  <si>
    <t>R1:0.82;R2:0.93;R3:0.98;R4:0.56;R5:0.95</t>
  </si>
  <si>
    <t>MED034:10:114428813</t>
  </si>
  <si>
    <t>VTI1A</t>
  </si>
  <si>
    <t>R1:15/147;R2:14/151;R3:67/211;R4:46/223;R5:9/169</t>
  </si>
  <si>
    <t>R1:0.51;R2:0.45;R3:0.86;R4:0.84;R5:0.36</t>
  </si>
  <si>
    <t>R1:0.32;R2:0.27;R3:0.89;R4:0.88;R5:0.16</t>
  </si>
  <si>
    <t>MED034:10:115962590</t>
  </si>
  <si>
    <t>R1:6/46;R2:1/37;R3:5/48;R4:3/43;R5:1/38</t>
  </si>
  <si>
    <t>MED034:10:127738046</t>
  </si>
  <si>
    <t>ADAM12</t>
  </si>
  <si>
    <t>R1:44/347;R2:54/385;R3:59/367;R4:35/350;R5:56/361</t>
  </si>
  <si>
    <t>R1:0.92;R2:0.92;R3:0.92;R4:0.93;R5:0.93</t>
  </si>
  <si>
    <t>R1:0.40;R2:0.41;R3:0.45;R4:0.43;R5:0.47</t>
  </si>
  <si>
    <t>MED034:10:134699290</t>
  </si>
  <si>
    <t>R1:4/32;R2:5/32;R3:4/41;R4:3/28;R5:2/41</t>
  </si>
  <si>
    <t>MED034:11:788101</t>
  </si>
  <si>
    <t>CEND1</t>
  </si>
  <si>
    <t>R1:124/458;R2:139/443;R3:173/451;R4:91/444;R5:135/465</t>
  </si>
  <si>
    <t>R1:0.86;R2:0.91;R3:1.08;R4:0.87;R5:0.88</t>
  </si>
  <si>
    <t>R1:0.86;R2:0.91;R3:1.00;R4:0.87;R5:0.88</t>
  </si>
  <si>
    <t>MED034:11:46465006</t>
  </si>
  <si>
    <t>AMBRA1</t>
  </si>
  <si>
    <t>R1:160/588;R2:182/612;R3:223/644;R4:150/632;R5:214/612</t>
  </si>
  <si>
    <t>R1:0.86;R2:0.86;R3:0.98;R4:1.01;R5:1.06</t>
  </si>
  <si>
    <t>R1:0.86;R2:0.86;R3:1.00;R4:1.00;R5:1.00</t>
  </si>
  <si>
    <t>MED034:11:47380444</t>
  </si>
  <si>
    <t>SPI1</t>
  </si>
  <si>
    <t>R1:0/74;R2:4/65;R3:0/74;R4:0/77;R5:0/92</t>
  </si>
  <si>
    <t>MED034:11:47755490</t>
  </si>
  <si>
    <t>FNBP4</t>
  </si>
  <si>
    <t>R1:4/47;R2:0/64;R3:3/53;R4:2/45;R5:0/46</t>
  </si>
  <si>
    <t>R1:0.33;R2:0.01;R3:0.12;R4:0.21;R5:0.01</t>
  </si>
  <si>
    <t>R1:0.27;R2:0.00;R3:0.16;R4:0.19;R5:0.00</t>
  </si>
  <si>
    <t>R1:0.27;R2:0.01;R3:0.16;R4:0.19;R5:0.01</t>
  </si>
  <si>
    <t>MED034:11:55579204</t>
  </si>
  <si>
    <t>OR5L1</t>
  </si>
  <si>
    <t>R1:52/185;R2:74/210;R3:77/214;R4:38/183;R5:60/219</t>
  </si>
  <si>
    <t>R1:0.89;R2:1.02;R3:1.01;R4:0.88;R5:0.83</t>
  </si>
  <si>
    <t>R1:0.89;R2:1.00;R3:1.00;R4:0.88;R5:0.83</t>
  </si>
  <si>
    <t>MED034:11:60274387</t>
  </si>
  <si>
    <t>R1:134/434;R2:153/454;R3:150/424;R4:78/422;R5:127/436</t>
  </si>
  <si>
    <t>R1:0.98;R2:0.98;R3:1.00;R4:0.79;R5:0.88</t>
  </si>
  <si>
    <t>MED034:11:64536541</t>
  </si>
  <si>
    <t>SF1</t>
  </si>
  <si>
    <t>R1:42/149;R2:46/148;R3:64/156;R4:41/153;R5:56/165</t>
  </si>
  <si>
    <t>R1:0.89;R2:0.90;R3:1.16;R4:1.14;R5:1.03</t>
  </si>
  <si>
    <t>R1:0.89;R2:0.90;R3:1.00;R4:1.00;R5:1.00</t>
  </si>
  <si>
    <t>MED034:11:118378209</t>
  </si>
  <si>
    <t>KMT2A</t>
  </si>
  <si>
    <t>R1:93/335;R2:117/372;R3:127/384;R4:72/344;R5:100/365</t>
  </si>
  <si>
    <t>R1:0.88;R2:0.91;R3:0.93;R4:0.89;R5:0.83</t>
  </si>
  <si>
    <t>MED034:11:118773555</t>
  </si>
  <si>
    <t>BCL9L</t>
  </si>
  <si>
    <t>R1:39/92;R2:30/91;R3:45/114;R4:31/96;R5:37/104</t>
  </si>
  <si>
    <t>R1:1.35;R2:0.96;R3:1.11;R4:1.37;R5:1.08</t>
  </si>
  <si>
    <t>R1:1.00;R2:0.96;R3:1.00;R4:1.00;R5:1.00</t>
  </si>
  <si>
    <t>MED034:11:119692712</t>
  </si>
  <si>
    <t>R1:11/81;R2:27/132;R3:11/111;R4:9/102;R5:21/124</t>
  </si>
  <si>
    <t>R1:0.83;R2:0.80;R3:0.77;R4:0.82;R5:0.80</t>
  </si>
  <si>
    <t>R1:0.43;R2:0.59;R3:0.28;R4:0.38;R5:0.51</t>
  </si>
  <si>
    <t>MED034:12:4627908</t>
  </si>
  <si>
    <t>C12orf4</t>
  </si>
  <si>
    <t>R1:54/157;R2:53/144;R3:58/153;R4:27/117;R5:39/130</t>
  </si>
  <si>
    <t>R1:1.09;R2:1.07;R3:1.07;R4:0.98;R5:0.91</t>
  </si>
  <si>
    <t>MED034:12:20886107</t>
  </si>
  <si>
    <t>SLCO1C1</t>
  </si>
  <si>
    <t>R1:5/53;R2:1/48;R3:0/50;R4:3/56;R5:3/60</t>
  </si>
  <si>
    <t>R1:0.36;R2:0.12;R3:0.16;R4:0.31;R5:0.20</t>
  </si>
  <si>
    <t>R1:0.30;R2:0.06;R3:0.00;R4:0.23;R5:0.15</t>
  </si>
  <si>
    <t>R1:0.30;R2:0.06;R3:0.01;R4:0.23;R5:0.15</t>
  </si>
  <si>
    <t>MED034:12:29618000</t>
  </si>
  <si>
    <t>OVCH1-AS1</t>
  </si>
  <si>
    <t>R1:70/190;R2:68/210;R3:50/173;R4:42/175;R5:77/199</t>
  </si>
  <si>
    <t>R1:1.17;R2:0.94;R3:0.81;R4:1.02;R5:1.17</t>
  </si>
  <si>
    <t>R1:1.00;R2:0.94;R3:0.81;R4:1.00;R5:1.00</t>
  </si>
  <si>
    <t>MED034:12:40812900</t>
  </si>
  <si>
    <t>MUC19</t>
  </si>
  <si>
    <t>R1:19/60;R2:26/80;R3:17/58;R4:13/62;R5:19/57</t>
  </si>
  <si>
    <t>R1:1.01;R2:0.94;R3:0.83;R4:0.89;R5:1.01</t>
  </si>
  <si>
    <t>R1:1.00;R2:0.94;R3:0.83;R4:0.89;R5:1.00</t>
  </si>
  <si>
    <t>MED034:12:40815079</t>
  </si>
  <si>
    <t>R1:0/45;R2:0/61;R3:0/62;R4:0/70;R5:4/63</t>
  </si>
  <si>
    <t>R1:0.01;R2:0.02;R3:0.02;R4:0.01;R5:0.28</t>
  </si>
  <si>
    <t>MED034:12:56740475</t>
  </si>
  <si>
    <t>STAT2</t>
  </si>
  <si>
    <t>R1:15/47;R2:5/59;R3:5/53;R4:6/51;R5:12/63</t>
  </si>
  <si>
    <t>R1:0.91;R2:0.78;R3:0.79;R4:0.82;R5:0.81</t>
  </si>
  <si>
    <t>R1:1.01;R2:0.25;R3:0.27;R4:0.50;R5:0.58</t>
  </si>
  <si>
    <t>R1:1.00;R2:0.25;R3:0.27;R4:0.50;R5:0.58</t>
  </si>
  <si>
    <t>MED034:12:57112003</t>
  </si>
  <si>
    <t>NACA</t>
  </si>
  <si>
    <t>R1:6/29;R2:5/40;R3:3/26;R4:4/22;R5:8/38</t>
  </si>
  <si>
    <t>MED034:12:57397859</t>
  </si>
  <si>
    <t>ZBTB39</t>
  </si>
  <si>
    <t>R1:188/640;R2:216/625;R3:207/665;R4:150/656;R5:223/709</t>
  </si>
  <si>
    <t>R1:0.93;R2:1.00;R3:0.88;R4:0.97;R5:0.95</t>
  </si>
  <si>
    <t>MED034:12:75816814</t>
  </si>
  <si>
    <t>R1:46/131;R2:37/80;R3:51/122;R4:25/106;R5:33/103</t>
  </si>
  <si>
    <t>R1:1.11;R2:1.34;R3:1.18;R4:1.00;R5:0.97</t>
  </si>
  <si>
    <t>0.563,P</t>
  </si>
  <si>
    <t>MED034:12:104181069</t>
  </si>
  <si>
    <t>NT5DC3</t>
  </si>
  <si>
    <t>R1:7/17;R2:10/26;R3:6/29;R4:4/17;R5:10/23</t>
  </si>
  <si>
    <t>MED034:12:111317578</t>
  </si>
  <si>
    <t>CCDC63</t>
  </si>
  <si>
    <t>R1:9/26;R2:8/24;R3:6/32;R4:8/24;R5:6/22</t>
  </si>
  <si>
    <t>MED034:12:123811868</t>
  </si>
  <si>
    <t>SBNO1</t>
  </si>
  <si>
    <t>R1:9/24;R2:9/25;R3:6/29;R4:7/20;R5:6/19</t>
  </si>
  <si>
    <t>MED034:12:132393813</t>
  </si>
  <si>
    <t>ULK1</t>
  </si>
  <si>
    <t>R1:34/84;R2:32/89;R3:22/75;R4:16/59;R5:26/74</t>
  </si>
  <si>
    <t>R1:1.28;R2:1.04;R3:0.83;R4:1.15;R5:1.06</t>
  </si>
  <si>
    <t>R1:1.00;R2:1.00;R3:0.83;R4:1.00;R5:1.00</t>
  </si>
  <si>
    <t>MED034:12:132633087</t>
  </si>
  <si>
    <t>NOC4L</t>
  </si>
  <si>
    <t>R1:9/35;R2:9/29;R3:8/27;R4:5/30;R5:11/32</t>
  </si>
  <si>
    <t>MED034:13:111299608</t>
  </si>
  <si>
    <t>CARS2</t>
  </si>
  <si>
    <t>R1:44/69;R2:51/77;R3:56/95;R4:36/107;R5:45/93</t>
  </si>
  <si>
    <t>R1:1.39;R2:1.26;R3:1.07;R4:1.10;R5:0.98</t>
  </si>
  <si>
    <t>MED034:14:23848682</t>
  </si>
  <si>
    <t>CMTM5</t>
  </si>
  <si>
    <t>R1:0/212;R2:5/210;R3:10/208;R4:11/204;R5:14/247</t>
  </si>
  <si>
    <t>R1:0.02;R2:0.13;R3:0.22;R4:0.38;R5:0.24</t>
  </si>
  <si>
    <t>R1:0.00;R2:0.07;R3:0.14;R4:0.23;R5:0.17</t>
  </si>
  <si>
    <t>R1:0.01;R2:0.07;R3:0.14;R4:0.23;R5:0.17</t>
  </si>
  <si>
    <t>MED034:14:50798820</t>
  </si>
  <si>
    <t>CDKL1</t>
  </si>
  <si>
    <t>R1:72/221;R2:77/194;R3:90/192;R4:64/242;R5:92/202</t>
  </si>
  <si>
    <t>R1:1.03;R2:1.15;R3:1.32;R4:1.13;R5:1.38</t>
  </si>
  <si>
    <t>MED034:14:53066894</t>
  </si>
  <si>
    <t>GPR137C</t>
  </si>
  <si>
    <t>R1:105/304;R2:129/315;R3:135/348;R4:85/340;R5:135/339</t>
  </si>
  <si>
    <t>R1:1.10;R2:1.19;R3:1.09;R4:1.06;R5:1.21</t>
  </si>
  <si>
    <t>MED034:14:64519104</t>
  </si>
  <si>
    <t>SYNE2</t>
  </si>
  <si>
    <t>R1:70/193;R2:67/161;R3:69/159;R4:31/164;R5:64/166</t>
  </si>
  <si>
    <t>R1:1.15;R2:1.21;R3:1.22;R4:0.80;R5:1.17</t>
  </si>
  <si>
    <t>MED034:14:92537110</t>
  </si>
  <si>
    <t>ATXN3</t>
  </si>
  <si>
    <t>R1:12/94;R2:6/93;R3:9/94;R4:5/64;R5:9/86</t>
  </si>
  <si>
    <t>R1:0.59;R2:0.41;R3:0.49;R4:0.59;R5:0.50</t>
  </si>
  <si>
    <t>R1:0.41;R2:0.19;R3:0.27;R4:0.33;R5:0.32</t>
  </si>
  <si>
    <t>MED034:15:27574030</t>
  </si>
  <si>
    <t>GABRG3</t>
  </si>
  <si>
    <t>R1:75/288;R2:98/305;R3:101/325;R4:70/282;R5:98/317</t>
  </si>
  <si>
    <t>R1:0.83;R2:0.93;R3:0.88;R4:1.06;R5:0.94</t>
  </si>
  <si>
    <t>R1:0.83;R2:0.93;R3:0.88;R4:1.00;R5:0.94</t>
  </si>
  <si>
    <t>MED034:15:33941429</t>
  </si>
  <si>
    <t>R1:38/136;R2:56/163;R3:45/154;R4:21/140;R5:43/139</t>
  </si>
  <si>
    <t>R1:0.89;R2:1.00;R3:0.82;R4:0.64;R5:0.94</t>
  </si>
  <si>
    <t>0.473,P</t>
  </si>
  <si>
    <t>MED034:15:40466217</t>
  </si>
  <si>
    <t>BUB1B</t>
  </si>
  <si>
    <t>R1:7/36;R2:3/26;R3:4/36;R4:1/33;R5:2/36</t>
  </si>
  <si>
    <t>MED034:15:66615160</t>
  </si>
  <si>
    <t>DIS3L</t>
  </si>
  <si>
    <t>R1:20/219;R2:30/222;R3:32/230;R4:36/205;R5:29/208</t>
  </si>
  <si>
    <t>R1:0.55;R2:0.54;R3:0.69;R4:0.80;R5:0.61</t>
  </si>
  <si>
    <t>R1:0.29;R2:0.39;R3:0.39;R4:0.75;R5:0.42</t>
  </si>
  <si>
    <t>0.724,P</t>
  </si>
  <si>
    <t>0.565,P</t>
  </si>
  <si>
    <t>0.980,D</t>
  </si>
  <si>
    <t>MED034:15:86801368</t>
  </si>
  <si>
    <t>AGBL1</t>
  </si>
  <si>
    <t>R1:8/41;R2:13/31;R3:22/55;R4:15/51;R5:23/58</t>
  </si>
  <si>
    <t>MED034:15:91512123</t>
  </si>
  <si>
    <t>PRC1-AS1</t>
  </si>
  <si>
    <t>R1:0/74;R2:0/57;R3:2/87;R4:0/68;R5:5/80</t>
  </si>
  <si>
    <t>R1:0.00;R2:0.00;R3:0.06;R4:0.00;R5:0.19</t>
  </si>
  <si>
    <t>R1:0.01;R2:0.01;R3:0.06;R4:0.01;R5:0.19</t>
  </si>
  <si>
    <t>MED034:15:102185365</t>
  </si>
  <si>
    <t>TM2D3</t>
  </si>
  <si>
    <t>R1:0/53;R2:5/68;R3:4/37;R4:2/39;R5:2/43</t>
  </si>
  <si>
    <t>MED034:16:19884020</t>
  </si>
  <si>
    <t>GPRC5B</t>
  </si>
  <si>
    <t>R1:105/371;R2:107/314;R3:125/331;R4:79/297;R5:113/365</t>
  </si>
  <si>
    <t>R1:0.90;R2:0.99;R3:1.06;R4:1.13;R5:0.94</t>
  </si>
  <si>
    <t>R1:0.90;R2:0.99;R3:1.00;R4:1.00;R5:0.94</t>
  </si>
  <si>
    <t>MED034:16:20355502</t>
  </si>
  <si>
    <t>UMOD</t>
  </si>
  <si>
    <t>R1:3/69;R2:14/132;R3:7/131;R4:14/125;R5:10/112</t>
  </si>
  <si>
    <t>R1:0.36;R2:0.42;R3:0.36;R4:0.59;R5:0.43</t>
  </si>
  <si>
    <t>R1:0.14;R2:0.31;R3:0.15;R4:0.48;R5:0.27</t>
  </si>
  <si>
    <t>MED034:16:48226489</t>
  </si>
  <si>
    <t>ABCC11</t>
  </si>
  <si>
    <t>R1:44/161;R2:46/156;R3:56/166;R4:32/166;R5:60/206</t>
  </si>
  <si>
    <t>R1:0.87;R2:0.85;R3:0.95;R4:0.82;R5:0.88</t>
  </si>
  <si>
    <t>0.258,T</t>
  </si>
  <si>
    <t>MED034:16:56503894</t>
  </si>
  <si>
    <t>OGFOD1</t>
  </si>
  <si>
    <t>R1:41/172;R2:67/174;R3:71/233;R4:40/197;R5:61/174</t>
  </si>
  <si>
    <t>R1:0.76;R2:1.12;R3:0.86;R4:0.86;R5:1.06</t>
  </si>
  <si>
    <t>R1:0.76;R2:1.00;R3:0.86;R4:0.86;R5:1.00</t>
  </si>
  <si>
    <t>MED034:16:67969623</t>
  </si>
  <si>
    <t>PSMB10</t>
  </si>
  <si>
    <t>R1:12/31;R2:4/22;R3:8/28;R4:7/29;R5:11/36</t>
  </si>
  <si>
    <t>MED034:16:78466510</t>
  </si>
  <si>
    <t>WWOX</t>
  </si>
  <si>
    <t>R1:66/217;R2:91/242;R3:75/234;R4:50/204;R5:77/280</t>
  </si>
  <si>
    <t>R1:0.97;R2:1.09;R3:0.90;R4:1.04;R5:0.83</t>
  </si>
  <si>
    <t>R1:0.97;R2:1.00;R3:0.90;R4:1.00;R5:0.83</t>
  </si>
  <si>
    <t>MED034:16:83158961</t>
  </si>
  <si>
    <t>CDH13</t>
  </si>
  <si>
    <t>R1:34/107;R2:44/136;R3:35/121;R4:23/130;R5:41/123</t>
  </si>
  <si>
    <t>R1:1.01;R2:0.94;R3:0.81;R4:0.75;R5:1.01</t>
  </si>
  <si>
    <t>R1:1.00;R2:0.94;R3:0.81;R4:0.75;R5:1.00</t>
  </si>
  <si>
    <t>MED034:17:3631343</t>
  </si>
  <si>
    <t>ITGAE</t>
  </si>
  <si>
    <t>R1:14/291;R2:22/307;R3:18/317;R4:8/344;R5:18/322</t>
  </si>
  <si>
    <t>R1:0.15;R2:0.21;R3:0.16;R4:0.10;R5:0.17</t>
  </si>
  <si>
    <t>MED034:17:3954200</t>
  </si>
  <si>
    <t>R1:71/206;R2:65/207;R3:91/235;R4:51/232;R5:80/258</t>
  </si>
  <si>
    <t>R1:1.09;R2:0.91;R3:1.09;R4:0.94;R5:0.94</t>
  </si>
  <si>
    <t>R1:1.00;R2:0.91;R3:1.00;R4:0.94;R5:0.94</t>
  </si>
  <si>
    <t>0.951,D</t>
  </si>
  <si>
    <t>MED034:17:7123727</t>
  </si>
  <si>
    <t>ACADVL</t>
  </si>
  <si>
    <t>R1:10/138;R2:7/137;R3:14/124;R4:11/133;R5:58/192</t>
  </si>
  <si>
    <t>R1:0.43;R2:0.33;R3:0.55;R4:0.67;R5:0.89</t>
  </si>
  <si>
    <t>R1:0.23;R2:0.15;R3:0.32;R4:0.35;R5:0.92</t>
  </si>
  <si>
    <t>MED034:17:16469751</t>
  </si>
  <si>
    <t>ZNF287</t>
  </si>
  <si>
    <t>R1:7/148;R2:20/140;R3:24/149;R4:11/137;R5:15/160</t>
  </si>
  <si>
    <t>R1:0.38;R2:0.50;R3:0.63;R4:0.69;R5:0.46</t>
  </si>
  <si>
    <t>R1:0.15;R2:0.41;R3:0.45;R4:0.34;R5:0.28</t>
  </si>
  <si>
    <t>MED034:17:17900948</t>
  </si>
  <si>
    <t>LRRC48</t>
  </si>
  <si>
    <t>R1:22/89;R2:30/98;R3:33/92;R4:15/95;R5:41/118</t>
  </si>
  <si>
    <t>R1:0.78;R2:0.89;R3:1.01;R4:0.67;R5:1.05</t>
  </si>
  <si>
    <t>R1:0.78;R2:0.89;R3:1.00;R4:0.67;R5:1.00</t>
  </si>
  <si>
    <t>MED034:17:40738576</t>
  </si>
  <si>
    <t>FAM134C</t>
  </si>
  <si>
    <t>R1:14/40;R2:18/46;R3:14/44;R4:9/33;R5:13/49</t>
  </si>
  <si>
    <t>MED034:17:40996972</t>
  </si>
  <si>
    <t>AOC2</t>
  </si>
  <si>
    <t>R1:63/220;R2:72/223;R3:71/229;R4:51/215;R5:77/262</t>
  </si>
  <si>
    <t>R1:0.91;R2:0.94;R3:0.87;R4:1.01;R5:0.89</t>
  </si>
  <si>
    <t>R1:0.91;R2:0.94;R3:0.87;R4:1.00;R5:0.89</t>
  </si>
  <si>
    <t>MED034:17:41719138</t>
  </si>
  <si>
    <t>MEOX1</t>
  </si>
  <si>
    <t>R1:10/30;R2:8/43;R3:12/32;R4:10/26;R5:7/45</t>
  </si>
  <si>
    <t>MED034:17:42960263</t>
  </si>
  <si>
    <t>EFTUD2</t>
  </si>
  <si>
    <t>R1:13/28;R2:7/24;R3:7/26;R4:5/17;R5:9/16</t>
  </si>
  <si>
    <t>MED034:17:46878531</t>
  </si>
  <si>
    <t>TTLL6</t>
  </si>
  <si>
    <t>R1:21/78;R2:27/73;R3:8/56;R4:6/36;R5:23/67</t>
  </si>
  <si>
    <t>R1:0.85;R2:1.07;R3:0.40;R4:0.71;R5:1.04</t>
  </si>
  <si>
    <t>R1:0.85;R2:1.00;R3:0.40;R4:0.71;R5:1.00</t>
  </si>
  <si>
    <t>MED034:17:57049445</t>
  </si>
  <si>
    <t>PPM1E</t>
  </si>
  <si>
    <t>R1:13/98;R2:11/81;R3:15/91;R4:11/82;R5:16/101</t>
  </si>
  <si>
    <t>R1:0.90;R2:0.90;R3:0.90;R4:0.91;R5:0.90</t>
  </si>
  <si>
    <t>R1:0.42;R2:0.39;R3:0.46;R4:0.57;R5:0.48</t>
  </si>
  <si>
    <t>MED034:17:72832083</t>
  </si>
  <si>
    <t>TMEM104</t>
  </si>
  <si>
    <t>R1:37/104;R2:32/79;R3:18/71;R4:28/90;R5:35/93</t>
  </si>
  <si>
    <t>R1:1.13;R2:1.17;R3:0.71;R4:1.32;R5:1.14</t>
  </si>
  <si>
    <t>R1:1.00;R2:1.00;R3:0.71;R4:1.00;R5:1.00</t>
  </si>
  <si>
    <t>0.922,P</t>
  </si>
  <si>
    <t>0.611,P</t>
  </si>
  <si>
    <t>MED034:17:73235631</t>
  </si>
  <si>
    <t>GGA3</t>
  </si>
  <si>
    <t>R1:27/94;R2:35/99;R3:32/90;R4:24/98;R5:29/100</t>
  </si>
  <si>
    <t>R1:0.91;R2:1.02;R3:1.00;R4:1.04;R5:0.88</t>
  </si>
  <si>
    <t>R1:0.91;R2:1.00;R3:1.00;R4:1.00;R5:0.88</t>
  </si>
  <si>
    <t>MED034:17:73237384</t>
  </si>
  <si>
    <t>R1:13/52;R2:17/39;R3:14/42;R4:14/45;R5:18/44</t>
  </si>
  <si>
    <t>MED034:17:77093266</t>
  </si>
  <si>
    <t>RBFOX3</t>
  </si>
  <si>
    <t>R1:12/48;R2:8/47;R3:6/37;R4:5/21;R5:6/45</t>
  </si>
  <si>
    <t>MED034:18:74671914</t>
  </si>
  <si>
    <t>ZNF236</t>
  </si>
  <si>
    <t>R1:25/77;R2:38/96;R3:31/84;R4:13/85;R5:20/74</t>
  </si>
  <si>
    <t>R1:1.03;R2:1.15;R3:1.04;R4:0.65;R5:0.82</t>
  </si>
  <si>
    <t>R1:1.00;R2:1.00;R3:1.00;R4:0.65;R5:0.82</t>
  </si>
  <si>
    <t>MED034:19:11618707</t>
  </si>
  <si>
    <t>ECSIT</t>
  </si>
  <si>
    <t>R1:83/244;R2:88/254;R3:96/296;R4:65/278;R5:94/282</t>
  </si>
  <si>
    <t>R1:1.08;R2:1.00;R3:0.91;R4:0.99;R5:1.01</t>
  </si>
  <si>
    <t>R1:1.00;R2:1.00;R3:0.91;R4:0.99;R5:1.00</t>
  </si>
  <si>
    <t>MED034:19:14710554</t>
  </si>
  <si>
    <t>CLEC17A</t>
  </si>
  <si>
    <t>R1:5/187;R2:0/172;R3:0/232;R4:0/187;R5:0/194</t>
  </si>
  <si>
    <t>R1:0.05;R2:0.09;R3:0.01;R4:0.01;R5:0.02</t>
  </si>
  <si>
    <t>R1:0.08;R2:0.00;R3:0.00;R4:0.00;R5:0.00</t>
  </si>
  <si>
    <t>R1:0.08;R2:0.01;R3:0.01;R4:0.01;R5:0.01</t>
  </si>
  <si>
    <t>MED034:19:18234304</t>
  </si>
  <si>
    <t>MAST3</t>
  </si>
  <si>
    <t>R1:10/35;R2:16/33;R3:9/31;R4:11/31;R5:7/30</t>
  </si>
  <si>
    <t>MED034:19:18779725</t>
  </si>
  <si>
    <t>KLHL26</t>
  </si>
  <si>
    <t>R1:87/292;R2:98/322;R3:140/360;R4:83/317;R5:119/380</t>
  </si>
  <si>
    <t>R1:0.95;R2:0.88;R3:1.10;R4:1.11;R5:0.95</t>
  </si>
  <si>
    <t>R1:0.95;R2:0.88;R3:1.00;R4:1.00;R5:0.95</t>
  </si>
  <si>
    <t>MED034:19:36205602</t>
  </si>
  <si>
    <t>ZBTB32</t>
  </si>
  <si>
    <t>R1:59/207;R2:82/228;R3:82/218;R4:52/203;R5:90/243</t>
  </si>
  <si>
    <t>R1:0.90;R2:1.04;R3:1.06;R4:1.09;R5:1.12</t>
  </si>
  <si>
    <t>R1:0.90;R2:1.00;R3:1.00;R4:1.00;R5:1.00</t>
  </si>
  <si>
    <t>0.921,D</t>
  </si>
  <si>
    <t>0.932,D</t>
  </si>
  <si>
    <t>MED034:19:45496105</t>
  </si>
  <si>
    <t>CLPTM1</t>
  </si>
  <si>
    <t>R1:68/193;R2:56/138;R3:59/180;R4:51/189;R5:54/196</t>
  </si>
  <si>
    <t>R1:1.12;R2:1.18;R3:0.92;R4:1.15;R5:0.83</t>
  </si>
  <si>
    <t>R1:1.00;R2:1.00;R3:0.92;R4:1.00;R5:0.83</t>
  </si>
  <si>
    <t>0.845,T</t>
  </si>
  <si>
    <t>MED034:19:49147863</t>
  </si>
  <si>
    <t>CA11</t>
  </si>
  <si>
    <t>R1:21/52;R2:23/42;R3:15/37;R4:10/40;R5:17/51</t>
  </si>
  <si>
    <t>MED034:19:49979084</t>
  </si>
  <si>
    <t>FLT3LG</t>
  </si>
  <si>
    <t>R1:5/128;R2:7/128;R3:10/112;R4:5/83;R5:6/132</t>
  </si>
  <si>
    <t>R1:0.23;R2:0.23;R3:0.29;R4:0.25;R5:0.19</t>
  </si>
  <si>
    <t>R1:0.12;R2:0.16;R3:0.25;R4:0.26;R5:0.14</t>
  </si>
  <si>
    <t>MED034:19:53644436</t>
  </si>
  <si>
    <t>ZNF347</t>
  </si>
  <si>
    <t>R1:46/156;R2:42/166;R3:57/189;R4:29/154;R5:46/178</t>
  </si>
  <si>
    <t>R1:0.94;R2:0.84;R3:0.90;R4:0.86;R5:0.85</t>
  </si>
  <si>
    <t>R1:0.94;R2:0.73;R3:0.85;R4:0.80;R5:0.78</t>
  </si>
  <si>
    <t>MED034:19:55485729</t>
  </si>
  <si>
    <t>NLRP2</t>
  </si>
  <si>
    <t>R1:2/22;R2:1/12;R3:4/16;R4:2/21;R5:3/25</t>
  </si>
  <si>
    <t>MED034:2:9484919</t>
  </si>
  <si>
    <t>R1:8/111;R2:5/112;R3:13/112;R4:35/160;R5:15/145</t>
  </si>
  <si>
    <t>R1:0.43;R2:0.37;R3:0.64;R4:0.85;R5:0.52</t>
  </si>
  <si>
    <t>R1:0.23;R2:0.13;R3:0.33;R4:0.93;R5:0.31</t>
  </si>
  <si>
    <t>0.17,T</t>
  </si>
  <si>
    <t>MED034:2:20251084</t>
  </si>
  <si>
    <t>LAPTM4A</t>
  </si>
  <si>
    <t>R1:5/41;R2:8/59;R3:6/54;R4:6/50;R5:13/69</t>
  </si>
  <si>
    <t>R1:0.82;R2:0.79;R3:0.80;R4:0.85;R5:0.82</t>
  </si>
  <si>
    <t>R1:0.39;R2:0.39;R3:0.31;R4:0.51;R5:0.57</t>
  </si>
  <si>
    <t>MED034:2:24242970</t>
  </si>
  <si>
    <t>MFSD2B</t>
  </si>
  <si>
    <t>R1:13/59;R2:7/52;R3:8/68;R4:8/61;R5:5/60</t>
  </si>
  <si>
    <t>R1:0.81;R2:0.70;R3:0.73;R4:0.78;R5:0.68</t>
  </si>
  <si>
    <t>R1:0.70;R2:0.39;R3:0.33;R4:0.56;R5:0.25</t>
  </si>
  <si>
    <t>MED034:2:27804850</t>
  </si>
  <si>
    <t>C2orf16</t>
  </si>
  <si>
    <t>R1:154/619;R2:190/578;R3:183/611;R4:112/555;R5:191/631</t>
  </si>
  <si>
    <t>R1:0.79;R2:0.95;R3:0.84;R4:0.86;R5:0.92</t>
  </si>
  <si>
    <t>0.109,T</t>
  </si>
  <si>
    <t>MED034:2:71825616</t>
  </si>
  <si>
    <t>R1:14/42;R2:22/65;R3:19/47;R4:15/39;R5:19/69</t>
  </si>
  <si>
    <t>R1:1.06;R2:0.98;R3:1.14;R4:1.64;R5:0.83</t>
  </si>
  <si>
    <t>R1:1.00;R2:0.98;R3:1.00;R4:1.00;R5:0.83</t>
  </si>
  <si>
    <t>MED034:2:112854974</t>
  </si>
  <si>
    <t>TMEM87B</t>
  </si>
  <si>
    <t>R1:3/15;R2:7/24;R3:10/21;R4:2/14;R5:6/13</t>
  </si>
  <si>
    <t>MED034:2:122120832</t>
  </si>
  <si>
    <t>CLASP1</t>
  </si>
  <si>
    <t>R1:35/250;R2:40/281;R3:34/242;R4:14/250;R5:43/286</t>
  </si>
  <si>
    <t>R1:0.75;R2:0.64;R3:0.65;R4:0.62;R5:0.64</t>
  </si>
  <si>
    <t>R1:0.44;R2:0.41;R3:0.40;R4:0.24;R5:0.46</t>
  </si>
  <si>
    <t>MED034:2:188250434</t>
  </si>
  <si>
    <t>CALCRL</t>
  </si>
  <si>
    <t>R1:33/113;R2:34/102;R3:31/90;R4:24/91;R5:30/109</t>
  </si>
  <si>
    <t>R1:1.22;R2:0.97;R3:0.97;R4:1.12;R5:0.83</t>
  </si>
  <si>
    <t>R1:1.00;R2:0.97;R3:0.97;R4:1.00;R5:0.83</t>
  </si>
  <si>
    <t>MED034:2:198283917</t>
  </si>
  <si>
    <t>SF3B1</t>
  </si>
  <si>
    <t>R1:18/72;R2:3/36;R3:17/55;R4:9/43;R5:17/57</t>
  </si>
  <si>
    <t>R1:1.04;R2:0.24;R3:0.87;R4:0.89;R5:0.90</t>
  </si>
  <si>
    <t>R1:1.00;R2:0.24;R3:0.87;R4:0.89;R5:0.90</t>
  </si>
  <si>
    <t>MED034:2:202248914</t>
  </si>
  <si>
    <t>TRAK2</t>
  </si>
  <si>
    <t>R1:29/173;R2:25/149;R3:23/133;R4:18/140;R5:24/166</t>
  </si>
  <si>
    <t>R1:0.70;R2:0.49;R3:0.49;R4:0.55;R5:0.44</t>
  </si>
  <si>
    <t>MED034:2:219738235</t>
  </si>
  <si>
    <t>WNT6</t>
  </si>
  <si>
    <t>R1:32/95;R2:40/100;R3:28/99;R4:31/138;R5:43/138</t>
  </si>
  <si>
    <t>R1:1.07;R2:1.16;R3:0.80;R4:0.96;R5:0.94</t>
  </si>
  <si>
    <t>R1:1.00;R2:1.00;R3:0.80;R4:0.96;R5:0.94</t>
  </si>
  <si>
    <t>0.041,D</t>
  </si>
  <si>
    <t>MED034:20:2641048</t>
  </si>
  <si>
    <t>IDH3B</t>
  </si>
  <si>
    <t>R1:91/316;R2:96/327;R3:132/353;R4:81/343;R5:102/352</t>
  </si>
  <si>
    <t>R1:0.91;R2:0.85;R3:1.05;R4:1.00;R5:0.88</t>
  </si>
  <si>
    <t>R1:0.91;R2:0.85;R3:1.00;R4:1.00;R5:0.88</t>
  </si>
  <si>
    <t>MED034:20:5166521</t>
  </si>
  <si>
    <t>CDS2</t>
  </si>
  <si>
    <t>R1:30/72;R2:21/64;R3:31/78;R4:15/63;R5:27/69</t>
  </si>
  <si>
    <t>R1:1.32;R2:0.95;R3:1.12;R4:1.01;R5:1.19</t>
  </si>
  <si>
    <t>R1:1.00;R2:0.95;R3:1.00;R4:1.00;R5:1.00</t>
  </si>
  <si>
    <t>MED034:20:9352912</t>
  </si>
  <si>
    <t>PLCB4</t>
  </si>
  <si>
    <t>R1:10/242;R2:13/287;R3:18/278;R4:12/279;R5:18/279</t>
  </si>
  <si>
    <t>R1:0.13;R2:0.13;R3:0.18;R4:0.18;R5:0.20</t>
  </si>
  <si>
    <t>MED034:20:16337120</t>
  </si>
  <si>
    <t>R1:43/122;R2:37/132;R3:31/92;R4:41/136;R5:29/113</t>
  </si>
  <si>
    <t>R1:1.12;R2:0.81;R3:0.95;R4:1.28;R5:0.78</t>
  </si>
  <si>
    <t>R1:1.00;R2:0.81;R3:0.95;R4:1.00;R5:0.78</t>
  </si>
  <si>
    <t>MED034:20:45916013</t>
  </si>
  <si>
    <t>ZMYND8</t>
  </si>
  <si>
    <t>R1:84/256;R2:80/236;R3:80/254;R4:43/206;R5:84/231</t>
  </si>
  <si>
    <t>R1:1.04;R2:0.98;R3:0.89;R4:0.89;R5:1.10</t>
  </si>
  <si>
    <t>R1:1.00;R2:0.98;R3:0.89;R4:0.89;R5:1.00</t>
  </si>
  <si>
    <t>MED034:20:55931586</t>
  </si>
  <si>
    <t>MIR5095</t>
  </si>
  <si>
    <t>R1:35/93;R2:28/116;R3:30/105;R4:29/116;R5:31/99</t>
  </si>
  <si>
    <t>R1:1.19;R2:0.70;R3:0.80;R4:1.06;R5:0.95</t>
  </si>
  <si>
    <t>R1:1.00;R2:0.70;R3:0.80;R4:1.00;R5:0.95</t>
  </si>
  <si>
    <t>0.147,B</t>
  </si>
  <si>
    <t>MED034:21:34060631</t>
  </si>
  <si>
    <t>R1:34/177;R2:26/215;R3:28/209;R4:23/206;R5:34/230</t>
  </si>
  <si>
    <t>R1:0.85;R2:0.80;R3:0.84;R4:0.87;R5:0.83</t>
  </si>
  <si>
    <t>R1:0.61;R2:0.35;R3:0.38;R4:0.48;R5:0.45</t>
  </si>
  <si>
    <t>MED034:22:23256171</t>
  </si>
  <si>
    <t>R1:8/16;R2:9/14;R3:6/12;R4:1/8;R5:10/16</t>
  </si>
  <si>
    <t>MED034:22:31033205</t>
  </si>
  <si>
    <t>SLC35E4</t>
  </si>
  <si>
    <t>R1:13/36;R2:17/26;R3:15/31;R4:10/27;R5:12/35</t>
  </si>
  <si>
    <t>MED034:22:44004528</t>
  </si>
  <si>
    <t>EFCAB6</t>
  </si>
  <si>
    <t>R1:70/159;R2:71/121;R3:71/140;R4:37/138;R5:70/153</t>
  </si>
  <si>
    <t>R1:0.96;R2:1.11;R3:0.92;R4:0.87;R5:0.93</t>
  </si>
  <si>
    <t>R1:0.96;R2:1.00;R3:0.92;R4:0.87;R5:0.93</t>
  </si>
  <si>
    <t>MED034:3:11059494</t>
  </si>
  <si>
    <t>SLC6A1</t>
  </si>
  <si>
    <t>R1:41/144;R2:57/168;R3:50/177;R4:39/169;R5:53/164</t>
  </si>
  <si>
    <t>R1:0.90;R2:0.98;R3:0.80;R4:0.98;R5:0.98</t>
  </si>
  <si>
    <t>MED034:3:37785235</t>
  </si>
  <si>
    <t>ITGA9</t>
  </si>
  <si>
    <t>R1:6/51;R2:7/41;R3:10/59;R4:4/46;R5:8/65</t>
  </si>
  <si>
    <t>R1:0.84;R2:0.83;R3:0.85;R4:0.86;R5:0.83</t>
  </si>
  <si>
    <t>R1:0.37;R2:0.49;R3:0.48;R4:0.37;R5:0.37</t>
  </si>
  <si>
    <t>MED034:3:46449506</t>
  </si>
  <si>
    <t>CCRL2</t>
  </si>
  <si>
    <t>R1:8/124;R2:8/128;R3:19/142;R4:8/161;R5:17/147</t>
  </si>
  <si>
    <t>R1:0.23;R2:0.22;R3:0.29;R4:0.24;R5:0.20</t>
  </si>
  <si>
    <t>R1:0.14;R2:0.12;R3:0.24;R4:0.16;R5:0.23</t>
  </si>
  <si>
    <t>MED034:3:48540510</t>
  </si>
  <si>
    <t>SHISA5</t>
  </si>
  <si>
    <t>R1:59/120;R2:39/98;R3:57/106;R4:37/121;R5:47/110</t>
  </si>
  <si>
    <t>R1:1.07;R2:0.76;R3:0.98;R4:1.00;R5:0.87</t>
  </si>
  <si>
    <t>R1:1.00;R2:0.76;R3:0.98;R4:1.00;R5:0.87</t>
  </si>
  <si>
    <t>MED034:3:49755212</t>
  </si>
  <si>
    <t>R1:43/84;R2:38/88;R3:42/95;R4:24/82;R5:40/99</t>
  </si>
  <si>
    <t>R1:0.93;R2:0.93;R3:0.93;R4:0.94;R5:0.94</t>
  </si>
  <si>
    <t>R1:1.11;R2:0.82;R3:0.80;R4:0.95;R5:0.82</t>
  </si>
  <si>
    <t>R1:1.00;R2:0.82;R3:0.80;R4:0.95;R5:0.82</t>
  </si>
  <si>
    <t>MED034:3:97652492</t>
  </si>
  <si>
    <t>R1:146/476;R2:177/552;R3:171/519;R4:120/468;R5:189/589</t>
  </si>
  <si>
    <t>R1:0.97;R2:0.93;R3:0.93;R4:1.09;R5:0.97</t>
  </si>
  <si>
    <t>R1:0.97;R2:0.93;R3:0.93;R4:1.00;R5:0.97</t>
  </si>
  <si>
    <t>MED034:3:100455410</t>
  </si>
  <si>
    <t>TFG</t>
  </si>
  <si>
    <t>R1:8/72;R2:4/54;R3:4/58;R4:0/54;R5:2/56</t>
  </si>
  <si>
    <t>R1:0.34;R2:0.27;R3:0.32;R4:0.18;R5:0.22</t>
  </si>
  <si>
    <t>R1:0.35;R2:0.21;R3:0.19;R4:0.00;R5:0.11</t>
  </si>
  <si>
    <t>R1:0.35;R2:0.21;R3:0.19;R4:0.01;R5:0.11</t>
  </si>
  <si>
    <t>MED034:3:101443653</t>
  </si>
  <si>
    <t>CEP97</t>
  </si>
  <si>
    <t>R1:38/140;R2:36/114;R3:60/141;R4:44/152;R5:49/130</t>
  </si>
  <si>
    <t>R1:0.86;R2:0.92;R3:1.20;R4:1.23;R5:1.14</t>
  </si>
  <si>
    <t>R1:0.86;R2:0.92;R3:1.00;R4:1.00;R5:1.00</t>
  </si>
  <si>
    <t>MED034:3:105239161</t>
  </si>
  <si>
    <t>ALCAM</t>
  </si>
  <si>
    <t>R1:4/37;R2:2/39;R3:2/36;R4:2/53;R5:0/40</t>
  </si>
  <si>
    <t>MED034:3:127772009</t>
  </si>
  <si>
    <t>SEC61A1</t>
  </si>
  <si>
    <t>R1:0/32;R2:4/25;R3:0/24;R4:2/28;R5:0/35</t>
  </si>
  <si>
    <t>MED034:3:183382717</t>
  </si>
  <si>
    <t>R1:44/135;R2:33/130;R3:57/173;R4:29/149;R5:40/164</t>
  </si>
  <si>
    <t>R1:0.94;R2:0.87;R3:0.91;R4:0.89;R5:0.88</t>
  </si>
  <si>
    <t>R1:1.03;R2:0.74;R3:0.93;R4:0.83;R5:0.74</t>
  </si>
  <si>
    <t>R1:1.00;R2:0.74;R3:0.93;R4:0.83;R5:0.74</t>
  </si>
  <si>
    <t>0.797,T</t>
  </si>
  <si>
    <t>0.65,P</t>
  </si>
  <si>
    <t>0.658,P</t>
  </si>
  <si>
    <t>MED034:4:2935622</t>
  </si>
  <si>
    <t>MFSD10</t>
  </si>
  <si>
    <t>R1:13/78;R2:7/74;R3:13/79;R4:11/75;R5:7/84</t>
  </si>
  <si>
    <t>R1:0.69;R2:0.56;R3:0.69;R4:0.75;R5:0.56</t>
  </si>
  <si>
    <t>R1:0.53;R2:0.27;R3:0.46;R4:0.62;R5:0.25</t>
  </si>
  <si>
    <t>MED034:4:15511853</t>
  </si>
  <si>
    <t>CC2D2A</t>
  </si>
  <si>
    <t>R1:16/105;R2:11/103;R3:24/116;R4:12/95;R5:20/113</t>
  </si>
  <si>
    <t>R1:0.88;R2:0.86;R3:0.88;R4:0.89;R5:0.88</t>
  </si>
  <si>
    <t>R1:0.48;R2:0.31;R3:0.58;R4:0.54;R5:0.54</t>
  </si>
  <si>
    <t>0.728,T</t>
  </si>
  <si>
    <t>MED034:4:46067291</t>
  </si>
  <si>
    <t>GABRG1</t>
  </si>
  <si>
    <t>R1:0/49;R2:0/51;R3:2/45;R4:4/50;R5:0/51</t>
  </si>
  <si>
    <t>MED034:4:121828514</t>
  </si>
  <si>
    <t>R1:4/36;R2:2/35;R3:5/24;R4:7/45;R5:1/28</t>
  </si>
  <si>
    <t>MED034:5:32780656</t>
  </si>
  <si>
    <t>NPR3</t>
  </si>
  <si>
    <t>R1:22/82;R2:25/79;R3:42/102;R4:21/66;R5:31/87</t>
  </si>
  <si>
    <t>R1:0.85;R2:0.92;R3:1.16;R4:1.35;R5:1.08</t>
  </si>
  <si>
    <t>R1:0.85;R2:0.92;R3:1.00;R4:1.00;R5:1.00</t>
  </si>
  <si>
    <t>MED034:5:34831074</t>
  </si>
  <si>
    <t>RAI14</t>
  </si>
  <si>
    <t>R1:37/106;R2:32/100;R3:41/107;R4:19/88;R5:39/108</t>
  </si>
  <si>
    <t>R1:1.11;R2:0.93;R3:1.08;R4:0.92;R5:1.09</t>
  </si>
  <si>
    <t>R1:1.00;R2:0.93;R3:1.00;R4:0.92;R5:1.00</t>
  </si>
  <si>
    <t>MED034:5:37227988</t>
  </si>
  <si>
    <t>C5orf42</t>
  </si>
  <si>
    <t>R1:0/59;R2:0/34;R3:0/39;R4:5/44;R5:2/43</t>
  </si>
  <si>
    <t>MED034:5:64886371</t>
  </si>
  <si>
    <t>TRIM23</t>
  </si>
  <si>
    <t>R1:2/57;R2:8/60;R3:12/72;R4:12/66;R5:4/36</t>
  </si>
  <si>
    <t>R1:0.46;R2:0.54;R3:0.68;R4:0.80;R5:0.57</t>
  </si>
  <si>
    <t>R1:0.11;R2:0.39;R3:0.47;R4:0.77;R5:0.34</t>
  </si>
  <si>
    <t>MED034:5:68578540</t>
  </si>
  <si>
    <t>CCDC125</t>
  </si>
  <si>
    <t>R1:70/234;R2:73/221;R3:110/279;R4:62/254;R5:87/271</t>
  </si>
  <si>
    <t>R1:0.95;R2:0.96;R3:1.11;R4:1.04;R5:0.97</t>
  </si>
  <si>
    <t>R1:0.95;R2:0.96;R3:1.00;R4:1.00;R5:0.97</t>
  </si>
  <si>
    <t>MED034:5:83525574</t>
  </si>
  <si>
    <t>EDIL3</t>
  </si>
  <si>
    <t>R1:10/27;R2:14/34;R3:10/23;R4:11/29;R5:11/25</t>
  </si>
  <si>
    <t>MED034:5:127512763</t>
  </si>
  <si>
    <t>SLC12A2</t>
  </si>
  <si>
    <t>R1:10/103;R2:16/114;R3:13/107;R4:16/96;R5:16/117</t>
  </si>
  <si>
    <t>R1:0.71;R2:0.70;R3:0.75;R4:0.83;R5:0.73</t>
  </si>
  <si>
    <t>R1:0.31;R2:0.41;R3:0.34;R4:0.71;R5:0.41</t>
  </si>
  <si>
    <t>MED034:5:132200394</t>
  </si>
  <si>
    <t>GDF9</t>
  </si>
  <si>
    <t>R1:11/40;R2:6/21;R3:11/29;R4:9/32;R5:13/36</t>
  </si>
  <si>
    <t>MED034:5:137217586</t>
  </si>
  <si>
    <t>MYOT</t>
  </si>
  <si>
    <t>R1:2/73;R2:4/71;R3:4/61;R4:4/74;R5:4/87</t>
  </si>
  <si>
    <t>R1:0.23;R2:0.22;R3:0.29;R4:0.25;R5:0.19</t>
  </si>
  <si>
    <t>R1:0.09;R2:0.16;R3:0.18;R4:0.23;R5:0.14</t>
  </si>
  <si>
    <t>MED034:5:171785780</t>
  </si>
  <si>
    <t>SH3PXD2B</t>
  </si>
  <si>
    <t>R1:9/28;R2:3/22;R3:5/34;R4:4/24;R5:10/34</t>
  </si>
  <si>
    <t>0.222,T</t>
  </si>
  <si>
    <t>0.124,B</t>
  </si>
  <si>
    <t>MED034:5:176823759</t>
  </si>
  <si>
    <t>SLC34A1</t>
  </si>
  <si>
    <t>R1:87/262;R2:80/252;R3:110/279;R4:61/268;R5:91/284</t>
  </si>
  <si>
    <t>R1:1.05;R2:0.92;R3:1.11;R4:0.97;R5:0.97</t>
  </si>
  <si>
    <t>R1:1.00;R2:0.92;R3:1.00;R4:0.97;R5:0.97</t>
  </si>
  <si>
    <t>MED034:5:178552018</t>
  </si>
  <si>
    <t>ADAMTS2</t>
  </si>
  <si>
    <t>R1:4/77;R2:0/68;R3:0/65;R4:3/54;R5:0/72</t>
  </si>
  <si>
    <t>R1:0.33;R2:0.01;R3:0.11;R4:0.21;R5:0.01</t>
  </si>
  <si>
    <t>R1:0.16;R2:0.00;R3:0.00;R4:0.24;R5:0.00</t>
  </si>
  <si>
    <t>R1:0.16;R2:0.01;R3:0.01;R4:0.24;R5:0.01</t>
  </si>
  <si>
    <t>MED034:6:24716225</t>
  </si>
  <si>
    <t>C6orf62</t>
  </si>
  <si>
    <t>R1:17/61;R2:14/49;R3:26/71;R4:20/69;R5:18/63</t>
  </si>
  <si>
    <t>R1:0.88;R2:0.83;R3:1.03;R4:1.23;R5:0.87</t>
  </si>
  <si>
    <t>R1:0.88;R2:0.83;R3:1.00;R4:1.00;R5:0.87</t>
  </si>
  <si>
    <t>MED034:6:27215425</t>
  </si>
  <si>
    <t>R1:37/138;R2:41/138;R3:37/125;R4:21/121;R5:40/115</t>
  </si>
  <si>
    <t>R1:0.85;R2:0.86;R3:0.83;R4:0.74;R5:1.05</t>
  </si>
  <si>
    <t>R1:0.85;R2:0.86;R3:0.83;R4:0.74;R5:1.00</t>
  </si>
  <si>
    <t>MED034:6:27835341</t>
  </si>
  <si>
    <t>HIST1H1B</t>
  </si>
  <si>
    <t>R1:33/127;R2:49/142;R3:70/156;R4:19/114;R5:43/123</t>
  </si>
  <si>
    <t>R1:0.82;R2:1.00;R3:1.26;R4:0.71;R5:1.06</t>
  </si>
  <si>
    <t>R1:0.82;R2:1.00;R3:1.00;R4:0.71;R5:1.00</t>
  </si>
  <si>
    <t>MED034:6:57498895</t>
  </si>
  <si>
    <t>PRIM2</t>
  </si>
  <si>
    <t>R1:36/246;R2:41/249;R3:38/254;R4:9/171;R5:13/213</t>
  </si>
  <si>
    <t>R1:0.69;R2:0.54;R3:0.56;R4:0.50;R5:0.41</t>
  </si>
  <si>
    <t>R1:0.46;R2:0.48;R3:0.42;R4:0.22;R5:0.18</t>
  </si>
  <si>
    <t>MED034:6:70411776</t>
  </si>
  <si>
    <t>LMBRD1</t>
  </si>
  <si>
    <t>R1:18/66;R2:25/80;R3:24/69;R4:21/69;R5:19/63</t>
  </si>
  <si>
    <t>R1:0.87;R2:0.91;R3:0.98;R4:1.30;R5:0.91</t>
  </si>
  <si>
    <t>R1:0.87;R2:0.91;R3:0.98;R4:1.00;R5:0.91</t>
  </si>
  <si>
    <t>MED034:6:70646617</t>
  </si>
  <si>
    <t>R1:46/172;R2:62/179;R3:48/165;R4:46/174;R5:60/195</t>
  </si>
  <si>
    <t>R1:0.85;R2:1.00;R3:0.82;R4:1.12;R5:0.93</t>
  </si>
  <si>
    <t>R1:0.85;R2:1.00;R3:0.82;R4:1.00;R5:0.93</t>
  </si>
  <si>
    <t>MED034:6:73902068</t>
  </si>
  <si>
    <t>KCNQ5</t>
  </si>
  <si>
    <t>R1:3/18;R2:6/15;R3:5/14;R4:1/13;R5:4/15</t>
  </si>
  <si>
    <t>MED034:6:117638295</t>
  </si>
  <si>
    <t>ROS1</t>
  </si>
  <si>
    <t>R1:14/103;R2:16/117;R3:20/79;R4:58/179;R5:89/161</t>
  </si>
  <si>
    <t>R1:0.82;R2:0.81;R3:0.85;R4:0.94;R5:0.94</t>
  </si>
  <si>
    <t>R1:0.30;R2:0.26;R3:0.46;R4:1.05;R5:1.12</t>
  </si>
  <si>
    <t>R1:0.30;R2:0.26;R3:0.46;R4:1.00;R5:1.00</t>
  </si>
  <si>
    <t>MED034:6:119345167</t>
  </si>
  <si>
    <t>FAM184A</t>
  </si>
  <si>
    <t>R1:78/183;R2:122/215;R3:114/194;R4:63/224;R5:95/185</t>
  </si>
  <si>
    <t>R1:0.93;R2:1.08;R3:1.07;R4:0.92;R5:1.04</t>
  </si>
  <si>
    <t>R1:0.93;R2:1.00;R3:1.00;R4:0.92;R5:1.00</t>
  </si>
  <si>
    <t>MED034:6:157495985</t>
  </si>
  <si>
    <t>ARID1B</t>
  </si>
  <si>
    <t>R1:16/61;R2:30/73;R3:28/76;R4:17/64;R5:21/72</t>
  </si>
  <si>
    <t>R1:0.83;R2:1.19;R3:1.04;R4:1.13;R5:0.88</t>
  </si>
  <si>
    <t>R1:0.83;R2:1.00;R3:1.00;R4:1.00;R5:0.88</t>
  </si>
  <si>
    <t>0.079,T</t>
  </si>
  <si>
    <t>0.419,B</t>
  </si>
  <si>
    <t>0.778,D</t>
  </si>
  <si>
    <t>MED034:7:20698863</t>
  </si>
  <si>
    <t>ABCB5</t>
  </si>
  <si>
    <t>R1:16/139;R2:20/125;R3:14/136;R4:14/113;R5:21/126</t>
  </si>
  <si>
    <t>R1:0.81;R2:0.78;R3:0.77;R4:0.83;R5:0.80</t>
  </si>
  <si>
    <t>R1:0.37;R2:0.46;R3:0.29;R4:0.53;R5:0.51</t>
  </si>
  <si>
    <t>MED034:7:33055546</t>
  </si>
  <si>
    <t>R1:46/342;R2:60/374;R3:42/369;R4:39/367;R5:76/383</t>
  </si>
  <si>
    <t>R1:0.79;R2:0.72;R3:0.69;R4:0.77;R5:0.74</t>
  </si>
  <si>
    <t>R1:0.43;R2:0.47;R3:0.32;R4:0.45;R5:0.60</t>
  </si>
  <si>
    <t>MED034:7:36462178</t>
  </si>
  <si>
    <t>ANLN</t>
  </si>
  <si>
    <t>R1:4/62;R2:3/61;R3:5/53;R4:2/59;R5:0/36</t>
  </si>
  <si>
    <t>R1:0.26;R2:0.23;R3:0.32;R4:0.28;R5:0.16</t>
  </si>
  <si>
    <t>R1:0.20;R2:0.14;R3:0.27;R4:0.14;R5:0.00</t>
  </si>
  <si>
    <t>R1:0.20;R2:0.14;R3:0.27;R4:0.14;R5:0.01</t>
  </si>
  <si>
    <t>MED034:7:38805486</t>
  </si>
  <si>
    <t>VPS41</t>
  </si>
  <si>
    <t>R1:4/24;R2:4/16;R3:3/12;R4:1/10;R5:5/18</t>
  </si>
  <si>
    <t>MED034:7:72992990</t>
  </si>
  <si>
    <t>TBL2</t>
  </si>
  <si>
    <t>R1:8/23;R2:18/31;R3:25/46;R4:19/57;R5:29/83</t>
  </si>
  <si>
    <t>MED034:7:91752502</t>
  </si>
  <si>
    <t>CYP51A1</t>
  </si>
  <si>
    <t>R1:0/41;R2:2/61;R3:2/47;R4:3/43;R5:2/58</t>
  </si>
  <si>
    <t>R1:0.09;R2:0.15;R3:0.22;R4:0.33;R5:0.20</t>
  </si>
  <si>
    <t>R1:0.00;R2:0.06;R3:0.08;R4:0.23;R5:0.07</t>
  </si>
  <si>
    <t>R1:0.01;R2:0.06;R3:0.08;R4:0.23;R5:0.07</t>
  </si>
  <si>
    <t>0.833,P</t>
  </si>
  <si>
    <t>0.211,B</t>
  </si>
  <si>
    <t>MED034:7:106809387</t>
  </si>
  <si>
    <t>R1:0/102;R2:5/76;R3:0/136;R4:0/141;R5:0/114</t>
  </si>
  <si>
    <t>R1:0.00;R2:0.12;R3:0.00;R4:0.00;R5:0.00</t>
  </si>
  <si>
    <t>R1:0.01;R2:0.12;R3:0.01;R4:0.01;R5:0.01</t>
  </si>
  <si>
    <t>MED034:7:107638998</t>
  </si>
  <si>
    <t>R1:11/62;R2:10/51;R3:10/52;R4:15/49;R5:4/38</t>
  </si>
  <si>
    <t>R1:0.71;R2:0.68;R3:0.79;R4:0.88;R5:0.67</t>
  </si>
  <si>
    <t>R1:0.39;R2:0.37;R3:0.35;R4:1.00;R5:0.21</t>
  </si>
  <si>
    <t>MED034:7:155143011</t>
  </si>
  <si>
    <t>R1:0/4;R2:1/12;R3:1/4;R4:0/12;R5:5/76</t>
  </si>
  <si>
    <t>MED034:8:609005</t>
  </si>
  <si>
    <t>R1:1/47;R2:5/43;R3:0/22;R4:0/31;R5:1/21</t>
  </si>
  <si>
    <t>MED034:8:42698474</t>
  </si>
  <si>
    <t>THAP1</t>
  </si>
  <si>
    <t>R1:17/22;R2:17/24;R3:2/7;R4:15/24;R5:20/31</t>
  </si>
  <si>
    <t>MED034:8:59499193</t>
  </si>
  <si>
    <t>NSMAF</t>
  </si>
  <si>
    <t>R1:49/104;R2:44/100;R3:34/68;R4:45/120;R5:44/103</t>
  </si>
  <si>
    <t>R1:1.02;R2:0.84;R3:0.91;R4:1.22;R5:0.87</t>
  </si>
  <si>
    <t>R1:1.00;R2:0.84;R3:0.91;R4:1.00;R5:0.87</t>
  </si>
  <si>
    <t>MED034:8:87055463</t>
  </si>
  <si>
    <t>R1:10/22;R2:13/22;R3:12/23;R4:3/15;R5:9/17</t>
  </si>
  <si>
    <t>MED034:8:99539066</t>
  </si>
  <si>
    <t>STK3</t>
  </si>
  <si>
    <t>R1:126/406;R2:175/488;R3:137/458;R4:91/447;R5:136/436</t>
  </si>
  <si>
    <t>R1:0.99;R2:1.04;R3:0.84;R4:0.87;R5:0.95</t>
  </si>
  <si>
    <t>R1:0.99;R2:1.00;R3:0.84;R4:0.87;R5:0.95</t>
  </si>
  <si>
    <t>0.646,T</t>
  </si>
  <si>
    <t>MED034:8:144459514</t>
  </si>
  <si>
    <t>RHPN1</t>
  </si>
  <si>
    <t>R1:34/109;R2:7/71;R3:8/86;R4:5/83;R5:6/88</t>
  </si>
  <si>
    <t>R1:0.91;R2:0.55;R3:0.54;R4:0.54;R5:0.49</t>
  </si>
  <si>
    <t>R1:0.99;R2:0.29;R3:0.26;R4:0.26;R5:0.21</t>
  </si>
  <si>
    <t>MED034:9:4702097</t>
  </si>
  <si>
    <t>CDC37L1</t>
  </si>
  <si>
    <t>R1:12/72;R2:5/61;R3:5/30;R4:5/50;R5:1/48</t>
  </si>
  <si>
    <t>R1:0.55;R2:0.38;R3:0.56;R4:0.61;R5:0.08</t>
  </si>
  <si>
    <t>R1:0.53;R2:0.24;R3:0.47;R4:0.43;R5:0.06</t>
  </si>
  <si>
    <t>MED034:9:5747178</t>
  </si>
  <si>
    <t>RIC1</t>
  </si>
  <si>
    <t>R1:11/24;R2:4/15;R3:7/19;R4:4/15;R5:7/18</t>
  </si>
  <si>
    <t>MED034:9:133269698</t>
  </si>
  <si>
    <t>R1:46/132;R2:45/115;R3:51/141;R4:40/144;R5:54/157</t>
  </si>
  <si>
    <t>R1:1.11;R2:1.13;R3:1.02;R4:1.18;R5:1.04</t>
  </si>
  <si>
    <t>MED034:X:3028009</t>
  </si>
  <si>
    <t>ARSF</t>
  </si>
  <si>
    <t>R1:18/30;R2:23/32;R3:14/17;R4:8/21;R5:14/21</t>
  </si>
  <si>
    <t>MED034:X:15559924</t>
  </si>
  <si>
    <t>BMX</t>
  </si>
  <si>
    <t>R1:1/27;R2:0/26;R3:4/21;R4:1/21;R5:2/20</t>
  </si>
  <si>
    <t>MED034:X:21627550</t>
  </si>
  <si>
    <t>CNKSR2</t>
  </si>
  <si>
    <t>R1:135/226;R2:141/203;R3:158/210;R4:103/191;R5:138/209</t>
  </si>
  <si>
    <t>0.489,T</t>
  </si>
  <si>
    <t>0.814,N</t>
  </si>
  <si>
    <t>MED034:X:105179266</t>
  </si>
  <si>
    <t>R1:42/64;R2:58/77;R3:55/88;R4:37/68;R5:59/84</t>
  </si>
  <si>
    <t>0.836,N</t>
  </si>
  <si>
    <t>MED034:X:118222841</t>
  </si>
  <si>
    <t>R1:101/168;R2:130/199;R3:107/154;R4:72/167;R5:93/161</t>
  </si>
  <si>
    <t>0.784,P</t>
  </si>
  <si>
    <t>MED034:1:36212415</t>
  </si>
  <si>
    <t>CLSPN</t>
  </si>
  <si>
    <t>R1:24/348;R2:0/369;R3:13/393;R4:7/333;R5:0/396</t>
  </si>
  <si>
    <t>R1:0.22;R2:0.00;R3:0.09;R4:0.09;R5:0.00</t>
  </si>
  <si>
    <t>R1:0.22;R2:0.01;R3:0.09;R4:0.09;R5:0.01</t>
  </si>
  <si>
    <t>MED034:10:112837880</t>
  </si>
  <si>
    <t>ADRA2A</t>
  </si>
  <si>
    <t>R1:34/121;R2:45/146;R3:39/125;R4:53/158;R5:53/140</t>
  </si>
  <si>
    <t>R1:0.89;R2:0.89;R3:0.88;R4:1.43;R5:1.15</t>
  </si>
  <si>
    <t>R1:0.89;R2:0.89;R3:0.88;R4:1.00;R5:1.00</t>
  </si>
  <si>
    <t>MED034:14:21829453</t>
  </si>
  <si>
    <t>GCTT</t>
  </si>
  <si>
    <t>SUPT16H</t>
  </si>
  <si>
    <t>R1:16/73;R2:12/73;R3:16/68;R4:13/79;R5:12/63</t>
  </si>
  <si>
    <t>R1:0.91;R2:0.91;R3:0.92;R4:0.92;R5:0.91</t>
  </si>
  <si>
    <t>R1:0.70;R2:0.48;R3:0.66;R4:0.70;R5:0.58</t>
  </si>
  <si>
    <t>MED034:16:1509323</t>
  </si>
  <si>
    <t>R1:12/71;R2:20/63;R3:9/69;R4:5/56;R5:12/60</t>
  </si>
  <si>
    <t>R1:0.93;R2:0.94;R3:0.93;R4:0.93;R5:0.93</t>
  </si>
  <si>
    <t>R1:0.54;R2:0.92;R3:0.37;R4:0.38;R5:0.61</t>
  </si>
  <si>
    <t>MED034:17:61656671</t>
  </si>
  <si>
    <t>DCAF7</t>
  </si>
  <si>
    <t>R1:16/167;R2:17/148;R3:33/193;R4:13/159;R5:19/170</t>
  </si>
  <si>
    <t>R1:0.55;R2:0.53;R3:0.69;R4:0.73;R5:0.55</t>
  </si>
  <si>
    <t>R1:0.30;R2:0.33;R3:0.48;R4:0.35;R5:0.34</t>
  </si>
  <si>
    <t>MED034:2:63170935</t>
  </si>
  <si>
    <t>AG</t>
  </si>
  <si>
    <t>R1:45/187;R2:55/194;R3:47/163;R4:35/173;R5:65/189</t>
  </si>
  <si>
    <t>R1:0.76;R2:0.82;R3:0.81;R4:0.86;R5:1.04</t>
  </si>
  <si>
    <t>R1:0.76;R2:0.82;R3:0.81;R4:0.86;R5:1.00</t>
  </si>
  <si>
    <t>MED034:2:64118159</t>
  </si>
  <si>
    <t>UGP2</t>
  </si>
  <si>
    <t>R1:8/133;R2:8/129;R3:9/104;R4:11/110;R5:0/103</t>
  </si>
  <si>
    <t>R1:0.39;R2:0.30;R3:0.43;R4:0.54;R5:0.05</t>
  </si>
  <si>
    <t>R1:0.19;R2:0.18;R3:0.24;R4:0.43;R5:0.00</t>
  </si>
  <si>
    <t>R1:0.19;R2:0.18;R3:0.24;R4:0.43;R5:0.01</t>
  </si>
  <si>
    <t>MED034:20:59793300</t>
  </si>
  <si>
    <t>AGGTGCAGGTGT</t>
  </si>
  <si>
    <t>R1:0/106;R2:0/103;R3:17/91;R4:0/92;R5:0/136</t>
  </si>
  <si>
    <t>R1:0.01;R2:0.04;R3:0.83;R4:0.01;R5:0.01</t>
  </si>
  <si>
    <t>R1:0.00;R2:0.00;R3:0.53;R4:0.00;R5:0.00</t>
  </si>
  <si>
    <t>R1:0.01;R2:0.01;R3:0.53;R4:0.01;R5:0.01</t>
  </si>
  <si>
    <t>MED034:3:47162713</t>
  </si>
  <si>
    <t>R1:83/195;R2:119/228;R3:100/182;R4:61/228;R5:110/207</t>
  </si>
  <si>
    <t>R1:0.93;R2:0.99;R3:1.00;R4:0.87;R5:1.08</t>
  </si>
  <si>
    <t>R1:0.93;R2:0.99;R3:1.00;R4:0.87;R5:1.00</t>
  </si>
  <si>
    <t>MED034:3:52436874</t>
  </si>
  <si>
    <t>R1:65/158;R2:93/178;R3:86/184;R4:55/203;R5:87/201</t>
  </si>
  <si>
    <t>R1:0.89;R2:0.99;R3:0.85;R4:0.88;R5:0.88</t>
  </si>
  <si>
    <t>MED034:3:111936403</t>
  </si>
  <si>
    <t>R1:22/77;R2:25/77;R3:22/66;R4:17/69;R5:21/87</t>
  </si>
  <si>
    <t>R1:0.91;R2:0.94;R3:0.94;R4:1.05;R5:0.73</t>
  </si>
  <si>
    <t>R1:0.91;R2:0.94;R3:0.94;R4:1.00;R5:0.73</t>
  </si>
  <si>
    <t>MED034:4:74351595</t>
  </si>
  <si>
    <t>AFM</t>
  </si>
  <si>
    <t>R1:37/72;R2:26/68;R3:44/84;R4:13/71;R5:37/77</t>
  </si>
  <si>
    <t>R1:1.12;R2:0.73;R3:0.95;R4:0.60;R5:0.98</t>
  </si>
  <si>
    <t>R1:1.00;R2:0.73;R3:0.95;R4:0.60;R5:0.98</t>
  </si>
  <si>
    <t>MED034:6:117662799</t>
  </si>
  <si>
    <t>AAAT</t>
  </si>
  <si>
    <t>R1:84/187;R2:70/180;R3:93/194;R4:49/213;R5:69/190</t>
  </si>
  <si>
    <t>R1:0.94;R2:0.80;R3:0.88;R4:0.83;R5:0.81</t>
  </si>
  <si>
    <t>R1:0.98;R2:0.74;R3:0.87;R4:0.75;R5:0.74</t>
  </si>
  <si>
    <t>MED034:7:3998534</t>
  </si>
  <si>
    <t>SDK1</t>
  </si>
  <si>
    <t>R1:34/163;R2:31/188;R3:32/164;R4:18/194;R5:28/188</t>
  </si>
  <si>
    <t>R1:0.91;R2:0.91;R3:0.91;R4:0.92;R5:0.91</t>
  </si>
  <si>
    <t>R1:0.66;R2:0.48;R3:0.55;R4:0.39;R5:0.45</t>
  </si>
  <si>
    <t>MED034:7:135304440</t>
  </si>
  <si>
    <t>NUP205</t>
  </si>
  <si>
    <t>R1:57/156;R2:87/168;R3:72/148;R4:33/147;R5:68/149</t>
  </si>
  <si>
    <t>R1:0.79;R2:0.98;R3:0.88;R4:0.73;R5:0.93</t>
  </si>
  <si>
    <t>MED034:8:73982078</t>
  </si>
  <si>
    <t>SBSPON</t>
  </si>
  <si>
    <t>R1:18/83;R2:38/89;R3:34/80;R4:28/105;R5:21/92</t>
  </si>
  <si>
    <t>R1:0.69;R2:1.24;R3:1.20;R4:1.13;R5:0.69</t>
  </si>
  <si>
    <t>R1:0.69;R2:1.00;R3:1.00;R4:1.00;R5:0.69</t>
  </si>
  <si>
    <t>MED034:9:104137703</t>
  </si>
  <si>
    <t>TCAT</t>
  </si>
  <si>
    <t>BAAT</t>
  </si>
  <si>
    <t>R1:25/76;R2:22/89;R3:25/96;R4:10/85;R5:23/97</t>
  </si>
  <si>
    <t>R1:0.94;R2:0.89;R3:0.91;R4:0.90;R5:0.89</t>
  </si>
  <si>
    <t>R1:1.04;R2:0.72;R3:0.73;R4:0.50;R5:0.72</t>
  </si>
  <si>
    <t>R1:1.00;R2:0.72;R3:0.73;R4:0.50;R5:0.72</t>
  </si>
  <si>
    <t>MED034:9:139996812</t>
  </si>
  <si>
    <t>CACT</t>
  </si>
  <si>
    <t>MAN1B1</t>
  </si>
  <si>
    <t>R1:33/490;R2:17/283;R3:22/320;R4:19/376;R5:24/452</t>
  </si>
  <si>
    <t>R1:0.24;R2:0.23;R3:0.29;R4:0.25;R5:0.20</t>
  </si>
  <si>
    <t>R1:0.21;R2:0.17;R3:0.19;R4:0.22;R5:0.16</t>
  </si>
  <si>
    <t>MED034:12:124821419</t>
  </si>
  <si>
    <t>NCOR2</t>
  </si>
  <si>
    <t>R1:30/113;R2:23/67;R3:37/104;R4:14/90;R5:34/110</t>
  </si>
  <si>
    <t>R1:0.84;R2:1.00;R3:1.00;R4:0.66;R5:0.94</t>
  </si>
  <si>
    <t>0.02,D</t>
  </si>
  <si>
    <t>MED034:2:39995567</t>
  </si>
  <si>
    <t>THUMPD2</t>
  </si>
  <si>
    <t>R1:36/111;R2:29/114;R3:49/121;R4:16/109;R5:47/113</t>
  </si>
  <si>
    <t>R1:1.03;R2:0.74;R3:1.14;R4:0.62;R5:1.26</t>
  </si>
  <si>
    <t>R1:1.00;R2:0.74;R3:1.00;R4:0.62;R5:1.00</t>
  </si>
  <si>
    <t>MED034:3:52436875</t>
  </si>
  <si>
    <t>R1:79/160;R2:105/189;R3:100/190;R4:65/207;R5:100/206</t>
  </si>
  <si>
    <t>R1:1.07;R2:1.05;R3:0.96;R4:1.02;R5:0.99</t>
  </si>
  <si>
    <t>R1:1.00;R2:1.00;R3:0.96;R4:1.00;R5:0.99</t>
  </si>
  <si>
    <t>MED034:X:79286256</t>
  </si>
  <si>
    <t>TBX22</t>
  </si>
  <si>
    <t>R1:0/133;R2:48/170;R3:4/97;R4:0/208;R5:4/122</t>
  </si>
  <si>
    <t>0.539,T</t>
  </si>
  <si>
    <t>MED034:11:1018089</t>
  </si>
  <si>
    <t>R1:0/177;R2:0/194;R3:0/231;R4:0/189;R5:13/169</t>
  </si>
  <si>
    <t>R1:0.00;R2:0.00;R3:0.00;R4:0.00;R5:0.23</t>
  </si>
  <si>
    <t>R1:0.01;R2:0.01;R3:0.01;R4:0.01;R5:0.23</t>
  </si>
  <si>
    <t>MED034:22:30035193</t>
  </si>
  <si>
    <t>R1:0/91;R2:7/65;R3:12/102;R4:0/107;R5:0/99</t>
  </si>
  <si>
    <t>R1:0.03;R2:0.25;R3:0.50;R4:0.02;R5:0.03</t>
  </si>
  <si>
    <t>R1:0.00;R2:0.20;R3:0.21;R4:0.00;R5:0.00</t>
  </si>
  <si>
    <t>R1:0.01;R2:0.20;R3:0.21;R4:0.01;R5:0.01</t>
  </si>
  <si>
    <t>MED034:5:79950725</t>
  </si>
  <si>
    <t>CCGCAGCGGCCGCAGCGC</t>
  </si>
  <si>
    <t>MSH3</t>
  </si>
  <si>
    <t>R1:11/56;R2:0/69;R3:12/58;R4:0/90;R5:14/74</t>
  </si>
  <si>
    <t>R1:0.69;R2:0.05;R3:0.68;R4:0.04;R5:0.68</t>
  </si>
  <si>
    <t>R1:0.62;R2:0.00;R3:0.58;R4:0.00;R5:0.57</t>
  </si>
  <si>
    <t>R1:0.62;R2:0.01;R3:0.58;R4:0.01;R5:0.57</t>
  </si>
  <si>
    <t>MED034:7:23545152</t>
  </si>
  <si>
    <t>TGTCCTTAATTGCAACCATTCCGTTATCAATAGCGTCCT</t>
  </si>
  <si>
    <t>TRA2A</t>
  </si>
  <si>
    <t>R1:0/73;R2:0/127;R3:23/51;R4:0/106;R5:0/107</t>
  </si>
  <si>
    <t>R1:0.00;R2:0.00;R3:1.27;R4:0.00;R5:0.00</t>
  </si>
  <si>
    <t>R1:0.01;R2:0.01;R3:1.00;R4:0.01;R5:0.01</t>
  </si>
  <si>
    <t>MED035:1:27930674</t>
  </si>
  <si>
    <t>R1:4/31;R5:4/30</t>
  </si>
  <si>
    <t>MED035:1:32568025</t>
  </si>
  <si>
    <t>TMEM39B</t>
  </si>
  <si>
    <t>R1:22/252;R5:25/242</t>
  </si>
  <si>
    <t>R1:0.95;R5:0.95</t>
  </si>
  <si>
    <t>R1:0.97;R5:1.09</t>
  </si>
  <si>
    <t>R1:1;R5:1</t>
  </si>
  <si>
    <t>R1:0.97;R5:1.00</t>
  </si>
  <si>
    <t>MED035:1:38446404</t>
  </si>
  <si>
    <t>SF3A3</t>
  </si>
  <si>
    <t>R1:13/139;R5:10/149</t>
  </si>
  <si>
    <t>R1:1.04;R5:0.71</t>
  </si>
  <si>
    <t>R1:1.00;R5:0.71</t>
  </si>
  <si>
    <t>MED035:1:44804740</t>
  </si>
  <si>
    <t>ERI3</t>
  </si>
  <si>
    <t>R1:11/109;R5:13/102</t>
  </si>
  <si>
    <t>R1:1.12;R5:1.34</t>
  </si>
  <si>
    <t>R1:1.00;R5:1.00</t>
  </si>
  <si>
    <t>0.713,P</t>
  </si>
  <si>
    <t>0.118,B</t>
  </si>
  <si>
    <t>MED035:1:87346277</t>
  </si>
  <si>
    <t>R1:11/88;R5:17/86</t>
  </si>
  <si>
    <t>R1:1.39;R5:2.08</t>
  </si>
  <si>
    <t>MED035:1:154387276</t>
  </si>
  <si>
    <t>R1:0/75;R5:4/80</t>
  </si>
  <si>
    <t>R1:0.00;R5:0.88</t>
  </si>
  <si>
    <t>R1:0.00;R5:0.58</t>
  </si>
  <si>
    <t>R1:1;R5:2</t>
  </si>
  <si>
    <t>R1:0.01;R5:0.58</t>
  </si>
  <si>
    <t>MED035:1:160164752</t>
  </si>
  <si>
    <t>CASQ1</t>
  </si>
  <si>
    <t>R1:7/110;R5:12/106</t>
  </si>
  <si>
    <t>R1:0.71;R5:1.30</t>
  </si>
  <si>
    <t>R1:0.71;R5:1.00</t>
  </si>
  <si>
    <t>MED035:1:161029364</t>
  </si>
  <si>
    <t>ARHGAP30</t>
  </si>
  <si>
    <t>R1:18/235;R5:24/200</t>
  </si>
  <si>
    <t>R1:0.85;R5:1.38</t>
  </si>
  <si>
    <t>R1:0.85;R5:1.00</t>
  </si>
  <si>
    <t>MED035:1:183546782</t>
  </si>
  <si>
    <t>NCF2</t>
  </si>
  <si>
    <t>R1:17/156;R5:11/170</t>
  </si>
  <si>
    <t>R1:1.21;R5:0.75</t>
  </si>
  <si>
    <t>R1:1.00;R5:0.75</t>
  </si>
  <si>
    <t>MED035:1:207499978</t>
  </si>
  <si>
    <t>CD55</t>
  </si>
  <si>
    <t>R1:7/47;R5:1/38</t>
  </si>
  <si>
    <t>MED035:1:220800632</t>
  </si>
  <si>
    <t>MARK1</t>
  </si>
  <si>
    <t>R1:6/79;R5:7/67</t>
  </si>
  <si>
    <t>R1:0.84;R5:1.20</t>
  </si>
  <si>
    <t>R1:0.84;R5:1.00</t>
  </si>
  <si>
    <t>MED035:10:26454968</t>
  </si>
  <si>
    <t>MYO3A</t>
  </si>
  <si>
    <t>R1:16/153;R5:12/129</t>
  </si>
  <si>
    <t>R1:1.06;R5:0.89</t>
  </si>
  <si>
    <t>R1:0;R5:0</t>
  </si>
  <si>
    <t>R1:1.00;R5:0.89</t>
  </si>
  <si>
    <t>MED035:10:101978778</t>
  </si>
  <si>
    <t>CHUK</t>
  </si>
  <si>
    <t>R1:16/146;R5:23/148</t>
  </si>
  <si>
    <t>R1:1.22;R5:1.64</t>
  </si>
  <si>
    <t>MED035:10:114207263</t>
  </si>
  <si>
    <t>R1:9/167;R5:17/175</t>
  </si>
  <si>
    <t>R1:0.60;R5:1.02</t>
  </si>
  <si>
    <t>R1:0.60;R5:1.00</t>
  </si>
  <si>
    <t>MED035:10:135369435</t>
  </si>
  <si>
    <t>R1:24/275;R5:22/249</t>
  </si>
  <si>
    <t>R1:0.97;R5:0.93</t>
  </si>
  <si>
    <t>MED035:11:3380570</t>
  </si>
  <si>
    <t>ZNF195</t>
  </si>
  <si>
    <t>R1:28/339;R5:25/313</t>
  </si>
  <si>
    <t>R1:0.92;R5:0.84</t>
  </si>
  <si>
    <t>MED035:11:5172897</t>
  </si>
  <si>
    <t>OR52A1</t>
  </si>
  <si>
    <t>R1:17/246;R5:15/211</t>
  </si>
  <si>
    <t>R1:0.77;R5:0.75</t>
  </si>
  <si>
    <t>0.232,B</t>
  </si>
  <si>
    <t>MED035:11:6703359</t>
  </si>
  <si>
    <t>MRPL17</t>
  </si>
  <si>
    <t>R1:12/188;R5:14/117</t>
  </si>
  <si>
    <t>R1:0.71;R5:1.26</t>
  </si>
  <si>
    <t>0.319,B</t>
  </si>
  <si>
    <t>MED035:11:47264791</t>
  </si>
  <si>
    <t>ACP2</t>
  </si>
  <si>
    <t>R1:33/332;R5:29/312</t>
  </si>
  <si>
    <t>R1:1.10;R5:0.98</t>
  </si>
  <si>
    <t>R1:1.00;R5:0.98</t>
  </si>
  <si>
    <t>MED035:11:47587361</t>
  </si>
  <si>
    <t>PTPMT1</t>
  </si>
  <si>
    <t>R1:9/410;R5:7/415</t>
  </si>
  <si>
    <t>R1:0.48;R5:0.37</t>
  </si>
  <si>
    <t>R1:0.24;R5:0.18</t>
  </si>
  <si>
    <t>MED035:11:61313646</t>
  </si>
  <si>
    <t>SYT7</t>
  </si>
  <si>
    <t>R1:4/77;R5:0/88</t>
  </si>
  <si>
    <t>R1:0.70;R5:0.01</t>
  </si>
  <si>
    <t>R1:0.58;R5:0.00</t>
  </si>
  <si>
    <t>R1:0.58;R5:0.01</t>
  </si>
  <si>
    <t>MED035:11:62863347</t>
  </si>
  <si>
    <t>SLC22A24</t>
  </si>
  <si>
    <t>R1:0/85;R5:5/72</t>
  </si>
  <si>
    <t>R1:0.00;R5:0.73</t>
  </si>
  <si>
    <t>R1:0.01;R5:0.73</t>
  </si>
  <si>
    <t>MED035:11:65273039</t>
  </si>
  <si>
    <t>MALAT1</t>
  </si>
  <si>
    <t>R1:28/370;R5:51/404</t>
  </si>
  <si>
    <t>R1:0.84;R5:1.33</t>
  </si>
  <si>
    <t>MED035:12:132539842</t>
  </si>
  <si>
    <t>EP400</t>
  </si>
  <si>
    <t>R1:8/112;R5:7/87</t>
  </si>
  <si>
    <t>R1:0.79;R5:0.85</t>
  </si>
  <si>
    <t>MED035:13:25368488</t>
  </si>
  <si>
    <t>RNF17</t>
  </si>
  <si>
    <t>R1:2/92;R5:13/82</t>
  </si>
  <si>
    <t>R1:0.94;R5:0.95</t>
  </si>
  <si>
    <t>R1:0.22;R5:1.51</t>
  </si>
  <si>
    <t>R1:0.22;R5:1.00</t>
  </si>
  <si>
    <t>MED035:13:45010206</t>
  </si>
  <si>
    <t>TSC22D1</t>
  </si>
  <si>
    <t>R1:10/116;R5:5/117</t>
  </si>
  <si>
    <t>R1:0.87;R5:0.41</t>
  </si>
  <si>
    <t>MED035:14:25043500</t>
  </si>
  <si>
    <t>CTSG</t>
  </si>
  <si>
    <t>R1:37/327;R5:40/336</t>
  </si>
  <si>
    <t>R1:1.14;R5:1.13</t>
  </si>
  <si>
    <t>0.341,T</t>
  </si>
  <si>
    <t>MED035:14:68236532</t>
  </si>
  <si>
    <t>ZFYVE26</t>
  </si>
  <si>
    <t>R1:8/85;R5:16/82</t>
  </si>
  <si>
    <t>R1:0.95;R5:1.86</t>
  </si>
  <si>
    <t>R1:0.95;R5:1.00</t>
  </si>
  <si>
    <t>MED035:14:74726208</t>
  </si>
  <si>
    <t>VSX2</t>
  </si>
  <si>
    <t>R1:15/137;R5:5/117</t>
  </si>
  <si>
    <t>R1:1.11;R5:0.41</t>
  </si>
  <si>
    <t>R1:1.00;R5:0.41</t>
  </si>
  <si>
    <t>MED035:15:69676928</t>
  </si>
  <si>
    <t>PAQR5</t>
  </si>
  <si>
    <t>R1:7/145;R5:7/137</t>
  </si>
  <si>
    <t>R1:0.54;R5:0.54</t>
  </si>
  <si>
    <t>MED035:15:80762828</t>
  </si>
  <si>
    <t>ARNT2</t>
  </si>
  <si>
    <t>R1:2/42;R5:6/38</t>
  </si>
  <si>
    <t>MED035:16:544991</t>
  </si>
  <si>
    <t>RAB11FIP3</t>
  </si>
  <si>
    <t>R1:2/14;R5:4/27</t>
  </si>
  <si>
    <t>MED035:16:22111789</t>
  </si>
  <si>
    <t>R1:9/158;R5:0/151</t>
  </si>
  <si>
    <t>R1:0.63;R5:0.00</t>
  </si>
  <si>
    <t>R1:0.63;R5:0.01</t>
  </si>
  <si>
    <t>0.2,T</t>
  </si>
  <si>
    <t>MED035:16:31424201</t>
  </si>
  <si>
    <t>ITGAD</t>
  </si>
  <si>
    <t>R1:31/386;R5:27/341</t>
  </si>
  <si>
    <t>R1:0.89;R5:0.83</t>
  </si>
  <si>
    <t>MED035:16:57762119</t>
  </si>
  <si>
    <t>DRC7</t>
  </si>
  <si>
    <t>R1:3/53;R5:7/54</t>
  </si>
  <si>
    <t>R1:0.63;R5:1.49</t>
  </si>
  <si>
    <t>R1:0.63;R5:1.00</t>
  </si>
  <si>
    <t>MED035:16:58035360</t>
  </si>
  <si>
    <t>USB1</t>
  </si>
  <si>
    <t>R1:23/247;R5:23/224</t>
  </si>
  <si>
    <t>R1:1.03;R5:1.18</t>
  </si>
  <si>
    <t>MED035:16:90107242</t>
  </si>
  <si>
    <t>GAS8</t>
  </si>
  <si>
    <t>R1:29/188;R5:40/174</t>
  </si>
  <si>
    <t>R1:1.71;R5:2.65</t>
  </si>
  <si>
    <t>MED035:17:19880862</t>
  </si>
  <si>
    <t>R1:6/40;R5:0/50</t>
  </si>
  <si>
    <t>MED035:17:72338704</t>
  </si>
  <si>
    <t>KIF19</t>
  </si>
  <si>
    <t>R1:5/119;R5:5/93</t>
  </si>
  <si>
    <t>R1:0.47;R5:0.62</t>
  </si>
  <si>
    <t>MED035:17:78262042</t>
  </si>
  <si>
    <t>R1:6/217;R5:24/241</t>
  </si>
  <si>
    <t>R1:0.31;R5:1.15</t>
  </si>
  <si>
    <t>R1:0.31;R5:1.00</t>
  </si>
  <si>
    <t>MED035:17:79411350</t>
  </si>
  <si>
    <t>BAHCC1</t>
  </si>
  <si>
    <t>R1:9/105;R5:6/112</t>
  </si>
  <si>
    <t>R1:0.95;R5:0.62</t>
  </si>
  <si>
    <t>MED035:17:79620238</t>
  </si>
  <si>
    <t>PDE6G</t>
  </si>
  <si>
    <t>R1:27/418;R5:42/502</t>
  </si>
  <si>
    <t>R1:0.72;R5:0.96</t>
  </si>
  <si>
    <t>MED035:17:79845992</t>
  </si>
  <si>
    <t>ALYREF</t>
  </si>
  <si>
    <t>R1:11/146;R5:20/142</t>
  </si>
  <si>
    <t>R1:0.84;R5:1.62</t>
  </si>
  <si>
    <t>MED035:19:4682595</t>
  </si>
  <si>
    <t>AC005594.3</t>
  </si>
  <si>
    <t>R1:7/64;R5:8/69</t>
  </si>
  <si>
    <t>R1:1.22;R5:1.34</t>
  </si>
  <si>
    <t>MED035:19:33969002</t>
  </si>
  <si>
    <t>PEPD</t>
  </si>
  <si>
    <t>R1:21/196;R5:14/158</t>
  </si>
  <si>
    <t>R1:1.19;R5:1.02</t>
  </si>
  <si>
    <t>MED035:19:35827236</t>
  </si>
  <si>
    <t>R1:17/193;R5:17/193</t>
  </si>
  <si>
    <t>R1:0.98;R5:1.02</t>
  </si>
  <si>
    <t>R1:0.98;R5:1.00</t>
  </si>
  <si>
    <t>MED035:19:39866315</t>
  </si>
  <si>
    <t>SAMD4B</t>
  </si>
  <si>
    <t>R1:28/400;R5:44/421</t>
  </si>
  <si>
    <t>R1:0.78;R5:1.20</t>
  </si>
  <si>
    <t>R1:0.78;R5:1.00</t>
  </si>
  <si>
    <t>MED035:19:58718424</t>
  </si>
  <si>
    <t>ZNF274</t>
  </si>
  <si>
    <t>R1:12/188;R5:23/186</t>
  </si>
  <si>
    <t>R1:0.71;R5:1.43</t>
  </si>
  <si>
    <t>MED035:2:9525443</t>
  </si>
  <si>
    <t>R1:10/133;R5:10/119</t>
  </si>
  <si>
    <t>R1:0.84;R5:0.88</t>
  </si>
  <si>
    <t>0.92,P</t>
  </si>
  <si>
    <t>0.169,B</t>
  </si>
  <si>
    <t>MED035:2:31399675</t>
  </si>
  <si>
    <t>CAPN14</t>
  </si>
  <si>
    <t>R1:9/108;R5:10/88</t>
  </si>
  <si>
    <t>R1:0.93;R5:1.20</t>
  </si>
  <si>
    <t>R1:0.93;R5:1.00</t>
  </si>
  <si>
    <t>MED035:2:39081221</t>
  </si>
  <si>
    <t>DHX57</t>
  </si>
  <si>
    <t>R1:12/168;R5:17/130</t>
  </si>
  <si>
    <t>R1:0.79;R5:1.38</t>
  </si>
  <si>
    <t>R1:0.79;R5:1.00</t>
  </si>
  <si>
    <t>MED035:2:102851374</t>
  </si>
  <si>
    <t>R1:18/229;R5:17/199</t>
  </si>
  <si>
    <t>R1:0.87;R5:0.90</t>
  </si>
  <si>
    <t>0.714,T</t>
  </si>
  <si>
    <t>0.88,P</t>
  </si>
  <si>
    <t>0.416,B</t>
  </si>
  <si>
    <t>MED035:2:142888306</t>
  </si>
  <si>
    <t>R1:32/358;R5:38/367</t>
  </si>
  <si>
    <t>R1:0.99;R5:1.09</t>
  </si>
  <si>
    <t>R1:0.99;R5:1.00</t>
  </si>
  <si>
    <t>MED035:2:159663552</t>
  </si>
  <si>
    <t>DAPL1</t>
  </si>
  <si>
    <t>R1:9/110;R5:10/90</t>
  </si>
  <si>
    <t>R1:0.91;R5:1.17</t>
  </si>
  <si>
    <t>R1:0.91;R5:1.00</t>
  </si>
  <si>
    <t>MED035:2:163150027</t>
  </si>
  <si>
    <t>IFIH1</t>
  </si>
  <si>
    <t>R1:16/208;R5:20/237</t>
  </si>
  <si>
    <t>R1:0.85;R5:0.89</t>
  </si>
  <si>
    <t>MED035:2:177134234</t>
  </si>
  <si>
    <t>MTX2</t>
  </si>
  <si>
    <t>R1:0/119;R5:9/145</t>
  </si>
  <si>
    <t>R1:0.00;R5:0.65</t>
  </si>
  <si>
    <t>R1:0.01;R5:0.65</t>
  </si>
  <si>
    <t>MED035:2:179345825</t>
  </si>
  <si>
    <t>MIR548N</t>
  </si>
  <si>
    <t>R1:10/159;R5:11/180</t>
  </si>
  <si>
    <t>R1:0.70;R5:0.64</t>
  </si>
  <si>
    <t>MED035:2:204103891</t>
  </si>
  <si>
    <t>CYP20A1</t>
  </si>
  <si>
    <t>R1:13/277;R5:15/240</t>
  </si>
  <si>
    <t>R1:0.52;R5:0.66</t>
  </si>
  <si>
    <t>MED035:2:220043407</t>
  </si>
  <si>
    <t>FAM134A</t>
  </si>
  <si>
    <t>R1:3/23;R5:4/28</t>
  </si>
  <si>
    <t>MED035:2:231035381</t>
  </si>
  <si>
    <t>SP110</t>
  </si>
  <si>
    <t>R1:19/225;R5:15/138</t>
  </si>
  <si>
    <t>R1:0.94;R5:1.14</t>
  </si>
  <si>
    <t>R1:0.94;R5:1.00</t>
  </si>
  <si>
    <t>0.264,B</t>
  </si>
  <si>
    <t>MED035:2:233899183</t>
  </si>
  <si>
    <t>NEU2</t>
  </si>
  <si>
    <t>R1:79/769;R5:54/663</t>
  </si>
  <si>
    <t>R1:1.14;R5:0.86</t>
  </si>
  <si>
    <t>R1:1.00;R5:0.86</t>
  </si>
  <si>
    <t>MED035:2:241898963</t>
  </si>
  <si>
    <t>LOC200772</t>
  </si>
  <si>
    <t>R1:11/82;R5:8/86</t>
  </si>
  <si>
    <t>R1:1.49;R5:0.98</t>
  </si>
  <si>
    <t>MED035:20:9497065</t>
  </si>
  <si>
    <t>LAMP5</t>
  </si>
  <si>
    <t>R1:10/138;R5:9/110</t>
  </si>
  <si>
    <t>R1:0.73;R5:0.78</t>
  </si>
  <si>
    <t>MED035:20:43926823</t>
  </si>
  <si>
    <t>MATN4</t>
  </si>
  <si>
    <t>R1:41/429;R5:53/443</t>
  </si>
  <si>
    <t>R1:1.06;R5:1.26</t>
  </si>
  <si>
    <t>MED035:20:44580884</t>
  </si>
  <si>
    <t>ZNF335</t>
  </si>
  <si>
    <t>R1:30/222;R5:17/246</t>
  </si>
  <si>
    <t>R1:1.50;R5:0.73</t>
  </si>
  <si>
    <t>R1:1.00;R5:0.73</t>
  </si>
  <si>
    <t>MED035:21:43704807</t>
  </si>
  <si>
    <t>ABCG1</t>
  </si>
  <si>
    <t>R1:19/220;R5:20/228</t>
  </si>
  <si>
    <t>R1:0.96;R5:0.92</t>
  </si>
  <si>
    <t>MED035:21:47664964</t>
  </si>
  <si>
    <t>R1:40/445;R5:36/428</t>
  </si>
  <si>
    <t>0.215,T</t>
  </si>
  <si>
    <t>0.815,D</t>
  </si>
  <si>
    <t>MED035:3:1418699</t>
  </si>
  <si>
    <t>CNTN6</t>
  </si>
  <si>
    <t>R1:5/114;R5:8/123</t>
  </si>
  <si>
    <t>R1:0.49;R5:0.68</t>
  </si>
  <si>
    <t>MED035:3:14485517</t>
  </si>
  <si>
    <t>SLC6A6</t>
  </si>
  <si>
    <t>R1:11/132;R5:12/117</t>
  </si>
  <si>
    <t>R1:0.93;R5:1.08</t>
  </si>
  <si>
    <t>MED035:3:39230950</t>
  </si>
  <si>
    <t>XIRP1</t>
  </si>
  <si>
    <t>R1:11/169;R5:20/197</t>
  </si>
  <si>
    <t>R1:0.72;R5:1.07</t>
  </si>
  <si>
    <t>R1:0.72;R5:1.00</t>
  </si>
  <si>
    <t>MED035:3:142204148</t>
  </si>
  <si>
    <t>ATR</t>
  </si>
  <si>
    <t>R1:0/97;R5:4/77</t>
  </si>
  <si>
    <t>R1:0.00;R5:0.55</t>
  </si>
  <si>
    <t>R1:0.01;R5:0.55</t>
  </si>
  <si>
    <t>MED035:4:110354889</t>
  </si>
  <si>
    <t>SEC24B-AS1</t>
  </si>
  <si>
    <t>R1:1/11;R5:4/13</t>
  </si>
  <si>
    <t>MED035:4:153249458</t>
  </si>
  <si>
    <t>R1:0/170;R5:6/103</t>
  </si>
  <si>
    <t>MED035:5:1242697</t>
  </si>
  <si>
    <t>SLC6A18</t>
  </si>
  <si>
    <t>R1:30/257;R5:15/209</t>
  </si>
  <si>
    <t>R1:1.30;R5:0.76</t>
  </si>
  <si>
    <t>R1:1.00;R5:0.76</t>
  </si>
  <si>
    <t>MED035:5:94134717</t>
  </si>
  <si>
    <t>MCTP1</t>
  </si>
  <si>
    <t>R1:12/110;R5:5/105</t>
  </si>
  <si>
    <t>R1:1.21;R5:0.50</t>
  </si>
  <si>
    <t>R1:1.00;R5:0.50</t>
  </si>
  <si>
    <t>MED035:5:109941048</t>
  </si>
  <si>
    <t>TMEM232</t>
  </si>
  <si>
    <t>R1:10/112;R5:4/83</t>
  </si>
  <si>
    <t>R1:0.99;R5:0.51</t>
  </si>
  <si>
    <t>MED035:5:146777184</t>
  </si>
  <si>
    <t>R1:16/233;R5:4/200</t>
  </si>
  <si>
    <t>R1:0.92;R5:0.89</t>
  </si>
  <si>
    <t>R1:0.76;R5:0.21</t>
  </si>
  <si>
    <t>MED035:5:176449972</t>
  </si>
  <si>
    <t>ZNF346</t>
  </si>
  <si>
    <t>R1:15/111;R5:15/98</t>
  </si>
  <si>
    <t>R1:1.50;R5:1.61</t>
  </si>
  <si>
    <t>MED035:5:178551857</t>
  </si>
  <si>
    <t>R1:0/123;R5:6/96</t>
  </si>
  <si>
    <t>R1:0.00;R5:0.66</t>
  </si>
  <si>
    <t>R1:0.01;R5:0.66</t>
  </si>
  <si>
    <t>MED035:6:43173711</t>
  </si>
  <si>
    <t>CUL9</t>
  </si>
  <si>
    <t>R1:13/199;R5:18/182</t>
  </si>
  <si>
    <t>R1:0.73;R5:1.04</t>
  </si>
  <si>
    <t>R1:0.73;R5:1.00</t>
  </si>
  <si>
    <t>MED035:6:47675005</t>
  </si>
  <si>
    <t>GPR115</t>
  </si>
  <si>
    <t>R1:22/209;R5:13/190</t>
  </si>
  <si>
    <t>R1:1.17;R5:0.72</t>
  </si>
  <si>
    <t>R1:1.00;R5:0.72</t>
  </si>
  <si>
    <t>MED035:7:8095102</t>
  </si>
  <si>
    <t>GLCCI1</t>
  </si>
  <si>
    <t>R1:10/180;R5:22/198</t>
  </si>
  <si>
    <t>R1:0.62;R5:1.17</t>
  </si>
  <si>
    <t>R1:0.62;R5:1.00</t>
  </si>
  <si>
    <t>MED035:7:8475250</t>
  </si>
  <si>
    <t>NXPH1</t>
  </si>
  <si>
    <t>R1:14/232;R5:12/208</t>
  </si>
  <si>
    <t>R1:0.67;R5:0.61</t>
  </si>
  <si>
    <t>MED035:7:11581390</t>
  </si>
  <si>
    <t>THSD7A</t>
  </si>
  <si>
    <t>R1:2/36;R5:4/28</t>
  </si>
  <si>
    <t>MED035:7:44187371</t>
  </si>
  <si>
    <t>GCK</t>
  </si>
  <si>
    <t>R1:17/249;R5:20/241</t>
  </si>
  <si>
    <t>R1:0.76;R5:0.87</t>
  </si>
  <si>
    <t>MED035:7:100808064</t>
  </si>
  <si>
    <t>VGF</t>
  </si>
  <si>
    <t>R1:37/354;R5:29/328</t>
  </si>
  <si>
    <t>R1:1.16;R5:0.93</t>
  </si>
  <si>
    <t>R1:1.00;R5:0.93</t>
  </si>
  <si>
    <t>0.463,P</t>
  </si>
  <si>
    <t>0.982,N</t>
  </si>
  <si>
    <t>MED035:7:138447645</t>
  </si>
  <si>
    <t>ATP6V0A4</t>
  </si>
  <si>
    <t>R1:11/117;R5:7/85</t>
  </si>
  <si>
    <t>R1:0.95;R5:0.87</t>
  </si>
  <si>
    <t>R1:0;R5:1</t>
  </si>
  <si>
    <t>0.918,P</t>
  </si>
  <si>
    <t>MED035:8:609603</t>
  </si>
  <si>
    <t>R1:6/55;R5:1/8</t>
  </si>
  <si>
    <t>MED035:8:30511072</t>
  </si>
  <si>
    <t>GTF2E2</t>
  </si>
  <si>
    <t>R1:14/215;R5:15/207</t>
  </si>
  <si>
    <t>R1:0.72;R5:0.76</t>
  </si>
  <si>
    <t>0.95,D</t>
  </si>
  <si>
    <t>MED035:8:39442118</t>
  </si>
  <si>
    <t>ADAM18</t>
  </si>
  <si>
    <t>R1:19/232;R5:18/219</t>
  </si>
  <si>
    <t>R1:0.91;R5:0.87</t>
  </si>
  <si>
    <t>MED035:8:79510844</t>
  </si>
  <si>
    <t>PKIA</t>
  </si>
  <si>
    <t>R1:7/129;R5:13/104</t>
  </si>
  <si>
    <t>R1:0.60;R5:1.32</t>
  </si>
  <si>
    <t>MED035:8:81399377</t>
  </si>
  <si>
    <t>ZBTB10</t>
  </si>
  <si>
    <t>R1:12/366;R5:0/348</t>
  </si>
  <si>
    <t>R1:0.70;R5:0.00</t>
  </si>
  <si>
    <t>R1:0.36;R5:0.00</t>
  </si>
  <si>
    <t>R1:0.36;R5:0.01</t>
  </si>
  <si>
    <t>MED035:8:104390277</t>
  </si>
  <si>
    <t>CTHRC1</t>
  </si>
  <si>
    <t>R1:16/307;R5:34/316</t>
  </si>
  <si>
    <t>R1:0.58;R5:1.13</t>
  </si>
  <si>
    <t>R1:0.58;R5:1.00</t>
  </si>
  <si>
    <t>0.163,T</t>
  </si>
  <si>
    <t>0.499,P</t>
  </si>
  <si>
    <t>MED035:8:133144472</t>
  </si>
  <si>
    <t>KCNQ3</t>
  </si>
  <si>
    <t>R1:29/327;R5:7/302</t>
  </si>
  <si>
    <t>R1:0.95;R5:0.94</t>
  </si>
  <si>
    <t>R1:0.99;R5:0.24</t>
  </si>
  <si>
    <t>MED035:8:134125792</t>
  </si>
  <si>
    <t>R1:27/278;R5:24/225</t>
  </si>
  <si>
    <t>R1:1.08;R5:1.12</t>
  </si>
  <si>
    <t>MED035:9:71395503</t>
  </si>
  <si>
    <t>PIP5K1B</t>
  </si>
  <si>
    <t>R1:28/471;R5:18/493</t>
  </si>
  <si>
    <t>R1:0.93;R5:0.93</t>
  </si>
  <si>
    <t>R1:0.66;R5:0.38</t>
  </si>
  <si>
    <t>MED035:9:96026456</t>
  </si>
  <si>
    <t>WNK2</t>
  </si>
  <si>
    <t>R1:13/131;R5:10/104</t>
  </si>
  <si>
    <t>R1:1.10;R5:1.01</t>
  </si>
  <si>
    <t>MED035:9:103065947</t>
  </si>
  <si>
    <t>TEX10</t>
  </si>
  <si>
    <t>R1:14/193;R5:7/163</t>
  </si>
  <si>
    <t>R1:0.81;R5:0.45</t>
  </si>
  <si>
    <t>MED035:9:115142414</t>
  </si>
  <si>
    <t>HSDL2</t>
  </si>
  <si>
    <t>R1:7/198;R5:12/187</t>
  </si>
  <si>
    <t>R1:0.39;R5:0.68</t>
  </si>
  <si>
    <t>MED035:X:37402415</t>
  </si>
  <si>
    <t>R1:10/240;R5:14/230</t>
  </si>
  <si>
    <t>MED035:X:39922163</t>
  </si>
  <si>
    <t>BCOR</t>
  </si>
  <si>
    <t>R1:13/192;R5:4/184</t>
  </si>
  <si>
    <t>MED035:X:57420737</t>
  </si>
  <si>
    <t>FAAH2</t>
  </si>
  <si>
    <t>R1:4/38;R5:5/39</t>
  </si>
  <si>
    <t>MED035:X:110492222</t>
  </si>
  <si>
    <t>CAPN6</t>
  </si>
  <si>
    <t>R1:0/82;R5:4/80</t>
  </si>
  <si>
    <t>MED035:1:154528003</t>
  </si>
  <si>
    <t>CAAT</t>
  </si>
  <si>
    <t>UBE2Q1</t>
  </si>
  <si>
    <t>R1:7/169;R5:13/161</t>
  </si>
  <si>
    <t>R1:0.46;R5:0.93</t>
  </si>
  <si>
    <t>MED035:1:246670299</t>
  </si>
  <si>
    <t>R1:46/130;R5:39/116</t>
  </si>
  <si>
    <t>R1:3.93;R5:3.88</t>
  </si>
  <si>
    <t>MED035:13:21563406</t>
  </si>
  <si>
    <t>R1:40/341;R5:36/343</t>
  </si>
  <si>
    <t>R1:1.19;R5:1.00</t>
  </si>
  <si>
    <t>MED035:17:37902901</t>
  </si>
  <si>
    <t>AAG</t>
  </si>
  <si>
    <t>GRB7</t>
  </si>
  <si>
    <t>R1:17/110;R5:18/110</t>
  </si>
  <si>
    <t>R1:1.56;R5:1.56</t>
  </si>
  <si>
    <t>MED035:3:47161707</t>
  </si>
  <si>
    <t>R1:24/195;R5:23/170</t>
  </si>
  <si>
    <t>R1:1.24;R5:1.29</t>
  </si>
  <si>
    <t>MED035:3:98217198</t>
  </si>
  <si>
    <t>OR5K2</t>
  </si>
  <si>
    <t>R1:15/144;R5:17/150</t>
  </si>
  <si>
    <t>R1:1.16;R5:1.19</t>
  </si>
  <si>
    <t>MED035:11:55594940</t>
  </si>
  <si>
    <t>OR5L2</t>
  </si>
  <si>
    <t>R1:28/411;R5:36/399</t>
  </si>
  <si>
    <t>R1:0.76;R5:0.95</t>
  </si>
  <si>
    <t>0.216,B</t>
  </si>
  <si>
    <t>MED035:19:17918773</t>
  </si>
  <si>
    <t>R1:0/426;R5:32/245</t>
  </si>
  <si>
    <t>R1:0.00;R5:1.51</t>
  </si>
  <si>
    <t>R1:0.01;R5:1.00</t>
  </si>
  <si>
    <t>MED037:1:1277276</t>
  </si>
  <si>
    <t>DVL1</t>
  </si>
  <si>
    <t>R1:0/120;R3:5/127;R4:3/120;R5:0/144</t>
  </si>
  <si>
    <t>R1:0.01;R3:0.23;R4:0.04;R5:0.01</t>
  </si>
  <si>
    <t>R1:0.00;R3:0.12;R4:0.06;R5:0.00</t>
  </si>
  <si>
    <t>R1:0.01;R3:0.12;R4:0.06;R5:0.01</t>
  </si>
  <si>
    <t>MED037:1:36786249</t>
  </si>
  <si>
    <t>SH3D21</t>
  </si>
  <si>
    <t>R1:75/345;R3:75/346;R4:106/407;R5:96/434</t>
  </si>
  <si>
    <t>R1:0.92;R3:0.94;R4:0.92;R5:0.94</t>
  </si>
  <si>
    <t>R1:0.82;R3:0.90;R4:0.93;R5:0.92</t>
  </si>
  <si>
    <t>0.24,T</t>
  </si>
  <si>
    <t>MED037:1:36786593</t>
  </si>
  <si>
    <t>R1:95/326;R3:72/291;R4:76/304;R5:81/338</t>
  </si>
  <si>
    <t>R1:0.93;R3:0.95;R4:0.92;R5:0.94</t>
  </si>
  <si>
    <t>R1:1.10;R3:1.03;R4:0.89;R5:1.00</t>
  </si>
  <si>
    <t>MED037:1:36793541</t>
  </si>
  <si>
    <t>R1:109/415;R3:101/413;R4:127/463;R5:101/475</t>
  </si>
  <si>
    <t>R1:0.99;R3:1.02;R4:0.98;R5:0.89</t>
  </si>
  <si>
    <t>R1:0.99;R3:1.00;R4:0.98;R5:0.89</t>
  </si>
  <si>
    <t>MED037:1:51955785</t>
  </si>
  <si>
    <t>EPS15</t>
  </si>
  <si>
    <t>R1:10/57;R3:8/41;R4:9/39;R5:10/38</t>
  </si>
  <si>
    <t>MED037:1:52961259</t>
  </si>
  <si>
    <t>ZCCHC11</t>
  </si>
  <si>
    <t>R1:4/66;R3:0/64;R4:0/68;R5:0/78</t>
  </si>
  <si>
    <t>R1:0.31;R3:0.01;R4:0.01;R5:0.01</t>
  </si>
  <si>
    <t>R1:0.23;R3:0.00;R4:0.00;R5:0.00</t>
  </si>
  <si>
    <t>R1:0.23;R3:0.01;R4:0.01;R5:0.01</t>
  </si>
  <si>
    <t>MED037:1:93544958</t>
  </si>
  <si>
    <t>MTF2</t>
  </si>
  <si>
    <t>R1:0/72;R3:0/79;R4:4/77;R5:0/81</t>
  </si>
  <si>
    <t>R1:0.01;R3:0.06;R4:0.11;R5:0.07</t>
  </si>
  <si>
    <t>R1:0.00;R3:0.00;R4:0.13;R5:0.00</t>
  </si>
  <si>
    <t>R1:0.01;R3:0.01;R4:0.13;R5:0.01</t>
  </si>
  <si>
    <t>MED037:1:118497953</t>
  </si>
  <si>
    <t>SPAG17</t>
  </si>
  <si>
    <t>R1:37/158;R3:35/171;R4:38/163;R5:43/174</t>
  </si>
  <si>
    <t>R1:0.88;R3:0.85;R4:0.83;R5:1.03</t>
  </si>
  <si>
    <t>R1:0.88;R3:0.85;R4:0.83;R5:1.00</t>
  </si>
  <si>
    <t>0.173,T</t>
  </si>
  <si>
    <t>0.883,P</t>
  </si>
  <si>
    <t>MED037:1:156264861</t>
  </si>
  <si>
    <t>R1:0/56;R3:4/60;R4:0/72;R5:0/60</t>
  </si>
  <si>
    <t>R1:0.01;R3:0.24;R4:0.04;R5:0.01</t>
  </si>
  <si>
    <t>R1:0.00;R3:0.28;R4:0.00;R5:0.00</t>
  </si>
  <si>
    <t>R1:0.01;R3:0.28;R4:0.01;R5:0.01</t>
  </si>
  <si>
    <t>MED037:1:161697094</t>
  </si>
  <si>
    <t>FCRLB</t>
  </si>
  <si>
    <t>R1:73/285;R3:72/300;R4:75/286;R5:70/319</t>
  </si>
  <si>
    <t>R1:0.97;R3:1.00;R4:0.94;R5:0.91</t>
  </si>
  <si>
    <t>MED037:1:186315159</t>
  </si>
  <si>
    <t>TPR</t>
  </si>
  <si>
    <t>R1:5/25;R3:4/24;R4:5/15;R5:3/15</t>
  </si>
  <si>
    <t>MED037:1:193105778</t>
  </si>
  <si>
    <t>CDC73</t>
  </si>
  <si>
    <t>R1:0/74;R3:0/65;R4:0/41;R5:4/72</t>
  </si>
  <si>
    <t>R1:0.01;R3:0.02;R4:0.07;R5:0.21</t>
  </si>
  <si>
    <t>R1:0.00;R3:0.00;R4:0.00;R5:0.23</t>
  </si>
  <si>
    <t>R1:0.01;R3:0.01;R4:0.01;R5:0.23</t>
  </si>
  <si>
    <t>MED037:11:1076219</t>
  </si>
  <si>
    <t>R1:6/28;R3:7/43;R4:15/34;R5:7/33</t>
  </si>
  <si>
    <t>MED037:11:66358573</t>
  </si>
  <si>
    <t>CCDC87</t>
  </si>
  <si>
    <t>R1:55/234;R3:64/234;R4:66/252;R5:56/277</t>
  </si>
  <si>
    <t>R1:0.92;R3:0.95;R4:0.92;R5:0.94</t>
  </si>
  <si>
    <t>R1:0.89;R3:1.14;R4:0.94;R5:0.84</t>
  </si>
  <si>
    <t>R1:0.89;R3:1.00;R4:0.94;R5:0.84</t>
  </si>
  <si>
    <t>MED037:11:119061687</t>
  </si>
  <si>
    <t>CCDC153</t>
  </si>
  <si>
    <t>R1:40/166;R3:56/184;R4:51/191;R5:47/171</t>
  </si>
  <si>
    <t>R1:0.91;R3:1.27;R4:0.95;R5:1.15</t>
  </si>
  <si>
    <t>R1:0.91;R3:1.00;R4:0.95;R5:1.00</t>
  </si>
  <si>
    <t>MED037:11:129450372</t>
  </si>
  <si>
    <t>R1:3/44;R3:4/45;R4:2/38;R5:7/44</t>
  </si>
  <si>
    <t>MED037:12:25232766</t>
  </si>
  <si>
    <t>LRMP</t>
  </si>
  <si>
    <t>R1:25/111;R3:13/90;R4:21/88;R5:17/102</t>
  </si>
  <si>
    <t>R1:0.92;R3:0.94;R4:0.91;R5:0.93</t>
  </si>
  <si>
    <t>R1:0.85;R3:0.60;R4:0.85;R5:0.69</t>
  </si>
  <si>
    <t>MED037:12:29648319</t>
  </si>
  <si>
    <t>OVCH1</t>
  </si>
  <si>
    <t>R1:51/190;R3:49/212;R4:37/159;R5:40/202</t>
  </si>
  <si>
    <t>R1:1.01;R3:0.96;R4:0.83;R5:0.83</t>
  </si>
  <si>
    <t>R1:1.00;R3:0.96;R4:0.83;R5:0.83</t>
  </si>
  <si>
    <t>0.397,T</t>
  </si>
  <si>
    <t>0.692,P</t>
  </si>
  <si>
    <t>MED037:12:50153262</t>
  </si>
  <si>
    <t>TMBIM6</t>
  </si>
  <si>
    <t>R1:10/50;R3:11/54;R4:13/47;R5:11/42</t>
  </si>
  <si>
    <t>MED037:12:54379241</t>
  </si>
  <si>
    <t>HOXC10</t>
  </si>
  <si>
    <t>R1:91/329;R3:83/337;R4:99/377;R5:93/381</t>
  </si>
  <si>
    <t>R1:1.04;R3:1.03;R4:0.94;R5:1.02</t>
  </si>
  <si>
    <t>R1:1.00;R3:1.00;R4:0.94;R5:1.00</t>
  </si>
  <si>
    <t>MED037:12:58000425</t>
  </si>
  <si>
    <t>DTX3</t>
  </si>
  <si>
    <t>R1:13/72;R3:18/71;R4:31/94;R5:17/81</t>
  </si>
  <si>
    <t>R1:0.68;R3:1.06;R4:1.18;R5:0.87</t>
  </si>
  <si>
    <t>R1:0.68;R3:1.00;R4:1.00;R5:0.87</t>
  </si>
  <si>
    <t>MED037:12:102056157</t>
  </si>
  <si>
    <t>MYBPC1</t>
  </si>
  <si>
    <t>R1:11/44;R3:17/62;R4:31/68;R5:33/73</t>
  </si>
  <si>
    <t>R1:0.93;R3:0.94;R4:0.92;R5:0.94</t>
  </si>
  <si>
    <t>R1:0.94;R3:1.14;R4:1.63;R5:1.88</t>
  </si>
  <si>
    <t>0.868,P</t>
  </si>
  <si>
    <t>0.728,P</t>
  </si>
  <si>
    <t>MED037:12:104480684</t>
  </si>
  <si>
    <t>HCFC2</t>
  </si>
  <si>
    <t>R1:61/223;R3:42/210;R4:59/202;R5:49/223</t>
  </si>
  <si>
    <t>R1:1.03;R3:0.83;R4:1.04;R5:0.92</t>
  </si>
  <si>
    <t>R1:1.00;R3:0.83;R4:1.00;R5:0.92</t>
  </si>
  <si>
    <t>0.126,T</t>
  </si>
  <si>
    <t>0.243,B</t>
  </si>
  <si>
    <t>0.097,B</t>
  </si>
  <si>
    <t>0.890,D</t>
  </si>
  <si>
    <t>MED037:13:25398492</t>
  </si>
  <si>
    <t>R1:0/67;R3:4/71;R4:12/73;R5:7/71</t>
  </si>
  <si>
    <t>R1:0.06;R3:0.44;R4:0.67;R5:0.60</t>
  </si>
  <si>
    <t>R1:0.00;R3:0.23;R4:0.59;R5:0.41</t>
  </si>
  <si>
    <t>R1:0.01;R3:0.23;R4:0.59;R5:0.41</t>
  </si>
  <si>
    <t>MED037:13:31287981</t>
  </si>
  <si>
    <t>ALOX5AP</t>
  </si>
  <si>
    <t>R1:47/178;R3:8/153;R4:49/184;R5:14/168</t>
  </si>
  <si>
    <t>R1:0.92;R3:0.90;R4:0.92;R5:0.91</t>
  </si>
  <si>
    <t>R1:1.00;R3:0.22;R4:0.95;R5:0.35</t>
  </si>
  <si>
    <t>MED037:13:32869716</t>
  </si>
  <si>
    <t>R1:31/90;R3:25/93;R4:19/85;R5:16/87</t>
  </si>
  <si>
    <t>R1:1.30;R3:1.12;R4:0.80;R5:0.77</t>
  </si>
  <si>
    <t>R1:1.00;R3:1.00;R4:0.80;R5:0.77</t>
  </si>
  <si>
    <t>MED037:13:45113817</t>
  </si>
  <si>
    <t>R1:32/70;R3:22/48;R4:7/43;R5:28/57</t>
  </si>
  <si>
    <t>R1:1.73;R3:1.91;R4:0.58;R5:2.05</t>
  </si>
  <si>
    <t>R1:1.00;R3:1.00;R4:0.58;R5:1.00</t>
  </si>
  <si>
    <t>MED037:13:49618419</t>
  </si>
  <si>
    <t>FNDC3A</t>
  </si>
  <si>
    <t>R1:4/51;R3:0/61;R4:0/55;R5:0/41</t>
  </si>
  <si>
    <t>MED037:13:110831429</t>
  </si>
  <si>
    <t>R1:6/73;R3:9/48;R4:14/59;R5:14/61</t>
  </si>
  <si>
    <t>R1:0.31;R3:0.78;R4:0.85;R5:0.96</t>
  </si>
  <si>
    <t>MED037:13:113917410</t>
  </si>
  <si>
    <t>R1:2/55;R3:0/62;R4:9/152;R5:2/48</t>
  </si>
  <si>
    <t>R1:0.36;R3:0.07;R4:0.36;R5:0.26</t>
  </si>
  <si>
    <t>R1:0.14;R3:0.00;R4:0.21;R5:0.17</t>
  </si>
  <si>
    <t>R1:0.14;R3:0.01;R4:0.21;R5:0.17</t>
  </si>
  <si>
    <t>MED037:14:23380504</t>
  </si>
  <si>
    <t>RBM23</t>
  </si>
  <si>
    <t>R1:0/95;R3:0/74;R4:0/88;R5:4/79</t>
  </si>
  <si>
    <t>R1:0.00;R3:0.00;R4:0.00;R5:0.16</t>
  </si>
  <si>
    <t>R1:0.01;R3:0.01;R4:0.01;R5:0.16</t>
  </si>
  <si>
    <t>MED037:14:50811642</t>
  </si>
  <si>
    <t>R1:4/65;R3:0/62;R4:0/72;R5:0/66</t>
  </si>
  <si>
    <t>MED037:14:64926700</t>
  </si>
  <si>
    <t>MTHFD1</t>
  </si>
  <si>
    <t>R1:0/84;R3:4/76;R4:0/80;R5:0/87</t>
  </si>
  <si>
    <t>R1:0.00;R3:0.17;R4:0.00;R5:0.00</t>
  </si>
  <si>
    <t>R1:0.01;R3:0.17;R4:0.01;R5:0.01</t>
  </si>
  <si>
    <t>MED037:14:76211404</t>
  </si>
  <si>
    <t>TTLL5</t>
  </si>
  <si>
    <t>R1:2/24;R3:4/37;R4:43/62;R5:58/84</t>
  </si>
  <si>
    <t>R1:0.23;R3:0.34;R4:1.78;R5:2.19</t>
  </si>
  <si>
    <t>R1:0.23;R3:0.34;R4:1.00;R5:1.00</t>
  </si>
  <si>
    <t>MED037:15:45656847</t>
  </si>
  <si>
    <t>GATM</t>
  </si>
  <si>
    <t>R1:4/41;R3:0/55;R4:0/37;R5:0/36</t>
  </si>
  <si>
    <t>MED037:15:60919311</t>
  </si>
  <si>
    <t>R1:16/58;R3:10/52;R4:12/54;R5:12/57</t>
  </si>
  <si>
    <t>R1:0.92;R3:0.94;R4:0.92;R5:0.93</t>
  </si>
  <si>
    <t>R1:1.04;R3:0.80;R4:0.79;R5:0.88</t>
  </si>
  <si>
    <t>R1:1.00;R3:0.80;R4:0.79;R5:0.88</t>
  </si>
  <si>
    <t>MED037:15:69738357</t>
  </si>
  <si>
    <t>KIF23</t>
  </si>
  <si>
    <t>R1:51/184;R3:4/130;R4:6/131;R5:35/166</t>
  </si>
  <si>
    <t>R1:0.92;R3:0.28;R4:0.31;R5:0.86</t>
  </si>
  <si>
    <t>R1:1.05;R3:0.13;R4:0.16;R5:0.88</t>
  </si>
  <si>
    <t>R1:1.00;R3:0.13;R4:0.16;R5:0.88</t>
  </si>
  <si>
    <t>0.363,B</t>
  </si>
  <si>
    <t>0.148,B</t>
  </si>
  <si>
    <t>0.858,D</t>
  </si>
  <si>
    <t>MED037:15:72546373</t>
  </si>
  <si>
    <t>PARP6</t>
  </si>
  <si>
    <t>R1:55/195;R3:58/196;R4:64/226;R5:49/224</t>
  </si>
  <si>
    <t>R1:1.06;R3:1.23;R4:1.01;R5:0.91</t>
  </si>
  <si>
    <t>MED037:16:27356654</t>
  </si>
  <si>
    <t>IL4R</t>
  </si>
  <si>
    <t>R1:54/285;R3:44/240;R4:55/285;R5:40/279</t>
  </si>
  <si>
    <t>R1:0.78;R3:0.82;R4:0.72;R5:0.77</t>
  </si>
  <si>
    <t>R1:0.71;R3:0.76;R4:0.69;R5:0.60</t>
  </si>
  <si>
    <t>R1:0.72;R3:0.76;R4:0.69;R5:0.60</t>
  </si>
  <si>
    <t>MED037:16:30960906</t>
  </si>
  <si>
    <t>ORAI3</t>
  </si>
  <si>
    <t>R1:9/91;R3:26/152;R4:14/113;R5:7/124</t>
  </si>
  <si>
    <t>R1:0.73;R3:0.83;R4:0.72;R5:0.66</t>
  </si>
  <si>
    <t>R1:0.37;R3:0.71;R4:0.44;R5:0.24</t>
  </si>
  <si>
    <t>MED037:16:67231618</t>
  </si>
  <si>
    <t>E2F4</t>
  </si>
  <si>
    <t>R1:12/203;R3:13/201;R4:16/203;R5:10/246</t>
  </si>
  <si>
    <t>R1:0.34;R3:0.40;R4:0.45;R5:0.26</t>
  </si>
  <si>
    <t>R1:0.22;R3:0.27;R4:0.28;R5:0.17</t>
  </si>
  <si>
    <t>MED037:16:69199390</t>
  </si>
  <si>
    <t>CIRH1A</t>
  </si>
  <si>
    <t>R1:40/164;R3:29/134;R4:34/120;R5:34/148</t>
  </si>
  <si>
    <t>R1:0.92;R3:0.90;R4:1.01;R5:0.96</t>
  </si>
  <si>
    <t>R1:0.92;R3:0.90;R4:1.00;R5:0.96</t>
  </si>
  <si>
    <t>MED037:17:4645196</t>
  </si>
  <si>
    <t>ZMYND15</t>
  </si>
  <si>
    <t>R1:18/435;R3:18/406;R4:25/404;R5:12/465</t>
  </si>
  <si>
    <t>R1:0.30;R3:0.28;R4:0.41;R5:0.21</t>
  </si>
  <si>
    <t>R1:0.16;R3:0.18;R4:0.22;R5:0.11</t>
  </si>
  <si>
    <t>MED037:17:5286394</t>
  </si>
  <si>
    <t>RABEP1</t>
  </si>
  <si>
    <t>R1:35/163;R3:38/152;R4:50/161;R5:38/179</t>
  </si>
  <si>
    <t>R1:0.81;R3:1.04;R4:1.11;R5:0.88</t>
  </si>
  <si>
    <t>R1:0.81;R3:1.00;R4:1.00;R5:0.88</t>
  </si>
  <si>
    <t>MED037:17:7463622</t>
  </si>
  <si>
    <t>R1:40/169;R3:32/183;R4:45/181;R5:48/198</t>
  </si>
  <si>
    <t>R1:0.89;R3:0.73;R4:0.89;R5:1.01</t>
  </si>
  <si>
    <t>R1:0.89;R3:0.73;R4:0.89;R5:1.00</t>
  </si>
  <si>
    <t>MED037:17:9066276</t>
  </si>
  <si>
    <t>NTN1</t>
  </si>
  <si>
    <t>R1:44/203;R3:35/173;R4:36/165;R5:68/269</t>
  </si>
  <si>
    <t>R1:0.91;R3:0.94;R4:0.91;R5:0.93</t>
  </si>
  <si>
    <t>R1:0.82;R3:0.84;R4:0.78;R5:1.05</t>
  </si>
  <si>
    <t>R1:0.82;R3:0.84;R4:0.78;R5:1.00</t>
  </si>
  <si>
    <t>MED037:17:31258738</t>
  </si>
  <si>
    <t>TMEM98</t>
  </si>
  <si>
    <t>R1:46/197;R3:42/167;R4:48/161;R5:50/195</t>
  </si>
  <si>
    <t>R1:0.88;R3:1.05;R4:1.06;R5:1.07</t>
  </si>
  <si>
    <t>R1:0.88;R3:1.00;R4:1.00;R5:1.00</t>
  </si>
  <si>
    <t>MED037:17:36718666</t>
  </si>
  <si>
    <t>SRCIN1</t>
  </si>
  <si>
    <t>R1:4/66;R3:0/89;R4:0/85;R5:0/94</t>
  </si>
  <si>
    <t>MED037:17:38252454</t>
  </si>
  <si>
    <t>NR1D1</t>
  </si>
  <si>
    <t>R1:26/99;R3:29/106;R4:32/111;R5:30/119</t>
  </si>
  <si>
    <t>R1:0.99;R3:1.14;R4:1.03;R5:1.05</t>
  </si>
  <si>
    <t>R1:0.99;R3:1.00;R4:1.00;R5:1.00</t>
  </si>
  <si>
    <t>MED037:17:43333606</t>
  </si>
  <si>
    <t>SPATA32</t>
  </si>
  <si>
    <t>R1:15/80;R3:19/86;R4:15/95;R5:10/77</t>
  </si>
  <si>
    <t>R1:0.71;R3:0.92;R4:0.56;R5:0.54</t>
  </si>
  <si>
    <t>MED037:17:74273066</t>
  </si>
  <si>
    <t>QRICH2</t>
  </si>
  <si>
    <t>R1:8/31;R3:12/52;R4:17/44;R5:16/54</t>
  </si>
  <si>
    <t>MED037:17:80332012</t>
  </si>
  <si>
    <t>R1:10/32;R3:9/35;R4:14/55;R5:4/24</t>
  </si>
  <si>
    <t>MED037:18:32825536</t>
  </si>
  <si>
    <t>ZNF397</t>
  </si>
  <si>
    <t>R1:33/133;R3:25/110;R4:31/115;R5:30/106</t>
  </si>
  <si>
    <t>R1:0.94;R3:0.95;R4:0.96;R5:1.18</t>
  </si>
  <si>
    <t>R1:0.94;R3:0.95;R4:0.96;R5:1.00</t>
  </si>
  <si>
    <t>MED037:19:17892022</t>
  </si>
  <si>
    <t>FCHO1</t>
  </si>
  <si>
    <t>R1:61/210;R3:63/248;R4:59/243;R5:69/265</t>
  </si>
  <si>
    <t>R1:1.10;R3:1.06;R4:0.87;R5:1.08</t>
  </si>
  <si>
    <t>R1:1.00;R3:1.00;R4:0.87;R5:1.00</t>
  </si>
  <si>
    <t>MED037:19:19653749</t>
  </si>
  <si>
    <t>CILP2</t>
  </si>
  <si>
    <t>R1:62/231;R3:48/256;R4:73/248;R5:65/311</t>
  </si>
  <si>
    <t>R1:1.01;R3:0.78;R4:1.05;R5:0.87</t>
  </si>
  <si>
    <t>R1:1.00;R3:0.78;R4:1.00;R5:0.87</t>
  </si>
  <si>
    <t>MED037:19:40480547</t>
  </si>
  <si>
    <t>PSMC4</t>
  </si>
  <si>
    <t>R1:82/240;R3:67/213;R4:94/230;R5:105/298</t>
  </si>
  <si>
    <t>R1:0.95;R3:1.00;R4:1.05;R5:1.12</t>
  </si>
  <si>
    <t>R1:0.95;R3:1.00;R4:1.00;R5:1.00</t>
  </si>
  <si>
    <t>MED037:2:74374966</t>
  </si>
  <si>
    <t>BOLA3</t>
  </si>
  <si>
    <t>R1:17/33;R3:13/40;R4:17/56;R5:6/38</t>
  </si>
  <si>
    <t>MED037:2:165636404</t>
  </si>
  <si>
    <t>COBLL1</t>
  </si>
  <si>
    <t>R1:17/63;R3:18/52;R4:28/73;R5:12/57</t>
  </si>
  <si>
    <t>R1:1.02;R3:1.44;R4:1.37;R5:0.88</t>
  </si>
  <si>
    <t>MED037:2:234716351</t>
  </si>
  <si>
    <t>MROH2A</t>
  </si>
  <si>
    <t>R1:21/111;R3:36/149;R4:43/132;R5:28/153</t>
  </si>
  <si>
    <t>R1:0.71;R3:1.01;R4:1.16;R5:0.76</t>
  </si>
  <si>
    <t>R1:0.71;R3:1.00;R4:1.00;R5:0.76</t>
  </si>
  <si>
    <t>MED037:20:869038</t>
  </si>
  <si>
    <t>ANGPT4</t>
  </si>
  <si>
    <t>R1:20/225;R3:55/247;R4:12/231;R5:8/261</t>
  </si>
  <si>
    <t>R1:0.55;R3:0.88;R4:0.37;R5:0.27</t>
  </si>
  <si>
    <t>R1:0.34;R3:0.93;R4:0.19;R5:0.13</t>
  </si>
  <si>
    <t>MED037:20:18790366</t>
  </si>
  <si>
    <t>R1:46/190;R3:27/138;R4:36/174;R5:31/178</t>
  </si>
  <si>
    <t>R1:0.89;R3:0.91;R4:0.86;R5:0.89</t>
  </si>
  <si>
    <t>R1:0.91;R3:0.82;R4:0.74;R5:0.73</t>
  </si>
  <si>
    <t>MED037:20:25493360</t>
  </si>
  <si>
    <t>NINL</t>
  </si>
  <si>
    <t>R1:13/51;R3:20/52;R4:19/59;R5:16/65</t>
  </si>
  <si>
    <t>R1:0.96;R3:1.60;R4:1.15;R5:1.03</t>
  </si>
  <si>
    <t>R1:0.96;R3:1.00;R4:1.00;R5:1.00</t>
  </si>
  <si>
    <t>MED037:20:44269605</t>
  </si>
  <si>
    <t>R1:4/74;R3:0/80;R4:0/77;R5:0/77</t>
  </si>
  <si>
    <t>R1:0.15;R3:0.00;R4:0.00;R5:0.00</t>
  </si>
  <si>
    <t>R1:0.15;R3:0.01;R4:0.01;R5:0.01</t>
  </si>
  <si>
    <t>MED037:22:49661515</t>
  </si>
  <si>
    <t>R1:2/15;R3:0/3;R4:0/3;R5:4/70</t>
  </si>
  <si>
    <t>MED037:22:49661692</t>
  </si>
  <si>
    <t>R1:1/27;R3:4/51;R4:1/26;R5:3/48</t>
  </si>
  <si>
    <t>MED037:3:38182117</t>
  </si>
  <si>
    <t>MYD88</t>
  </si>
  <si>
    <t>R1:41/129;R3:48/154;R4:44/134;R5:47/154</t>
  </si>
  <si>
    <t>R1:0.88;R3:0.99;R4:0.84;R5:0.97</t>
  </si>
  <si>
    <t>MED037:3:46722833</t>
  </si>
  <si>
    <t>ALS2CL</t>
  </si>
  <si>
    <t>R1:94/314;R3:83/318;R4:83/309;R5:83/327</t>
  </si>
  <si>
    <t>R1:0.81;R3:0.84;R4:0.74;R5:0.81</t>
  </si>
  <si>
    <t>R1:0.83;R3:0.83;R4:0.69;R5:0.80</t>
  </si>
  <si>
    <t>0.803,D</t>
  </si>
  <si>
    <t>MED037:3:58849209</t>
  </si>
  <si>
    <t>C3orf67</t>
  </si>
  <si>
    <t>R1:4/67;R3:0/75;R4:0/51;R5:0/87</t>
  </si>
  <si>
    <t>MED037:3:108300441</t>
  </si>
  <si>
    <t>KIAA1524</t>
  </si>
  <si>
    <t>R1:13/56;R3:19/65;R4:15/46;R5:10/58</t>
  </si>
  <si>
    <t>R1:0.88;R3:1.22;R4:1.16;R5:0.72</t>
  </si>
  <si>
    <t>R1:0.88;R3:1.00;R4:1.00;R5:0.72</t>
  </si>
  <si>
    <t>MED037:3:108407424</t>
  </si>
  <si>
    <t>DZIP3</t>
  </si>
  <si>
    <t>R1:26/112;R3:34/105;R4:29/110;R5:27/100</t>
  </si>
  <si>
    <t>R1:0.88;R3:1.35;R4:0.94;R5:1.12</t>
  </si>
  <si>
    <t>R1:0.88;R3:1.00;R4:0.94;R5:1.00</t>
  </si>
  <si>
    <t>MED037:3:164781195</t>
  </si>
  <si>
    <t>SI</t>
  </si>
  <si>
    <t>R1:33/99;R3:27/89;R4:17/80;R5:28/120</t>
  </si>
  <si>
    <t>R1:1.26;R3:1.26;R4:0.76;R5:0.97</t>
  </si>
  <si>
    <t>R1:1.00;R3:1.00;R4:0.76;R5:0.97</t>
  </si>
  <si>
    <t>MED037:3:169482287</t>
  </si>
  <si>
    <t>R1:7/54;R3:0/55;R4:5/62;R5:2/65</t>
  </si>
  <si>
    <t>R1:0.51;R3:0.07;R4:0.43;R5:0.26</t>
  </si>
  <si>
    <t>R1:0.49;R3:0.00;R4:0.29;R5:0.13</t>
  </si>
  <si>
    <t>R1:0.49;R3:0.01;R4:0.29;R5:0.13</t>
  </si>
  <si>
    <t>MED037:3:185867739</t>
  </si>
  <si>
    <t>DGKG</t>
  </si>
  <si>
    <t>R1:10/39;R3:13/45;R4:15/43;R5:11/40</t>
  </si>
  <si>
    <t>MED037:4:8218567</t>
  </si>
  <si>
    <t>SH3TC1</t>
  </si>
  <si>
    <t>R1:35/57;R3:7/36;R4:42/62;R5:6/24</t>
  </si>
  <si>
    <t>MED037:4:15560912</t>
  </si>
  <si>
    <t>R1:0/86;R3:0/67;R4:4/64;R5:0/56</t>
  </si>
  <si>
    <t>R1:0.00;R3:0.00;R4:0.16;R5:0.00</t>
  </si>
  <si>
    <t>R1:0.01;R3:0.01;R4:0.16;R5:0.01</t>
  </si>
  <si>
    <t>MED037:4:71201654</t>
  </si>
  <si>
    <t>CABS1</t>
  </si>
  <si>
    <t>R1:37/134;R3:35/145;R4:39/157;R5:35/161</t>
  </si>
  <si>
    <t>R1:1.04;R3:1.01;R4:0.89;R5:0.91</t>
  </si>
  <si>
    <t>R1:1.00;R3:1.00;R4:0.89;R5:0.91</t>
  </si>
  <si>
    <t>0.229,B</t>
  </si>
  <si>
    <t>MED037:5:55407291</t>
  </si>
  <si>
    <t>ANKRD55</t>
  </si>
  <si>
    <t>R1:23/109;R3:35/134;R4:39/121;R5:36/143</t>
  </si>
  <si>
    <t>R1:0.80;R3:1.09;R4:1.15;R5:1.05</t>
  </si>
  <si>
    <t>R1:0.80;R3:1.00;R4:1.00;R5:1.00</t>
  </si>
  <si>
    <t>MED037:5:71756167</t>
  </si>
  <si>
    <t>ZNF366</t>
  </si>
  <si>
    <t>R1:135/541;R3:98/491;R4:147/544;R5:151/594</t>
  </si>
  <si>
    <t>R1:0.94;R3:0.83;R4:0.97;R5:1.06</t>
  </si>
  <si>
    <t>R1:0.94;R3:0.83;R4:0.97;R5:1.00</t>
  </si>
  <si>
    <t>0.766,P</t>
  </si>
  <si>
    <t>MED037:5:92936446</t>
  </si>
  <si>
    <t>R1:22/112;R3:30/131;R4:23/105;R5:27/138</t>
  </si>
  <si>
    <t>R1:0.91;R3:0.93;R4:0.90;R5:0.93</t>
  </si>
  <si>
    <t>R1:0.74;R3:0.95;R4:0.78;R5:0.82</t>
  </si>
  <si>
    <t>MED037:5:102503095</t>
  </si>
  <si>
    <t>PPIP5K2</t>
  </si>
  <si>
    <t>R1:15/49;R3:8/36;R4:8/35;R5:5/40</t>
  </si>
  <si>
    <t>MED037:5:131722690</t>
  </si>
  <si>
    <t>SLC22A5</t>
  </si>
  <si>
    <t>R1:41/154;R3:26/161;R4:46/185;R5:35/178</t>
  </si>
  <si>
    <t>R1:1.00;R3:0.67;R4:0.89;R5:0.82</t>
  </si>
  <si>
    <t>MED037:5:153433364</t>
  </si>
  <si>
    <t>MFAP3</t>
  </si>
  <si>
    <t>R1:9/30;R3:7/28;R4:9/39;R5:8/39</t>
  </si>
  <si>
    <t>MED037:5:155935793</t>
  </si>
  <si>
    <t>SGCD</t>
  </si>
  <si>
    <t>R1:40/185;R3:37/170;R4:36/160;R5:42/171</t>
  </si>
  <si>
    <t>R1:0.82;R3:0.91;R4:0.80;R5:1.02</t>
  </si>
  <si>
    <t>R1:0.82;R3:0.91;R4:0.80;R5:1.00</t>
  </si>
  <si>
    <t>MED037:5:169509073</t>
  </si>
  <si>
    <t>DOCK2</t>
  </si>
  <si>
    <t>R1:13/57;R3:14/68;R4:16/66;R5:24/102</t>
  </si>
  <si>
    <t>R1:0.86;R3:0.86;R4:0.87;R5:0.98</t>
  </si>
  <si>
    <t>MED037:5:176468647</t>
  </si>
  <si>
    <t>R1:5/24;R3:12/37;R4:15/38;R5:12/41</t>
  </si>
  <si>
    <t>MED037:6:70859916</t>
  </si>
  <si>
    <t>R1:4/65;R3:0/88;R4:0/96;R5:0/107</t>
  </si>
  <si>
    <t>MED037:6:136732833</t>
  </si>
  <si>
    <t>MAP7</t>
  </si>
  <si>
    <t>R1:0/86;R3:4/73;R4:0/90;R5:0/92</t>
  </si>
  <si>
    <t>R1:0.00;R3:0.23;R4:0.00;R5:0.00</t>
  </si>
  <si>
    <t>R1:0.01;R3:0.23;R4:0.01;R5:0.01</t>
  </si>
  <si>
    <t>0.759,P</t>
  </si>
  <si>
    <t>0.261,B</t>
  </si>
  <si>
    <t>0.889,D</t>
  </si>
  <si>
    <t>MED037:7:5780666</t>
  </si>
  <si>
    <t>R1:62/229;R3:58/246;R4:70/253;R5:53/240</t>
  </si>
  <si>
    <t>R1:1.02;R3:0.98;R4:0.99;R5:0.92</t>
  </si>
  <si>
    <t>R1:1.00;R3:0.98;R4:0.99;R5:0.92</t>
  </si>
  <si>
    <t>MED037:7:47988235</t>
  </si>
  <si>
    <t>R1:15/66;R3:20/73;R4:19/58;R5:15/55</t>
  </si>
  <si>
    <t>R1:0.86;R3:1.14;R4:1.17;R5:1.14</t>
  </si>
  <si>
    <t>MED037:7:99015135</t>
  </si>
  <si>
    <t>R1:33/117;R3:20/113;R4:36/132;R5:40/143</t>
  </si>
  <si>
    <t>R1:1.06;R3:0.74;R4:0.97;R5:1.17</t>
  </si>
  <si>
    <t>R1:1.00;R3:0.74;R4:0.97;R5:1.00</t>
  </si>
  <si>
    <t>MED037:7:100244418</t>
  </si>
  <si>
    <t>ACTL6B</t>
  </si>
  <si>
    <t>R1:74/392;R3:69/319;R4:98/423;R5:93/436</t>
  </si>
  <si>
    <t>R1:0.86;R3:0.91;R4:0.86;R5:0.91</t>
  </si>
  <si>
    <t>R1:0.71;R3:0.90;R4:0.83;R5:0.89</t>
  </si>
  <si>
    <t>0.905,T</t>
  </si>
  <si>
    <t>MED037:7:100456909</t>
  </si>
  <si>
    <t>SLC12A9</t>
  </si>
  <si>
    <t>R1:47/173;R3:30/163;R4:30/143;R5:40/180</t>
  </si>
  <si>
    <t>R1:1.03;R3:0.77;R4:0.75;R5:0.93</t>
  </si>
  <si>
    <t>R1:1.00;R3:0.77;R4:0.75;R5:0.93</t>
  </si>
  <si>
    <t>MED037:7:132822830</t>
  </si>
  <si>
    <t>R1:4/13;R3:3/17;R4:1/16;R5:4/16</t>
  </si>
  <si>
    <t>MED037:7:151802467</t>
  </si>
  <si>
    <t>GALNT11</t>
  </si>
  <si>
    <t>R1:28/184;R3:41/148;R4:33/152;R5:23/169</t>
  </si>
  <si>
    <t>R1:0.57;R3:1.15;R4:0.78;R5:0.57</t>
  </si>
  <si>
    <t>R1:0.57;R3:1.00;R4:0.78;R5:0.57</t>
  </si>
  <si>
    <t>MED037:7:156786771</t>
  </si>
  <si>
    <t>R1:15/73;R3:16/74;R4:22/71;R5:10/77</t>
  </si>
  <si>
    <t>R1:0.78;R3:0.90;R4:1.11;R5:0.54</t>
  </si>
  <si>
    <t>R1:0.78;R3:0.90;R4:1.00;R5:0.54</t>
  </si>
  <si>
    <t>MED037:8:38314989</t>
  </si>
  <si>
    <t>FGFR1</t>
  </si>
  <si>
    <t>R1:48/209;R3:41/160;R4:60/220;R5:57/237</t>
  </si>
  <si>
    <t>R1:0.87;R3:1.07;R4:0.97;R5:1.00</t>
  </si>
  <si>
    <t>R1:0.87;R3:1.00;R4:0.97;R5:1.00</t>
  </si>
  <si>
    <t>MED037:8:53447159</t>
  </si>
  <si>
    <t>FAM150A</t>
  </si>
  <si>
    <t>R1:6/130;R3:2/100;R4:5/77;R5:3/90</t>
  </si>
  <si>
    <t>R1:0.32;R3:0.21;R4:0.41;R5:0.23</t>
  </si>
  <si>
    <t>R1:0.17;R3:0.08;R4:0.23;R5:0.14</t>
  </si>
  <si>
    <t>MED037:8:69136817</t>
  </si>
  <si>
    <t>PREX2</t>
  </si>
  <si>
    <t>R1:54/240;R3:63/226;R4:46/205;R5:62/250</t>
  </si>
  <si>
    <t>R1:0.85;R3:1.16;R4:0.80;R5:1.03</t>
  </si>
  <si>
    <t>R1:0.85;R3:1.00;R4:0.80;R5:1.00</t>
  </si>
  <si>
    <t>MED037:9:15784470</t>
  </si>
  <si>
    <t>CCDC171</t>
  </si>
  <si>
    <t>R1:33/105;R3:42/117;R4:45/113;R5:43/112</t>
  </si>
  <si>
    <t>R1:0.87;R3:1.14;R4:1.02;R5:1.22</t>
  </si>
  <si>
    <t>R1:0.87;R3:1.00;R4:1.00;R5:1.00</t>
  </si>
  <si>
    <t>MED037:9:76264217</t>
  </si>
  <si>
    <t>R1:27/108;R3:10/79;R4:21/96;R5:20/98</t>
  </si>
  <si>
    <t>R1:0.94;R3:0.53;R4:0.78;R5:0.85</t>
  </si>
  <si>
    <t>MED037:9:128121880</t>
  </si>
  <si>
    <t>R1:4/33;R3:6/36;R4:12/46;R5:5/29</t>
  </si>
  <si>
    <t>MED037:X:41194143</t>
  </si>
  <si>
    <t>R1:16/43;R3:24/56;R4:31/59;R5:36/74</t>
  </si>
  <si>
    <t>MED037:X:72433717</t>
  </si>
  <si>
    <t>NAP1L2</t>
  </si>
  <si>
    <t>R1:4/77;R3:0/92;R4:0/88;R5:0/81</t>
  </si>
  <si>
    <t>0.139,T</t>
  </si>
  <si>
    <t>0.812,P</t>
  </si>
  <si>
    <t>0.994,N</t>
  </si>
  <si>
    <t>MED037:1:155706798</t>
  </si>
  <si>
    <t>AATTTGA</t>
  </si>
  <si>
    <t>R1:17/71;R3:19/78;R4:12/77;R5:10/71</t>
  </si>
  <si>
    <t>R1:0.90;R3:1.01;R4:0.56;R5:0.59</t>
  </si>
  <si>
    <t>R1:0.90;R3:1.00;R4:0.56;R5:0.59</t>
  </si>
  <si>
    <t>MED037:12:109614080</t>
  </si>
  <si>
    <t>R1:83/285;R3:58/262;R4:69/264;R5:65/320</t>
  </si>
  <si>
    <t>R1:1.10;R3:0.92;R4:0.93;R5:0.85</t>
  </si>
  <si>
    <t>R1:1.00;R3:0.92;R4:0.93;R5:0.85</t>
  </si>
  <si>
    <t>MED037:15:81295594</t>
  </si>
  <si>
    <t>MESDC1</t>
  </si>
  <si>
    <t>R1:84/348;R3:83/336;R4:82/351;R5:116/481</t>
  </si>
  <si>
    <t>R1:0.91;R3:1.03;R4:0.83;R5:1.00</t>
  </si>
  <si>
    <t>R1:0.91;R3:1.00;R4:0.83;R5:1.00</t>
  </si>
  <si>
    <t>MED037:16:51176120</t>
  </si>
  <si>
    <t>SALL1</t>
  </si>
  <si>
    <t>R1:6/87;R3:13/87;R4:6/122;R5:13/116</t>
  </si>
  <si>
    <t>R1:0.56;R3:0.76;R4:0.47;R5:0.63</t>
  </si>
  <si>
    <t>R1:0.26;R3:0.62;R4:0.18;R5:0.47</t>
  </si>
  <si>
    <t>MED037:17:37902901</t>
  </si>
  <si>
    <t>R1:13/86;R3:11/106;R4:15/120;R5:13/136</t>
  </si>
  <si>
    <t>R1:0.91;R3:0.93;R4:0.90;R5:0.92</t>
  </si>
  <si>
    <t>R1:0.57;R3:0.43;R4:0.45;R5:0.40</t>
  </si>
  <si>
    <t>MED037:2:217068957</t>
  </si>
  <si>
    <t>XRCC5</t>
  </si>
  <si>
    <t>R1:35/138;R3:21/106;R4:33/137;R5:33/133</t>
  </si>
  <si>
    <t>R1:0.96;R3:0.83;R4:0.86;R5:1.03</t>
  </si>
  <si>
    <t>R1:0.96;R3:0.83;R4:0.86;R5:1.00</t>
  </si>
  <si>
    <t>MED037:20:23383711</t>
  </si>
  <si>
    <t>TGAGAA</t>
  </si>
  <si>
    <t>R1:14/95;R3:14/95;R4:13/83;R5:33/137</t>
  </si>
  <si>
    <t>R1:0.56;R3:0.61;R4:0.56;R5:1.00</t>
  </si>
  <si>
    <t>MED037:3:38182111</t>
  </si>
  <si>
    <t>R1:40/138;R3:46/169;R4:44/144;R5:43/161</t>
  </si>
  <si>
    <t>R1:0.90;R3:0.92;R4:0.89;R5:0.92</t>
  </si>
  <si>
    <t>R1:0.80;R3:0.86;R4:0.79;R5:0.85</t>
  </si>
  <si>
    <t>MED037:3:195029603</t>
  </si>
  <si>
    <t>AT</t>
  </si>
  <si>
    <t>R1:34/140;R3:23/137;R4:31/134;R5:41/151</t>
  </si>
  <si>
    <t>R1:0.92;R3:0.70;R4:0.83;R5:1.13</t>
  </si>
  <si>
    <t>R1:0.92;R3:0.70;R4:0.83;R5:1.00</t>
  </si>
  <si>
    <t>MED037:7:55565247</t>
  </si>
  <si>
    <t>TGG</t>
  </si>
  <si>
    <t>VOPP1</t>
  </si>
  <si>
    <t>R1:12/150;R3:13/157;R4:18/124;R5:7/156</t>
  </si>
  <si>
    <t>R1:0.47;R3:0.59;R4:0.57;R5:0.34</t>
  </si>
  <si>
    <t>R1:0.30;R3:0.35;R4:0.52;R5:0.19</t>
  </si>
  <si>
    <t>MED037:Y:13489367</t>
  </si>
  <si>
    <t>R1:17/113;R3:20/88;R4:16/102;R5:15/112</t>
  </si>
  <si>
    <t>MED037:7:100680297</t>
  </si>
  <si>
    <t>MUC17</t>
  </si>
  <si>
    <t>R1:112/1316;R3:0/1531;R4:121/1417;R5:0/1544</t>
  </si>
  <si>
    <t>R1:0.54;R3:0.00;R4:0.50;R5:0.00</t>
  </si>
  <si>
    <t>R1:0.32;R3:0.00;R4:0.30;R5:0.00</t>
  </si>
  <si>
    <t>R1:0.32;R3:0.01;R4:0.30;R5:0.01</t>
  </si>
  <si>
    <t>MED037:8:27320838</t>
  </si>
  <si>
    <t>CACACAGCCCAGAAGGGCCCCCCGCACC</t>
  </si>
  <si>
    <t>CHRNA2</t>
  </si>
  <si>
    <t>R1:150/681;R3:140/616;R4:184/710;R5:142/735</t>
  </si>
  <si>
    <t>R1:0.83;R3:0.95;R4:0.93;R5:0.80</t>
  </si>
  <si>
    <t>MED064:1:977265</t>
  </si>
  <si>
    <t>AGRN</t>
  </si>
  <si>
    <t>R1:4/50;R3:0/79;R4:0/85;R5:0/85</t>
  </si>
  <si>
    <t>R1:0.94;R3:0.00;R4:0.00;R5:0.01</t>
  </si>
  <si>
    <t>R1:0.59;R3:0.00;R4:0.00;R5:0.00</t>
  </si>
  <si>
    <t>MED064:1:8422882</t>
  </si>
  <si>
    <t>RERE</t>
  </si>
  <si>
    <t>R1:22/142;R3:26/148;R4:24/146;R5:23/149</t>
  </si>
  <si>
    <t>R1:0.97;R3:0.92;R4:0.97;R5:0.96</t>
  </si>
  <si>
    <t>R1:1.29;R3:1.25;R4:1.37;R5:1.23</t>
  </si>
  <si>
    <t>MED064:1:11939951</t>
  </si>
  <si>
    <t>R1:4/74;R3:14/101;R4:3/78;R5:8/93</t>
  </si>
  <si>
    <t>R1:0.96;R3:0.92;R4:0.96;R5:0.96</t>
  </si>
  <si>
    <t>R1:0.45;R3:0.99;R4:0.32;R5:0.69</t>
  </si>
  <si>
    <t>MED064:1:17328382</t>
  </si>
  <si>
    <t>ATP13A2</t>
  </si>
  <si>
    <t>R1:4/38;R3:6/54;R4:3/41;R5:7/60</t>
  </si>
  <si>
    <t>MED064:1:36884059</t>
  </si>
  <si>
    <t>OSCP1</t>
  </si>
  <si>
    <t>R1:4/30;R3:8/59;R4:4/37;R5:0/53</t>
  </si>
  <si>
    <t>MED064:1:36887761</t>
  </si>
  <si>
    <t>R1:12/123;R3:27/152;R4:9/135;R5:20/187</t>
  </si>
  <si>
    <t>R1:0.81;R3:1.27;R4:0.56;R5:0.86</t>
  </si>
  <si>
    <t>R1:0.81;R3:1.00;R4:0.56;R5:0.86</t>
  </si>
  <si>
    <t>MED064:1:41625059</t>
  </si>
  <si>
    <t>SCMH1</t>
  </si>
  <si>
    <t>R1:4/32;R3:5/43;R4:5/29;R5:10/46</t>
  </si>
  <si>
    <t>MED064:1:111437355</t>
  </si>
  <si>
    <t>CD53</t>
  </si>
  <si>
    <t>R1:0/19;R3:4/32;R4:0/43;R5:0/36</t>
  </si>
  <si>
    <t>MED064:1:180144617</t>
  </si>
  <si>
    <t>QSOX1</t>
  </si>
  <si>
    <t>R1:4/64;R3:0/74;R4:0/92;R5:0/90</t>
  </si>
  <si>
    <t>R1:0.52;R3:0.00;R4:0.00;R5:0.00</t>
  </si>
  <si>
    <t>R1:0.52;R3:0.01;R4:0.01;R5:0.01</t>
  </si>
  <si>
    <t>MED064:1:204948129</t>
  </si>
  <si>
    <t>NFASC</t>
  </si>
  <si>
    <t>R1:37/220;R3:33/182;R4:25/212;R5:18/212</t>
  </si>
  <si>
    <t>R1:1.40;R3:1.30;R4:0.98;R5:0.68</t>
  </si>
  <si>
    <t>R1:1.00;R3:1.00;R4:0.98;R5:0.68</t>
  </si>
  <si>
    <t>0.251,B</t>
  </si>
  <si>
    <t>MED064:1:248167137</t>
  </si>
  <si>
    <t>OR2L13</t>
  </si>
  <si>
    <t>R1:9/319;R3:24/522;R4:20/457;R5:30/469</t>
  </si>
  <si>
    <t>R1:0.66;R3:0.69;R4:0.71;R5:0.80</t>
  </si>
  <si>
    <t>R1:0.24;R3:0.33;R4:0.36;R5:0.51</t>
  </si>
  <si>
    <t>MED064:10:49937510</t>
  </si>
  <si>
    <t>WDFY4</t>
  </si>
  <si>
    <t>R1:30/153;R3:19/191;R4:12/154;R5:24/177</t>
  </si>
  <si>
    <t>R1:1.63;R3:0.71;R4:0.65;R5:1.08</t>
  </si>
  <si>
    <t>R1:1.00;R3:0.71;R4:0.65;R5:1.00</t>
  </si>
  <si>
    <t>MED064:10:70958069</t>
  </si>
  <si>
    <t>R1:4/76;R3:0/127;R4:0/103;R5:0/87</t>
  </si>
  <si>
    <t>R1:0.44;R3:0.00;R4:0.00;R5:0.00</t>
  </si>
  <si>
    <t>R1:0.44;R3:0.01;R4:0.01;R5:0.01</t>
  </si>
  <si>
    <t>MED064:11:62445614</t>
  </si>
  <si>
    <t>UBXN1</t>
  </si>
  <si>
    <t>R1:8/107;R3:8/96;R4:6/103;R5:93/200</t>
  </si>
  <si>
    <t>R1:0.62;R3:0.60;R4:0.49;R5:3.72</t>
  </si>
  <si>
    <t>R1:0.62;R3:0.60;R4:0.49;R5:1.00</t>
  </si>
  <si>
    <t>MED064:11:64065092</t>
  </si>
  <si>
    <t>KCNK4</t>
  </si>
  <si>
    <t>R1:37/334;R3:37/397;R4:29/317;R5:35/344</t>
  </si>
  <si>
    <t>R1:0.96;R3:0.91;R4:0.96;R5:0.95</t>
  </si>
  <si>
    <t>R1:0.92;R3:0.67;R4:0.76;R5:0.81</t>
  </si>
  <si>
    <t>MED064:12:6634649</t>
  </si>
  <si>
    <t>NCAPD2</t>
  </si>
  <si>
    <t>R1:10/133;R3:24/188;R4:29/231;R5:25/204</t>
  </si>
  <si>
    <t>R1:0.63;R3:0.91;R4:1.05;R5:0.98</t>
  </si>
  <si>
    <t>R1:0.63;R3:0.91;R4:1.00;R5:0.98</t>
  </si>
  <si>
    <t>MED064:12:56214050</t>
  </si>
  <si>
    <t>ORMDL2</t>
  </si>
  <si>
    <t>R1:0/48;R3:0/74;R4:4/53;R5:0/76</t>
  </si>
  <si>
    <t>R1:0.01;R3:0.01;R4:0.91;R5:0.01</t>
  </si>
  <si>
    <t>R1:0.00;R3:0.00;R4:0.63;R5:0.00</t>
  </si>
  <si>
    <t>R1:0.01;R3:0.01;R4:0.63;R5:0.01</t>
  </si>
  <si>
    <t>MED064:12:76478431</t>
  </si>
  <si>
    <t>NAP1L1</t>
  </si>
  <si>
    <t>R1:0/27;R3:7/37;R4:5/34;R5:4/21</t>
  </si>
  <si>
    <t>MED064:12:113553567</t>
  </si>
  <si>
    <t>RASAL1</t>
  </si>
  <si>
    <t>R1:24/202;R3:34/213;R4:31/210;R5:11/187</t>
  </si>
  <si>
    <t>R1:0.99;R3:1.14;R4:1.23;R5:0.47</t>
  </si>
  <si>
    <t>R1:0.99;R3:1.00;R4:1.00;R5:0.47</t>
  </si>
  <si>
    <t>0.684,P</t>
  </si>
  <si>
    <t>MED064:12:113729634</t>
  </si>
  <si>
    <t>TPCN1</t>
  </si>
  <si>
    <t>R1:12/155;R3:11/254;R4:15/233;R5:8/155</t>
  </si>
  <si>
    <t>R1:0.95;R3:0.90;R4:0.95;R5:0.95</t>
  </si>
  <si>
    <t>R1:0.65;R3:0.31;R4:0.54;R5:0.41</t>
  </si>
  <si>
    <t>MED064:13:77569880</t>
  </si>
  <si>
    <t>CLN5</t>
  </si>
  <si>
    <t>R1:4/66;R3:7/85;R4:8/72;R5:9/80</t>
  </si>
  <si>
    <t>R1:0.51;R3:0.59;R4:0.93;R5:0.90</t>
  </si>
  <si>
    <t>MED064:14:25101121</t>
  </si>
  <si>
    <t>GZMB</t>
  </si>
  <si>
    <t>R1:51/304;R3:41/396;R4:41/343;R5:35/333</t>
  </si>
  <si>
    <t>R1:1.40;R3:0.74;R4:1.00;R5:0.84</t>
  </si>
  <si>
    <t>R1:1.00;R3:0.74;R4:1.00;R5:0.84</t>
  </si>
  <si>
    <t>MED064:14:67857367</t>
  </si>
  <si>
    <t>PLEK2</t>
  </si>
  <si>
    <t>R1:4/73;R3:0/107;R4:0/121;R5:0/100</t>
  </si>
  <si>
    <t>R1:0.46;R3:0.00;R4:0.00;R5:0.00</t>
  </si>
  <si>
    <t>R1:0.46;R3:0.01;R4:0.01;R5:0.01</t>
  </si>
  <si>
    <t>MED064:14:107048498</t>
  </si>
  <si>
    <t>R1:2/8;R3:7/53;R4:3/44;R5:7/51</t>
  </si>
  <si>
    <t>MED064:15:23892888</t>
  </si>
  <si>
    <t>MAGEL2</t>
  </si>
  <si>
    <t>R1:16/106;R3:37/155;R4:28/128;R5:21/134</t>
  </si>
  <si>
    <t>R1:1.41;R3:1.94;R4:2.26;R5:1.41</t>
  </si>
  <si>
    <t>R1:1;R3:1;R4:2;R5:1</t>
  </si>
  <si>
    <t>MED064:15:36871936</t>
  </si>
  <si>
    <t>R1:4/60;R3:18/94;R4:14/107;R5:10/94</t>
  </si>
  <si>
    <t>R1:0.62;R3:1.56;R4:1.35;R5:0.96</t>
  </si>
  <si>
    <t>R1:0.62;R3:1.00;R4:1.00;R5:0.96</t>
  </si>
  <si>
    <t>MED064:15:48628353</t>
  </si>
  <si>
    <t>R1:8/54;R3:9/91;R4:9/82;R5:10/86</t>
  </si>
  <si>
    <t>R1:1.38;R3:0.81;R4:1.13;R5:1.05</t>
  </si>
  <si>
    <t>R1:1.00;R3:0.81;R4:1.00;R5:1.00</t>
  </si>
  <si>
    <t>MED064:15:66729154</t>
  </si>
  <si>
    <t>MAP2K1</t>
  </si>
  <si>
    <t>R1:28/372;R3:57/427;R4:81/366;R5:40/398</t>
  </si>
  <si>
    <t>R1:0.70;R3:1.09;R4:2.29;R5:0.90</t>
  </si>
  <si>
    <t>R1:0.70;R3:1.00;R4:1.00;R5:0.90</t>
  </si>
  <si>
    <t>MED064:15:78562847</t>
  </si>
  <si>
    <t>DNAJA4</t>
  </si>
  <si>
    <t>R1:23/106;R3:32/155;R4:25/117;R5:23/140</t>
  </si>
  <si>
    <t>R1:2.03;R3:1.68;R4:2.21;R5:1.48</t>
  </si>
  <si>
    <t>MED064:16:3197361</t>
  </si>
  <si>
    <t>R1:41/323;R3:37/327;R4:25/246;R5:35/284</t>
  </si>
  <si>
    <t>R1:1.06;R3:0.81;R4:0.85;R5:0.99</t>
  </si>
  <si>
    <t>R1:1.00;R3:0.81;R4:0.85;R5:0.99</t>
  </si>
  <si>
    <t>MED064:16:7703939</t>
  </si>
  <si>
    <t>RBFOX1</t>
  </si>
  <si>
    <t>R1:4/80;R3:0/103;R4:0/89;R5:0/114</t>
  </si>
  <si>
    <t>R1:0.42;R3:0.00;R4:0.00;R5:0.00</t>
  </si>
  <si>
    <t>R1:0.42;R3:0.01;R4:0.01;R5:0.01</t>
  </si>
  <si>
    <t>0.205,T</t>
  </si>
  <si>
    <t>0.295,B</t>
  </si>
  <si>
    <t>MED064:16:9197093</t>
  </si>
  <si>
    <t>C16orf72</t>
  </si>
  <si>
    <t>R1:32/215;R3:11/206;R4:4/183;R5:8/185</t>
  </si>
  <si>
    <t>R1:0.94;R3:0.83;R4:0.79;R5:0.88</t>
  </si>
  <si>
    <t>R1:1.24;R3:0.38;R4:0.18;R5:0.35</t>
  </si>
  <si>
    <t>R1:1.00;R3:0.38;R4:0.18;R5:0.35</t>
  </si>
  <si>
    <t>MED064:16:20638691</t>
  </si>
  <si>
    <t>ACSM1</t>
  </si>
  <si>
    <t>R1:9/86;R3:23/135;R4:10/125;R5:14/146</t>
  </si>
  <si>
    <t>R1:0.87;R3:1.22;R4:0.67;R5:0.77</t>
  </si>
  <si>
    <t>R1:0.87;R3:1.00;R4:0.67;R5:0.77</t>
  </si>
  <si>
    <t>MED064:16:77355061</t>
  </si>
  <si>
    <t>ADAMTS18</t>
  </si>
  <si>
    <t>R1:23/186;R3:34/235;R4:29/228;R5:28/210</t>
  </si>
  <si>
    <t>R1:0.91;R3:1.03;R4:1.06;R5:1.07</t>
  </si>
  <si>
    <t>R1:0;R3:1;R4:1;R5:1</t>
  </si>
  <si>
    <t>R1:0.91;R3:1.00;R4:1.00;R5:1.00</t>
  </si>
  <si>
    <t>MED064:16:89299598</t>
  </si>
  <si>
    <t>R1:9/109;R3:5/72;R4:0/73;R5:3/69</t>
  </si>
  <si>
    <t>R1:0.71;R3:0.63;R4:0.07;R5:0.59</t>
  </si>
  <si>
    <t>R1:0.61;R3:0.50;R4:0.00;R5:0.35</t>
  </si>
  <si>
    <t>R1:0.61;R3:0.50;R4:0.01;R5:0.35</t>
  </si>
  <si>
    <t>MED064:17:10763895</t>
  </si>
  <si>
    <t>R1:0/50;R3:0/66;R4:4/58;R5:0/80</t>
  </si>
  <si>
    <t>R1:0.00;R3:0.00;R4:0.57;R5:0.00</t>
  </si>
  <si>
    <t>R1:0.01;R3:0.01;R4:0.57;R5:0.01</t>
  </si>
  <si>
    <t>MED064:17:18157804</t>
  </si>
  <si>
    <t>FLII</t>
  </si>
  <si>
    <t>R1:7/122;R3:17/169;R4:18/195;R5:31/205</t>
  </si>
  <si>
    <t>R1:0.48;R3:0.72;R4:0.77;R5:1.21</t>
  </si>
  <si>
    <t>R1:0.48;R3:0.72;R4:0.77;R5:1.00</t>
  </si>
  <si>
    <t>MED064:17:40277842</t>
  </si>
  <si>
    <t>RAB5C</t>
  </si>
  <si>
    <t>R1:28/201;R3:30/247;R4:19/191;R5:20/252</t>
  </si>
  <si>
    <t>R1:1.16;R3:0.87;R4:0.83;R5:0.63</t>
  </si>
  <si>
    <t>R1:1.00;R3:0.87;R4:0.83;R5:0.63</t>
  </si>
  <si>
    <t>0.169,T</t>
  </si>
  <si>
    <t>MED064:17:41251801</t>
  </si>
  <si>
    <t>BRCA1</t>
  </si>
  <si>
    <t>R1:26/194;R3:21/213;R4:32/237;R5:41/250</t>
  </si>
  <si>
    <t>R1:1.12;R3:0.70;R4:1.13;R5:1.31</t>
  </si>
  <si>
    <t>R1:1.00;R3:0.70;R4:1.00;R5:1.00</t>
  </si>
  <si>
    <t>MED064:17:61895197</t>
  </si>
  <si>
    <t>DDX42</t>
  </si>
  <si>
    <t>R1:59/441;R3:57/486;R4:53/441;R5:66/499</t>
  </si>
  <si>
    <t>R1:1.11;R3:0.84;R4:1.00;R5:1.06</t>
  </si>
  <si>
    <t>MED064:18:47117045</t>
  </si>
  <si>
    <t>LIPG</t>
  </si>
  <si>
    <t>R1:2/23;R3:10/78;R4:9/62;R5:4/51</t>
  </si>
  <si>
    <t>R1:0.72;R3:0.92;R4:1.21;R5:0.63</t>
  </si>
  <si>
    <t>R1:0.72;R3:0.92;R4:1.00;R5:0.63</t>
  </si>
  <si>
    <t>MED064:19:9315080</t>
  </si>
  <si>
    <t>R1:16/147;R3:27/156;R4:15/164;R5:15/157</t>
  </si>
  <si>
    <t>R1:0.91;R3:1.24;R4:0.76;R5:0.76</t>
  </si>
  <si>
    <t>R1:0.91;R3:1.00;R4:0.76;R5:0.76</t>
  </si>
  <si>
    <t>MED064:19:12976746</t>
  </si>
  <si>
    <t>MAST1</t>
  </si>
  <si>
    <t>R1:3/75;R3:0/153;R4:0/128;R5:0/166</t>
  </si>
  <si>
    <t>R1:0.33;R3:0.00;R4:0.00;R5:0.00</t>
  </si>
  <si>
    <t>R1:0.33;R3:0.01;R4:0.01;R5:0.01</t>
  </si>
  <si>
    <t>MED064:19:14817302</t>
  </si>
  <si>
    <t>ZNF333</t>
  </si>
  <si>
    <t>R1:1/34;R3:8/67;R4:9/57;R5:16/84</t>
  </si>
  <si>
    <t>R1:0.04;R3:0.88;R4:0.88;R5:0.90</t>
  </si>
  <si>
    <t>R1:0.25;R3:0.85;R4:1.32;R5:1.52</t>
  </si>
  <si>
    <t>R1:0.25;R3:0.85;R4:1.00;R5:1.00</t>
  </si>
  <si>
    <t>MED064:19:22655305</t>
  </si>
  <si>
    <t>R1:14/242;R3:35/313;R4:19/233;R5:25/200</t>
  </si>
  <si>
    <t>R1:0.48;R3:0.80;R4:0.68;R5:1.00</t>
  </si>
  <si>
    <t>MED064:19:22792798</t>
  </si>
  <si>
    <t>R1:10/110;R3:13/91;R4:7/125;R5:18/117</t>
  </si>
  <si>
    <t>R1:0.76;R3:1.02;R4:0.47;R5:1.23</t>
  </si>
  <si>
    <t>R1:0.76;R3:1.00;R4:0.47;R5:1.00</t>
  </si>
  <si>
    <t>MED064:19:34857401</t>
  </si>
  <si>
    <t>GPI</t>
  </si>
  <si>
    <t>R1:23/183;R3:37/256;R4:23/182;R5:29/237</t>
  </si>
  <si>
    <t>R1:1.05;R3:1.03;R4:1.05;R5:0.98</t>
  </si>
  <si>
    <t>R1:1.00;R3:1.00;R4:1.00;R5:0.98</t>
  </si>
  <si>
    <t>MED064:19:38385218</t>
  </si>
  <si>
    <t>WDR87</t>
  </si>
  <si>
    <t>R1:76/532;R3:96/590;R4:85/585;R5:71/561</t>
  </si>
  <si>
    <t>R1:1.19;R3:1.16;R4:1.21;R5:1.01</t>
  </si>
  <si>
    <t>MED064:19:41105521</t>
  </si>
  <si>
    <t>R1:5/92;R3:5/86;R4:15/121;R5:8/101</t>
  </si>
  <si>
    <t>R1:0.45;R3:0.42;R4:1.03;R5:0.63</t>
  </si>
  <si>
    <t>R1:0.45;R3:0.42;R4:1.00;R5:0.63</t>
  </si>
  <si>
    <t>MED064:19:42813898</t>
  </si>
  <si>
    <t>PRR19</t>
  </si>
  <si>
    <t>R1:46/385;R3:71/436;R4:39/365;R5:52/393</t>
  </si>
  <si>
    <t>R1:1.00;R3:1.16;R4:0.89;R5:1.06</t>
  </si>
  <si>
    <t>MED064:19:42855296</t>
  </si>
  <si>
    <t>MIR8077</t>
  </si>
  <si>
    <t>R1:40/334;R3:21/345;R4:24/296;R5:8/188</t>
  </si>
  <si>
    <t>R1:1.00;R3:0.43;R4:0.68;R5:0.34</t>
  </si>
  <si>
    <t>MED064:19:45385722</t>
  </si>
  <si>
    <t>PVRL2</t>
  </si>
  <si>
    <t>R1:3/88;R3:17/126;R4:13/88;R5:16/105</t>
  </si>
  <si>
    <t>R1:0.28;R3:0.96;R4:1.23;R5:1.22</t>
  </si>
  <si>
    <t>R1:0.28;R3:0.96;R4:1.00;R5:1.00</t>
  </si>
  <si>
    <t>MED064:19:49184185</t>
  </si>
  <si>
    <t>SEC1P</t>
  </si>
  <si>
    <t>R1:4/54;R3:0/72;R4:0/73;R5:0/67</t>
  </si>
  <si>
    <t>R1:0.62;R3:0.00;R4:0.00;R5:0.00</t>
  </si>
  <si>
    <t>R1:0.62;R3:0.01;R4:0.01;R5:0.01</t>
  </si>
  <si>
    <t>MED064:19:50957608</t>
  </si>
  <si>
    <t>MYBPC2</t>
  </si>
  <si>
    <t>R1:24/284;R3:13/296;R4:6/265;R5:26/280</t>
  </si>
  <si>
    <t>R1:0.76;R3:0.59;R4:0.40;R5:0.77</t>
  </si>
  <si>
    <t>R1:0.70;R3:0.31;R4:0.19;R5:0.74</t>
  </si>
  <si>
    <t>MED064:19:56042456</t>
  </si>
  <si>
    <t>SBK2</t>
  </si>
  <si>
    <t>R1:26/130;R3:36/209;R4:24/199;R5:26/209</t>
  </si>
  <si>
    <t>R1:1.67;R3:1.23;R4:1.01;R5:1.00</t>
  </si>
  <si>
    <t>MED064:2:39515081</t>
  </si>
  <si>
    <t>MAP4K3</t>
  </si>
  <si>
    <t>R1:4/59;R3:0/83;R4:0/74;R5:0/84</t>
  </si>
  <si>
    <t>R1:0.56;R3:0.00;R4:0.00;R5:0.00</t>
  </si>
  <si>
    <t>R1:0.56;R3:0.01;R4:0.01;R5:0.01</t>
  </si>
  <si>
    <t>MED064:2:85273311</t>
  </si>
  <si>
    <t>KCMF1</t>
  </si>
  <si>
    <t>R1:15/112;R3:28/153;R4:25/154;R5:17/131</t>
  </si>
  <si>
    <t>R1:1.12;R3:1.31;R4:1.35;R5:1.04</t>
  </si>
  <si>
    <t>0.501,P</t>
  </si>
  <si>
    <t>MED064:2:85981890</t>
  </si>
  <si>
    <t>ATOH8</t>
  </si>
  <si>
    <t>R1:72/558;R3:52/513;R4:69/592;R5:60/533</t>
  </si>
  <si>
    <t>R1:1.08;R3:0.72;R4:0.97;R5:0.90</t>
  </si>
  <si>
    <t>R1:1.00;R3:0.72;R4:0.97;R5:0.90</t>
  </si>
  <si>
    <t>0.937,N</t>
  </si>
  <si>
    <t>MED064:2:86344372</t>
  </si>
  <si>
    <t>PTCD3</t>
  </si>
  <si>
    <t>R1:4/44;R3:3/50;R4:8/45;R5:6/78</t>
  </si>
  <si>
    <t>R1:0.76;R3:0.43;R4:1.48;R5:0.62</t>
  </si>
  <si>
    <t>R1:0.76;R3:0.43;R4:1.00;R5:0.62</t>
  </si>
  <si>
    <t>MED064:2:181922686</t>
  </si>
  <si>
    <t>UBE2E3</t>
  </si>
  <si>
    <t>R1:0/44;R3:8/50;R4:7/63;R5:6/67</t>
  </si>
  <si>
    <t>R1:0.03;R3:0.88;R4:0.88;R5:0.90</t>
  </si>
  <si>
    <t>R1:0.00;R3:1.14;R4:0.93;R5:0.72</t>
  </si>
  <si>
    <t>R1:0.01;R3:1.00;R4:0.93;R5:0.72</t>
  </si>
  <si>
    <t>MED064:2:207575317</t>
  </si>
  <si>
    <t>DYTN</t>
  </si>
  <si>
    <t>R1:13/94;R3:14/119;R4:8/101;R5:6/134</t>
  </si>
  <si>
    <t>R1:1.15;R3:0.84;R4:0.66;R5:0.36</t>
  </si>
  <si>
    <t>R1:1.00;R3:0.84;R4:0.66;R5:0.36</t>
  </si>
  <si>
    <t>0.9,P</t>
  </si>
  <si>
    <t>0.645,N</t>
  </si>
  <si>
    <t>MED064:20:23361840</t>
  </si>
  <si>
    <t>R1:17/131;R3:24/145;R4:8/118;R5:17/122</t>
  </si>
  <si>
    <t>R1:1.08;R3:1.18;R4:0.56;R5:1.11</t>
  </si>
  <si>
    <t>R1:1.00;R3:1.00;R4:0.56;R5:1.00</t>
  </si>
  <si>
    <t>MED064:20:44684945</t>
  </si>
  <si>
    <t>SLC12A5</t>
  </si>
  <si>
    <t>R1:23/341;R3:43/363;R4:45/391;R5:41/406</t>
  </si>
  <si>
    <t>R1:0.56;R3:0.85;R4:0.96;R5:0.81</t>
  </si>
  <si>
    <t>MED064:20:61847233</t>
  </si>
  <si>
    <t>YTHDF1</t>
  </si>
  <si>
    <t>R1:9/98;R3:2/74;R4:12/77;R5:10/73</t>
  </si>
  <si>
    <t>R1:0.77;R3:0.19;R4:1.30;R5:1.10</t>
  </si>
  <si>
    <t>R1:0.77;R3:0.19;R4:1.00;R5:1.00</t>
  </si>
  <si>
    <t>MED064:20:62371759</t>
  </si>
  <si>
    <t>SLC2A4RG</t>
  </si>
  <si>
    <t>R1:10/70;R3:2/30;R4:11/65;R5:4/46</t>
  </si>
  <si>
    <t>R1:1.19;R3:0.48;R4:1.41;R5:0.70</t>
  </si>
  <si>
    <t>R1:1.00;R3:0.48;R4:1.00;R5:0.70</t>
  </si>
  <si>
    <t>MED064:21:27136993</t>
  </si>
  <si>
    <t>GABPA</t>
  </si>
  <si>
    <t>R1:21/163;R3:18/178;R4:20/184;R5:21/151</t>
  </si>
  <si>
    <t>R1:1.07;R3:0.72;R4:0.91;R5:1.11</t>
  </si>
  <si>
    <t>R1:1.00;R3:0.72;R4:0.91;R5:1.00</t>
  </si>
  <si>
    <t>0.373,B</t>
  </si>
  <si>
    <t>MED064:22:44234768</t>
  </si>
  <si>
    <t>SULT4A1</t>
  </si>
  <si>
    <t>R1:24/263;R3:34/274;R4:35/285;R5:37/270</t>
  </si>
  <si>
    <t>R1:0.76;R3:0.89;R4:1.02;R5:1.10</t>
  </si>
  <si>
    <t>R1:0.76;R3:0.89;R4:1.00;R5:1.00</t>
  </si>
  <si>
    <t>MED064:22:49042521</t>
  </si>
  <si>
    <t>R1:48/331;R3:42/315;R4:35/294;R5:46/295</t>
  </si>
  <si>
    <t>R1:1.21;R3:0.95;R4:0.99;R5:1.25</t>
  </si>
  <si>
    <t>R1:1.00;R3:0.95;R4:0.99;R5:1.00</t>
  </si>
  <si>
    <t>MED064:3:27297985</t>
  </si>
  <si>
    <t>NEK10</t>
  </si>
  <si>
    <t>R1:2/29;R3:7/47;R4:10/64;R5:8/57</t>
  </si>
  <si>
    <t>MED064:3:39453515</t>
  </si>
  <si>
    <t>R1:10/154;R3:0/199;R4:0/183;R5:0/175</t>
  </si>
  <si>
    <t>MED064:3:42642554</t>
  </si>
  <si>
    <t>R1:4/77;R3:0/79;R4:0/75;R5:0/80</t>
  </si>
  <si>
    <t>R1:0.38;R3:0.00;R4:0.00;R5:0.00</t>
  </si>
  <si>
    <t>R1:0.38;R3:0.01;R4:0.01;R5:0.01</t>
  </si>
  <si>
    <t>0.955,P</t>
  </si>
  <si>
    <t>0.839,P</t>
  </si>
  <si>
    <t>MED064:4:1420549</t>
  </si>
  <si>
    <t>R1:0/35;R3:0/14;R4:4/75;R5:0/27</t>
  </si>
  <si>
    <t>MED064:4:8621398</t>
  </si>
  <si>
    <t>CPZ</t>
  </si>
  <si>
    <t>R1:10/74;R3:9/80;R4:12/105;R5:8/115</t>
  </si>
  <si>
    <t>R1:1.13;R3:0.80;R4:0.95;R5:0.56</t>
  </si>
  <si>
    <t>R1:1.00;R3:0.80;R4:0.95;R5:0.56</t>
  </si>
  <si>
    <t>MED064:4:37440482</t>
  </si>
  <si>
    <t>NWD2</t>
  </si>
  <si>
    <t>R1:7/74;R3:15/108;R4:10/98;R5:10/100</t>
  </si>
  <si>
    <t>R1:0.79;R3:0.99;R4:0.85;R5:0.80</t>
  </si>
  <si>
    <t>MED064:4:156850759</t>
  </si>
  <si>
    <t>CTSO</t>
  </si>
  <si>
    <t>R1:12/213;R3:28/243;R4:34/260;R5:36/249</t>
  </si>
  <si>
    <t>R1:0.47;R3:0.82;R4:1.09;R5:1.16</t>
  </si>
  <si>
    <t>R1:0.47;R3:0.82;R4:1.00;R5:1.00</t>
  </si>
  <si>
    <t>MED064:5:195039</t>
  </si>
  <si>
    <t>LRRC14B</t>
  </si>
  <si>
    <t>R1:32/270;R3:39/301;R4:34/324;R5:30/283</t>
  </si>
  <si>
    <t>R1:0.99;R3:0.93;R4:0.87;R5:0.85</t>
  </si>
  <si>
    <t>MED064:5:1295161</t>
  </si>
  <si>
    <t>R1:3/27;R3:5/39;R4:5/29;R5:4/32</t>
  </si>
  <si>
    <t>MED064:5:14359261</t>
  </si>
  <si>
    <t>TRIO</t>
  </si>
  <si>
    <t>R1:0/7;R3:3/29;R4:4/35;R5:2/40</t>
  </si>
  <si>
    <t>MED064:5:85382977</t>
  </si>
  <si>
    <t>R1:6/34;R3:1/36;R4:7/41;R5:1/38</t>
  </si>
  <si>
    <t>MED064:5:138118145</t>
  </si>
  <si>
    <t>CTNNA1</t>
  </si>
  <si>
    <t>R1:4/48;R3:0/64;R4:0/89;R5:0/69</t>
  </si>
  <si>
    <t>R1:0.69;R3:0.00;R4:0.00;R5:0.00</t>
  </si>
  <si>
    <t>R1:0.69;R3:0.01;R4:0.01;R5:0.01</t>
  </si>
  <si>
    <t>MED064:5:141337057</t>
  </si>
  <si>
    <t>PCDH12</t>
  </si>
  <si>
    <t>R1:54/594;R3:96/751;R4:87/719;R5:83/649</t>
  </si>
  <si>
    <t>R1:0.76;R3:0.91;R4:1.01;R5:1.02</t>
  </si>
  <si>
    <t>R1:0.76;R3:0.91;R4:1.00;R5:1.00</t>
  </si>
  <si>
    <t>0.527,P</t>
  </si>
  <si>
    <t>0.778,N</t>
  </si>
  <si>
    <t>MED064:6:36870053</t>
  </si>
  <si>
    <t>R1:6/135;R3:14/97;R4:10/106;R5:15/134</t>
  </si>
  <si>
    <t>R1:0.37;R3:1.03;R4:0.79;R5:0.90</t>
  </si>
  <si>
    <t>R1:0.37;R3:1.00;R4:0.79;R5:0.90</t>
  </si>
  <si>
    <t>0.541,T</t>
  </si>
  <si>
    <t>0.672,D</t>
  </si>
  <si>
    <t>MED064:7:98256604</t>
  </si>
  <si>
    <t>NPTX2</t>
  </si>
  <si>
    <t>R1:65/398;R3:95/444;R4:96/414;R5:92/352</t>
  </si>
  <si>
    <t>R1:1.52;R3:1.74;R4:2.16;R5:2.35</t>
  </si>
  <si>
    <t>MED064:7:150325008</t>
  </si>
  <si>
    <t>GIMAP6</t>
  </si>
  <si>
    <t>R1:59/318;R3:86/423;R4:74/420;R5:59/359</t>
  </si>
  <si>
    <t>R1:1.73;R3:1.66;R4:1.64;R5:1.48</t>
  </si>
  <si>
    <t>MED064:7:158715139</t>
  </si>
  <si>
    <t>WDR60</t>
  </si>
  <si>
    <t>R1:44/259;R3:59/333;R4:56/313;R5:57/281</t>
  </si>
  <si>
    <t>R1:1.59;R3:1.44;R4:1.67;R5:1.83</t>
  </si>
  <si>
    <t>0.58,T</t>
  </si>
  <si>
    <t>MED064:8:609741</t>
  </si>
  <si>
    <t>R1:0/30;R3:0/35;R4:5/112;R5:1/33</t>
  </si>
  <si>
    <t>R1:0.00;R3:0.00;R4:0.37;R5:0.24</t>
  </si>
  <si>
    <t>R1:0.01;R3:0.01;R4:0.37;R5:0.24</t>
  </si>
  <si>
    <t>MED064:8:17422714</t>
  </si>
  <si>
    <t>SLC7A2</t>
  </si>
  <si>
    <t>R1:17/174;R3:24/188;R4:23/187;R5:21/182</t>
  </si>
  <si>
    <t>R1:0.72;R3:0.91;R4:1.02;R5:0.92</t>
  </si>
  <si>
    <t>R1:0.72;R3:0.91;R4:1.00;R5:0.92</t>
  </si>
  <si>
    <t>MED064:8:63776869</t>
  </si>
  <si>
    <t>NKAIN3</t>
  </si>
  <si>
    <t>R1:4/71;R3:0/76;R4:0/88;R5:0/79</t>
  </si>
  <si>
    <t>R1:0.47;R3:0.00;R4:0.00;R5:0.00</t>
  </si>
  <si>
    <t>R1:0.47;R3:0.01;R4:0.01;R5:0.01</t>
  </si>
  <si>
    <t>MED064:8:66695045</t>
  </si>
  <si>
    <t>PDE7A</t>
  </si>
  <si>
    <t>R1:13/118;R3:14/101;R4:23/158;R5:16/103</t>
  </si>
  <si>
    <t>R1:0.92;R3:0.99;R4:1.21;R5:1.24</t>
  </si>
  <si>
    <t>R1:0.92;R3:0.99;R4:1.00;R5:1.00</t>
  </si>
  <si>
    <t>MED064:8:145045927</t>
  </si>
  <si>
    <t>PLEC</t>
  </si>
  <si>
    <t>R1:4/12;R3:2/18;R4:3/16;R5:3/21</t>
  </si>
  <si>
    <t>MED064:9:414865</t>
  </si>
  <si>
    <t>DOCK8</t>
  </si>
  <si>
    <t>R1:11/117;R3:14/141;R4:23/133;R5:21/126</t>
  </si>
  <si>
    <t>R1:0.69;R3:0.71;R4:1.44;R5:1.33</t>
  </si>
  <si>
    <t>R1:0.69;R3:0.71;R4:1.00;R5:1.00</t>
  </si>
  <si>
    <t>0.717,N</t>
  </si>
  <si>
    <t>MED064:9:676711</t>
  </si>
  <si>
    <t>R1:0/46;R3:0/83;R4:4/79;R5:0/86</t>
  </si>
  <si>
    <t>R1:0.00;R3:0.00;R4:0.42;R5:0.00</t>
  </si>
  <si>
    <t>R1:0.01;R3:0.01;R4:0.42;R5:0.01</t>
  </si>
  <si>
    <t>MED064:9:91653384</t>
  </si>
  <si>
    <t>SHC3</t>
  </si>
  <si>
    <t>R1:4/41;R3:0/34;R4:0/41;R5:0/50</t>
  </si>
  <si>
    <t>MED064:9:98055021</t>
  </si>
  <si>
    <t>FANCC</t>
  </si>
  <si>
    <t>R1:4/51;R3:0/82;R4:0/63;R5:0/55</t>
  </si>
  <si>
    <t>R1:0.58;R3:0.00;R4:0.00;R5:0.00</t>
  </si>
  <si>
    <t>R1:0.58;R3:0.01;R4:0.01;R5:0.01</t>
  </si>
  <si>
    <t>MED064:9:111625403</t>
  </si>
  <si>
    <t>ACTL7A</t>
  </si>
  <si>
    <t>R1:52/428;R3:69/496;R4:55/431;R5:43/437</t>
  </si>
  <si>
    <t>R1:1.01;R3:0.99;R4:1.06;R5:0.79</t>
  </si>
  <si>
    <t>R1:1.00;R3:0.99;R4:1.00;R5:0.79</t>
  </si>
  <si>
    <t>0.681,T</t>
  </si>
  <si>
    <t>0.646,N</t>
  </si>
  <si>
    <t>MED064:9:131897201</t>
  </si>
  <si>
    <t>PPP2R4</t>
  </si>
  <si>
    <t>R1:4/67;R3:0/81;R4:0/64;R5:0/87</t>
  </si>
  <si>
    <t>R1:0.50;R3:0.00;R4:0.00;R5:0.00</t>
  </si>
  <si>
    <t>R1:0.50;R3:0.01;R4:0.01;R5:0.01</t>
  </si>
  <si>
    <t>MED064:X:5909638</t>
  </si>
  <si>
    <t>R1:4/77;R3:0/86;R4:0/90;R5:0/99</t>
  </si>
  <si>
    <t>MED064:X:16216989</t>
  </si>
  <si>
    <t>R1:0/49;R3:0/54;R4:0/46;R5:4/50</t>
  </si>
  <si>
    <t>MED064:X:46739292</t>
  </si>
  <si>
    <t>RP2</t>
  </si>
  <si>
    <t>R1:4/64;R3:0/52;R4:0/54;R5:0/48</t>
  </si>
  <si>
    <t>MED064:X:49013783</t>
  </si>
  <si>
    <t>R1:7/28;R3:6/37;R4:4/27;R5:7/19</t>
  </si>
  <si>
    <t>MED064:X:54954030</t>
  </si>
  <si>
    <t>TRO</t>
  </si>
  <si>
    <t>R1:4/50;R3:0/57;R4:0/75;R5:0/80</t>
  </si>
  <si>
    <t>MED064:X:70342277</t>
  </si>
  <si>
    <t>R1:21/90;R3:26/106;R4:28/128;R5:27/108</t>
  </si>
  <si>
    <t>MED064:X:103036297</t>
  </si>
  <si>
    <t>PLP1</t>
  </si>
  <si>
    <t>R1:4/74;R3:0/85;R4:0/88;R5:0/96</t>
  </si>
  <si>
    <t>MED064:X:146993426</t>
  </si>
  <si>
    <t>R1:50/172;R3:37/99;R4:41/158;R5:23/133</t>
  </si>
  <si>
    <t>MED064:1:54870647</t>
  </si>
  <si>
    <t>SSBP3</t>
  </si>
  <si>
    <t>R1:0/23;R3:8/55;R4:8/57;R5:17/69</t>
  </si>
  <si>
    <t>R1:0.10;R3:0.88;R4:0.89;R5:0.91</t>
  </si>
  <si>
    <t>R1:0.00;R3:1.04;R4:1.17;R5:1.97</t>
  </si>
  <si>
    <t>MED064:15:42046695</t>
  </si>
  <si>
    <t>MGA</t>
  </si>
  <si>
    <t>R1:23/137;R3:35/184;R4:22/146;R5:33/175</t>
  </si>
  <si>
    <t>R1:1.57;R3:1.55;R4:1.56;R5:1.70</t>
  </si>
  <si>
    <t>MED064:16:1509323</t>
  </si>
  <si>
    <t>R1:18/59;R3:22/74;R4:28/89;R5:26/94</t>
  </si>
  <si>
    <t>R1:2.54;R3:2.12;R4:2.62;R5:2.21</t>
  </si>
  <si>
    <t>MED064:17:79985997</t>
  </si>
  <si>
    <t>LRRC45</t>
  </si>
  <si>
    <t>R1:26/178;R3:24/215;R4:22/215;R5:31/197</t>
  </si>
  <si>
    <t>R1:1.22;R3:0.80;R4:0.85;R5:1.26</t>
  </si>
  <si>
    <t>R1:1.00;R3:0.80;R4:0.85;R5:1.00</t>
  </si>
  <si>
    <t>MED064:20:59793300</t>
  </si>
  <si>
    <t>R1:0/140;R3:0/154;R4:53/166;R5:0/158</t>
  </si>
  <si>
    <t>R1:0.00;R3:0.00;R4:2.66;R5:0.00</t>
  </si>
  <si>
    <t>R1:0.01;R3:0.01;R4:1.00;R5:0.01</t>
  </si>
  <si>
    <t>MED064:3:183898764</t>
  </si>
  <si>
    <t>AP2M1</t>
  </si>
  <si>
    <t>R1:36/375;R3:48/420;R4:60/399;R5:59/384</t>
  </si>
  <si>
    <t>R1:0.96;R3:0.92;R4:0.97;R5:0.96</t>
  </si>
  <si>
    <t>R1:0.70;R3:0.70;R4:1.10;R5:1.08</t>
  </si>
  <si>
    <t>R1:0.70;R3:0.70;R4:1.00;R5:1.00</t>
  </si>
  <si>
    <t>MED064:7:73523510</t>
  </si>
  <si>
    <t>LIMK1</t>
  </si>
  <si>
    <t>R1:45/204;R3:54/239;R4:25/191;R5:34/224</t>
  </si>
  <si>
    <t>R1:2.06;R3:1.84;R4:1.22;R5:1.37</t>
  </si>
  <si>
    <t>MED064:Y:13487812</t>
  </si>
  <si>
    <t>R1:11/97;R3:8/157;R4:10/143;R5:0/141</t>
  </si>
  <si>
    <t>MED064:Y:13489367</t>
  </si>
  <si>
    <t>R1:5/128;R3:19/134;R4:14/141;R5:16/95</t>
  </si>
  <si>
    <t>MED064:19:4511898</t>
  </si>
  <si>
    <t>PLIN4</t>
  </si>
  <si>
    <t>R1:152/1225;R3:0/1496;R4:0/1320;R5:5/1250</t>
  </si>
  <si>
    <t>R1:1.03;R3:0.00;R4:0.00;R5:0.03</t>
  </si>
  <si>
    <t>R1:1.00;R3:0.01;R4:0.01;R5:0.03</t>
  </si>
  <si>
    <t>0.465,P</t>
  </si>
  <si>
    <t>MED064:3:121353232</t>
  </si>
  <si>
    <t>R1:36/301;R3:33/293;R4:47/312;R5:40/311</t>
  </si>
  <si>
    <t>R1:1.00;R3:0.80;R4:1.26;R5:1.03</t>
  </si>
  <si>
    <t>R1:1.00;R3:0.80;R4:1.00;R5:1.00</t>
  </si>
  <si>
    <t>MED064:7:42951539</t>
  </si>
  <si>
    <t>AGCACGCAGGCGCGTGC</t>
  </si>
  <si>
    <t>C7orf25</t>
  </si>
  <si>
    <t>R1:8/164;R3:8/141;R4:19/145;R5:13/126</t>
  </si>
  <si>
    <t>R1:0.46;R3:0.46;R4:1.22;R5:0.93</t>
  </si>
  <si>
    <t>R1:0.46;R3:0.46;R4:1.00;R5:0.93</t>
  </si>
  <si>
    <t>MED064:X:129189860</t>
  </si>
  <si>
    <t>R1:40/227;R3:42/251;R4:32/226;R5:22/221</t>
  </si>
  <si>
    <t>MED075:1:2106591</t>
  </si>
  <si>
    <t>R1:0/97;R3:0/113;R4:4/71;R5:0/122</t>
  </si>
  <si>
    <t>R1:0.01;R3:0.00;R4:0.18;R5:0.00</t>
  </si>
  <si>
    <t>R1:0.00;R3:0.00;R4:0.09;R5:0.00</t>
  </si>
  <si>
    <t>R1:0.01;R3:0.01;R4:0.09;R5:0.01</t>
  </si>
  <si>
    <t>MED075:1:11889411</t>
  </si>
  <si>
    <t>CLCN6</t>
  </si>
  <si>
    <t>R1:5/110;R3:0/117;R4:0/95;R5:0/163</t>
  </si>
  <si>
    <t>R1:0.22;R3:0.00;R4:0.00;R5:0.00</t>
  </si>
  <si>
    <t>R1:0.08;R3:0.00;R4:0.00;R5:0.00</t>
  </si>
  <si>
    <t>R1:0.08;R3:0.01;R4:0.01;R5:0.01</t>
  </si>
  <si>
    <t>MED075:1:15855659</t>
  </si>
  <si>
    <t>DNAJC16</t>
  </si>
  <si>
    <t>R1:4/65;R3:0/58;R4:0/44;R5:0/66</t>
  </si>
  <si>
    <t>R1:0.10;R3:0.00;R4:0.00;R5:0.00</t>
  </si>
  <si>
    <t>R1:0.10;R3:0.01;R4:0.01;R5:0.01</t>
  </si>
  <si>
    <t>MED075:1:26233022</t>
  </si>
  <si>
    <t>STMN1</t>
  </si>
  <si>
    <t>R1:9/130;R3:8/150;R4:12/140;R5:20/150</t>
  </si>
  <si>
    <t>R1:0.17;R3:0.21;R4:0.17;R5:0.65</t>
  </si>
  <si>
    <t>R1:0.12;R3:0.14;R4:0.13;R5:0.73</t>
  </si>
  <si>
    <t>MED075:1:74670036</t>
  </si>
  <si>
    <t>FPGT</t>
  </si>
  <si>
    <t>R1:23/45;R3:24/52;R4:32/63;R5:16/71</t>
  </si>
  <si>
    <t>R1:0.95;R3:0.94;R4:0.94;R5:0.95</t>
  </si>
  <si>
    <t>R1:0.87;R3:1.19;R4:0.79;R5:1.23</t>
  </si>
  <si>
    <t>R1:0.87;R3:1.00;R4:0.79;R5:1.00</t>
  </si>
  <si>
    <t>MED075:1:77510062</t>
  </si>
  <si>
    <t>ST6GALNAC5</t>
  </si>
  <si>
    <t>R1:71/557;R3:25/579;R4:193/443;R5:0/538</t>
  </si>
  <si>
    <t>R1:0.27;R3:0.10;R4:0.67;R5:0.00</t>
  </si>
  <si>
    <t>R1:0.22;R3:0.11;R4:0.68;R5:0.00</t>
  </si>
  <si>
    <t>R1:0.22;R3:0.11;R4:0.68;R5:0.01</t>
  </si>
  <si>
    <t>MED075:1:89150050</t>
  </si>
  <si>
    <t>PKN2</t>
  </si>
  <si>
    <t>R1:23/37;R3:5/16;R4:15/20;R5:5/23</t>
  </si>
  <si>
    <t>MED075:1:92979443</t>
  </si>
  <si>
    <t>EVI5</t>
  </si>
  <si>
    <t>R1:0/92;R3:4/73;R4:0/82;R5:0/119</t>
  </si>
  <si>
    <t>R1:0.00;R3:0.25;R4:0.00;R5:0.00</t>
  </si>
  <si>
    <t>R1:0.00;R3:0.14;R4:0.00;R5:0.00</t>
  </si>
  <si>
    <t>R1:0.01;R3:0.14;R4:0.01;R5:0.01</t>
  </si>
  <si>
    <t>0.827,P</t>
  </si>
  <si>
    <t>0.52,P</t>
  </si>
  <si>
    <t>0.722,D</t>
  </si>
  <si>
    <t>MED075:1:95322942</t>
  </si>
  <si>
    <t>SLC44A3</t>
  </si>
  <si>
    <t>R1:0/98;R3:0/73;R4:4/70;R5:0/124</t>
  </si>
  <si>
    <t>0.073,T</t>
  </si>
  <si>
    <t>MED075:1:100185100</t>
  </si>
  <si>
    <t>R1:0/62;R3:4/63;R4:0/64;R5:2/85</t>
  </si>
  <si>
    <t>R1:0.01;R3:0.25;R4:0.01;R5:0.04</t>
  </si>
  <si>
    <t>R1:0.00;R3:0.16;R4:0.00;R5:0.13</t>
  </si>
  <si>
    <t>R1:0.01;R3:0.16;R4:0.01;R5:0.13</t>
  </si>
  <si>
    <t>MED075:1:117113767</t>
  </si>
  <si>
    <t>R1:4/22;R3:4/38;R4:6/45;R5:5/35</t>
  </si>
  <si>
    <t>MED075:1:145000463</t>
  </si>
  <si>
    <t>PDE4DIP</t>
  </si>
  <si>
    <t>R1:7/44;R3:7/32;R4:3/31;R5:7/28</t>
  </si>
  <si>
    <t>MED075:1:153956193</t>
  </si>
  <si>
    <t>RAB13</t>
  </si>
  <si>
    <t>R1:13/32;R3:8/25;R4:7/33;R5:2/22</t>
  </si>
  <si>
    <t>MED075:1:155149518</t>
  </si>
  <si>
    <t>R1:61/843;R3:6/701;R4:137/749;R5:8/553</t>
  </si>
  <si>
    <t>R1:0.48;R3:0.09;R4:0.64;R5:0.14</t>
  </si>
  <si>
    <t>R1:0.27;R3:0.04;R4:0.65;R5:0.09</t>
  </si>
  <si>
    <t>R1:2;R3:2;R4:2;R5:1</t>
  </si>
  <si>
    <t>MED075:1:158631321</t>
  </si>
  <si>
    <t>SPTA1</t>
  </si>
  <si>
    <t>R1:6/19;R3:3/19;R4:12/55;R5:5/37</t>
  </si>
  <si>
    <t>MED075:1:160156265</t>
  </si>
  <si>
    <t>ATP1A4</t>
  </si>
  <si>
    <t>R1:51/144;R3:15/91;R4:30/121;R5:13/81</t>
  </si>
  <si>
    <t>R1:0.96;R3:0.94;R4:0.94;R5:0.94</t>
  </si>
  <si>
    <t>R1:1.31;R3:0.75;R4:0.88;R5:1.04</t>
  </si>
  <si>
    <t>R1:1.00;R3:0.75;R4:0.88;R5:1.00</t>
  </si>
  <si>
    <t>MED075:1:171251521</t>
  </si>
  <si>
    <t>FMO1</t>
  </si>
  <si>
    <t>R1:13/55;R3:18/51;R4:13/50;R5:6/38</t>
  </si>
  <si>
    <t>MED075:1:172635008</t>
  </si>
  <si>
    <t>FASLG</t>
  </si>
  <si>
    <t>R1:60/199;R3:17/129;R4:53/182;R5:32/149</t>
  </si>
  <si>
    <t>R1:0.96;R3:0.96;R4:0.95;R5:0.96</t>
  </si>
  <si>
    <t>R1:1.12;R3:0.60;R4:1.04;R5:1.39</t>
  </si>
  <si>
    <t>R1:1.00;R3:0.60;R4:1.00;R5:1.00</t>
  </si>
  <si>
    <t>MED075:1:202103674</t>
  </si>
  <si>
    <t>ARL8A</t>
  </si>
  <si>
    <t>R1:172/376;R3:120/321;R4:137/265;R5:57/249</t>
  </si>
  <si>
    <t>R1:1.69;R3:1.71;R4:1.84;R5:1.48</t>
  </si>
  <si>
    <t>MED075:1:235525695</t>
  </si>
  <si>
    <t>R1:6/41;R3:4/27;R4:13/54;R5:3/29</t>
  </si>
  <si>
    <t>MED075:10:16553025</t>
  </si>
  <si>
    <t>PTER</t>
  </si>
  <si>
    <t>R1:27/50;R3:10/34;R4:28/47;R5:17/75</t>
  </si>
  <si>
    <t>R1:0.96;R3:0.94;R4:0.94;R5:0.95</t>
  </si>
  <si>
    <t>R1:0.92;R3:0.76;R4:0.93;R5:1.24</t>
  </si>
  <si>
    <t>R1:0.92;R3:0.76;R4:0.93;R5:1.00</t>
  </si>
  <si>
    <t>MED075:10:70392470</t>
  </si>
  <si>
    <t>TET1</t>
  </si>
  <si>
    <t>R1:14/49;R3:12/45;R4:2/40;R5:9/43</t>
  </si>
  <si>
    <t>MED075:10:82298152</t>
  </si>
  <si>
    <t>SH2D4B</t>
  </si>
  <si>
    <t>R1:0/96;R3:4/75;R4:0/78;R5:0/66</t>
  </si>
  <si>
    <t>R1:0.00;R3:0.24;R4:0.00;R5:0.00</t>
  </si>
  <si>
    <t>R1:0.01;R3:0.24;R4:0.01;R5:0.01</t>
  </si>
  <si>
    <t>0.571,P</t>
  </si>
  <si>
    <t>0.887,N</t>
  </si>
  <si>
    <t>MED075:10:84745242</t>
  </si>
  <si>
    <t>NRG3</t>
  </si>
  <si>
    <t>R1:22/152;R3:11/126;R4:40/143;R5:6/144</t>
  </si>
  <si>
    <t>R1:0.94;R3:0.93;R4:0.94;R5:0.91</t>
  </si>
  <si>
    <t>R1:0.54;R3:0.40;R4:1.00;R5:0.27</t>
  </si>
  <si>
    <t>0.75,P</t>
  </si>
  <si>
    <t>0.127,B</t>
  </si>
  <si>
    <t>MED075:10:87407148</t>
  </si>
  <si>
    <t>GRID1</t>
  </si>
  <si>
    <t>R1:0/389;R3:0/314;R4:14/299;R5:0/253</t>
  </si>
  <si>
    <t>MED075:10:91192829</t>
  </si>
  <si>
    <t>SLC16A12</t>
  </si>
  <si>
    <t>R1:23/113;R3:15/105;R4:27/112;R5:7/115</t>
  </si>
  <si>
    <t>R1:0.91;R3:0.91;R4:0.91;R5:0.89</t>
  </si>
  <si>
    <t>R1:0.75;R3:0.65;R4:0.86;R5:0.39</t>
  </si>
  <si>
    <t>0.058,B</t>
  </si>
  <si>
    <t>MED075:10:98510149</t>
  </si>
  <si>
    <t>R1:4/142;R3:0/124;R4:8/148;R5:0/108</t>
  </si>
  <si>
    <t>R1:0.17;R3:0.03;R4:0.47;R5:0.00</t>
  </si>
  <si>
    <t>R1:0.10;R3:0.00;R4:0.19;R5:0.00</t>
  </si>
  <si>
    <t>R1:0.10;R3:0.01;R4:0.19;R5:0.01</t>
  </si>
  <si>
    <t>MED075:10:104160146</t>
  </si>
  <si>
    <t>NFKB2</t>
  </si>
  <si>
    <t>R1:162/538;R3:119/529;R4:140/533;R5:35/334</t>
  </si>
  <si>
    <t>R1:1.11;R3:1.03;R4:0.94;R5:0.68</t>
  </si>
  <si>
    <t>R1:1.00;R3:1.00;R4:0.94;R5:0.68</t>
  </si>
  <si>
    <t>MED075:10:124399926</t>
  </si>
  <si>
    <t>R1:27/181;R3:14/123;R4:33/171;R5:4/168</t>
  </si>
  <si>
    <t>R1:0.72;R3:0.77;R4:0.78;R5:0.45</t>
  </si>
  <si>
    <t>R1:0.55;R3:0.52;R4:0.69;R5:0.15</t>
  </si>
  <si>
    <t>0.203,T</t>
  </si>
  <si>
    <t>MED075:10:134169326</t>
  </si>
  <si>
    <t>LRRC27</t>
  </si>
  <si>
    <t>R1:82/260;R3:61/219;R4:56/223;R5:21/175</t>
  </si>
  <si>
    <t>R1:0.96;R3:0.96;R4:0.95;R5:0.95</t>
  </si>
  <si>
    <t>R1:1.17;R3:1.27;R4:0.90;R5:0.77</t>
  </si>
  <si>
    <t>R1:1.00;R3:1.00;R4:0.90;R5:0.77</t>
  </si>
  <si>
    <t>0.742,P</t>
  </si>
  <si>
    <t>0.227,B</t>
  </si>
  <si>
    <t>MED075:10:135164676</t>
  </si>
  <si>
    <t>PRAP1</t>
  </si>
  <si>
    <t>R1:8/35;R3:10/27;R4:10/53;R5:1/22</t>
  </si>
  <si>
    <t>MED075:11:17121659</t>
  </si>
  <si>
    <t>PIK3C2A</t>
  </si>
  <si>
    <t>R1:29/80;R3:23/69;R4:24/65;R5:15/104</t>
  </si>
  <si>
    <t>R1:0.96;R3:0.95;R4:0.94;R5:0.95</t>
  </si>
  <si>
    <t>R1:0.98;R3:1.19;R4:0.95;R5:0.93</t>
  </si>
  <si>
    <t>R1:0.98;R3:1.00;R4:0.95;R5:0.93</t>
  </si>
  <si>
    <t>MED075:11:24935923</t>
  </si>
  <si>
    <t>LUZP2</t>
  </si>
  <si>
    <t>R1:25/94;R3:15/85;R4:8/70;R5:21/121</t>
  </si>
  <si>
    <t>R1:0.83;R3:0.87;R4:0.76;R5:0.92</t>
  </si>
  <si>
    <t>R1:0.72;R3:0.63;R4:0.29;R5:1.12</t>
  </si>
  <si>
    <t>R1:0.72;R3:0.63;R4:0.29;R5:1.00</t>
  </si>
  <si>
    <t>MED075:11:26646055</t>
  </si>
  <si>
    <t>ANO3</t>
  </si>
  <si>
    <t>R1:37/89;R3:17/97;R4:21/65;R5:18/103</t>
  </si>
  <si>
    <t>R1:1.12;R3:0.63;R4:0.83;R5:1.13</t>
  </si>
  <si>
    <t>R1:1.00;R3:0.63;R4:0.83;R5:1.00</t>
  </si>
  <si>
    <t>MED075:11:45925672</t>
  </si>
  <si>
    <t>MAPK8IP1</t>
  </si>
  <si>
    <t>R1:214/641;R3:141/566;R4:152/459;R5:60/392</t>
  </si>
  <si>
    <t>R1:0.90;R3:0.89;R4:0.85;R5:0.99</t>
  </si>
  <si>
    <t>R1:1.00;R3:0.89;R4:0.85;R5:0.99</t>
  </si>
  <si>
    <t>MED075:11:60899912</t>
  </si>
  <si>
    <t>VPS37C</t>
  </si>
  <si>
    <t>R1:58/176;R3:49/178;R4:53/161;R5:27/191</t>
  </si>
  <si>
    <t>R1:0.89;R3:0.98;R4:0.84;R5:0.91</t>
  </si>
  <si>
    <t>MED075:11:61580726</t>
  </si>
  <si>
    <t>R1:0/125;R3:0/135;R4:6/98;R5:0/117</t>
  </si>
  <si>
    <t>0.706,T</t>
  </si>
  <si>
    <t>0.219,B</t>
  </si>
  <si>
    <t>0.074,B</t>
  </si>
  <si>
    <t>MED075:11:62521765</t>
  </si>
  <si>
    <t>R1:0/21;R3:0/21;R4:9/42;R5:0/22</t>
  </si>
  <si>
    <t>MED075:11:71149878</t>
  </si>
  <si>
    <t>DHCR7</t>
  </si>
  <si>
    <t>R1:23/78;R3:20/78;R4:45/98;R5:7/69</t>
  </si>
  <si>
    <t>R1:0.95;R3:0.94;R4:0.94;R5:0.94</t>
  </si>
  <si>
    <t>R1:0.80;R3:0.92;R4:1.18;R5:0.65</t>
  </si>
  <si>
    <t>R1:0.80;R3:0.92;R4:1.00;R5:0.65</t>
  </si>
  <si>
    <t>MED075:11:73007443</t>
  </si>
  <si>
    <t>P2RY6</t>
  </si>
  <si>
    <t>R1:37/99;R3:18/78;R4:43/124;R5:9/83</t>
  </si>
  <si>
    <t>R1:0.96;R3:0.93;R4:0.94;R5:0.94</t>
  </si>
  <si>
    <t>R1:1.01;R3:0.82;R4:0.89;R5:0.70</t>
  </si>
  <si>
    <t>R1:1.00;R3:0.82;R4:0.89;R5:0.70</t>
  </si>
  <si>
    <t>MED075:11:73101508</t>
  </si>
  <si>
    <t>RELT</t>
  </si>
  <si>
    <t>R1:64/183;R3:51/173;R4:64/149;R5:26/127</t>
  </si>
  <si>
    <t>R1:0.95;R3:1.05;R4:1.10;R5:1.32</t>
  </si>
  <si>
    <t>MED075:11:74417529</t>
  </si>
  <si>
    <t>CHRDL2</t>
  </si>
  <si>
    <t>R1:146/388;R3:98/315;R4:100/251;R5:44/240</t>
  </si>
  <si>
    <t>R1:1.02;R3:1.11;R4:1.02;R5:1.18</t>
  </si>
  <si>
    <t>MED075:11:74457038</t>
  </si>
  <si>
    <t>R1:1/43;R3:1/31;R4:4/37;R5:0/37</t>
  </si>
  <si>
    <t>MED075:11:76905398</t>
  </si>
  <si>
    <t>R1:27/265;R3:0/255;R4:0/261;R5:0/208</t>
  </si>
  <si>
    <t>R1:0.28;R3:0.00;R4:0.00;R5:0.00</t>
  </si>
  <si>
    <t>R1:0.28;R3:0.01;R4:0.01;R5:0.01</t>
  </si>
  <si>
    <t>MED075:11:99715352</t>
  </si>
  <si>
    <t>R1:26/54;R3:15/46;R4:20/72;R5:12/83</t>
  </si>
  <si>
    <t>R1:1.30;R3:1.16;R4:0.71;R5:0.93</t>
  </si>
  <si>
    <t>R1:1.00;R3:1.00;R4:0.71;R5:0.93</t>
  </si>
  <si>
    <t>MED075:11:103814179</t>
  </si>
  <si>
    <t>PDGFD</t>
  </si>
  <si>
    <t>R1:17/61;R3:8/46;R4:4/46;R5:9/48</t>
  </si>
  <si>
    <t>R1:0.85;R3:0.88;R4:0.78;R5:0.92</t>
  </si>
  <si>
    <t>R1:0.75;R3:0.62;R4:0.22;R5:1.21</t>
  </si>
  <si>
    <t>R1:0.75;R3:0.62;R4:0.22;R5:1.00</t>
  </si>
  <si>
    <t>MED075:11:104873016</t>
  </si>
  <si>
    <t>CASP5</t>
  </si>
  <si>
    <t>R1:32/77;R3:25/80;R4:28/75;R5:11/73</t>
  </si>
  <si>
    <t>R1:0.96;R3:0.95;R4:0.95;R5:0.95</t>
  </si>
  <si>
    <t>R1:1.12;R3:1.12;R4:0.96;R5:0.97</t>
  </si>
  <si>
    <t>R1:1.00;R3:1.00;R4:0.96;R5:0.97</t>
  </si>
  <si>
    <t>MED075:11:119252005</t>
  </si>
  <si>
    <t>USP2</t>
  </si>
  <si>
    <t>R1:0/99;R3:0/92;R4:0/91;R5:4/73</t>
  </si>
  <si>
    <t>R1:0.02;R3:0.00;R4:0.00;R5:0.75</t>
  </si>
  <si>
    <t>R1:0.00;R3:0.00;R4:0.00;R5:0.35</t>
  </si>
  <si>
    <t>R1:0.01;R3:0.01;R4:0.01;R5:0.35</t>
  </si>
  <si>
    <t>MED075:11:123481113</t>
  </si>
  <si>
    <t>GRAMD1B</t>
  </si>
  <si>
    <t>R1:19/42;R3:8/29;R4:24/46;R5:3/18</t>
  </si>
  <si>
    <t>MED075:11:128840267</t>
  </si>
  <si>
    <t>ARHGAP32</t>
  </si>
  <si>
    <t>R1:81/265;R3:75/232;R4:85/222;R5:28/200</t>
  </si>
  <si>
    <t>R1:0.83;R3:1.15;R4:0.98;R5:0.90</t>
  </si>
  <si>
    <t>R1:0.83;R3:1.00;R4:0.98;R5:0.90</t>
  </si>
  <si>
    <t>MED075:12:5153482</t>
  </si>
  <si>
    <t>KCNA5</t>
  </si>
  <si>
    <t>R1:47/141;R3:49/178;R4:52/143;R5:13/101</t>
  </si>
  <si>
    <t>R1:0.90;R3:0.98;R4:0.93;R5:0.83</t>
  </si>
  <si>
    <t>MED075:12:16043010</t>
  </si>
  <si>
    <t>STRAP</t>
  </si>
  <si>
    <t>R1:21/57;R3:10/37;R4:21/41;R5:3/54</t>
  </si>
  <si>
    <t>MED075:12:47879392</t>
  </si>
  <si>
    <t>R1:4/26;R3:0/30;R4:0/32;R5:0/33</t>
  </si>
  <si>
    <t>MED075:12:50821772</t>
  </si>
  <si>
    <t>LARP4</t>
  </si>
  <si>
    <t>R1:8/29;R3:5/34;R4:15/37;R5:9/48</t>
  </si>
  <si>
    <t>MED075:12:52467753</t>
  </si>
  <si>
    <t>ATG101</t>
  </si>
  <si>
    <t>R1:99/282;R3:50/215;R4:99/236;R5:31/210</t>
  </si>
  <si>
    <t>R1:0.95;R3:0.83;R4:1.08;R5:0.95</t>
  </si>
  <si>
    <t>R1:0.95;R3:0.83;R4:1.00;R5:0.95</t>
  </si>
  <si>
    <t>MED075:12:53439971</t>
  </si>
  <si>
    <t>RP11-983P16.4</t>
  </si>
  <si>
    <t>R1:0/104;R3:4/72;R4:0/77;R5:0/76</t>
  </si>
  <si>
    <t>R1:0.00;R3:0.20;R4:0.00;R5:0.00</t>
  </si>
  <si>
    <t>R1:0.01;R3:0.20;R4:0.01;R5:0.01</t>
  </si>
  <si>
    <t>MED075:12:57111426</t>
  </si>
  <si>
    <t>R1:7/153;R3:3/140;R4:4/88;R5:0/113</t>
  </si>
  <si>
    <t>R1:0.26;R3:0.10;R4:0.64;R5:0.00</t>
  </si>
  <si>
    <t>R1:0.12;R3:0.08;R4:0.12;R5:0.00</t>
  </si>
  <si>
    <t>R1:0.12;R3:0.08;R4:0.12;R5:0.01</t>
  </si>
  <si>
    <t>MED075:12:67688796</t>
  </si>
  <si>
    <t>CAND1</t>
  </si>
  <si>
    <t>R1:4/57;R3:0/58;R4:0/51;R5:0/66</t>
  </si>
  <si>
    <t>MED075:12:71066256</t>
  </si>
  <si>
    <t>R1:89/429;R3:79/340;R4:28/352;R5:59/348</t>
  </si>
  <si>
    <t>R1:0.61;R3:0.81;R4:0.37;R5:0.92</t>
  </si>
  <si>
    <t>R1:0.56;R3:0.83;R4:0.20;R5:1.09</t>
  </si>
  <si>
    <t>R1:0.56;R3:0.83;R4:0.20;R5:1.00</t>
  </si>
  <si>
    <t>MED075:12:85264209</t>
  </si>
  <si>
    <t>SLC6A15</t>
  </si>
  <si>
    <t>R1:7/19;R3:7/26;R4:6/27;R5:8/35</t>
  </si>
  <si>
    <t>MED075:12:85556473</t>
  </si>
  <si>
    <t>LRRIQ1</t>
  </si>
  <si>
    <t>R1:0/122;R3:4/71;R4:0/114;R5:0/152</t>
  </si>
  <si>
    <t>MED075:12:86374128</t>
  </si>
  <si>
    <t>MGAT4C</t>
  </si>
  <si>
    <t>R1:8/94;R3:0/67;R4:27/73;R5:0/89</t>
  </si>
  <si>
    <t>R1:0.27;R3:0.09;R4:0.68;R5:0.00</t>
  </si>
  <si>
    <t>R1:0.23;R3:0.00;R4:0.95;R5:0.00</t>
  </si>
  <si>
    <t>R1:0.23;R3:0.01;R4:0.95;R5:0.01</t>
  </si>
  <si>
    <t>MED075:12:120662285</t>
  </si>
  <si>
    <t>PXN</t>
  </si>
  <si>
    <t>R1:151/441;R3:98/420;R4:157/446;R5:47/362</t>
  </si>
  <si>
    <t>R1:0.94;R3:0.88;R4:0.91;R5:0.91</t>
  </si>
  <si>
    <t>R1:0.93;R3:0.83;R4:0.90;R5:0.84</t>
  </si>
  <si>
    <t>MED075:12:122242666</t>
  </si>
  <si>
    <t>SETD1B</t>
  </si>
  <si>
    <t>R1:5/94;R3:18/177;R4:14/95;R5:11/90</t>
  </si>
  <si>
    <t>R1:0.43;R3:0.67;R4:0.56;R5:0.83</t>
  </si>
  <si>
    <t>R1:0.14;R3:0.36;R4:0.38;R5:0.79</t>
  </si>
  <si>
    <t>0.952,N</t>
  </si>
  <si>
    <t>MED075:12:122701366</t>
  </si>
  <si>
    <t>DIABLO</t>
  </si>
  <si>
    <t>R1:0/101;R3:4/80;R4:0/71;R5:0/105</t>
  </si>
  <si>
    <t>R1:0.00;R3:0.18;R4:0.00;R5:0.00</t>
  </si>
  <si>
    <t>R1:0.01;R3:0.18;R4:0.01;R5:0.01</t>
  </si>
  <si>
    <t>MED075:12:124810834</t>
  </si>
  <si>
    <t>R1:68/251;R3:58/245;R4:55/182;R5:20/168</t>
  </si>
  <si>
    <t>R1:0.77;R3:0.85;R4:0.82;R5:0.81</t>
  </si>
  <si>
    <t>R1:0.73;R3:0.85;R4:0.77;R5:0.77</t>
  </si>
  <si>
    <t>0.142,B</t>
  </si>
  <si>
    <t>0.039,B</t>
  </si>
  <si>
    <t>0.901,N</t>
  </si>
  <si>
    <t>MED075:13:21549138</t>
  </si>
  <si>
    <t>R1:133/359;R3:76/299;R4:107/285;R5:37/301</t>
  </si>
  <si>
    <t>R1:1.00;R3:0.91;R4:0.96;R5:0.79</t>
  </si>
  <si>
    <t>MED075:13:86927765</t>
  </si>
  <si>
    <t>R1:4/19;R3:7/14;R4:8/26;R5:3/20</t>
  </si>
  <si>
    <t>MED075:13:100618185</t>
  </si>
  <si>
    <t>ZIC5</t>
  </si>
  <si>
    <t>R1:20/50;R3:13/42;R4:23/54;R5:6/41</t>
  </si>
  <si>
    <t>MED075:13:111149921</t>
  </si>
  <si>
    <t>R1:1/30;R3:1/16;R4:1/15;R5:4/22</t>
  </si>
  <si>
    <t>MED075:14:36986951</t>
  </si>
  <si>
    <t>NKX2-1</t>
  </si>
  <si>
    <t>R1:0/93;R3:4/77;R4:0/51;R5:0/68</t>
  </si>
  <si>
    <t>R1:0.00;R3:0.13;R4:0.00;R5:0.00</t>
  </si>
  <si>
    <t>R1:0.01;R3:0.13;R4:0.01;R5:0.01</t>
  </si>
  <si>
    <t>0.888,P</t>
  </si>
  <si>
    <t>MED075:14:64588870</t>
  </si>
  <si>
    <t>MIR548AZ</t>
  </si>
  <si>
    <t>R1:49/69;R3:17/63;R4:40/60;R5:19/99</t>
  </si>
  <si>
    <t>R1:1.21;R3:0.69;R4:1.04;R5:1.05</t>
  </si>
  <si>
    <t>R1:1.00;R3:0.69;R4:1.00;R5:1.00</t>
  </si>
  <si>
    <t>MED075:14:77719799</t>
  </si>
  <si>
    <t>TMEM63C</t>
  </si>
  <si>
    <t>R1:0/61;R3:3/61;R4:0/69;R5:0/57</t>
  </si>
  <si>
    <t>MED075:14:91738897</t>
  </si>
  <si>
    <t>R1:56/92;R3:33/89;R4:35/63;R5:16/84</t>
  </si>
  <si>
    <t>R1:1.04;R3:0.95;R4:0.87;R5:1.04</t>
  </si>
  <si>
    <t>R1:1.00;R3:0.95;R4:0.87;R5:1.00</t>
  </si>
  <si>
    <t>MED075:14:105941364</t>
  </si>
  <si>
    <t>CRIP2</t>
  </si>
  <si>
    <t>R1:0/86;R3:0/136;R4:3/60;R5:0/82</t>
  </si>
  <si>
    <t>R1:0.00;R3:0.00;R4:0.08;R5:0.00</t>
  </si>
  <si>
    <t>R1:0.01;R3:0.01;R4:0.08;R5:0.01</t>
  </si>
  <si>
    <t>MED075:15:41455451</t>
  </si>
  <si>
    <t>R1:4/80;R3:0/80;R4:0/77;R5:0/72</t>
  </si>
  <si>
    <t>R1:0.14;R3:0.00;R4:0.00;R5:0.00</t>
  </si>
  <si>
    <t>R1:0.14;R3:0.01;R4:0.01;R5:0.01</t>
  </si>
  <si>
    <t>MED075:15:65308715</t>
  </si>
  <si>
    <t>MTFMT</t>
  </si>
  <si>
    <t>R1:11/46;R3:7/51;R4:22/48;R5:9/60</t>
  </si>
  <si>
    <t>R1:0.65;R3:0.49;R4:1.18;R5:0.97</t>
  </si>
  <si>
    <t>R1:0.65;R3:0.49;R4:1.00;R5:0.97</t>
  </si>
  <si>
    <t>MED075:15:81234155</t>
  </si>
  <si>
    <t>CEMIP</t>
  </si>
  <si>
    <t>R1:0/54;R3:4/47;R4:0/60;R5:0/64</t>
  </si>
  <si>
    <t>R1:0.00;R3:0.30;R4:0.00;R5:0.00</t>
  </si>
  <si>
    <t>R1:0.01;R3:0.30;R4:0.01;R5:0.01</t>
  </si>
  <si>
    <t>MED075:15:87571994</t>
  </si>
  <si>
    <t>R1:0/52;R3:0/60;R4:0/54;R5:4/51</t>
  </si>
  <si>
    <t>R1:0.00;R3:0.00;R4:0.00;R5:0.51</t>
  </si>
  <si>
    <t>R1:0.01;R3:0.01;R4:0.01;R5:0.51</t>
  </si>
  <si>
    <t>MED075:16:2011119</t>
  </si>
  <si>
    <t>NDUFB10</t>
  </si>
  <si>
    <t>R1:26/78;R3:14/67;R4:31/102;R5:11/50</t>
  </si>
  <si>
    <t>R1:1.23;R3:0.96;R4:1.08;R5:1.64</t>
  </si>
  <si>
    <t>MED075:16:4909802</t>
  </si>
  <si>
    <t>UBN1</t>
  </si>
  <si>
    <t>R1:52/108;R3:42/87;R4:34/81;R5:30/98</t>
  </si>
  <si>
    <t>R1:1.78;R3:2.21;R4:1.50;R5:2.28</t>
  </si>
  <si>
    <t>MED075:16:8905470</t>
  </si>
  <si>
    <t>PMM2</t>
  </si>
  <si>
    <t>R1:12/116;R3:3/100;R4:16/109;R5:0/142</t>
  </si>
  <si>
    <t>R1:0.29;R3:0.12;R4:0.67;R5:0.00</t>
  </si>
  <si>
    <t>R1:0.38;R3:0.14;R4:0.52;R5:0.00</t>
  </si>
  <si>
    <t>R1:0.38;R3:0.14;R4:0.52;R5:0.01</t>
  </si>
  <si>
    <t>MED075:16:10912540</t>
  </si>
  <si>
    <t>TVP23A</t>
  </si>
  <si>
    <t>R1:9/83;R3:3/94;R4:0/68;R5:2/64</t>
  </si>
  <si>
    <t>R1:0.53;R3:0.29;R4:0.07;R5:0.48</t>
  </si>
  <si>
    <t>R1:0.40;R3:0.15;R4:0.00;R5:0.23</t>
  </si>
  <si>
    <t>R1:0.40;R3:0.15;R4:0.01;R5:0.23</t>
  </si>
  <si>
    <t>MED075:16:11690270</t>
  </si>
  <si>
    <t>R1:19/96;R3:14/90;R4:18/67;R5:12/81</t>
  </si>
  <si>
    <t>R1:0.94;R3:0.93;R4:0.93;R5:0.94</t>
  </si>
  <si>
    <t>R1:0.73;R3:0.71;R4:0.96;R5:1.10</t>
  </si>
  <si>
    <t>R1:0.73;R3:0.71;R4:0.96;R5:1.00</t>
  </si>
  <si>
    <t>MED075:16:30750013</t>
  </si>
  <si>
    <t>SRCAP</t>
  </si>
  <si>
    <t>R1:177/640;R3:92/522;R4:138/609;R5:43/429</t>
  </si>
  <si>
    <t>R1:0.94;R3:0.86;R4:0.90;R5:0.89</t>
  </si>
  <si>
    <t>R1:1.02;R3:0.81;R4:0.81;R5:0.75</t>
  </si>
  <si>
    <t>R1:1.00;R3:0.81;R4:0.81;R5:0.75</t>
  </si>
  <si>
    <t>MED075:16:32621754</t>
  </si>
  <si>
    <t>R1:43/120;R3:3/36;R4:4/41;R5:22/77</t>
  </si>
  <si>
    <t>R1:1.33;R3:0.38;R4:0.35;R5:2.13</t>
  </si>
  <si>
    <t>R1:1.00;R3:0.38;R4:0.35;R5:1.00</t>
  </si>
  <si>
    <t>MED075:16:55730217</t>
  </si>
  <si>
    <t>SLC6A2</t>
  </si>
  <si>
    <t>R1:45/271;R3:32/194;R4:15/168;R5:20/172</t>
  </si>
  <si>
    <t>R1:0.72;R3:0.82;R4:0.63;R5:0.90</t>
  </si>
  <si>
    <t>R1:0.61;R3:0.75;R4:0.32;R5:0.87</t>
  </si>
  <si>
    <t>0.506,T</t>
  </si>
  <si>
    <t>MED075:16:61089724</t>
  </si>
  <si>
    <t>R1:3/125;R3:0/109;R4:5/89;R5:0/129</t>
  </si>
  <si>
    <t>R1:0.16;R3:0.03;R4:0.45;R5:0.00</t>
  </si>
  <si>
    <t>R1:0.09;R3:0.00;R4:0.20;R5:0.00</t>
  </si>
  <si>
    <t>R1:0.09;R3:0.01;R4:0.20;R5:0.01</t>
  </si>
  <si>
    <t>MED075:16:67861167</t>
  </si>
  <si>
    <t>TSNAXIP1</t>
  </si>
  <si>
    <t>R1:190/759;R3:139/558;R4:173/625;R5:65/462</t>
  </si>
  <si>
    <t>R1:0.93;R3:1.14;R4:0.99;R5:1.05</t>
  </si>
  <si>
    <t>MED075:16:70512778</t>
  </si>
  <si>
    <t>FUK</t>
  </si>
  <si>
    <t>R1:85/157;R3:82/176;R4:78/152;R5:39/147</t>
  </si>
  <si>
    <t>R1:2.00;R3:2.13;R4:1.83;R5:1.98</t>
  </si>
  <si>
    <t>MED075:17:1565507</t>
  </si>
  <si>
    <t>R1:19/60;R3:14/58;R4:27/79;R5:12/56</t>
  </si>
  <si>
    <t>R1:0.86;R3:0.86;R4:0.88;R5:1.38</t>
  </si>
  <si>
    <t>R1:0.86;R3:0.86;R4:0.88;R5:1.00</t>
  </si>
  <si>
    <t>MED075:17:40180918</t>
  </si>
  <si>
    <t>ZNF385C</t>
  </si>
  <si>
    <t>R1:175/433;R3:93/412;R4:122/351;R5:54/385</t>
  </si>
  <si>
    <t>R1:0.95;R3:0.89;R4:0.92;R5:0.92</t>
  </si>
  <si>
    <t>R1:1.09;R3:0.81;R4:0.89;R5:0.90</t>
  </si>
  <si>
    <t>R1:1.00;R3:0.81;R4:0.89;R5:0.90</t>
  </si>
  <si>
    <t>0.439,T</t>
  </si>
  <si>
    <t>MED075:17:42335196</t>
  </si>
  <si>
    <t>SLC4A1</t>
  </si>
  <si>
    <t>R1:45/136;R3:26/99;R4:46/117;R5:7/84</t>
  </si>
  <si>
    <t>R1:0.89;R3:0.94;R4:1.01;R5:0.54</t>
  </si>
  <si>
    <t>R1:0.89;R3:0.94;R4:1.00;R5:0.54</t>
  </si>
  <si>
    <t>MED075:17:65944140</t>
  </si>
  <si>
    <t>BPTF</t>
  </si>
  <si>
    <t>R1:14/36;R3:6/18;R4:17/44;R5:4/29</t>
  </si>
  <si>
    <t>MED075:18:19076656</t>
  </si>
  <si>
    <t>GREB1L</t>
  </si>
  <si>
    <t>R1:4/75;R3:0/82;R4:0/65;R5:0/101</t>
  </si>
  <si>
    <t>R1:0.09;R3:0.00;R4:0.00;R5:0.00</t>
  </si>
  <si>
    <t>R1:0.09;R3:0.01;R4:0.01;R5:0.01</t>
  </si>
  <si>
    <t>MED075:18:21119843</t>
  </si>
  <si>
    <t>NPC1</t>
  </si>
  <si>
    <t>R1:4/73;R3:0/75;R4:0/71;R5:0/76</t>
  </si>
  <si>
    <t>MED075:18:67266624</t>
  </si>
  <si>
    <t>R1:4/71;R3:0/55;R4:0/51;R5:0/66</t>
  </si>
  <si>
    <t>MED075:19:2433078</t>
  </si>
  <si>
    <t>R1:5/60;R3:0/54;R4:4/47;R5:1/39</t>
  </si>
  <si>
    <t>R1:0.26;R3:0.06;R4:0.61;R5:0.01</t>
  </si>
  <si>
    <t>R1:0.23;R3:0.00;R4:0.22;R5:0.17</t>
  </si>
  <si>
    <t>R1:0.23;R3:0.01;R4:0.22;R5:0.17</t>
  </si>
  <si>
    <t>MED075:19:5592791</t>
  </si>
  <si>
    <t>SAFB2</t>
  </si>
  <si>
    <t>R1:80/177;R3:37/144;R4:66/148;R5:36/159</t>
  </si>
  <si>
    <t>R1:1.22;R3:0.92;R4:1.14;R5:1.46</t>
  </si>
  <si>
    <t>R1:1.00;R3:0.92;R4:1.00;R5:1.00</t>
  </si>
  <si>
    <t>0.376,B</t>
  </si>
  <si>
    <t>0.115,B</t>
  </si>
  <si>
    <t>MED075:19:6730237</t>
  </si>
  <si>
    <t>GPR108</t>
  </si>
  <si>
    <t>R1:40/386;R3:5/369;R4:86/308;R5:0/285</t>
  </si>
  <si>
    <t>R1:0.28;R3:0.05;R4:0.72;R5:0.00</t>
  </si>
  <si>
    <t>R1:0.28;R3:0.05;R4:0.72;R5:0.01</t>
  </si>
  <si>
    <t>MED075:19:9024093</t>
  </si>
  <si>
    <t>R1:25/88;R3:22/70;R4:34/85;R5:25/92</t>
  </si>
  <si>
    <t>R1:0.77;R3:1.12;R4:1.03;R5:1.75</t>
  </si>
  <si>
    <t>MED075:19:20834587</t>
  </si>
  <si>
    <t>ZNF626</t>
  </si>
  <si>
    <t>R1:4/42;R3:2/46;R4:10/42;R5:0/39</t>
  </si>
  <si>
    <t>MED075:19:30199230</t>
  </si>
  <si>
    <t>C19orf12</t>
  </si>
  <si>
    <t>R1:47/169;R3:25/151;R4:52/150;R5:12/128</t>
  </si>
  <si>
    <t>R1:0.88;R3:0.91;R4:0.91;R5:0.87</t>
  </si>
  <si>
    <t>R1:0.75;R3:0.59;R4:0.89;R5:0.60</t>
  </si>
  <si>
    <t>MED075:19:39691104</t>
  </si>
  <si>
    <t>NCCRP1</t>
  </si>
  <si>
    <t>R1:126/322;R3:96/298;R4:134/353;R5:25/246</t>
  </si>
  <si>
    <t>R1:1.06;R3:1.15;R4:0.97;R5:0.66</t>
  </si>
  <si>
    <t>R1:1.00;R3:1.00;R4:0.97;R5:0.66</t>
  </si>
  <si>
    <t>0.483,T</t>
  </si>
  <si>
    <t>0.114,B</t>
  </si>
  <si>
    <t>MED075:19:39990155</t>
  </si>
  <si>
    <t>DLL3</t>
  </si>
  <si>
    <t>R1:60/252;R3:55/258;R4:25/188;R5:24/187</t>
  </si>
  <si>
    <t>R1:0.67;R3:0.80;R4:0.58;R5:0.88</t>
  </si>
  <si>
    <t>R1:0.64;R3:0.76;R4:0.34;R5:0.83</t>
  </si>
  <si>
    <t>MED075:19:48204648</t>
  </si>
  <si>
    <t>GLTSCR1</t>
  </si>
  <si>
    <t>R1:76/662;R3:17/731;R4:157/651;R5:7/550</t>
  </si>
  <si>
    <t>R1:0.48;R3:0.09;R4:0.63;R5:0.14</t>
  </si>
  <si>
    <t>R1:0.31;R3:0.08;R4:0.62;R5:0.08</t>
  </si>
  <si>
    <t>0.657,P</t>
  </si>
  <si>
    <t>0.954,N</t>
  </si>
  <si>
    <t>MED075:2:24388414</t>
  </si>
  <si>
    <t>FAM228B</t>
  </si>
  <si>
    <t>R1:12/33;R3:10/37;R4:11/28;R5:4/36</t>
  </si>
  <si>
    <t>MED075:2:29525637</t>
  </si>
  <si>
    <t>ALK</t>
  </si>
  <si>
    <t>R1:19/49;R3:5/36;R4:21/48;R5:12/66</t>
  </si>
  <si>
    <t>MED075:2:43965627</t>
  </si>
  <si>
    <t>PLEKHH2</t>
  </si>
  <si>
    <t>R1:4/49;R3:0/48;R4:0/54;R5:0/53</t>
  </si>
  <si>
    <t>R1:0.22;R3:0.01;R4:0.01;R5:0.01</t>
  </si>
  <si>
    <t>0.975,D</t>
  </si>
  <si>
    <t>MED075:2:73520564</t>
  </si>
  <si>
    <t>EGR4</t>
  </si>
  <si>
    <t>R1:122/302;R3:60/324;R4:68/202;R5:26/204</t>
  </si>
  <si>
    <t>R1:0.95;R3:0.90;R4:0.92;R5:0.92</t>
  </si>
  <si>
    <t>R1:1.09;R3:0.66;R4:0.86;R5:0.82</t>
  </si>
  <si>
    <t>R1:1.00;R3:0.66;R4:0.86;R5:0.82</t>
  </si>
  <si>
    <t>0.04,D</t>
  </si>
  <si>
    <t>MED075:2:189945569</t>
  </si>
  <si>
    <t>R1:14/34;R3:5/26;R4:11/38;R5:6/41</t>
  </si>
  <si>
    <t>MED075:20:30432450</t>
  </si>
  <si>
    <t>FOXS1</t>
  </si>
  <si>
    <t>R1:106/291;R3:81/276;R4:87/240;R5:41/230</t>
  </si>
  <si>
    <t>R1:0.98;R3:1.05;R4:0.93;R5:1.15</t>
  </si>
  <si>
    <t>R1:0.98;R3:1.00;R4:0.93;R5:1.00</t>
  </si>
  <si>
    <t>0.452,P</t>
  </si>
  <si>
    <t>MED075:20:62550768</t>
  </si>
  <si>
    <t>R1:0/27;R3:6/33;R4:0/18;R5:2/29</t>
  </si>
  <si>
    <t>MED075:20:62608438</t>
  </si>
  <si>
    <t>SAMD10</t>
  </si>
  <si>
    <t>R1:134/385;R3:131/422;R4:122/298;R5:63/339</t>
  </si>
  <si>
    <t>R1:0.94;R3:1.11;R4:1.05;R5:1.20</t>
  </si>
  <si>
    <t>0.967,D</t>
  </si>
  <si>
    <t>MED075:21:33733435</t>
  </si>
  <si>
    <t>R1:4/60;R3:0/66;R4:0/70;R5:0/62</t>
  </si>
  <si>
    <t>R1:0.18;R3:0.00;R4:0.00;R5:0.00</t>
  </si>
  <si>
    <t>R1:0.18;R3:0.01;R4:0.01;R5:0.01</t>
  </si>
  <si>
    <t>MED075:22:30050645</t>
  </si>
  <si>
    <t>R1:29/79;R3:16/64;R4:9/31;R5:12/123</t>
  </si>
  <si>
    <t>R1:0.88;R3:0.91;R4:0.86;R5:0.91</t>
  </si>
  <si>
    <t>R1:0.63;R3:0.64;R4:0.45;R5:0.53</t>
  </si>
  <si>
    <t>MED075:22:34986745</t>
  </si>
  <si>
    <t>R1:16/27;R3:6/18;R4:13/26;R5:7/42</t>
  </si>
  <si>
    <t>MED075:22:36900898</t>
  </si>
  <si>
    <t>FOXRED2</t>
  </si>
  <si>
    <t>R1:0/80;R3:4/67;R4:0/60;R5:0/72</t>
  </si>
  <si>
    <t>R1:0.00;R3:0.15;R4:0.00;R5:0.00</t>
  </si>
  <si>
    <t>R1:0.01;R3:0.15;R4:0.01;R5:0.01</t>
  </si>
  <si>
    <t>MED075:22:36914920</t>
  </si>
  <si>
    <t>EIF3D</t>
  </si>
  <si>
    <t>R1:0/110;R3:4/70;R4:0/90;R5:0/115</t>
  </si>
  <si>
    <t>0.179,T</t>
  </si>
  <si>
    <t>0.234,B</t>
  </si>
  <si>
    <t>MED075:22:49661777</t>
  </si>
  <si>
    <t>R1:0/22;R3:0/23;R4:0/6;R5:5/78</t>
  </si>
  <si>
    <t>MED075:22:50017823</t>
  </si>
  <si>
    <t>C22orf34</t>
  </si>
  <si>
    <t>R1:4/66;R3:3/82;R4:3/56;R5:4/68</t>
  </si>
  <si>
    <t>R1:0.17;R3:0.20;R4:0.15;R5:0.61</t>
  </si>
  <si>
    <t>R1:0.10;R3:0.09;R4:0.08;R5:0.32</t>
  </si>
  <si>
    <t>MED075:3:1394257</t>
  </si>
  <si>
    <t>R1:7/26;R3:6/17;R4:10/30;R5:3/19</t>
  </si>
  <si>
    <t>MED075:3:12414821</t>
  </si>
  <si>
    <t>PPARG</t>
  </si>
  <si>
    <t>R1:45/90;R3:20/103;R4:33/97;R5:13/113</t>
  </si>
  <si>
    <t>R1:0.95;R3:0.92;R4:0.93;R5:0.93</t>
  </si>
  <si>
    <t>R1:1.35;R3:0.69;R4:0.87;R5:0.74</t>
  </si>
  <si>
    <t>R1:1.00;R3:0.69;R4:0.87;R5:0.74</t>
  </si>
  <si>
    <t>MED075:3:14615540</t>
  </si>
  <si>
    <t>R1:102/273;R3:57/227;R4:71/195;R5:20/176</t>
  </si>
  <si>
    <t>R1:1.01;R3:0.90;R4:0.93;R5:0.73</t>
  </si>
  <si>
    <t>R1:1.00;R3:0.90;R4:0.93;R5:0.73</t>
  </si>
  <si>
    <t>MED075:3:15116326</t>
  </si>
  <si>
    <t>RBSN</t>
  </si>
  <si>
    <t>R1:245/672;R3:204/599;R4:194/561;R5:77/523</t>
  </si>
  <si>
    <t>R1:0.99;R3:1.22;R4:0.89;R5:0.95</t>
  </si>
  <si>
    <t>R1:1.00;R3:1.00;R4:0.89;R5:0.95</t>
  </si>
  <si>
    <t>0.483,P</t>
  </si>
  <si>
    <t>MED075:3:62476996</t>
  </si>
  <si>
    <t>CADPS</t>
  </si>
  <si>
    <t>R1:23/89;R3:38/110;R4:34/93;R5:14/97</t>
  </si>
  <si>
    <t>R1:0.95;R3:0.95;R4:0.94;R5:0.95</t>
  </si>
  <si>
    <t>R1:0.70;R3:1.23;R4:0.94;R5:0.93</t>
  </si>
  <si>
    <t>R1:0.70;R3:1.00;R4:0.94;R5:0.93</t>
  </si>
  <si>
    <t>MED075:3:64148713</t>
  </si>
  <si>
    <t>PRICKLE2</t>
  </si>
  <si>
    <t>R1:19/293;R3:0/209;R4:46/213;R5:0/225</t>
  </si>
  <si>
    <t>R1:0.25;R3:0.05;R4:0.62;R5:0.00</t>
  </si>
  <si>
    <t>R1:0.18;R3:0.00;R4:0.55;R5:0.00</t>
  </si>
  <si>
    <t>R1:0.18;R3:0.01;R4:0.55;R5:0.01</t>
  </si>
  <si>
    <t>MED075:3:74152174</t>
  </si>
  <si>
    <t>R1:4/16;R3:4/14;R4:4/16;R5:4/27</t>
  </si>
  <si>
    <t>MED075:3:119276483</t>
  </si>
  <si>
    <t>CD80</t>
  </si>
  <si>
    <t>R1:6/140;R3:6/128;R4:33/108;R5:0/107</t>
  </si>
  <si>
    <t>R1:0.27;R3:0.11;R4:0.67;R5:0.00</t>
  </si>
  <si>
    <t>R1:0.12;R3:0.17;R4:0.78;R5:0.00</t>
  </si>
  <si>
    <t>R1:0.12;R3:0.17;R4:0.78;R5:0.01</t>
  </si>
  <si>
    <t>0.434,T</t>
  </si>
  <si>
    <t>0.552,P</t>
  </si>
  <si>
    <t>0.273,B</t>
  </si>
  <si>
    <t>MED075:3:121647768</t>
  </si>
  <si>
    <t>SLC15A2</t>
  </si>
  <si>
    <t>R1:18/39;R3:10/40;R4:16/50;R5:8/44</t>
  </si>
  <si>
    <t>MED075:3:182880564</t>
  </si>
  <si>
    <t>LAMP3</t>
  </si>
  <si>
    <t>R1:5/135;R3:0/155;R4:0/109;R5:5/69</t>
  </si>
  <si>
    <t>R1:0.04;R3:0.01;R4:0.01;R5:0.74</t>
  </si>
  <si>
    <t>R1:0.10;R3:0.00;R4:0.00;R5:0.47</t>
  </si>
  <si>
    <t>R1:0.10;R3:0.01;R4:0.01;R5:0.47</t>
  </si>
  <si>
    <t>MED075:3:190167669</t>
  </si>
  <si>
    <t>R1:18/61;R3:14/46;R4:25/59;R5:11/70</t>
  </si>
  <si>
    <t>R1:0.80;R3:1.09;R4:1.09;R5:1.01</t>
  </si>
  <si>
    <t>MED075:4:57285</t>
  </si>
  <si>
    <t>R1:0/19;R3:1/10;R4:1/10;R5:4/19</t>
  </si>
  <si>
    <t>MED075:4:30481024</t>
  </si>
  <si>
    <t>R1:4/68;R3:0/103;R4:0/82;R5:0/93</t>
  </si>
  <si>
    <t>R1:0.16;R3:0.00;R4:0.00;R5:0.00</t>
  </si>
  <si>
    <t>R1:0.16;R3:0.01;R4:0.01;R5:0.01</t>
  </si>
  <si>
    <t>MED075:4:31129848</t>
  </si>
  <si>
    <t>PCDH7</t>
  </si>
  <si>
    <t>R1:0/54;R3:0/50;R4:0/61;R5:4/62</t>
  </si>
  <si>
    <t>R1:0.02;R3:0.01;R4:0.00;R5:0.75</t>
  </si>
  <si>
    <t>R1:0.00;R3:0.00;R4:0.00;R5:0.42</t>
  </si>
  <si>
    <t>R1:0.01;R3:0.01;R4:0.01;R5:0.42</t>
  </si>
  <si>
    <t>MED075:4:43412494</t>
  </si>
  <si>
    <t>R1:23/75;R3:14/53;R4:20/60;R5:9/65</t>
  </si>
  <si>
    <t>R1:0.95;R3:0.94;R4:0.93;R5:0.94</t>
  </si>
  <si>
    <t>R1:0.83;R3:0.94;R4:0.85;R5:0.89</t>
  </si>
  <si>
    <t>MED075:4:106557551</t>
  </si>
  <si>
    <t>ARHGEF38</t>
  </si>
  <si>
    <t>R1:0/26;R3:0/33;R4:0/22;R5:4/58</t>
  </si>
  <si>
    <t>MED075:5:5463186</t>
  </si>
  <si>
    <t>ICE1</t>
  </si>
  <si>
    <t>R1:18/72;R3:20/77;R4:33/113;R5:15/98</t>
  </si>
  <si>
    <t>R1:0.91;R3:0.92;R4:0.91;R5:0.93</t>
  </si>
  <si>
    <t>R1:0.68;R3:0.93;R4:0.75;R5:0.99</t>
  </si>
  <si>
    <t>0.46,P</t>
  </si>
  <si>
    <t>MED075:5:14270857</t>
  </si>
  <si>
    <t>R1:0/75;R3:4/49;R4:0/48;R5:0/60</t>
  </si>
  <si>
    <t>R1:0.00;R3:0.29;R4:0.00;R5:0.00</t>
  </si>
  <si>
    <t>R1:0.01;R3:0.29;R4:0.01;R5:0.01</t>
  </si>
  <si>
    <t>MED075:5:54639257</t>
  </si>
  <si>
    <t>R1:0/78;R3:0/80;R4:4/73;R5:0/110</t>
  </si>
  <si>
    <t>0.843,P</t>
  </si>
  <si>
    <t>MED075:5:55800767</t>
  </si>
  <si>
    <t>R1:0/27;R3:4/41;R4:1/33;R5:0/51</t>
  </si>
  <si>
    <t>MED075:5:78944446</t>
  </si>
  <si>
    <t>PAPD4</t>
  </si>
  <si>
    <t>R1:0/73;R3:4/59;R4:0/51;R5:0/86</t>
  </si>
  <si>
    <t>MED075:5:118483198</t>
  </si>
  <si>
    <t>DMXL1</t>
  </si>
  <si>
    <t>R1:7/30;R3:16/33;R4:16/48;R5:4/37</t>
  </si>
  <si>
    <t>MED075:5:122515801</t>
  </si>
  <si>
    <t>PRDM6</t>
  </si>
  <si>
    <t>R1:85/230;R3:66/202;R4:93/229;R5:35/213</t>
  </si>
  <si>
    <t>R1:1.00;R3:1.17;R4:1.04;R5:1.06</t>
  </si>
  <si>
    <t>MED075:5:170736347</t>
  </si>
  <si>
    <t>TLX3</t>
  </si>
  <si>
    <t>R1:0/56;R3:0/74;R4:4/52;R5:0/56</t>
  </si>
  <si>
    <t>MED075:5:179220872</t>
  </si>
  <si>
    <t>R1:21/47;R3:13/52;R4:27/71;R5:10/49</t>
  </si>
  <si>
    <t>R1:1.21;R3:0.89;R4:0.98;R5:1.32</t>
  </si>
  <si>
    <t>R1:1.00;R3:0.89;R4:0.98;R5:1.00</t>
  </si>
  <si>
    <t>MED075:6:28116665</t>
  </si>
  <si>
    <t>ZKSCAN8</t>
  </si>
  <si>
    <t>R1:28/68;R3:25/68;R4:27/78;R5:13/80</t>
  </si>
  <si>
    <t>R1:1.11;R3:1.31;R4:0.89;R5:1.05</t>
  </si>
  <si>
    <t>MED075:6:37616911</t>
  </si>
  <si>
    <t>R1:112/305;R3:66/281;R4:93/213;R5:37/201</t>
  </si>
  <si>
    <t>R1:0.99;R3:0.84;R4:1.12;R5:1.19</t>
  </si>
  <si>
    <t>R1:0.99;R3:0.84;R4:1.00;R5:1.00</t>
  </si>
  <si>
    <t>MED075:6:38810040</t>
  </si>
  <si>
    <t>R1:5/26;R3:13/33;R4:14/28;R5:6/31</t>
  </si>
  <si>
    <t>MED075:6:109466526</t>
  </si>
  <si>
    <t>CEP57L1</t>
  </si>
  <si>
    <t>R1:4/73;R3:0/40;R4:0/59;R5:0/80</t>
  </si>
  <si>
    <t>MED075:6:146480693</t>
  </si>
  <si>
    <t>GRM1</t>
  </si>
  <si>
    <t>R1:0/129;R3:6/114;R4:0/126;R5:0/115</t>
  </si>
  <si>
    <t>R1:0.00;R3:0.19;R4:0.00;R5:0.00</t>
  </si>
  <si>
    <t>R1:0.01;R3:0.19;R4:0.01;R5:0.01</t>
  </si>
  <si>
    <t>MED075:7:1528947</t>
  </si>
  <si>
    <t>INTS1</t>
  </si>
  <si>
    <t>R1:117/435;R3:167/449;R4:152/398;R5:6/234</t>
  </si>
  <si>
    <t>R1:0.73;R3:0.95;R4:0.93;R5:0.41</t>
  </si>
  <si>
    <t>R1:0.73;R3:1.33;R4:0.98;R5:0.17</t>
  </si>
  <si>
    <t>R1:0.73;R3:1.00;R4:0.98;R5:0.17</t>
  </si>
  <si>
    <t>MED075:7:43531774</t>
  </si>
  <si>
    <t>HECW1</t>
  </si>
  <si>
    <t>R1:41/146;R3:39/144;R4:42/118;R5:24/165</t>
  </si>
  <si>
    <t>R1:0.94;R3:0.94;R4:0.94;R5:0.94</t>
  </si>
  <si>
    <t>R1:0.76;R3:0.97;R4:0.91;R5:0.94</t>
  </si>
  <si>
    <t>0.314,B</t>
  </si>
  <si>
    <t>MED075:7:44250856</t>
  </si>
  <si>
    <t>R1:0/80;R3:0/58;R4:0/67;R5:4/72</t>
  </si>
  <si>
    <t>R1:0.00;R3:0.00;R4:0.00;R5:0.36</t>
  </si>
  <si>
    <t>R1:0.01;R3:0.01;R4:0.01;R5:0.36</t>
  </si>
  <si>
    <t>MED075:7:103019828</t>
  </si>
  <si>
    <t>SLC26A5</t>
  </si>
  <si>
    <t>R1:2/79;R3:4/70;R4:2/82;R5:2/74</t>
  </si>
  <si>
    <t>R1:0.16;R3:0.22;R4:0.15;R5:0.58</t>
  </si>
  <si>
    <t>R1:0.07;R3:0.20;R4:0.06;R5:0.17</t>
  </si>
  <si>
    <t>MED075:7:136623386</t>
  </si>
  <si>
    <t>AC009264.1</t>
  </si>
  <si>
    <t>R1:0/79;R3:0/91;R4:0/73;R5:5/81</t>
  </si>
  <si>
    <t>R1:0.00;R3:0.00;R4:0.00;R5:0.34</t>
  </si>
  <si>
    <t>R1:0.01;R3:0.01;R4:0.01;R5:0.34</t>
  </si>
  <si>
    <t>MED075:8:11612686</t>
  </si>
  <si>
    <t>GATA4</t>
  </si>
  <si>
    <t>R1:0/84;R3:4/73;R4:0/68;R5:0/64</t>
  </si>
  <si>
    <t>MED075:8:24255182</t>
  </si>
  <si>
    <t>ADAMDEC1</t>
  </si>
  <si>
    <t>R1:24/80;R3:16/77;R4:33/91;R5:13/115</t>
  </si>
  <si>
    <t>R1:0.93;R3:0.91;R4:0.93;R5:0.92</t>
  </si>
  <si>
    <t>R1:0.81;R3:0.74;R4:0.93;R5:0.73</t>
  </si>
  <si>
    <t>MED075:8:26191150</t>
  </si>
  <si>
    <t>PPP2R2A</t>
  </si>
  <si>
    <t>R1:10/26;R3:6/22;R4:5/19;R5:7/54</t>
  </si>
  <si>
    <t>MED075:8:37698851</t>
  </si>
  <si>
    <t>GPR124</t>
  </si>
  <si>
    <t>R1:32/426;R3:7/428;R4:93/387;R5:0/279</t>
  </si>
  <si>
    <t>R1:0.20;R3:0.06;R4:0.62;R5:0.00</t>
  </si>
  <si>
    <t>R1:0.20;R3:0.06;R4:0.62;R5:0.01</t>
  </si>
  <si>
    <t>MED075:8:56363741</t>
  </si>
  <si>
    <t>SBF1P1</t>
  </si>
  <si>
    <t>R1:11/40;R3:7/45;R4:19/44;R5:4/37</t>
  </si>
  <si>
    <t>MED075:8:56982323</t>
  </si>
  <si>
    <t>RPS20</t>
  </si>
  <si>
    <t>R1:0/84;R3:0/72;R4:4/55;R5:0/114</t>
  </si>
  <si>
    <t>0.075,T</t>
  </si>
  <si>
    <t>MED075:8:95265401</t>
  </si>
  <si>
    <t>GEM</t>
  </si>
  <si>
    <t>R1:35/114;R3:32/108;R4:36/94;R5:25/128</t>
  </si>
  <si>
    <t>R1:0.83;R3:1.06;R4:0.98;R5:1.26</t>
  </si>
  <si>
    <t>R1:0.83;R3:1.00;R4:0.98;R5:1.00</t>
  </si>
  <si>
    <t>MED075:9:34382709</t>
  </si>
  <si>
    <t>C9orf24</t>
  </si>
  <si>
    <t>R1:0/154;R3:7/133;R4:0/117;R5:0/121</t>
  </si>
  <si>
    <t>MED075:9:97844811</t>
  </si>
  <si>
    <t>C9orf3</t>
  </si>
  <si>
    <t>R1:0/56;R3:0/72;R4:0/66;R5:4/54</t>
  </si>
  <si>
    <t>R1:0.00;R3:0.00;R4:0.00;R5:0.48</t>
  </si>
  <si>
    <t>R1:0.01;R3:0.01;R4:0.01;R5:0.48</t>
  </si>
  <si>
    <t>MED075:X:30326418</t>
  </si>
  <si>
    <t>NR0B1</t>
  </si>
  <si>
    <t>R1:130/197;R3:93/183;R4:107/139;R5:38/111</t>
  </si>
  <si>
    <t>0.232,T</t>
  </si>
  <si>
    <t>0.819,P</t>
  </si>
  <si>
    <t>0.408,B</t>
  </si>
  <si>
    <t>MED075:X:40506101</t>
  </si>
  <si>
    <t>CXorf38</t>
  </si>
  <si>
    <t>R1:10/15;R3:9/14;R4:32/39;R5:6/16</t>
  </si>
  <si>
    <t>MED075:X:71426201</t>
  </si>
  <si>
    <t>ERCC6L</t>
  </si>
  <si>
    <t>R1:50/63;R3:24/40;R4:51/64;R5:23/69</t>
  </si>
  <si>
    <t>0.676,T</t>
  </si>
  <si>
    <t>MED075:X:135736696</t>
  </si>
  <si>
    <t>CD40LG</t>
  </si>
  <si>
    <t>R1:0/57;R3:4/61;R4:0/57;R5:0/71</t>
  </si>
  <si>
    <t>MED075:X:147743816</t>
  </si>
  <si>
    <t>AFF2</t>
  </si>
  <si>
    <t>R1:63/83;R3:41/70;R4:68/83;R5:38/97</t>
  </si>
  <si>
    <t>MED075:1:152692322</t>
  </si>
  <si>
    <t>TACG</t>
  </si>
  <si>
    <t>C1orf68</t>
  </si>
  <si>
    <t>R1:252/574;R3:162/471;R4:243/543;R5:69/407</t>
  </si>
  <si>
    <t>R1:1.63;R3:1.57;R4:1.59;R5:1.09</t>
  </si>
  <si>
    <t>MED075:12:6437171</t>
  </si>
  <si>
    <t>R1:9/222;R3:5/152;R4:6/205;R5:12/171</t>
  </si>
  <si>
    <t>R1:0.17;R3:0.20;R4:0.15;R5:0.62</t>
  </si>
  <si>
    <t>R1:0.11;R3:0.12;R4:0.08;R5:0.45</t>
  </si>
  <si>
    <t>MED075:19:41854481</t>
  </si>
  <si>
    <t>TTTA</t>
  </si>
  <si>
    <t>TGFB1</t>
  </si>
  <si>
    <t>R1:5/58;R3:5/29;R4:12/57;R5:0/69</t>
  </si>
  <si>
    <t>R1:0.40;R3:0.49;R4:0.69;R5:0.04</t>
  </si>
  <si>
    <t>R1:0.23;R3:0.62;R4:0.54;R5:0.00</t>
  </si>
  <si>
    <t>R1:0.23;R3:0.62;R4:0.54;R5:0.01</t>
  </si>
  <si>
    <t>MED075:19:54687572</t>
  </si>
  <si>
    <t>MBOAT7</t>
  </si>
  <si>
    <t>R1:71/215;R3:42/184;R4:72/190;R5:21/150</t>
  </si>
  <si>
    <t>R1:0.95;R3:0.93;R4:0.93;R5:0.94</t>
  </si>
  <si>
    <t>R1:0.89;R3:0.82;R4:0.97;R5:0.90</t>
  </si>
  <si>
    <t>MED075:20:59793375</t>
  </si>
  <si>
    <t>TGCAGGTGTAGA</t>
  </si>
  <si>
    <t>R1:0/87;R3:0/85;R4:0/105;R5:13/84</t>
  </si>
  <si>
    <t>R1:0.00;R3:0.00;R4:0.00;R5:1.00</t>
  </si>
  <si>
    <t>MED075:3:52404686</t>
  </si>
  <si>
    <t>CAGTC</t>
  </si>
  <si>
    <t>R1:201/626;R3:131/562;R4:153/463;R5:60/447</t>
  </si>
  <si>
    <t>R1:0.93;R3:0.86;R4:0.90;R5:0.89</t>
  </si>
  <si>
    <t>R1:0.87;R3:0.83;R4:0.85;R5:0.87</t>
  </si>
  <si>
    <t>MED075:7:944952</t>
  </si>
  <si>
    <t>R1:6/49;R3:0/48;R4:17/66;R5:13/78</t>
  </si>
  <si>
    <t>R1:0.55;R3:0.08;R4:0.70;R5:0.85</t>
  </si>
  <si>
    <t>R1:0.33;R3:0.00;R4:0.66;R5:1.08</t>
  </si>
  <si>
    <t>R1:0.33;R3:0.01;R4:0.66;R5:1.00</t>
  </si>
  <si>
    <t>MED075:8:43147988</t>
  </si>
  <si>
    <t>POTEA</t>
  </si>
  <si>
    <t>R1:8/205;R3:5/132;R4:11/153;R5:8/175</t>
  </si>
  <si>
    <t>R1:0.17;R3:0.21;R4:0.17;R5:0.61</t>
  </si>
  <si>
    <t>R1:0.11;R3:0.14;R4:0.18;R5:0.29</t>
  </si>
  <si>
    <t>MED075:13:27669905</t>
  </si>
  <si>
    <t>USP12</t>
  </si>
  <si>
    <t>R1:27/57;R3:13/37;R4:27/50;R5:8/63</t>
  </si>
  <si>
    <t>R1:1.28;R3:1.25;R4:1.38;R5:0.82</t>
  </si>
  <si>
    <t>0.585,T</t>
  </si>
  <si>
    <t>MED075:12:420027</t>
  </si>
  <si>
    <t>ATGAGAGTGTTGAAGTTCAAGTACCTGTAA</t>
  </si>
  <si>
    <t>KDM5A</t>
  </si>
  <si>
    <t>R1:52/201;R3:24/161;R4:51/176;R5:21/217</t>
  </si>
  <si>
    <t>R1:0.74;R3:0.83;R4:0.81;R5:0.77</t>
  </si>
  <si>
    <t>R1:0.70;R3:0.53;R4:0.74;R5:0.62</t>
  </si>
  <si>
    <t>MED075:12:49428067</t>
  </si>
  <si>
    <t>CGCTGGTCAGCTTCATCT</t>
  </si>
  <si>
    <t>KMT2D</t>
  </si>
  <si>
    <t>R1:134/276;R3:76/253;R4:138/316;R5:47/294</t>
  </si>
  <si>
    <t>R1:0.92;R3:0.87;R4:0.91;R5:0.90</t>
  </si>
  <si>
    <t>R1:0.83;R3:0.77;R4:1.12;R5:0.87</t>
  </si>
  <si>
    <t>R1:0;R3:0;R4:1;R5:0</t>
  </si>
  <si>
    <t>R1:0.83;R3:0.77;R4:1.00;R5:0.87</t>
  </si>
  <si>
    <t>MED078:1:9994737</t>
  </si>
  <si>
    <t>LZIC</t>
  </si>
  <si>
    <t>R1:19/109;R3:22/90;R4:27/105;R5:18/100</t>
  </si>
  <si>
    <t>R1:0.96;R3:0.92;R4:0.98;R5:0.95</t>
  </si>
  <si>
    <t>R1:0.77;R3:1.00;R4:1.39;R5:1.09</t>
  </si>
  <si>
    <t>MED078:1:35370907</t>
  </si>
  <si>
    <t>DLGAP3</t>
  </si>
  <si>
    <t>R1:4/96;R3:6/111;R4:11/130;R5:7/119</t>
  </si>
  <si>
    <t>R1:0.33;R3:0.39;R4:0.65;R5:0.57</t>
  </si>
  <si>
    <t>R1:0.19;R3:0.22;R4:0.46;R5:0.36</t>
  </si>
  <si>
    <t>MED078:1:35907947</t>
  </si>
  <si>
    <t>KIAA0319L</t>
  </si>
  <si>
    <t>R1:26/99;R3:24/99;R4:13/103;R5:16/99</t>
  </si>
  <si>
    <t>R1:1.17;R3:0.99;R4:0.68;R5:0.98</t>
  </si>
  <si>
    <t>R1:1.00;R3:0.99;R4:0.68;R5:0.98</t>
  </si>
  <si>
    <t>MED078:1:54502268</t>
  </si>
  <si>
    <t>TMEM59</t>
  </si>
  <si>
    <t>R1:42/116;R3:37/111;R4:6/71;R5:71/150</t>
  </si>
  <si>
    <t>R1:1.61;R3:1.36;R4:0.46;R5:2.87</t>
  </si>
  <si>
    <t>R1:1.00;R3:1.00;R4:0.46;R5:1.00</t>
  </si>
  <si>
    <t>MED078:1:110823622</t>
  </si>
  <si>
    <t>R1:4/39;R3:0/40;R4:0/39;R5:0/45</t>
  </si>
  <si>
    <t>MED078:1:159675157</t>
  </si>
  <si>
    <t>R1:15/63;R3:24/84;R4:12/68;R5:13/74</t>
  </si>
  <si>
    <t>R1:1.06;R3:1.17;R4:0.95;R5:1.06</t>
  </si>
  <si>
    <t>MED078:10:1230887</t>
  </si>
  <si>
    <t>ADARB2</t>
  </si>
  <si>
    <t>R1:4/153;R3:13/205;R4:28/258;R5:14/198</t>
  </si>
  <si>
    <t>R1:0.16;R3:0.30;R4:0.60;R5:0.50</t>
  </si>
  <si>
    <t>R1:0.09;R3:0.20;R4:0.48;R5:0.36</t>
  </si>
  <si>
    <t>0.326,T</t>
  </si>
  <si>
    <t>0.318,B</t>
  </si>
  <si>
    <t>0.152,B</t>
  </si>
  <si>
    <t>MED078:10:9449913</t>
  </si>
  <si>
    <t>R1:0/133;R3:0/147;R4:12/232;R5:0/153</t>
  </si>
  <si>
    <t>R1:0.03;R3:0.00;R4:0.78;R5:0.00</t>
  </si>
  <si>
    <t>MED078:10:13276309</t>
  </si>
  <si>
    <t>UCMA</t>
  </si>
  <si>
    <t>R1:15/42;R3:27/40;R4:27/70;R5:11/48</t>
  </si>
  <si>
    <t>R1:1.23;R3:2.08;R4:1.70;R5:1.16</t>
  </si>
  <si>
    <t>MED078:10:47103803</t>
  </si>
  <si>
    <t>LINC00842</t>
  </si>
  <si>
    <t>R1:7/18;R3:6/18;R4:4/22;R5:1/7</t>
  </si>
  <si>
    <t>MED078:10:94135599</t>
  </si>
  <si>
    <t>R1:6/28;R3:2/24;R4:0/12;R5:0/13</t>
  </si>
  <si>
    <t>MED078:10:103991708</t>
  </si>
  <si>
    <t>PITX3</t>
  </si>
  <si>
    <t>R1:25/138;R3:38/156;R4:25/162;R5:16/149</t>
  </si>
  <si>
    <t>R1:0.95;R3:0.92;R4:0.98;R5:0.94</t>
  </si>
  <si>
    <t>R1:0.81;R3:0.99;R4:0.83;R5:0.65</t>
  </si>
  <si>
    <t>MED078:10:126848694</t>
  </si>
  <si>
    <t>CTBP2</t>
  </si>
  <si>
    <t>R1:9/28;R3:8/43;R4:5/41;R5:9/39</t>
  </si>
  <si>
    <t>MED078:11:1981727</t>
  </si>
  <si>
    <t>R1:8/33;R3:7/42;R4:12/45;R5:3/34</t>
  </si>
  <si>
    <t>MED078:11:15257175</t>
  </si>
  <si>
    <t>INSC</t>
  </si>
  <si>
    <t>R1:26/139;R3:28/109;R4:38/165;R5:16/161</t>
  </si>
  <si>
    <t>R1:0.96;R3:0.92;R4:0.98;R5:0.94</t>
  </si>
  <si>
    <t>R1:0.83;R3:1.05;R4:1.24;R5:0.60</t>
  </si>
  <si>
    <t>R1:0.83;R3:1.00;R4:1.00;R5:0.60</t>
  </si>
  <si>
    <t>0.214,T</t>
  </si>
  <si>
    <t>0.671,P</t>
  </si>
  <si>
    <t>MED078:11:101982114</t>
  </si>
  <si>
    <t>YAP1</t>
  </si>
  <si>
    <t>R1:13/77;R3:17/79;R4:27/109;R5:13/83</t>
  </si>
  <si>
    <t>R1:0.95;R3:0.91;R4:0.98;R5:0.94</t>
  </si>
  <si>
    <t>R1:0.75;R3:0.88;R4:1.34;R5:0.95</t>
  </si>
  <si>
    <t>R1:0.75;R3:0.88;R4:1.00;R5:0.95</t>
  </si>
  <si>
    <t>MED078:11:102988552</t>
  </si>
  <si>
    <t>DYNC2H1</t>
  </si>
  <si>
    <t>R1:27/144;R3:44/146;R4:36/167;R5:30/159</t>
  </si>
  <si>
    <t>R1:0.83;R3:1.23;R4:1.17;R5:1.14</t>
  </si>
  <si>
    <t>0.557,T</t>
  </si>
  <si>
    <t>MED078:11:114383738</t>
  </si>
  <si>
    <t>R1:10/53;R3:17/78;R4:12/69;R5:7/66</t>
  </si>
  <si>
    <t>R1:0.84;R3:0.89;R4:0.94;R5:0.64</t>
  </si>
  <si>
    <t>MED078:11:118985230</t>
  </si>
  <si>
    <t>C2CD2L</t>
  </si>
  <si>
    <t>R1:27/113;R3:27/104;R4:23/130;R5:14/98</t>
  </si>
  <si>
    <t>R1:1.06;R3:1.06;R4:0.96;R5:0.87</t>
  </si>
  <si>
    <t>R1:1.00;R3:1.00;R4:0.96;R5:0.87</t>
  </si>
  <si>
    <t>MED078:11:119549474</t>
  </si>
  <si>
    <t>PVRL1</t>
  </si>
  <si>
    <t>R1:37/215;R3:35/170;R4:45/217;R5:30/172</t>
  </si>
  <si>
    <t>R1:0.76;R3:0.84;R4:1.12;R5:1.06</t>
  </si>
  <si>
    <t>R1:0.76;R3:0.84;R4:1.00;R5:1.00</t>
  </si>
  <si>
    <t>MED078:11:126080812</t>
  </si>
  <si>
    <t>RPUSD4</t>
  </si>
  <si>
    <t>R1:52/256;R3:87/270;R4:68/288;R5:54/252</t>
  </si>
  <si>
    <t>R1:0.90;R3:1.32;R4:1.28;R5:1.30</t>
  </si>
  <si>
    <t>R1:0.90;R3:1.00;R4:1.00;R5:1.00</t>
  </si>
  <si>
    <t>0.911,D</t>
  </si>
  <si>
    <t>0.856,D</t>
  </si>
  <si>
    <t>MED078:12:7556475</t>
  </si>
  <si>
    <t>CD163L1</t>
  </si>
  <si>
    <t>R1:28/111;R3:17/121;R4:28/147;R5:23/126</t>
  </si>
  <si>
    <t>R1:0.87;R3:0.43;R4:0.84;R5:0.92</t>
  </si>
  <si>
    <t>MED078:12:39998500</t>
  </si>
  <si>
    <t>ABCD2</t>
  </si>
  <si>
    <t>R1:7/23;R3:5/28;R4:5/28;R5:3/37</t>
  </si>
  <si>
    <t>MED078:12:57111518</t>
  </si>
  <si>
    <t>R1:14/168;R3:10/225;R4:17/210;R5:8/159</t>
  </si>
  <si>
    <t>R1:0.55;R3:0.37;R4:0.68;R5:0.56</t>
  </si>
  <si>
    <t>R1:0.37;R3:0.18;R4:0.44;R5:0.30</t>
  </si>
  <si>
    <t>0.613,T</t>
  </si>
  <si>
    <t>0.259,B</t>
  </si>
  <si>
    <t>MED078:12:57111539</t>
  </si>
  <si>
    <t>R1:7/175;R3:0/217;R4:9/217;R5:7/150</t>
  </si>
  <si>
    <t>R1:0.33;R3:0.02;R4:0.40;R5:0.50</t>
  </si>
  <si>
    <t>R1:0.18;R3:0.00;R4:0.22;R5:0.28</t>
  </si>
  <si>
    <t>R1:0.18;R3:0.01;R4:0.22;R5:0.28</t>
  </si>
  <si>
    <t>0.131,T</t>
  </si>
  <si>
    <t>MED078:12:57111705</t>
  </si>
  <si>
    <t>R1:0/61;R3:8/85;R4:0/70;R5:0/54</t>
  </si>
  <si>
    <t>R1:0.00;R3:0.36;R4:0.00;R5:0.02</t>
  </si>
  <si>
    <t>R1:0.00;R3:0.38;R4:0.00;R5:0.00</t>
  </si>
  <si>
    <t>MED078:12:57573192</t>
  </si>
  <si>
    <t>LRP1</t>
  </si>
  <si>
    <t>R1:103/452;R3:112/505;R4:121/534;R5:64/426</t>
  </si>
  <si>
    <t>R1:1.01;R3:0.91;R4:1.22;R5:0.91</t>
  </si>
  <si>
    <t>R1:1.00;R3:0.91;R4:1.00;R5:0.91</t>
  </si>
  <si>
    <t>0.119,T</t>
  </si>
  <si>
    <t>0.146,B</t>
  </si>
  <si>
    <t>0.087,B</t>
  </si>
  <si>
    <t>0.579,D</t>
  </si>
  <si>
    <t>MED078:12:132633550</t>
  </si>
  <si>
    <t>R1:9/27;R3:11/29;R4:5/27;R5:8/25</t>
  </si>
  <si>
    <t>MED078:13:20762881</t>
  </si>
  <si>
    <t>GJB2</t>
  </si>
  <si>
    <t>R1:0/61;R3:4/56;R4:0/76;R5:0/63</t>
  </si>
  <si>
    <t>R1:0.00;R3:0.22;R4:0.00;R5:0.00</t>
  </si>
  <si>
    <t>R1:0.01;R3:0.22;R4:0.01;R5:0.01</t>
  </si>
  <si>
    <t>MED078:13:25254830</t>
  </si>
  <si>
    <t>ATP12A</t>
  </si>
  <si>
    <t>R1:4/67;R3:0/63;R4:0/84;R5:0/69</t>
  </si>
  <si>
    <t>R1:0.39;R3:0.02;R4:0.01;R5:0.02</t>
  </si>
  <si>
    <t>MED078:13:28973349</t>
  </si>
  <si>
    <t>R1:0/75;R3:4/57;R4:0/82;R5:0/96</t>
  </si>
  <si>
    <t>MED078:13:50095067</t>
  </si>
  <si>
    <t>PHF11</t>
  </si>
  <si>
    <t>R1:0/64;R3:4/68;R4:0/99;R5:0/87</t>
  </si>
  <si>
    <t>MED078:14:75376017</t>
  </si>
  <si>
    <t>RPS6KL1</t>
  </si>
  <si>
    <t>R1:32/106;R3:19/71;R4:13/98;R5:17/105</t>
  </si>
  <si>
    <t>R1:0.96;R3:0.91;R4:0.98;R5:0.94</t>
  </si>
  <si>
    <t>R1:1.04;R3:0.82;R4:0.58;R5:0.82</t>
  </si>
  <si>
    <t>R1:1.00;R3:0.82;R4:0.58;R5:0.82</t>
  </si>
  <si>
    <t>MED078:14:81943324</t>
  </si>
  <si>
    <t>SEL1L</t>
  </si>
  <si>
    <t>R1:22/77;R3:23/70;R4:28/108;R5:19/77</t>
  </si>
  <si>
    <t>R1:0.98;R3:1.01;R4:1.14;R5:1.25</t>
  </si>
  <si>
    <t>MED078:14:106373208</t>
  </si>
  <si>
    <t>R1:6/123;R3:201/266;R4:6/142;R5:9/104</t>
  </si>
  <si>
    <t>R1:0.33;R3:0.96;R4:0.37;R5:0.65</t>
  </si>
  <si>
    <t>R1:0.17;R3:2.33;R4:0.19;R5:0.44</t>
  </si>
  <si>
    <t>R1:0.17;R3:1.00;R4:0.19;R5:0.44</t>
  </si>
  <si>
    <t>MED078:14:107160134</t>
  </si>
  <si>
    <t>R1:74/359;R3:71/368;R4:56/415;R5:44/384</t>
  </si>
  <si>
    <t>R1:0.73;R3:0.67;R4:0.81;R5:0.72</t>
  </si>
  <si>
    <t>R1:0.71;R3:0.59;R4:0.59;R5:0.58</t>
  </si>
  <si>
    <t>MED078:15:25442802</t>
  </si>
  <si>
    <t>R1:84/354;R3:90/331;R4:116/462;R5:68/396</t>
  </si>
  <si>
    <t>R1:0.82;R3:0.84;R4:1.11;R5:0.87</t>
  </si>
  <si>
    <t>R1:0.82;R3:0.84;R4:1.00;R5:0.87</t>
  </si>
  <si>
    <t>MED078:15:52506891</t>
  </si>
  <si>
    <t>MYO5C</t>
  </si>
  <si>
    <t>R1:0/68;R3:0/56;R4:0/63;R5:4/73</t>
  </si>
  <si>
    <t>R1:0.01;R3:0.01;R4:0.01;R5:0.88</t>
  </si>
  <si>
    <t>R1:0.00;R3:0.00;R4:0.00;R5:0.28</t>
  </si>
  <si>
    <t>R1:0.01;R3:0.01;R4:0.01;R5:0.28</t>
  </si>
  <si>
    <t>MED078:15:86813054</t>
  </si>
  <si>
    <t>R1:0/88;R3:0/62;R4:0/72;R5:4/68</t>
  </si>
  <si>
    <t>MED078:15:88671644</t>
  </si>
  <si>
    <t>NTRK3</t>
  </si>
  <si>
    <t>R1:5/28;R3:6/27;R4:10/26;R5:1/22</t>
  </si>
  <si>
    <t>MED078:15:102185227</t>
  </si>
  <si>
    <t>R1:0/117;R3:3/104;R4:10/105;R5:4/104</t>
  </si>
  <si>
    <t>R1:0.04;R3:0.26;R4:0.68;R5:0.39</t>
  </si>
  <si>
    <t>R1:0.00;R3:0.12;R4:0.51;R5:0.23</t>
  </si>
  <si>
    <t>R1:0.01;R3:0.12;R4:0.51;R5:0.23</t>
  </si>
  <si>
    <t>MED078:16:4408434</t>
  </si>
  <si>
    <t>CORO7-PAM16</t>
  </si>
  <si>
    <t>R1:68/281;R3:92/317;R4:70/340;R5:59/266</t>
  </si>
  <si>
    <t>R1:1.08;R3:1.18;R4:1.11;R5:1.34</t>
  </si>
  <si>
    <t>MED078:16:46394014</t>
  </si>
  <si>
    <t>R1:0/50;R3:2/47;R4:3/14;R5:2/91</t>
  </si>
  <si>
    <t>R1:0.05;R3:0.29;R4:0.69;R5:0.37</t>
  </si>
  <si>
    <t>R1:0.00;R3:0.17;R4:1.16;R5:0.13</t>
  </si>
  <si>
    <t>R1:0.01;R3:0.17;R4:1.00;R5:0.13</t>
  </si>
  <si>
    <t>MED078:16:57291195</t>
  </si>
  <si>
    <t>PLLP</t>
  </si>
  <si>
    <t>R1:4/27;R3:0/46;R4:0/52;R5:0/42</t>
  </si>
  <si>
    <t>MED078:16:67200513</t>
  </si>
  <si>
    <t>HSF4</t>
  </si>
  <si>
    <t>R1:65/285;R3:65/292;R4:86/371;R5:44/284</t>
  </si>
  <si>
    <t>R1:1.01;R3:0.91;R4:1.25;R5:0.94</t>
  </si>
  <si>
    <t>R1:1.00;R3:0.91;R4:1.00;R5:0.94</t>
  </si>
  <si>
    <t>MED078:16:68725856</t>
  </si>
  <si>
    <t>CDH3</t>
  </si>
  <si>
    <t>R1:10/50;R3:15/53;R4:10/72;R5:9/57</t>
  </si>
  <si>
    <t>R1:0.89;R3:1.16;R4:0.75;R5:0.96</t>
  </si>
  <si>
    <t>R1:0.89;R3:1.00;R4:0.75;R5:0.96</t>
  </si>
  <si>
    <t>MED078:17:1945184</t>
  </si>
  <si>
    <t>DPH1</t>
  </si>
  <si>
    <t>R1:0/191;R3:0/186;R4:18/214;R5:0/178</t>
  </si>
  <si>
    <t>R1:0.00;R3:0.00;R4:0.45;R5:0.00</t>
  </si>
  <si>
    <t>R1:0.01;R3:0.01;R4:0.45;R5:0.01</t>
  </si>
  <si>
    <t>MED078:17:5383550</t>
  </si>
  <si>
    <t>DERL2</t>
  </si>
  <si>
    <t>R1:16/61;R3:9/65;R4:11/72;R5:11/71</t>
  </si>
  <si>
    <t>R1:1.17;R3:0.57;R4:0.83;R5:0.94</t>
  </si>
  <si>
    <t>R1:1.00;R3:0.57;R4:0.83;R5:0.94</t>
  </si>
  <si>
    <t>MED078:17:7470249</t>
  </si>
  <si>
    <t>SENP3-EIF4A1</t>
  </si>
  <si>
    <t>R1:26/140;R3:30/122;R4:22/124;R5:28/153</t>
  </si>
  <si>
    <t>R1:0.83;R3:1.00;R4:0.96;R5:1.11</t>
  </si>
  <si>
    <t>R1:0.83;R3:1.00;R4:0.96;R5:1.00</t>
  </si>
  <si>
    <t>MED078:17:39079248</t>
  </si>
  <si>
    <t>KRT23</t>
  </si>
  <si>
    <t>R1:84/386;R3:84/345;R4:79/387;R5:68/424</t>
  </si>
  <si>
    <t>R1:0.97;R3:0.99;R4:1.10;R5:0.97</t>
  </si>
  <si>
    <t>R1:0.97;R3:0.99;R4:1.00;R5:0.97</t>
  </si>
  <si>
    <t>MED078:17:41063105</t>
  </si>
  <si>
    <t>G6PC</t>
  </si>
  <si>
    <t>R1:85/315;R3:82/376;R4:80/403;R5:35/300</t>
  </si>
  <si>
    <t>R1:1.20;R3:0.89;R4:1.07;R5:0.71</t>
  </si>
  <si>
    <t>R1:1.00;R3:0.89;R4:1.00;R5:0.71</t>
  </si>
  <si>
    <t>0.19,T</t>
  </si>
  <si>
    <t>0.913,P</t>
  </si>
  <si>
    <t>0.841,D</t>
  </si>
  <si>
    <t>MED078:17:58156428</t>
  </si>
  <si>
    <t>R1:0/57;R3:6/62;R4:0/72;R5:0/63</t>
  </si>
  <si>
    <t>R1:0.00;R3:0.39;R4:0.00;R5:0.00</t>
  </si>
  <si>
    <t>R1:0.01;R3:0.40;R4:0.01;R5:0.01</t>
  </si>
  <si>
    <t>MED078:17:73608920</t>
  </si>
  <si>
    <t>MYO15B</t>
  </si>
  <si>
    <t>R1:124/587;R3:132/554;R4:104/639;R5:96/547</t>
  </si>
  <si>
    <t>R1:0.94;R3:0.97;R4:0.88;R5:1.06</t>
  </si>
  <si>
    <t>R1:0.94;R3:0.97;R4:0.88;R5:1.00</t>
  </si>
  <si>
    <t>MED078:17:74148651</t>
  </si>
  <si>
    <t>RNF157</t>
  </si>
  <si>
    <t>R1:20/122;R3:28/134;R4:29/134;R5:12/117</t>
  </si>
  <si>
    <t>R1:0.73;R3:0.85;R4:1.17;R5:0.62</t>
  </si>
  <si>
    <t>R1:0.73;R3:0.85;R4:1.00;R5:0.62</t>
  </si>
  <si>
    <t>MED078:18:12535489</t>
  </si>
  <si>
    <t>SPIRE1</t>
  </si>
  <si>
    <t>R1:0/92;R3:4/79;R4:0/94;R5:0/92</t>
  </si>
  <si>
    <t>0.099,B</t>
  </si>
  <si>
    <t>MED078:18:32826040</t>
  </si>
  <si>
    <t>R1:46/164;R3:38/143;R4:38/196;R5:20/162</t>
  </si>
  <si>
    <t>R1:1.25;R3:1.08;R4:1.05;R5:0.75</t>
  </si>
  <si>
    <t>R1:1.00;R3:1.00;R4:1.00;R5:0.75</t>
  </si>
  <si>
    <t>MED078:19:1360914</t>
  </si>
  <si>
    <t>MUM1</t>
  </si>
  <si>
    <t>R1:112/534;R3:112/605;R4:153/716;R5:108/528</t>
  </si>
  <si>
    <t>R1:0.96;R3:0.91;R4:0.98;R5:0.95</t>
  </si>
  <si>
    <t>R1:0.93;R3:0.76;R4:1.16;R5:1.24</t>
  </si>
  <si>
    <t>R1:0.93;R3:0.76;R4:1.00;R5:1.00</t>
  </si>
  <si>
    <t>0.92,D</t>
  </si>
  <si>
    <t>MED078:19:36227489</t>
  </si>
  <si>
    <t>KMT2B</t>
  </si>
  <si>
    <t>R1:41/171;R3:24/129;R4:29/192;R5:26/166</t>
  </si>
  <si>
    <t>R1:1.07;R3:0.76;R4:0.82;R5:0.95</t>
  </si>
  <si>
    <t>R1:1.00;R3:0.76;R4:0.82;R5:0.95</t>
  </si>
  <si>
    <t>MED078:19:36606393</t>
  </si>
  <si>
    <t>TBCB</t>
  </si>
  <si>
    <t>R1:0/105;R3:6/140;R4:0/129;R5:3/112</t>
  </si>
  <si>
    <t>R1:0.01;R3:0.36;R4:0.00;R5:0.04</t>
  </si>
  <si>
    <t>R1:0.00;R3:0.17;R4:0.00;R5:0.16</t>
  </si>
  <si>
    <t>R1:0.01;R3:0.17;R4:0.01;R5:0.16</t>
  </si>
  <si>
    <t>MED078:19:39666305</t>
  </si>
  <si>
    <t>PAK4</t>
  </si>
  <si>
    <t>R1:6/29;R3:15/38;R4:10/54;R5:4/39</t>
  </si>
  <si>
    <t>MED078:19:41094400</t>
  </si>
  <si>
    <t>SHKBP1</t>
  </si>
  <si>
    <t>R1:13/64;R3:17/76;R4:9/78;R5:13/68</t>
  </si>
  <si>
    <t>R1:0.90;R3:0.91;R4:0.62;R5:1.16</t>
  </si>
  <si>
    <t>R1:0.90;R3:0.91;R4:0.62;R5:1.00</t>
  </si>
  <si>
    <t>MED078:19:45312452</t>
  </si>
  <si>
    <t>BCAM</t>
  </si>
  <si>
    <t>R1:4/68;R3:0/92;R4:0/99;R5:0/97</t>
  </si>
  <si>
    <t>R1:0.26;R3:0.00;R4:0.00;R5:0.00</t>
  </si>
  <si>
    <t>R1:0.26;R3:0.01;R4:0.01;R5:0.01</t>
  </si>
  <si>
    <t>0.029,B</t>
  </si>
  <si>
    <t>MED078:19:58499528</t>
  </si>
  <si>
    <t>ZNF606</t>
  </si>
  <si>
    <t>R1:5/56;R3:17/49;R4:12/75;R5:13/36</t>
  </si>
  <si>
    <t>R1:0.40;R3:1.42;R4:0.86;R5:2.19</t>
  </si>
  <si>
    <t>R1:0.40;R3:1.00;R4:0.86;R5:1.00</t>
  </si>
  <si>
    <t>MED078:2:48808362</t>
  </si>
  <si>
    <t>R1:33/198;R3:37/160;R4:50/199;R5:45/197</t>
  </si>
  <si>
    <t>R1:0.95;R3:0.91;R4:0.98;R5:0.95</t>
  </si>
  <si>
    <t>R1:0.74;R3:0.94;R4:1.36;R5:1.38</t>
  </si>
  <si>
    <t>R1:0.74;R3:0.94;R4:1.00;R5:1.00</t>
  </si>
  <si>
    <t>MED078:2:73195542</t>
  </si>
  <si>
    <t>SFXN5</t>
  </si>
  <si>
    <t>R1:11/89;R3:10/82;R4:12/103;R5:5/47</t>
  </si>
  <si>
    <t>R1:0.94;R3:0.90;R4:0.97;R5:0.93</t>
  </si>
  <si>
    <t>R1:0.55;R3:0.50;R4:0.63;R5:0.64</t>
  </si>
  <si>
    <t>MED078:2:74686675</t>
  </si>
  <si>
    <t>WBP1</t>
  </si>
  <si>
    <t>R1:58/205;R3:48/210;R4:45/232;R5:17/183</t>
  </si>
  <si>
    <t>R1:1.26;R3:0.93;R4:1.05;R5:0.56</t>
  </si>
  <si>
    <t>R1:1.00;R3:0.93;R4:1.00;R5:0.56</t>
  </si>
  <si>
    <t>MED078:2:86709949</t>
  </si>
  <si>
    <t>KDM3A</t>
  </si>
  <si>
    <t>R1:9/58;R3:16/82;R4:20/80;R5:15/72</t>
  </si>
  <si>
    <t>R1:0.69;R3:0.80;R4:1.35;R5:1.26</t>
  </si>
  <si>
    <t>R1:0.69;R3:0.80;R4:1.00;R5:1.00</t>
  </si>
  <si>
    <t>MED078:2:202057819</t>
  </si>
  <si>
    <t>CASP10</t>
  </si>
  <si>
    <t>R1:42/164;R3:28/152;R4:51/202;R5:21/158</t>
  </si>
  <si>
    <t>R1:1.14;R3:0.75;R4:1.36;R5:0.81</t>
  </si>
  <si>
    <t>R1:1.00;R3:0.75;R4:1.00;R5:0.81</t>
  </si>
  <si>
    <t>MED078:2:220417288</t>
  </si>
  <si>
    <t>OBSL1</t>
  </si>
  <si>
    <t>R1:74/263;R3:70/289;R4:59/311;R5:36/251</t>
  </si>
  <si>
    <t>R1:1.25;R3:0.99;R4:1.03;R5:0.87</t>
  </si>
  <si>
    <t>R1:1.00;R3:0.99;R4:1.00;R5:0.87</t>
  </si>
  <si>
    <t>0.033,D</t>
  </si>
  <si>
    <t>MED078:2:242151579</t>
  </si>
  <si>
    <t>ANO7</t>
  </si>
  <si>
    <t>R1:117/525;R3:144/545;R4:129/647;R5:57/469</t>
  </si>
  <si>
    <t>R1:0.99;R3:1.08;R4:1.08;R5:0.74</t>
  </si>
  <si>
    <t>R1:0.99;R3:1.00;R4:1.00;R5:0.74</t>
  </si>
  <si>
    <t>MED078:20:44477303</t>
  </si>
  <si>
    <t>ACOT8</t>
  </si>
  <si>
    <t>R1:72/268;R3:60/280;R4:56/315;R5:42/254</t>
  </si>
  <si>
    <t>R1:1.19;R3:0.87;R4:0.96;R5:1.00</t>
  </si>
  <si>
    <t>R1:1.00;R3:0.87;R4:0.96;R5:1.00</t>
  </si>
  <si>
    <t>MED078:21:10792990</t>
  </si>
  <si>
    <t>R1:3/12;R3:8/21;R4:4/15;R5:5/17</t>
  </si>
  <si>
    <t>MED078:22:19319077</t>
  </si>
  <si>
    <t>R1:75/224;R3:86/211;R4:66/246;R5:43/235</t>
  </si>
  <si>
    <t>R1:1.15;R3:1.26;R4:1.18;R5:0.93</t>
  </si>
  <si>
    <t>R1:1.00;R3:1.00;R4:1.00;R5:0.93</t>
  </si>
  <si>
    <t>MED078:22:42778688</t>
  </si>
  <si>
    <t>NFAM1</t>
  </si>
  <si>
    <t>R1:6/21;R3:5/31;R4:12/38;R5:5/28</t>
  </si>
  <si>
    <t>MED078:3:10387168</t>
  </si>
  <si>
    <t>ATP2B2</t>
  </si>
  <si>
    <t>R1:126/550;R3:133/540;R4:130/624;R5:70/483</t>
  </si>
  <si>
    <t>R1:1.02;R3:1.01;R4:1.13;R5:0.88</t>
  </si>
  <si>
    <t>MED078:3:126734110</t>
  </si>
  <si>
    <t>PLXNA1</t>
  </si>
  <si>
    <t>R1:77/474;R3:83/451;R4:110/587;R5:54/419</t>
  </si>
  <si>
    <t>R1:0.76;R3:0.74;R4:0.96;R5:0.81</t>
  </si>
  <si>
    <t>R1:0.72;R3:0.75;R4:1.01;R5:0.78</t>
  </si>
  <si>
    <t>R1:0.72;R3:0.75;R4:1.00;R5:0.78</t>
  </si>
  <si>
    <t>MED078:3:148891620</t>
  </si>
  <si>
    <t>CP</t>
  </si>
  <si>
    <t>R1:0/82;R3:0/62;R4:4/60;R5:0/51</t>
  </si>
  <si>
    <t>R1:0.00;R3:0.00;R4:0.36;R5:0.00</t>
  </si>
  <si>
    <t>R1:0.01;R3:0.01;R4:0.36;R5:0.01</t>
  </si>
  <si>
    <t>MED078:3:169998018</t>
  </si>
  <si>
    <t>PRKCI</t>
  </si>
  <si>
    <t>R1:5/16;R3:1/21;R4:6/34;R5:3/30</t>
  </si>
  <si>
    <t>0.407,T</t>
  </si>
  <si>
    <t>MED078:4:109863408</t>
  </si>
  <si>
    <t>COL25A1</t>
  </si>
  <si>
    <t>R1:45/196;R3:27/172;R4:37/196;R5:22/143</t>
  </si>
  <si>
    <t>R1:1.02;R3:0.64;R4:1.02;R5:0.93</t>
  </si>
  <si>
    <t>R1:1.00;R3:0.64;R4:1.00;R5:0.93</t>
  </si>
  <si>
    <t>MED078:4:159727461</t>
  </si>
  <si>
    <t>FNIP2</t>
  </si>
  <si>
    <t>R1:57/260;R3:53/243;R4:62/275;R5:44/278</t>
  </si>
  <si>
    <t>R1:0.97;R3:0.89;R4:1.22;R5:0.96</t>
  </si>
  <si>
    <t>R1:0.97;R3:0.89;R4:1.00;R5:0.96</t>
  </si>
  <si>
    <t>0.11,T</t>
  </si>
  <si>
    <t>MED078:5:111506675</t>
  </si>
  <si>
    <t>EPB41L4A</t>
  </si>
  <si>
    <t>R1:0/67;R3:0/69;R4:4/79;R5:0/73</t>
  </si>
  <si>
    <t>R1:0.00;R3:0.00;R4:0.27;R5:0.00</t>
  </si>
  <si>
    <t>R1:0.01;R3:0.01;R4:0.27;R5:0.01</t>
  </si>
  <si>
    <t>0.459,T</t>
  </si>
  <si>
    <t>0.181,B</t>
  </si>
  <si>
    <t>0.875,D</t>
  </si>
  <si>
    <t>MED078:5:115818069</t>
  </si>
  <si>
    <t>R1:13/42;R3:11/39;R4:13/59;R5:3/43</t>
  </si>
  <si>
    <t>MED078:5:122491552</t>
  </si>
  <si>
    <t>R1:23/117;R3:40/136;R4:29/152;R5:33/127</t>
  </si>
  <si>
    <t>R1:0.87;R3:1.20;R4:1.03;R5:1.57</t>
  </si>
  <si>
    <t>MED078:5:137226074</t>
  </si>
  <si>
    <t>PKD2L2</t>
  </si>
  <si>
    <t>R1:3/112;R3:0/87;R4:6/100;R5:0/105</t>
  </si>
  <si>
    <t>R1:0.12;R3:0.00;R4:0.32;R5:0.00</t>
  </si>
  <si>
    <t>R1:0.12;R3:0.01;R4:0.32;R5:0.01</t>
  </si>
  <si>
    <t>MED078:5:137292204</t>
  </si>
  <si>
    <t>FAM13B</t>
  </si>
  <si>
    <t>R1:36/163;R3:29/169;R4:27/186;R5:29/147</t>
  </si>
  <si>
    <t>R1:0.98;R3:0.70;R4:0.78;R5:1.20</t>
  </si>
  <si>
    <t>R1:0.98;R3:0.70;R4:0.78;R5:1.00</t>
  </si>
  <si>
    <t>MED078:5:140772411</t>
  </si>
  <si>
    <t>PCDHGB4</t>
  </si>
  <si>
    <t>R1:62/381;R3:93/391;R4:92/489;R5:68/387</t>
  </si>
  <si>
    <t>R1:0.72;R3:0.97;R4:1.02;R5:1.06</t>
  </si>
  <si>
    <t>R1:0.72;R3:0.97;R4:1.00;R5:1.00</t>
  </si>
  <si>
    <t>0.538,T</t>
  </si>
  <si>
    <t>MED078:5:140807334</t>
  </si>
  <si>
    <t>R1:138/598;R3:118/594;R4:149/672;R5:85/548</t>
  </si>
  <si>
    <t>R1:1.03;R3:0.81;R4:1.20;R5:0.94</t>
  </si>
  <si>
    <t>R1:1.00;R3:0.81;R4:1.00;R5:0.94</t>
  </si>
  <si>
    <t>MED078:5:151230075</t>
  </si>
  <si>
    <t>GLRA1</t>
  </si>
  <si>
    <t>R1:42/143;R3:17/85;R4:36/119;R5:17/107</t>
  </si>
  <si>
    <t>R1:1.31;R3:0.82;R4:1.64;R5:0.96</t>
  </si>
  <si>
    <t>R1:1.00;R3:0.82;R4:1.00;R5:0.96</t>
  </si>
  <si>
    <t>MED078:5:159519353</t>
  </si>
  <si>
    <t>PWWP2A</t>
  </si>
  <si>
    <t>R1:24/133;R3:22/98;R4:16/133;R5:17/109</t>
  </si>
  <si>
    <t>R1:0.80;R3:0.92;R4:0.65;R5:0.95</t>
  </si>
  <si>
    <t>MED078:5:176069936</t>
  </si>
  <si>
    <t>EIF4E1B</t>
  </si>
  <si>
    <t>R1:6/32;R3:12/33;R4:9/47;R5:5/39</t>
  </si>
  <si>
    <t>MED078:6:1960115</t>
  </si>
  <si>
    <t>GMDS</t>
  </si>
  <si>
    <t>R1:0/68;R3:4/59;R4:0/48;R5:0/88</t>
  </si>
  <si>
    <t>MED078:6:15369515</t>
  </si>
  <si>
    <t>R1:16/102;R3:10/64;R4:15/105;R5:16/99</t>
  </si>
  <si>
    <t>R1:0.94;R3:0.90;R4:0.98;R5:0.94</t>
  </si>
  <si>
    <t>R1:0.70;R3:0.64;R4:0.77;R5:0.98</t>
  </si>
  <si>
    <t>MED078:6:43044261</t>
  </si>
  <si>
    <t>PTK7</t>
  </si>
  <si>
    <t>R1:74/314;R3:73/286;R4:59/318;R5:45/306</t>
  </si>
  <si>
    <t>R1:1.05;R3:1.04;R4:1.00;R5:0.89</t>
  </si>
  <si>
    <t>MED078:7:2629850</t>
  </si>
  <si>
    <t>R1:3/58;R3:4/64;R4:7/69;R5:6/70</t>
  </si>
  <si>
    <t>R1:0.67;R3:0.68;R4:0.83;R5:0.78</t>
  </si>
  <si>
    <t>R1:0.23;R3:0.26;R4:0.55;R5:0.52</t>
  </si>
  <si>
    <t>MED078:7:31011764</t>
  </si>
  <si>
    <t>GHRHR</t>
  </si>
  <si>
    <t>R1:47/176;R3:43/183;R4:39/222;R5:24/176</t>
  </si>
  <si>
    <t>R1:1.19;R3:0.96;R4:0.95;R5:0.83</t>
  </si>
  <si>
    <t>R1:1.00;R3:0.96;R4:0.95;R5:0.83</t>
  </si>
  <si>
    <t>MED078:7:91875630</t>
  </si>
  <si>
    <t>ANKIB1</t>
  </si>
  <si>
    <t>R1:10/43;R3:10/44;R4:12/58;R5:8/43</t>
  </si>
  <si>
    <t>MED078:7:100350010</t>
  </si>
  <si>
    <t>R1:5/263;R3:7/190;R4:17/350;R5:16/344</t>
  </si>
  <si>
    <t>R1:0.14;R3:0.27;R4:0.53;R5:0.46</t>
  </si>
  <si>
    <t>R1:0.08;R3:0.15;R4:0.26;R5:0.28</t>
  </si>
  <si>
    <t>MED078:7:107204521</t>
  </si>
  <si>
    <t>COG5</t>
  </si>
  <si>
    <t>R1:5/29;R3:8/31;R4:6/26;R5:2/24</t>
  </si>
  <si>
    <t>MED078:7:123329177</t>
  </si>
  <si>
    <t>WASL</t>
  </si>
  <si>
    <t>R1:16/65;R3:7/43;R4:9/60;R5:8/63</t>
  </si>
  <si>
    <t>R1:1.09;R3:0.66;R4:0.81;R5:0.77</t>
  </si>
  <si>
    <t>R1:1.00;R3:0.66;R4:0.81;R5:0.77</t>
  </si>
  <si>
    <t>0.105,T</t>
  </si>
  <si>
    <t>MED078:7:157959893</t>
  </si>
  <si>
    <t>R1:90/394;R3:74/381;R4:106/498;R5:59/394</t>
  </si>
  <si>
    <t>R1:1.02;R3:0.79;R4:1.15;R5:0.91</t>
  </si>
  <si>
    <t>R1:1.00;R3:0.79;R4:1.00;R5:0.91</t>
  </si>
  <si>
    <t>0.142,T</t>
  </si>
  <si>
    <t>0.04,B</t>
  </si>
  <si>
    <t>MED078:8:22423320</t>
  </si>
  <si>
    <t>SORBS3</t>
  </si>
  <si>
    <t>R1:8/46;R3:17/60;R4:21/71;R5:7/45</t>
  </si>
  <si>
    <t>R1:0.77;R3:1.16;R4:1.60;R5:0.94</t>
  </si>
  <si>
    <t>R1:0.77;R3:1.00;R4:1.00;R5:0.94</t>
  </si>
  <si>
    <t>MED078:8:110257446</t>
  </si>
  <si>
    <t>NUDCD1</t>
  </si>
  <si>
    <t>R1:7/27;R3:5/20;R4:7/19;R5:6/30</t>
  </si>
  <si>
    <t>MED078:8:124518786</t>
  </si>
  <si>
    <t>FBXO32</t>
  </si>
  <si>
    <t>R1:128/524;R3:100/527;R4:123/644;R5:91/527</t>
  </si>
  <si>
    <t>R1:1.09;R3:0.77;R4:1.03;R5:1.05</t>
  </si>
  <si>
    <t>R1:1.00;R3:0.77;R4:1.00;R5:1.00</t>
  </si>
  <si>
    <t>0.757,P</t>
  </si>
  <si>
    <t>MED078:8:144241653</t>
  </si>
  <si>
    <t>LY6H</t>
  </si>
  <si>
    <t>R1:0/44;R3:0/63;R4:4/53;R5:0/58</t>
  </si>
  <si>
    <t>R1:0.00;R3:0.00;R4:0.41;R5:0.00</t>
  </si>
  <si>
    <t>R1:0.01;R3:0.01;R4:0.41;R5:0.01</t>
  </si>
  <si>
    <t>MED078:9:18707095</t>
  </si>
  <si>
    <t>R1:56/239;R3:50/177;R4:53/238;R5:33/194</t>
  </si>
  <si>
    <t>R1:1.04;R3:1.15;R4:1.20;R5:1.03</t>
  </si>
  <si>
    <t>MED078:9:98232043</t>
  </si>
  <si>
    <t>PTCH1</t>
  </si>
  <si>
    <t>R1:0/62;R3:4/49;R4:0/83;R5:0/61</t>
  </si>
  <si>
    <t>R1:0.00;R3:0.33;R4:0.00;R5:0.00</t>
  </si>
  <si>
    <t>R1:0.01;R3:0.33;R4:0.01;R5:0.01</t>
  </si>
  <si>
    <t>MED078:9:104161572</t>
  </si>
  <si>
    <t>ZNF189</t>
  </si>
  <si>
    <t>R1:71/240;R3:55/245;R4:45/253;R5:21/182</t>
  </si>
  <si>
    <t>R1:1.31;R3:0.92;R4:0.96;R5:0.70</t>
  </si>
  <si>
    <t>R1:1.00;R3:0.92;R4:0.96;R5:0.70</t>
  </si>
  <si>
    <t>MED078:9:123230394</t>
  </si>
  <si>
    <t>CDK5RAP2</t>
  </si>
  <si>
    <t>R1:14/55;R3:15/56;R4:11/84;R5:5/51</t>
  </si>
  <si>
    <t>R1:1.13;R3:1.09;R4:0.71;R5:0.59</t>
  </si>
  <si>
    <t>R1:1.00;R3:1.00;R4:0.71;R5:0.59</t>
  </si>
  <si>
    <t>MED078:9:123370284</t>
  </si>
  <si>
    <t>MEGF9</t>
  </si>
  <si>
    <t>R1:29/139;R3:28/115;R4:31/128;R5:17/102</t>
  </si>
  <si>
    <t>R1:0.93;R3:0.99;R4:1.31;R5:1.01</t>
  </si>
  <si>
    <t>R1:0.93;R3:0.99;R4:1.00;R5:1.00</t>
  </si>
  <si>
    <t>MED078:9:131340301</t>
  </si>
  <si>
    <t>SPTAN1</t>
  </si>
  <si>
    <t>R1:16/74;R3:8/63;R4:18/97;R5:10/66</t>
  </si>
  <si>
    <t>R1:0.96;R3:0.52;R4:1.00;R5:0.92</t>
  </si>
  <si>
    <t>MED078:9:137660240</t>
  </si>
  <si>
    <t>R1:83/364;R3:79/380;R4:72/434;R5:39/333</t>
  </si>
  <si>
    <t>R1:1.01;R3:0.85;R4:0.90;R5:0.71</t>
  </si>
  <si>
    <t>R1:1.00;R3:0.85;R4:0.90;R5:0.71</t>
  </si>
  <si>
    <t>MED078:9:139401924</t>
  </si>
  <si>
    <t>NOTCH1</t>
  </si>
  <si>
    <t>R1:120/454;R3:91/464;R4:130/506;R5:73/440</t>
  </si>
  <si>
    <t>R1:1.17;R3:0.80;R4:1.39;R5:1.01</t>
  </si>
  <si>
    <t>MED078:9:140246408</t>
  </si>
  <si>
    <t>EXD3</t>
  </si>
  <si>
    <t>R1:0/74;R3:0/71;R4:0/114;R5:4/70</t>
  </si>
  <si>
    <t>MED078:X:101409107</t>
  </si>
  <si>
    <t>BEX5</t>
  </si>
  <si>
    <t>R1:89/197;R3:83/191;R4:86/210;R5:49/178</t>
  </si>
  <si>
    <t>MED078:X:118108654</t>
  </si>
  <si>
    <t>LONRF3</t>
  </si>
  <si>
    <t>R1:4/52;R3:0/76;R4:0/90;R5:0/66</t>
  </si>
  <si>
    <t>MED078:20:59793300</t>
  </si>
  <si>
    <t>R1:0/101;R3:15/73;R4:22/92;R5:14/63</t>
  </si>
  <si>
    <t>R1:0.03;R3:0.80;R4:0.89;R5:0.85</t>
  </si>
  <si>
    <t>R1:0.00;R3:0.84;R4:1.29;R5:1.35</t>
  </si>
  <si>
    <t>R1:0.01;R3:0.84;R4:1.00;R5:1.00</t>
  </si>
  <si>
    <t>MED078:3:74535805</t>
  </si>
  <si>
    <t>R1:24/87;R3:15/63;R4:10/75;R5:14/71</t>
  </si>
  <si>
    <t>R1:1.23;R3:0.97;R4:0.72;R5:1.20</t>
  </si>
  <si>
    <t>R1:1.00;R3:0.97;R4:0.72;R5:1.00</t>
  </si>
  <si>
    <t>MED078:1:15888681</t>
  </si>
  <si>
    <t>R1:29/175;R3:0/164;R4:0/166;R5:13/185</t>
  </si>
  <si>
    <t>R1:0.74;R3:0.02;R4:0.02;R5:0.65</t>
  </si>
  <si>
    <t>R1:0.74;R3:0.00;R4:0.00;R5:0.43</t>
  </si>
  <si>
    <t>R1:0.74;R3:0.01;R4:0.01;R5:0.43</t>
  </si>
  <si>
    <t>0.566,T</t>
  </si>
  <si>
    <t>MED078:19:20807164</t>
  </si>
  <si>
    <t>R1:5/354;R3:0/359;R4:66/402;R5:0/394</t>
  </si>
  <si>
    <t>R1:0.06;R3:0.00;R4:0.89;R5:0.00</t>
  </si>
  <si>
    <t>R1:0.06;R3:0.01;R4:0.89;R5:0.01</t>
  </si>
  <si>
    <t>0.423,B</t>
  </si>
  <si>
    <t>0.974,N</t>
  </si>
  <si>
    <t>MED078:5:43277392</t>
  </si>
  <si>
    <t>NIM1K</t>
  </si>
  <si>
    <t>R1:0/196;R3:0/192;R4:0/222;R5:38/229</t>
  </si>
  <si>
    <t>R1:0.00;R3:0.00;R4:0.00;R5:1.01</t>
  </si>
  <si>
    <t>0.828,T</t>
  </si>
  <si>
    <t>MED078:12:70938321</t>
  </si>
  <si>
    <t>TAAAGGTTAGCCTTACCTGATTCAGTAGTGATGGGTAAAGAAAAAAA</t>
  </si>
  <si>
    <t>PTPRB</t>
  </si>
  <si>
    <t>R1:26/172;R3:38/240;R4:44/224;R5:32/243</t>
  </si>
  <si>
    <t>R1:0.83;R3:0.79;R4:0.97;R5:0.86</t>
  </si>
  <si>
    <t>R1:0.67;R3:0.65;R4:1.06;R5:0.80</t>
  </si>
  <si>
    <t>R1:0.67;R3:0.65;R4:1.00;R5:0.80</t>
  </si>
  <si>
    <t>MED084:1:1111353</t>
  </si>
  <si>
    <t>TTLL10</t>
  </si>
  <si>
    <t>R1:0/124;R3:4/122;R4:5/88;R5:0/77</t>
  </si>
  <si>
    <t>R1:0.02;R3:0.32;R4:0.30;R5:0.04</t>
  </si>
  <si>
    <t>R1:0.00;R3:0.20;R4:0.16;R5:0.00</t>
  </si>
  <si>
    <t>R1:0.01;R3:0.20;R4:0.16;R5:0.01</t>
  </si>
  <si>
    <t>MED084:1:2371895</t>
  </si>
  <si>
    <t>R1:4/21;R3:1/10;R4:0/6;R5:0/50</t>
  </si>
  <si>
    <t>MED084:1:11847324</t>
  </si>
  <si>
    <t>MTHFR</t>
  </si>
  <si>
    <t>R1:17/54;R3:9/68;R4:19/54;R5:7/52</t>
  </si>
  <si>
    <t>R1:0.96;R3:0.97;R4:0.95;R5:0.94</t>
  </si>
  <si>
    <t>R1:1.37;R3:0.80;R4:1.02;R5:0.75</t>
  </si>
  <si>
    <t>R1:1.00;R3:0.80;R4:1.00;R5:0.75</t>
  </si>
  <si>
    <t>MED084:1:19401619</t>
  </si>
  <si>
    <t>R1:10/39;R3:13/48;R4:7/24;R5:4/26</t>
  </si>
  <si>
    <t>MED084:1:27975911</t>
  </si>
  <si>
    <t>R1:10/30;R3:5/36;R4:9/19;R5:5/43</t>
  </si>
  <si>
    <t>MED084:1:37966471</t>
  </si>
  <si>
    <t>MEAF6</t>
  </si>
  <si>
    <t>R1:0/102;R3:0/87;R4:4/58;R5:0/82</t>
  </si>
  <si>
    <t>R1:0.00;R3:0.00;R4:0.31;R5:0.00</t>
  </si>
  <si>
    <t>MED084:1:53728167</t>
  </si>
  <si>
    <t>R1:0/119;R3:0/98;R4:6/111;R5:0/95</t>
  </si>
  <si>
    <t>MED084:1:57489389</t>
  </si>
  <si>
    <t>R1:34/160;R3:19/98;R4:30/105;R5:24/132</t>
  </si>
  <si>
    <t>R1:0.92;R3:1.18;R4:0.83;R5:1.01</t>
  </si>
  <si>
    <t>R1:0.92;R3:1.00;R4:0.83;R5:1.00</t>
  </si>
  <si>
    <t>MED084:1:85424277</t>
  </si>
  <si>
    <t>MCOLN2</t>
  </si>
  <si>
    <t>R1:0/114;R3:4/80;R4:0/72;R5:0/84</t>
  </si>
  <si>
    <t>R1:0.00;R3:0.96;R4:0.00;R5:0.01</t>
  </si>
  <si>
    <t>0.128,T</t>
  </si>
  <si>
    <t>MED084:1:201952421</t>
  </si>
  <si>
    <t>RNPEP</t>
  </si>
  <si>
    <t>R1:4/29;R3:8/25;R4:3/13;R5:7/17</t>
  </si>
  <si>
    <t>MED084:10:127685033</t>
  </si>
  <si>
    <t>FANK1</t>
  </si>
  <si>
    <t>R1:0/100;R3:0/93;R4:0/63;R5:4/75</t>
  </si>
  <si>
    <t>R1:0.01;R3:0.00;R4:0.00;R5:0.88</t>
  </si>
  <si>
    <t>R1:0.00;R3:0.00;R4:0.00;R5:0.30</t>
  </si>
  <si>
    <t>R1:0.01;R3:0.01;R4:0.01;R5:0.30</t>
  </si>
  <si>
    <t>MED084:11:1083736</t>
  </si>
  <si>
    <t>R1:66/250;R3:26/244;R4:42/134;R5:24/148</t>
  </si>
  <si>
    <t>R1:1.15;R3:0.65;R4:0.91;R5:0.90</t>
  </si>
  <si>
    <t>R1:1.00;R3:0.65;R4:0.91;R5:0.90</t>
  </si>
  <si>
    <t>MED084:11:1091394</t>
  </si>
  <si>
    <t>R1:7/39;R3:3/28;R4:8/41;R5:3/29</t>
  </si>
  <si>
    <t>MED084:11:7110561</t>
  </si>
  <si>
    <t>RBMXL2</t>
  </si>
  <si>
    <t>R1:123/629;R3:119/681;R4:125/414;R5:77/440</t>
  </si>
  <si>
    <t>R1:0.85;R3:1.06;R4:0.88;R5:0.97</t>
  </si>
  <si>
    <t>R1:0.85;R3:1.00;R4:0.88;R5:0.97</t>
  </si>
  <si>
    <t>MED084:11:7110915</t>
  </si>
  <si>
    <t>R1:43/296;R3:31/287;R4:41/166;R5:28/186</t>
  </si>
  <si>
    <t>R1:0.86;R3:0.86;R4:0.86;R5:0.90</t>
  </si>
  <si>
    <t>R1:0.63;R3:0.65;R4:0.72;R5:0.84</t>
  </si>
  <si>
    <t>MED084:11:57413862</t>
  </si>
  <si>
    <t>YPEL4</t>
  </si>
  <si>
    <t>R1:43/164;R3:27/146;R4:32/122;R5:22/140</t>
  </si>
  <si>
    <t>R1:1.14;R3:1.12;R4:0.76;R5:0.87</t>
  </si>
  <si>
    <t>R1:1.00;R3:1.00;R4:0.76;R5:0.87</t>
  </si>
  <si>
    <t>MED084:11:58322337</t>
  </si>
  <si>
    <t>R1:0/102;R3:0/91;R4:4/58;R5:0/72</t>
  </si>
  <si>
    <t>0.33,T</t>
  </si>
  <si>
    <t>0.806,N</t>
  </si>
  <si>
    <t>MED084:11:60561636</t>
  </si>
  <si>
    <t>MS4A10</t>
  </si>
  <si>
    <t>R1:0/98;R3:0/111;R4:4/74;R5:0/83</t>
  </si>
  <si>
    <t>MED084:11:76072332</t>
  </si>
  <si>
    <t>PRKRIR</t>
  </si>
  <si>
    <t>R1:3/8;R3:2/17;R4:6/10;R5:2/15</t>
  </si>
  <si>
    <t>MED084:11:126145837</t>
  </si>
  <si>
    <t>FOXRED1</t>
  </si>
  <si>
    <t>R1:52/264;R3:24/192;R4:59/176;R5:40/191</t>
  </si>
  <si>
    <t>R1:0.86;R3:0.76;R4:0.97;R5:1.16</t>
  </si>
  <si>
    <t>R1:0.86;R3:0.76;R4:0.97;R5:1.00</t>
  </si>
  <si>
    <t>MED084:12:11420484</t>
  </si>
  <si>
    <t>PRB3</t>
  </si>
  <si>
    <t>R1:14/70;R3:9/66;R4:7/44;R5:6/57</t>
  </si>
  <si>
    <t>R1:0.96;R3:0.97;R4:0.95;R5:0.93</t>
  </si>
  <si>
    <t>R1:0.87;R3:0.83;R4:0.46;R5:0.58</t>
  </si>
  <si>
    <t>MED084:12:73012793</t>
  </si>
  <si>
    <t>TRHDE</t>
  </si>
  <si>
    <t>R1:0/67;R3:0/53;R4:4/51;R5:0/47</t>
  </si>
  <si>
    <t>MED084:12:88474199</t>
  </si>
  <si>
    <t>CEP290</t>
  </si>
  <si>
    <t>R1:13/57;R3:6/45;R4:10/47;R5:12/52</t>
  </si>
  <si>
    <t>R1:0.99;R3:0.81;R4:0.62;R5:1.28</t>
  </si>
  <si>
    <t>R1:0.99;R3:0.81;R4:0.62;R5:1.00</t>
  </si>
  <si>
    <t>MED084:12:124819118</t>
  </si>
  <si>
    <t>R1:0/212;R3:4/198;R4:6/94;R5:11/135</t>
  </si>
  <si>
    <t>R1:0.00;R3:0.16;R4:0.23;R5:0.92</t>
  </si>
  <si>
    <t>R1:0.00;R3:0.12;R4:0.19;R5:0.45</t>
  </si>
  <si>
    <t>R1:0.01;R3:0.12;R4:0.19;R5:0.45</t>
  </si>
  <si>
    <t>MED084:13:21181873</t>
  </si>
  <si>
    <t>R1:0/114;R3:0/105;R4:4/74;R5:0/86</t>
  </si>
  <si>
    <t>MED084:13:100543508</t>
  </si>
  <si>
    <t>CLYBL</t>
  </si>
  <si>
    <t>R1:0/81;R3:0/98;R4:4/54;R5:0/52</t>
  </si>
  <si>
    <t>MED084:14:77904104</t>
  </si>
  <si>
    <t>VIPAS39</t>
  </si>
  <si>
    <t>R1:0/123;R3:0/105;R4:4/75;R5:0/125</t>
  </si>
  <si>
    <t>R1:0.00;R3:0.00;R4:0.10;R5:0.00</t>
  </si>
  <si>
    <t>R1:0.01;R3:0.01;R4:0.10;R5:0.01</t>
  </si>
  <si>
    <t>MED084:14:88429759</t>
  </si>
  <si>
    <t>R1:18/61;R3:27/81;R4:23/39;R5:14/69</t>
  </si>
  <si>
    <t>R1:0.99;R3:1.69;R4:1.12;R5:0.92</t>
  </si>
  <si>
    <t>R1:0.99;R3:1.00;R4:1.00;R5:0.92</t>
  </si>
  <si>
    <t>0.679,T</t>
  </si>
  <si>
    <t>0.743,P</t>
  </si>
  <si>
    <t>0.086,B</t>
  </si>
  <si>
    <t>0.954,D</t>
  </si>
  <si>
    <t>MED084:14:93720056</t>
  </si>
  <si>
    <t>BTBD7</t>
  </si>
  <si>
    <t>R1:0/111;R3:0/117;R4:0/81;R5:5/100</t>
  </si>
  <si>
    <t>MED084:14:94759139</t>
  </si>
  <si>
    <t>SERPINA10</t>
  </si>
  <si>
    <t>R1:8/27;R3:9/26;R4:9/18;R5:5/18</t>
  </si>
  <si>
    <t>MED084:14:97029231</t>
  </si>
  <si>
    <t>R1:21/70;R3:8/65;R4:20/39;R5:14/63</t>
  </si>
  <si>
    <t>R1:1.00;R3:0.62;R4:0.97;R5:1.01</t>
  </si>
  <si>
    <t>R1:1.00;R3:0.62;R4:0.97;R5:1.00</t>
  </si>
  <si>
    <t>MED084:15:41820664</t>
  </si>
  <si>
    <t>RPAP1</t>
  </si>
  <si>
    <t>R1:0/128;R3:0/119;R4:0/110;R5:4/76</t>
  </si>
  <si>
    <t>R1:0.00;R3:0.00;R4:0.00;R5:0.29</t>
  </si>
  <si>
    <t>R1:0.01;R3:0.01;R4:0.01;R5:0.29</t>
  </si>
  <si>
    <t>MED084:15:42479634</t>
  </si>
  <si>
    <t>VPS39</t>
  </si>
  <si>
    <t>R1:4/71;R3:0/89;R4:0/58;R5:0/63</t>
  </si>
  <si>
    <t>R1:0.64;R3:0.00;R4:0.00;R5:0.01</t>
  </si>
  <si>
    <t>R1:0.24;R3:0.00;R4:0.00;R5:0.00</t>
  </si>
  <si>
    <t>R1:0.24;R3:0.01;R4:0.01;R5:0.01</t>
  </si>
  <si>
    <t>MED084:15:89736494</t>
  </si>
  <si>
    <t>ABHD2</t>
  </si>
  <si>
    <t>R1:0/103;R3:0/84;R4:0/75;R5:4/71</t>
  </si>
  <si>
    <t>MED084:16:29825005</t>
  </si>
  <si>
    <t>PRRT2</t>
  </si>
  <si>
    <t>R1:44/447;R3:50/453;R4:7/138;R5:32/324</t>
  </si>
  <si>
    <t>R1:0.70;R3:0.68;R4:0.32;R5:0.69</t>
  </si>
  <si>
    <t>R1:0.43;R3:0.67;R4:0.15;R5:0.55</t>
  </si>
  <si>
    <t>MED084:16:31580386</t>
  </si>
  <si>
    <t>YBX3P1</t>
  </si>
  <si>
    <t>R1:59/218;R3:27/187;R4:60/170;R5:28/144</t>
  </si>
  <si>
    <t>R1:1.18;R3:0.88;R4:1.02;R5:1.08</t>
  </si>
  <si>
    <t>R1:1.00;R3:0.88;R4:1.00;R5:1.00</t>
  </si>
  <si>
    <t>MED084:16:68309165</t>
  </si>
  <si>
    <t>SLC7A6</t>
  </si>
  <si>
    <t>R1:9/262;R3:8/260;R4:14/151;R5:7/110</t>
  </si>
  <si>
    <t>R1:0.22;R3:0.30;R4:0.31;R5:0.51</t>
  </si>
  <si>
    <t>R1:0.12;R3:0.16;R4:0.18;R5:0.29</t>
  </si>
  <si>
    <t>MED084:16:84766759</t>
  </si>
  <si>
    <t>USP10</t>
  </si>
  <si>
    <t>R1:15/51;R3:15/49;R4:28/62;R5:10/64</t>
  </si>
  <si>
    <t>R1:0.98;R3:1.55;R4:0.86;R5:0.71</t>
  </si>
  <si>
    <t>R1:0.98;R3:1.00;R4:0.86;R5:0.71</t>
  </si>
  <si>
    <t>MED084:17:1565081</t>
  </si>
  <si>
    <t>R1:21/126;R3:35/126;R4:42/73;R5:23/94</t>
  </si>
  <si>
    <t>R1:0.56;R3:1.41;R4:1.09;R5:1.11</t>
  </si>
  <si>
    <t>R1:0.56;R3:1.00;R4:1.00;R5:1.00</t>
  </si>
  <si>
    <t>MED084:17:4381697</t>
  </si>
  <si>
    <t>SPNS3</t>
  </si>
  <si>
    <t>R1:55/166;R3:40/162;R4:54/96;R5:27/135</t>
  </si>
  <si>
    <t>R1:1.11;R3:1.25;R4:1.07;R5:0.91</t>
  </si>
  <si>
    <t>MED084:17:6555235</t>
  </si>
  <si>
    <t>C17orf100</t>
  </si>
  <si>
    <t>R1:54/196;R3:55/219;R4:64/112;R5:24/142</t>
  </si>
  <si>
    <t>R1:0.92;R3:1.27;R4:1.08;R5:0.77</t>
  </si>
  <si>
    <t>R1:0.92;R3:1.00;R4:1.00;R5:0.77</t>
  </si>
  <si>
    <t>MED084:17:7577111</t>
  </si>
  <si>
    <t>R1:76/207;R3:42/194;R4:60/137;R5:37/165</t>
  </si>
  <si>
    <t>R1:1.23;R3:1.10;R4:0.83;R5:1.02</t>
  </si>
  <si>
    <t>MED084:17:15968251</t>
  </si>
  <si>
    <t>NCOR1</t>
  </si>
  <si>
    <t>R1:0/54;R3:0/80;R4:4/54;R5:0/90</t>
  </si>
  <si>
    <t>R1:0.00;R3:0.00;R4:0.14;R5:0.00</t>
  </si>
  <si>
    <t>R1:0.01;R3:0.01;R4:0.14;R5:0.01</t>
  </si>
  <si>
    <t>MED084:17:45690005</t>
  </si>
  <si>
    <t>R1:46/111;R3:24/116;R4:40/84;R5:23/89</t>
  </si>
  <si>
    <t>R1:2.22;R3:1.46;R4:1.86;R5:1.69</t>
  </si>
  <si>
    <t>MED084:17:72929338</t>
  </si>
  <si>
    <t>OTOP2</t>
  </si>
  <si>
    <t>R1:15/68;R3:15/92;R4:10/43;R5:8/43</t>
  </si>
  <si>
    <t>R1:1.18;R3:1.15;R4:0.91;R5:1.22</t>
  </si>
  <si>
    <t>R1:1.00;R3:1.00;R4:0.91;R5:1.00</t>
  </si>
  <si>
    <t>MED084:18:28980864</t>
  </si>
  <si>
    <t>DSG4</t>
  </si>
  <si>
    <t>R1:0/62;R3:0/68;R4:4/38;R5:0/68</t>
  </si>
  <si>
    <t>R1:0.01;R3:0.01;R4:0.31;R5:0.01</t>
  </si>
  <si>
    <t>0.289,T</t>
  </si>
  <si>
    <t>0.923,P</t>
  </si>
  <si>
    <t>0.771,P</t>
  </si>
  <si>
    <t>MED084:19:6468629</t>
  </si>
  <si>
    <t>R1:133/519;R3:69/464;R4:120/345;R5:62/383</t>
  </si>
  <si>
    <t>R1:1.11;R3:0.90;R4:1.01;R5:0.90</t>
  </si>
  <si>
    <t>R1:1.00;R3:0.90;R4:1.00;R5:0.90</t>
  </si>
  <si>
    <t>0.466,T</t>
  </si>
  <si>
    <t>MED084:19:8953407</t>
  </si>
  <si>
    <t>MBD3L1</t>
  </si>
  <si>
    <t>R1:102/318;R3:58/227;R4:87/248;R5:53/201</t>
  </si>
  <si>
    <t>R1:1.72;R3:1.80;R4:1.37;R5:1.73</t>
  </si>
  <si>
    <t>MED084:19:15562583</t>
  </si>
  <si>
    <t>R1:28/190;R3:21/160;R4:21/136;R5:17/127</t>
  </si>
  <si>
    <t>R1:0.94;R3:1.06;R4:0.76;R5:1.01</t>
  </si>
  <si>
    <t>R1:3;R3:3;R4:3;R5:3</t>
  </si>
  <si>
    <t>R1:0.94;R3:1.00;R4:0.76;R5:1.00</t>
  </si>
  <si>
    <t>MED084:19:36049812</t>
  </si>
  <si>
    <t>R1:47/263;R3:47/296;R4:61/195;R5:24/181</t>
  </si>
  <si>
    <t>R1:0.78;R3:0.96;R4:0.91;R5:0.74</t>
  </si>
  <si>
    <t>MED084:19:44238581</t>
  </si>
  <si>
    <t>SMG9</t>
  </si>
  <si>
    <t>R1:0/280;R3:0/268;R4:9/140;R5:38/178</t>
  </si>
  <si>
    <t>R1:0.00;R3:0.00;R4:0.58;R5:0.96</t>
  </si>
  <si>
    <t>R1:0.00;R3:0.00;R4:0.19;R5:1.19</t>
  </si>
  <si>
    <t>R1:0.01;R3:0.01;R4:0.19;R5:1.00</t>
  </si>
  <si>
    <t>MED084:19:48674959</t>
  </si>
  <si>
    <t>R1:0/80;R3:0/109;R4:4/47;R5:0/88</t>
  </si>
  <si>
    <t>R1:0.00;R3:0.00;R4:0.25;R5:0.00</t>
  </si>
  <si>
    <t>R1:0.01;R3:0.01;R4:0.25;R5:0.01</t>
  </si>
  <si>
    <t>MED084:19:48789533</t>
  </si>
  <si>
    <t>ZNF114</t>
  </si>
  <si>
    <t>R1:39/160;R3:31/141;R4:39/123;R5:17/116</t>
  </si>
  <si>
    <t>R1:1.06;R3:1.33;R4:0.92;R5:0.81</t>
  </si>
  <si>
    <t>R1:1.00;R3:1.00;R4:0.92;R5:0.81</t>
  </si>
  <si>
    <t>0.71,T</t>
  </si>
  <si>
    <t>0.068,B</t>
  </si>
  <si>
    <t>MED084:2:20527133</t>
  </si>
  <si>
    <t>PUM2</t>
  </si>
  <si>
    <t>R1:0/83;R3:0/77;R4:0/73;R5:4/67</t>
  </si>
  <si>
    <t>R1:0.00;R3:0.00;R4:0.00;R5:0.33</t>
  </si>
  <si>
    <t>R1:0.01;R3:0.01;R4:0.01;R5:0.33</t>
  </si>
  <si>
    <t>MED084:2:47238687</t>
  </si>
  <si>
    <t>TTC7A</t>
  </si>
  <si>
    <t>R1:9/54;R3:12/60;R4:18/42;R5:9/40</t>
  </si>
  <si>
    <t>MED084:2:53992516</t>
  </si>
  <si>
    <t>GPR75-ASB3</t>
  </si>
  <si>
    <t>R1:0/117;R3:5/77;R4:0/84;R5:0/81</t>
  </si>
  <si>
    <t>R1:0.01;R3:0.39;R4:0.01;R5:0.01</t>
  </si>
  <si>
    <t>0.282,B</t>
  </si>
  <si>
    <t>0.267,B</t>
  </si>
  <si>
    <t>MED084:2:122494609</t>
  </si>
  <si>
    <t>R1:5/60;R3:10/69;R4:4/31;R5:9/48</t>
  </si>
  <si>
    <t>R1:0.95;R3:0.96;R4:0.94;R5:0.93</t>
  </si>
  <si>
    <t>R1:0.36;R3:0.88;R4:0.37;R5:1.04</t>
  </si>
  <si>
    <t>R1:0.36;R3:0.88;R4:0.37;R5:1.00</t>
  </si>
  <si>
    <t>MED084:2:149687005</t>
  </si>
  <si>
    <t>KIF5C</t>
  </si>
  <si>
    <t>R1:0/110;R3:0/107;R4:4/71;R5:0/78</t>
  </si>
  <si>
    <t>MED084:2:172549463</t>
  </si>
  <si>
    <t>DYNC1I2</t>
  </si>
  <si>
    <t>R1:4/70;R3:0/67;R4:0/40;R5:0/53</t>
  </si>
  <si>
    <t>R1:0.25;R3:0.00;R4:0.00;R5:0.00</t>
  </si>
  <si>
    <t>R1:0.25;R3:0.01;R4:0.01;R5:0.01</t>
  </si>
  <si>
    <t>MED084:2:220370252</t>
  </si>
  <si>
    <t>GMPPA</t>
  </si>
  <si>
    <t>R1:226/1035;R3:156/1020;R4:239/696;R5:114/782</t>
  </si>
  <si>
    <t>R1:0.95;R3:0.93;R4:1.00;R5:0.81</t>
  </si>
  <si>
    <t>R1:1.00;R3:0.93;R4:1.00;R5:0.81</t>
  </si>
  <si>
    <t>0.598,T</t>
  </si>
  <si>
    <t>MED084:20:9374256</t>
  </si>
  <si>
    <t>R1:0/96;R3:0/85;R4:0/80;R5:4/73</t>
  </si>
  <si>
    <t>R1:0.00;R3:0.00;R4:0.00;R5:0.25</t>
  </si>
  <si>
    <t>R1:0.01;R3:0.01;R4:0.01;R5:0.25</t>
  </si>
  <si>
    <t>MED084:20:39721258</t>
  </si>
  <si>
    <t>TOP1</t>
  </si>
  <si>
    <t>R1:0/113;R3:0/83;R4:4/71;R5:0/60</t>
  </si>
  <si>
    <t>R1:0.00;R3:0.00;R4:0.22;R5:0.00</t>
  </si>
  <si>
    <t>R1:0.01;R3:0.01;R4:0.22;R5:0.01</t>
  </si>
  <si>
    <t>MED084:20:56818626</t>
  </si>
  <si>
    <t>PPP4R1L</t>
  </si>
  <si>
    <t>R1:41/270;R3:26/223;R4:53/244;R5:14/146</t>
  </si>
  <si>
    <t>R1:0.81;R3:0.82;R4:0.85;R5:0.63</t>
  </si>
  <si>
    <t>MED084:20:62655688</t>
  </si>
  <si>
    <t>PRPF6</t>
  </si>
  <si>
    <t>R1:0/65;R3:0/47;R4:4/44;R5:0/63</t>
  </si>
  <si>
    <t>R1:0.00;R3:0.00;R4:0.35;R5:0.00</t>
  </si>
  <si>
    <t>R1:0.01;R3:0.01;R4:0.35;R5:0.01</t>
  </si>
  <si>
    <t>MED084:21:41668004</t>
  </si>
  <si>
    <t>R1:27/112;R3:15/119;R4:25/117;R5:16/86</t>
  </si>
  <si>
    <t>R1:1.05;R3:0.76;R4:0.62;R5:1.03</t>
  </si>
  <si>
    <t>R1:1.00;R3:0.76;R4:0.62;R5:1.00</t>
  </si>
  <si>
    <t>MED084:21:47957633</t>
  </si>
  <si>
    <t>DIP2A</t>
  </si>
  <si>
    <t>R1:0/102;R3:0/84;R4:0/52;R5:4/76</t>
  </si>
  <si>
    <t>MED084:22:19495454</t>
  </si>
  <si>
    <t>R1:4/78;R3:0/87;R4:0/53;R5:0/66</t>
  </si>
  <si>
    <t>R1:0.63;R3:0.00;R4:0.00;R5:0.01</t>
  </si>
  <si>
    <t>MED084:22:24979850</t>
  </si>
  <si>
    <t>GGT1</t>
  </si>
  <si>
    <t>R1:0/91;R3:4/72;R4:0/59;R5:0/61</t>
  </si>
  <si>
    <t>MED084:22:29622317</t>
  </si>
  <si>
    <t>EMID1</t>
  </si>
  <si>
    <t>R1:32/114;R3:28/151;R4:50/93;R5:24/119</t>
  </si>
  <si>
    <t>R1:0.94;R3:0.94;R4:1.02;R5:0.92</t>
  </si>
  <si>
    <t>R1:0.94;R3:0.94;R4:1.00;R5:0.92</t>
  </si>
  <si>
    <t>MED084:3:436426</t>
  </si>
  <si>
    <t>R1:0/98;R3:0/91;R4:4/78;R5:0/68</t>
  </si>
  <si>
    <t>R1:0.00;R3:0.00;R4:0.15;R5:0.00</t>
  </si>
  <si>
    <t>R1:0.01;R3:0.01;R4:0.15;R5:0.01</t>
  </si>
  <si>
    <t>0.934,D</t>
  </si>
  <si>
    <t>MED084:3:9953305</t>
  </si>
  <si>
    <t>IL17RE</t>
  </si>
  <si>
    <t>R1:39/185;R3:24/162;R4:44/128;R5:23/151</t>
  </si>
  <si>
    <t>R1:0.92;R3:0.90;R4:1.00;R5:0.85</t>
  </si>
  <si>
    <t>MED084:3:45821665</t>
  </si>
  <si>
    <t>SLC6A20</t>
  </si>
  <si>
    <t>R1:38/167;R3:30/169;R4:33/110;R5:27/107</t>
  </si>
  <si>
    <t>R1:0.99;R3:1.08;R4:0.87;R5:1.40</t>
  </si>
  <si>
    <t>R1:0.99;R3:1.00;R4:0.87;R5:1.00</t>
  </si>
  <si>
    <t>MED084:3:52443760</t>
  </si>
  <si>
    <t>R1:117/382;R3:94/448;R4:142/253;R5:69/246</t>
  </si>
  <si>
    <t>R1:1.03;R3:1.06;R4:1.07;R5:1.28</t>
  </si>
  <si>
    <t>MED084:3:57743470</t>
  </si>
  <si>
    <t>SLMAP</t>
  </si>
  <si>
    <t>R1:90/273;R3:62/296;R4:102/187;R5:39/226</t>
  </si>
  <si>
    <t>R1:1.10;R3:1.06;R4:1.04;R5:0.79</t>
  </si>
  <si>
    <t>R1:1.00;R3:1.00;R4:1.00;R5:0.79</t>
  </si>
  <si>
    <t>MED084:3:132419040</t>
  </si>
  <si>
    <t>R1:9/42;R3:5/32;R4:6/25;R5:11/36</t>
  </si>
  <si>
    <t>MED084:3:142285051</t>
  </si>
  <si>
    <t>R1:0/80;R3:0/63;R4:0/78;R5:4/79</t>
  </si>
  <si>
    <t>MED084:3:197503835</t>
  </si>
  <si>
    <t>R1:0/83;R3:0/98;R4:4/79;R5:0/86</t>
  </si>
  <si>
    <t>0.096,T</t>
  </si>
  <si>
    <t>MED084:4:649877</t>
  </si>
  <si>
    <t>PDE6B</t>
  </si>
  <si>
    <t>R1:109/374;R3:112/439;R4:107/211;R5:70/276</t>
  </si>
  <si>
    <t>R1:0.98;R3:1.29;R4:0.96;R5:1.16</t>
  </si>
  <si>
    <t>R1:0.98;R3:1.00;R4:0.96;R5:1.00</t>
  </si>
  <si>
    <t>MED084:4:70504636</t>
  </si>
  <si>
    <t>UGT2A2</t>
  </si>
  <si>
    <t>R1:0/68;R3:4/76;R4:0/46;R5:0/61</t>
  </si>
  <si>
    <t>MED084:4:74464337</t>
  </si>
  <si>
    <t>RASSF6</t>
  </si>
  <si>
    <t>R1:0/67;R3:0/84;R4:4/63;R5:0/86</t>
  </si>
  <si>
    <t>R1:0.00;R3:0.00;R4:0.12;R5:0.00</t>
  </si>
  <si>
    <t>R1:0.01;R3:0.01;R4:0.12;R5:0.01</t>
  </si>
  <si>
    <t>MED084:4:75858322</t>
  </si>
  <si>
    <t>PARM1</t>
  </si>
  <si>
    <t>R1:16/33;R3:7/54;R4:10/23;R5:6/27</t>
  </si>
  <si>
    <t>MED084:4:129960158</t>
  </si>
  <si>
    <t>SCLT1</t>
  </si>
  <si>
    <t>R1:15/41;R3:7/38;R4:18/29;R5:13/45</t>
  </si>
  <si>
    <t>MED084:4:144435230</t>
  </si>
  <si>
    <t>SMARCA5</t>
  </si>
  <si>
    <t>R1:56/273;R3:8/136;R4:24/148;R5:17/148</t>
  </si>
  <si>
    <t>R1:0.72;R3:0.61;R4:0.54;R5:0.73</t>
  </si>
  <si>
    <t>R1:0.69;R3:0.30;R4:0.31;R5:0.52</t>
  </si>
  <si>
    <t>MED084:4:160279274</t>
  </si>
  <si>
    <t>RAPGEF2</t>
  </si>
  <si>
    <t>R1:0/158;R3:0/135;R4:4/76;R5:0/122</t>
  </si>
  <si>
    <t>MED084:5:72373058</t>
  </si>
  <si>
    <t>FCHO2</t>
  </si>
  <si>
    <t>R1:0/98;R3:0/108;R4:4/75;R5:0/100</t>
  </si>
  <si>
    <t>MED084:5:89971082</t>
  </si>
  <si>
    <t>GPR98</t>
  </si>
  <si>
    <t>R1:0/137;R3:0/94;R4:0/81;R5:4/78</t>
  </si>
  <si>
    <t>MED084:5:90772833</t>
  </si>
  <si>
    <t>R1:0/61;R3:0/66;R4:4/40;R5:0/49</t>
  </si>
  <si>
    <t>R1:0.00;R3:0.00;R4:0.29;R5:0.00</t>
  </si>
  <si>
    <t>R1:0.01;R3:0.01;R4:0.29;R5:0.01</t>
  </si>
  <si>
    <t>MED084:5:130330204</t>
  </si>
  <si>
    <t>R1:12/82;R3:12/97;R4:21/80;R5:7/60</t>
  </si>
  <si>
    <t>R1:0.94;R3:0.95;R4:0.94;R5:0.93</t>
  </si>
  <si>
    <t>R1:0.64;R3:0.75;R4:0.76;R5:0.65</t>
  </si>
  <si>
    <t>MED084:5:132535335</t>
  </si>
  <si>
    <t>FSTL4</t>
  </si>
  <si>
    <t>R1:98/457;R3:70/433;R4:136/313;R5:68/326</t>
  </si>
  <si>
    <t>R1:0.93;R3:0.98;R4:1.26;R5:1.16</t>
  </si>
  <si>
    <t>R1:0.93;R3:0.98;R4:1.00;R5:1.00</t>
  </si>
  <si>
    <t>MED084:5:137803936</t>
  </si>
  <si>
    <t>EGR1</t>
  </si>
  <si>
    <t>R1:0/103;R3:3/61;R4:0/74;R5:0/78</t>
  </si>
  <si>
    <t>MED084:5:149925102</t>
  </si>
  <si>
    <t>R1:21/111;R3:22/136;R4:21/61;R5:25/111</t>
  </si>
  <si>
    <t>R1:0.82;R3:0.98;R4:1.00;R5:1.25</t>
  </si>
  <si>
    <t>R1:0.82;R3:0.98;R4:1.00;R5:1.00</t>
  </si>
  <si>
    <t>MED084:5:159640867</t>
  </si>
  <si>
    <t>FABP6</t>
  </si>
  <si>
    <t>R1:0/127;R3:0/137;R4:4/78;R5:0/87</t>
  </si>
  <si>
    <t>MED084:5:179315183</t>
  </si>
  <si>
    <t>TBC1D9B</t>
  </si>
  <si>
    <t>R1:56/291;R3:47/262;R4:76/237;R5:44/225</t>
  </si>
  <si>
    <t>R1:0.84;R3:1.09;R4:0.93;R5:1.09</t>
  </si>
  <si>
    <t>R1:0.84;R3:1.00;R4:0.93;R5:1.00</t>
  </si>
  <si>
    <t>0.037,D</t>
  </si>
  <si>
    <t>MED084:6:9908649</t>
  </si>
  <si>
    <t>R1:0/33;R3:0/33;R4:4/32;R5:0/38</t>
  </si>
  <si>
    <t>MED084:6:13588618</t>
  </si>
  <si>
    <t>SIRT5</t>
  </si>
  <si>
    <t>R1:0/114;R3:0/101;R4:0/94;R5:4/60</t>
  </si>
  <si>
    <t>R1:0.00;R3:0.00;R4:0.00;R5:0.37</t>
  </si>
  <si>
    <t>R1:0.01;R3:0.01;R4:0.01;R5:0.37</t>
  </si>
  <si>
    <t>MED084:6:114277791</t>
  </si>
  <si>
    <t>HDAC2</t>
  </si>
  <si>
    <t>R1:18/126;R3:21/92;R4:32/89;R5:12/100</t>
  </si>
  <si>
    <t>R1:0.62;R3:1.38;R4:1.04;R5:0.67</t>
  </si>
  <si>
    <t>R1:0.62;R3:1.00;R4:1.00;R5:0.67</t>
  </si>
  <si>
    <t>0.914,P</t>
  </si>
  <si>
    <t>0.615,P</t>
  </si>
  <si>
    <t>MED084:6:160501079</t>
  </si>
  <si>
    <t>IGF2R</t>
  </si>
  <si>
    <t>R1:34/146;R3:28/138;R4:40/117;R5:26/115</t>
  </si>
  <si>
    <t>R1:1.01;R3:1.23;R4:0.99;R5:1.26</t>
  </si>
  <si>
    <t>R1:1.00;R3:1.00;R4:0.99;R5:1.00</t>
  </si>
  <si>
    <t>MED084:7:12391223</t>
  </si>
  <si>
    <t>VWDE</t>
  </si>
  <si>
    <t>R1:0/68;R3:0/100;R4:4/77;R5:0/98</t>
  </si>
  <si>
    <t>MED084:7:15599724</t>
  </si>
  <si>
    <t>AGMO</t>
  </si>
  <si>
    <t>R1:16/107;R3:7/93;R4:18/55;R5:10/78</t>
  </si>
  <si>
    <t>R1:0.96;R3:0.96;R4:0.95;R5:0.93</t>
  </si>
  <si>
    <t>R1:0.65;R3:0.46;R4:0.95;R5:0.71</t>
  </si>
  <si>
    <t>MED084:7:23809472</t>
  </si>
  <si>
    <t>STK31</t>
  </si>
  <si>
    <t>R1:0/47;R3:0/69;R4:3/48;R5:0/57</t>
  </si>
  <si>
    <t>R1:0.00;R3:0.00;R4:0.18;R5:0.00</t>
  </si>
  <si>
    <t>R1:0.01;R3:0.01;R4:0.18;R5:0.01</t>
  </si>
  <si>
    <t>MED084:7:34724287</t>
  </si>
  <si>
    <t>NPSR1-AS1</t>
  </si>
  <si>
    <t>R1:0/73;R3:4/76;R4:0/76;R5:0/60</t>
  </si>
  <si>
    <t>R1:0.00;R3:0.32;R4:0.00;R5:0.00</t>
  </si>
  <si>
    <t>R1:0.01;R3:0.32;R4:0.01;R5:0.01</t>
  </si>
  <si>
    <t>MED084:7:43680382</t>
  </si>
  <si>
    <t>COA1</t>
  </si>
  <si>
    <t>R1:6/24;R3:4/20;R4:5/15;R5:4/18</t>
  </si>
  <si>
    <t>MED084:7:70800478</t>
  </si>
  <si>
    <t>WBSCR17</t>
  </si>
  <si>
    <t>R1:0/80;R3:0/69;R4:4/69;R5:0/82</t>
  </si>
  <si>
    <t>MED084:7:103132429</t>
  </si>
  <si>
    <t>RELN</t>
  </si>
  <si>
    <t>R1:0/56;R3:0/55;R4:4/36;R5:0/77</t>
  </si>
  <si>
    <t>MED084:7:107558461</t>
  </si>
  <si>
    <t>R1:36/175;R3:26/186;R4:34/114;R5:31/164</t>
  </si>
  <si>
    <t>R1:0.89;R3:0.85;R4:0.86;R5:1.05</t>
  </si>
  <si>
    <t>R1:0.89;R3:0.85;R4:0.86;R5:1.00</t>
  </si>
  <si>
    <t>MED084:7:120655723</t>
  </si>
  <si>
    <t>CPED1</t>
  </si>
  <si>
    <t>R1:38/140;R3:21/103;R4:35/113;R5:23/118</t>
  </si>
  <si>
    <t>R1:1.18;R3:1.24;R4:0.90;R5:1.08</t>
  </si>
  <si>
    <t>MED084:7:133842792</t>
  </si>
  <si>
    <t>LRGUK</t>
  </si>
  <si>
    <t>R1:4/67;R3:0/104;R4:0/73;R5:2/90</t>
  </si>
  <si>
    <t>R1:0.63;R3:0.00;R4:0.01;R5:0.02</t>
  </si>
  <si>
    <t>R1:0.26;R3:0.00;R4:0.00;R5:0.12</t>
  </si>
  <si>
    <t>R1:0.26;R3:0.01;R4:0.01;R5:0.12</t>
  </si>
  <si>
    <t>0.997,N</t>
  </si>
  <si>
    <t>MED084:8:22974370</t>
  </si>
  <si>
    <t>R1:0/79;R3:0/98;R4:5/54;R5:0/70</t>
  </si>
  <si>
    <t>MED084:9:35750602</t>
  </si>
  <si>
    <t>RGP1</t>
  </si>
  <si>
    <t>R1:44/113;R3:33/104;R4:33/61;R5:23/96</t>
  </si>
  <si>
    <t>R1:1.30;R3:1.61;R4:1.03;R5:1.09</t>
  </si>
  <si>
    <t>MED084:9:79325678</t>
  </si>
  <si>
    <t>PRUNE2</t>
  </si>
  <si>
    <t>R1:123/255;R3:91/239;R4:123/171;R5:75/203</t>
  </si>
  <si>
    <t>R1:2.10;R3:2.31;R4:2.08;R5:2.05</t>
  </si>
  <si>
    <t>MED084:9:131360793</t>
  </si>
  <si>
    <t>R1:0/121;R3:0/92;R4:0/98;R5:4/79</t>
  </si>
  <si>
    <t>MED084:9:139734947</t>
  </si>
  <si>
    <t>RABL6</t>
  </si>
  <si>
    <t>R1:33/190;R3:6/116;R4:23/138;R5:18/126</t>
  </si>
  <si>
    <t>R1:0.93;R3:0.92;R4:0.91;R5:0.92</t>
  </si>
  <si>
    <t>R1:0.76;R3:0.31;R4:0.48;R5:0.79</t>
  </si>
  <si>
    <t>MED084:X:77112237</t>
  </si>
  <si>
    <t>MAGT1</t>
  </si>
  <si>
    <t>R1:4/41;R3:0/43;R4:0/41;R5:0/37</t>
  </si>
  <si>
    <t>MED084:X:106844802</t>
  </si>
  <si>
    <t>FRMPD3</t>
  </si>
  <si>
    <t>R1:117/289;R3:109/351;R4:159/238;R5:85/262</t>
  </si>
  <si>
    <t>MED084:X:128696704</t>
  </si>
  <si>
    <t>OCRL</t>
  </si>
  <si>
    <t>R1:0/132;R3:0/123;R4:0/84;R5:4/72</t>
  </si>
  <si>
    <t>MED084:X:135757318</t>
  </si>
  <si>
    <t>ARHGEF6</t>
  </si>
  <si>
    <t>R1:0/102;R3:0/59;R4:4/69;R5:0/76</t>
  </si>
  <si>
    <t>MED084:X:153032427</t>
  </si>
  <si>
    <t>PLXNB3</t>
  </si>
  <si>
    <t>R1:383/853;R3:298/867;R4:335/507;R5:205/578</t>
  </si>
  <si>
    <t>0.66,T</t>
  </si>
  <si>
    <t>0.796,P</t>
  </si>
  <si>
    <t>0.157,B</t>
  </si>
  <si>
    <t>MED084:1:158325591</t>
  </si>
  <si>
    <t>CD1E</t>
  </si>
  <si>
    <t>R1:64/283;R3:58/299;R4:75/226;R5:33/224</t>
  </si>
  <si>
    <t>R1:0.98;R3:1.18;R4:0.96;R5:0.82</t>
  </si>
  <si>
    <t>R1:0.98;R3:1.00;R4:0.96;R5:0.82</t>
  </si>
  <si>
    <t>MED084:14:45335126</t>
  </si>
  <si>
    <t>R1:17/59;R3:8/55;R4:12/32;R5:10/72</t>
  </si>
  <si>
    <t>R1:0.96;R3:0.74;R4:0.71;R5:0.63</t>
  </si>
  <si>
    <t>MED084:X:101804818</t>
  </si>
  <si>
    <t>R1:9/166;R3:15/198;R4:15/152;R5:7/152</t>
  </si>
  <si>
    <t>MED084:Y:13489367</t>
  </si>
  <si>
    <t>R1:16/89;R3:18/99;R4:6/75;R5:12/66</t>
  </si>
  <si>
    <t>MED084:10:70863674</t>
  </si>
  <si>
    <t>SRGN</t>
  </si>
  <si>
    <t>R1:0/215;R3:0/152;R4:0/145;R5:35/153</t>
  </si>
  <si>
    <t>R1:0.00;R3:0.00;R4:0.00;R5:1.27</t>
  </si>
  <si>
    <t>0.512,N</t>
  </si>
  <si>
    <t>MED084:12:128900108</t>
  </si>
  <si>
    <t>R1:0/627;R3:0/611;R4:0/452;R5:67/497</t>
  </si>
  <si>
    <t>R1:0.00;R3:0.00;R4:0.00;R5:0.75</t>
  </si>
  <si>
    <t>R1:0.01;R3:0.01;R4:0.01;R5:0.75</t>
  </si>
  <si>
    <t>MED084:16:3119115</t>
  </si>
  <si>
    <t>IL32</t>
  </si>
  <si>
    <t>R1:0/400;R3:6/439;R4:10/275;R5:64/313</t>
  </si>
  <si>
    <t>R1:0.00;R3:0.15;R4:0.22;R5:0.93</t>
  </si>
  <si>
    <t>R1:0.00;R3:0.08;R4:0.11;R5:1.14</t>
  </si>
  <si>
    <t>R1:0.01;R3:0.08;R4:0.11;R5:1.00</t>
  </si>
  <si>
    <t>MED084:17:66547263</t>
  </si>
  <si>
    <t>PRKAR1A</t>
  </si>
  <si>
    <t>R1:0/550;R3:0/407;R4:30/462;R5:98/465</t>
  </si>
  <si>
    <t>R1:0.00;R3:0.00;R4:0.25;R5:1.38</t>
  </si>
  <si>
    <t>R1:0.01;R3:0.01;R4:0.25;R5:1.00</t>
  </si>
  <si>
    <t>MED084:17:78063939</t>
  </si>
  <si>
    <t>CCDC40</t>
  </si>
  <si>
    <t>R1:0/795;R3:293/401;R4:0/548;R5:5/482</t>
  </si>
  <si>
    <t>R1:0.00;R3:0.97;R4:0.00;R5:0.02</t>
  </si>
  <si>
    <t>R1:0.00;R3:5.16;R4:0.00;R5:0.07</t>
  </si>
  <si>
    <t>R1:0.01;R3:1.00;R4:0.01;R5:0.07</t>
  </si>
  <si>
    <t>MED084:19:4511682</t>
  </si>
  <si>
    <t>R1:0/705;R3:194/516;R4:0/427;R5:0/529</t>
  </si>
  <si>
    <t>R1:0.00;R3:0.97;R4:0.00;R5:0.01</t>
  </si>
  <si>
    <t>R1:0.00;R3:1.90;R4:0.00;R5:0.00</t>
  </si>
  <si>
    <t>R1:0.01;R3:1.00;R4:0.01;R5:0.01</t>
  </si>
  <si>
    <t>MED084:19:7267864</t>
  </si>
  <si>
    <t>INSR</t>
  </si>
  <si>
    <t>R1:0/272;R3:0/195;R4:0/187;R5:36/164</t>
  </si>
  <si>
    <t>R1:0.00;R3:0.00;R4:0.00;R5:1.44</t>
  </si>
  <si>
    <t>MED084:2:21362935</t>
  </si>
  <si>
    <t>TDRD15</t>
  </si>
  <si>
    <t>R1:0/221;R3:0/195;R4:0/175;R5:44/193</t>
  </si>
  <si>
    <t>0.55,T</t>
  </si>
  <si>
    <t>MED084:3:128813957</t>
  </si>
  <si>
    <t>ISY1-RAB43</t>
  </si>
  <si>
    <t>R1:7/1045;R3:0/1047;R4:0/695;R5:134/706</t>
  </si>
  <si>
    <t>R1:0.03;R3:0.00;R4:0.00;R5:1.05</t>
  </si>
  <si>
    <t>R1:0.03;R3:0.01;R4:0.01;R5:1.00</t>
  </si>
  <si>
    <t>0.701,N</t>
  </si>
  <si>
    <t>MED084:9:132632117</t>
  </si>
  <si>
    <t>USP20</t>
  </si>
  <si>
    <t>R1:0/405;R3:0/435;R4:62/272;R5:59/253</t>
  </si>
  <si>
    <t>R1:0.00;R3:0.00;R4:0.66;R5:1.30</t>
  </si>
  <si>
    <t>R1:0.01;R3:0.01;R4:0.66;R5:1.00</t>
  </si>
  <si>
    <t>0.549,P</t>
  </si>
  <si>
    <t>0.425,B</t>
  </si>
  <si>
    <t>MED084:4:1388789</t>
  </si>
  <si>
    <t>GTGGAGTGCCCGCCTGCTCACACGTGCCGACGTGGAGTGCCCGCCTGCTCACACGTGCCCAT</t>
  </si>
  <si>
    <t>CRIPAK</t>
  </si>
  <si>
    <t>R1:46/214;R3:0/1353;R4:0/629;R5:0/794</t>
  </si>
  <si>
    <t>R1:0.72;R3:0.00;R4:0.00;R5:0.00</t>
  </si>
  <si>
    <t>R1:0.72;R3:0.01;R4:0.01;R5:0.01</t>
  </si>
  <si>
    <t>MED084:7:100550587</t>
  </si>
  <si>
    <t>R1:0/737;R3:0/782;R4:44/411;R5:0/683</t>
  </si>
  <si>
    <t>MED084:8:145535871</t>
  </si>
  <si>
    <t>HSF1</t>
  </si>
  <si>
    <t>R1:0/391;R3:0/338;R4:28/193;R5:0/251</t>
  </si>
  <si>
    <t>MED085:1:5948578</t>
  </si>
  <si>
    <t>NPHP4</t>
  </si>
  <si>
    <t>R1:0/33;R3:0/53;R4:0/56;R5:4/53</t>
  </si>
  <si>
    <t>MED085:1:11721285</t>
  </si>
  <si>
    <t>FBXO44</t>
  </si>
  <si>
    <t>R1:67/442;R3:176/486;R4:145/405;R5:172/512</t>
  </si>
  <si>
    <t>R1:0.90;R3:0.97;R4:0.94;R5:0.93</t>
  </si>
  <si>
    <t>R1:0.93;R3:1.28;R4:1.07;R5:1.01</t>
  </si>
  <si>
    <t>MED085:1:36106893</t>
  </si>
  <si>
    <t>PSMB2</t>
  </si>
  <si>
    <t>R1:28/189;R3:59/212;R4:35/202;R5:49/178</t>
  </si>
  <si>
    <t>R1:1.06;R3:1.27;R4:0.69;R5:1.10</t>
  </si>
  <si>
    <t>R1:1.00;R3:1.00;R4:0.69;R5:1.00</t>
  </si>
  <si>
    <t>MED085:1:39748134</t>
  </si>
  <si>
    <t>R1:7/55;R3:15/69;R4:11/52;R5:15/84</t>
  </si>
  <si>
    <t>R1:0.91;R3:0.99;R4:0.85;R5:0.71</t>
  </si>
  <si>
    <t>MED085:1:97658606</t>
  </si>
  <si>
    <t>R1:7/85;R3:25/127;R4:20/117;R5:19/91</t>
  </si>
  <si>
    <t>R1:0.59;R3:0.89;R4:0.68;R5:0.84</t>
  </si>
  <si>
    <t>MED085:1:110593537</t>
  </si>
  <si>
    <t>STRIP1</t>
  </si>
  <si>
    <t>R1:0/66;R3:0/68;R4:4/75;R5:0/81</t>
  </si>
  <si>
    <t>R1:0.00;R3:0.00;R4:0.56;R5:0.00</t>
  </si>
  <si>
    <t>MED085:1:153994879</t>
  </si>
  <si>
    <t>NUP210L</t>
  </si>
  <si>
    <t>R1:5/31;R3:7/40;R4:9/35;R5:12/35</t>
  </si>
  <si>
    <t>MED085:1:155899038</t>
  </si>
  <si>
    <t>KIAA0907</t>
  </si>
  <si>
    <t>R1:14/82;R3:26/92;R4:29/99;R5:27/102</t>
  </si>
  <si>
    <t>R1:1.22;R3:1.28;R4:1.17;R5:1.06</t>
  </si>
  <si>
    <t>MED085:1:157963581</t>
  </si>
  <si>
    <t>KIRREL</t>
  </si>
  <si>
    <t>R1:63/538;R3:155/668;R4:136/562;R5:189/807</t>
  </si>
  <si>
    <t>R1:0.84;R3:1.05;R4:0.97;R5:0.94</t>
  </si>
  <si>
    <t>R1:0.84;R3:1.00;R4:0.97;R5:0.94</t>
  </si>
  <si>
    <t>MED085:1:161654990</t>
  </si>
  <si>
    <t>RPL31P11</t>
  </si>
  <si>
    <t>R1:5/30;R3:6/36;R4:9/36;R5:4/42</t>
  </si>
  <si>
    <t>MED085:1:186276604</t>
  </si>
  <si>
    <t>R1:0/204;R3:0/204;R4:9/177;R5:0/246</t>
  </si>
  <si>
    <t>0.123,B</t>
  </si>
  <si>
    <t>MED085:10:32975000</t>
  </si>
  <si>
    <t>R1:6/57;R3:9/87;R4:18/63;R5:16/57</t>
  </si>
  <si>
    <t>R1:0.75;R3:0.47;R4:1.14;R5:1.12</t>
  </si>
  <si>
    <t>R1:0.75;R3:0.47;R4:1.00;R5:1.00</t>
  </si>
  <si>
    <t>MED085:10:93786555</t>
  </si>
  <si>
    <t>BTAF1</t>
  </si>
  <si>
    <t>R1:20/114;R3:56/185;R4:37/147;R5:41/160</t>
  </si>
  <si>
    <t>R1:1.25;R3:1.38;R4:1.01;R5:1.02</t>
  </si>
  <si>
    <t>MED085:10:99343318</t>
  </si>
  <si>
    <t>ANKRD2</t>
  </si>
  <si>
    <t>R1:16/170;R3:44/215;R4:34/179;R5:51/251</t>
  </si>
  <si>
    <t>R1:0.89;R3:0.97;R4:0.93;R5:0.92</t>
  </si>
  <si>
    <t>R1:0.67;R3:0.93;R4:0.76;R5:0.81</t>
  </si>
  <si>
    <t>MED085:10:101165664</t>
  </si>
  <si>
    <t>GOT1</t>
  </si>
  <si>
    <t>R1:19/172;R3:29/163;R4:33/166;R5:66/222</t>
  </si>
  <si>
    <t>R1:0.79;R3:0.81;R4:0.80;R5:1.19</t>
  </si>
  <si>
    <t>R1:0.79;R3:0.81;R4:0.80;R5:1.00</t>
  </si>
  <si>
    <t>MED085:10:101903605</t>
  </si>
  <si>
    <t>R1:2/46;R3:8/54;R4:11/51;R5:13/57</t>
  </si>
  <si>
    <t>R1:0.31;R3:0.67;R4:0.86;R5:0.91</t>
  </si>
  <si>
    <t>MED085:10:106113626</t>
  </si>
  <si>
    <t>CFAP58</t>
  </si>
  <si>
    <t>R1:37/341;R3:84/383;R4:71/335;R5:117/378</t>
  </si>
  <si>
    <t>R1:0.78;R3:1.00;R4:0.85;R5:1.24</t>
  </si>
  <si>
    <t>R1:0.78;R3:1.00;R4:0.85;R5:1.00</t>
  </si>
  <si>
    <t>MED085:10:112335220</t>
  </si>
  <si>
    <t>SMC3</t>
  </si>
  <si>
    <t>R1:4/53;R3:0/93;R4:0/70;R5:0/76</t>
  </si>
  <si>
    <t>R1:0.59;R3:0.01;R4:0.00;R5:0.00</t>
  </si>
  <si>
    <t>MED085:10:116200577</t>
  </si>
  <si>
    <t>R1:15/131;R3:29/135;R4:23/124;R5:25/118</t>
  </si>
  <si>
    <t>R1:0.82;R3:0.98;R4:0.74;R5:0.85</t>
  </si>
  <si>
    <t>MED085:10:120489879</t>
  </si>
  <si>
    <t>R1:0/84;R3:0/142;R4:0/92;R5:5/99</t>
  </si>
  <si>
    <t>MED085:11:581973</t>
  </si>
  <si>
    <t>PHRF1</t>
  </si>
  <si>
    <t>R1:11/171;R3:38/195;R4:35/164;R5:46/192</t>
  </si>
  <si>
    <t>R1:0.46;R3:0.89;R4:0.85;R5:0.96</t>
  </si>
  <si>
    <t>MED085:11:45945797</t>
  </si>
  <si>
    <t>GYLTL1B</t>
  </si>
  <si>
    <t>R1:32/225;R3:49/251;R4:70/265;R5:65/329</t>
  </si>
  <si>
    <t>R1:1.02;R3:0.89;R4:1.06;R5:0.79</t>
  </si>
  <si>
    <t>R1:1.00;R3:0.89;R4:1.00;R5:0.79</t>
  </si>
  <si>
    <t>0.135,T</t>
  </si>
  <si>
    <t>MED085:11:64419553</t>
  </si>
  <si>
    <t>NRXN2</t>
  </si>
  <si>
    <t>R1:31/234;R3:48/254;R4:55/220;R5:73/316</t>
  </si>
  <si>
    <t>R1:0.95;R3:0.86;R4:1.00;R5:0.92</t>
  </si>
  <si>
    <t>MED085:11:67926699</t>
  </si>
  <si>
    <t>SUV420H1</t>
  </si>
  <si>
    <t>R1:11/93;R3:23/105;R4:22/114;R5:34/101</t>
  </si>
  <si>
    <t>R1:0.84;R3:1.00;R4:0.77;R5:1.35</t>
  </si>
  <si>
    <t>R1:0.84;R3:1.00;R4:0.77;R5:1.00</t>
  </si>
  <si>
    <t>MED085:11:108106605</t>
  </si>
  <si>
    <t>R1:4/69;R3:0/141;R4:0/91;R5:0/96</t>
  </si>
  <si>
    <t>R1:0.41;R3:0.00;R4:0.00;R5:0.00</t>
  </si>
  <si>
    <t>R1:0.41;R3:0.01;R4:0.01;R5:0.01</t>
  </si>
  <si>
    <t>MED085:11:125775978</t>
  </si>
  <si>
    <t>DDX25</t>
  </si>
  <si>
    <t>R1:0/76;R3:0/96;R4:0/97;R5:4/60</t>
  </si>
  <si>
    <t>R1:0.00;R3:0.00;R4:0.00;R5:0.27</t>
  </si>
  <si>
    <t>R1:0.01;R3:0.01;R4:0.01;R5:0.27</t>
  </si>
  <si>
    <t>MED085:12:6483983</t>
  </si>
  <si>
    <t>SCNN1A</t>
  </si>
  <si>
    <t>R1:132/1146;R3:285/1365;R4:294/1202;R5:361/1444</t>
  </si>
  <si>
    <t>R1:0.82;R3:0.95;R4:0.98;R5:1.00</t>
  </si>
  <si>
    <t>R1:0.82;R3:1.00;R4:1.00;R5:1.00</t>
  </si>
  <si>
    <t>MED085:12:7148552</t>
  </si>
  <si>
    <t>R1:4/73;R3:0/89;R4:0/73;R5:0/83</t>
  </si>
  <si>
    <t>R1:0.39;R3:0.00;R4:0.00;R5:0.00</t>
  </si>
  <si>
    <t>R1:0.39;R3:0.01;R4:0.01;R5:0.01</t>
  </si>
  <si>
    <t>MED085:12:53566399</t>
  </si>
  <si>
    <t>R1:0/72;R3:0/60;R4:4/75;R5:0/86</t>
  </si>
  <si>
    <t>MED085:12:80862569</t>
  </si>
  <si>
    <t>PTPRQ</t>
  </si>
  <si>
    <t>R1:14/145;R3:53/213;R4:45/151;R5:37/207</t>
  </si>
  <si>
    <t>R1:0.69;R3:1.13;R4:1.19;R5:0.71</t>
  </si>
  <si>
    <t>R1:0.69;R3:1.00;R4:1.00;R5:0.71</t>
  </si>
  <si>
    <t>MED085:12:98909569</t>
  </si>
  <si>
    <t>TMPO</t>
  </si>
  <si>
    <t>R1:0/69;R3:0/81;R4:0/67;R5:6/119</t>
  </si>
  <si>
    <t>MED085:12:103306569</t>
  </si>
  <si>
    <t>PAH</t>
  </si>
  <si>
    <t>R1:24/230;R3:55/257;R4:50/228;R5:72/260</t>
  </si>
  <si>
    <t>R1:0.75;R3:0.97;R4:0.88;R5:1.11</t>
  </si>
  <si>
    <t>R1:0.75;R3:0.97;R4:0.88;R5:1.00</t>
  </si>
  <si>
    <t>MED085:12:121163565</t>
  </si>
  <si>
    <t>R1:0/45;R3:4/62;R4:0/54;R5:0/87</t>
  </si>
  <si>
    <t>R1:0.00;R3:0.51;R4:0.00;R5:0.00</t>
  </si>
  <si>
    <t>MED085:12:121678656</t>
  </si>
  <si>
    <t>CAMKK2</t>
  </si>
  <si>
    <t>R1:36/317;R3:72/368;R4:68/328;R5:112/422</t>
  </si>
  <si>
    <t>R1:0.81;R3:0.89;R4:0.83;R5:1.06</t>
  </si>
  <si>
    <t>R1:0.81;R3:0.89;R4:0.83;R5:1.00</t>
  </si>
  <si>
    <t>0.512,P</t>
  </si>
  <si>
    <t>0.524,D</t>
  </si>
  <si>
    <t>MED085:13:111591429</t>
  </si>
  <si>
    <t>R1:0/42;R3:0/46;R4:0/34;R5:4/68</t>
  </si>
  <si>
    <t>MED085:13:114965261</t>
  </si>
  <si>
    <t>R1:4/21;R3:0/50;R4:0/1;R5:0/9</t>
  </si>
  <si>
    <t>MED085:14:24613181</t>
  </si>
  <si>
    <t>PSME2</t>
  </si>
  <si>
    <t>R1:0/63;R3:4/55;R4:1/39;R5:0/52</t>
  </si>
  <si>
    <t>R1:0.00;R3:0.26;R4:0.08;R5:0.00</t>
  </si>
  <si>
    <t>R1:0.01;R3:0.26;R4:0.08;R5:0.01</t>
  </si>
  <si>
    <t>MED085:14:103570997</t>
  </si>
  <si>
    <t>EXOC3L4</t>
  </si>
  <si>
    <t>R1:4/27;R3:0/31;R4:2/34;R5:2/37</t>
  </si>
  <si>
    <t>MED085:15:25307735</t>
  </si>
  <si>
    <t>R1:26/250;R3:60/259;R4:58/245;R5:61/281</t>
  </si>
  <si>
    <t>R1:0.74;R3:1.05;R4:0.95;R5:0.87</t>
  </si>
  <si>
    <t>R1:0.74;R3:1.00;R4:0.95;R5:0.87</t>
  </si>
  <si>
    <t>MED085:15:27184681</t>
  </si>
  <si>
    <t>R1:1/18;R3:7/16;R4:3/20;R5:8/35</t>
  </si>
  <si>
    <t>MED085:15:44282426</t>
  </si>
  <si>
    <t>FRMD5</t>
  </si>
  <si>
    <t>R1:0/30;R3:0/35;R4:4/41;R5:0/54</t>
  </si>
  <si>
    <t>MED085:15:54308065</t>
  </si>
  <si>
    <t>UNC13C</t>
  </si>
  <si>
    <t>R1:15/114;R3:35/192;R4:32/145;R5:38/131</t>
  </si>
  <si>
    <t>R1:0.94;R3:0.83;R4:0.88;R5:1.16</t>
  </si>
  <si>
    <t>R1:0.94;R3:0.83;R4:0.88;R5:1.00</t>
  </si>
  <si>
    <t>0.112,B</t>
  </si>
  <si>
    <t>0.756,D</t>
  </si>
  <si>
    <t>MED085:15:64218417</t>
  </si>
  <si>
    <t>DAPK2</t>
  </si>
  <si>
    <t>R1:4/22;R3:6/21;R4:9/36;R5:6/29</t>
  </si>
  <si>
    <t>MED085:15:65678189</t>
  </si>
  <si>
    <t>IGDCC4</t>
  </si>
  <si>
    <t>R1:12/80;R3:15/63;R4:23/83;R5:18/103</t>
  </si>
  <si>
    <t>R1:1.07;R3:1.08;R4:1.11;R5:0.70</t>
  </si>
  <si>
    <t>R1:1.00;R3:1.00;R4:1.00;R5:0.70</t>
  </si>
  <si>
    <t>MED085:15:76633316</t>
  </si>
  <si>
    <t>ISL2</t>
  </si>
  <si>
    <t>R1:19/122;R3:35/118;R4:39/137;R5:44/191</t>
  </si>
  <si>
    <t>R1:1.11;R3:1.35;R4:1.14;R5:0.92</t>
  </si>
  <si>
    <t>MED085:15:89790990</t>
  </si>
  <si>
    <t>FANCI</t>
  </si>
  <si>
    <t>R1:18/168;R3:57/313;R4:54/178;R5:48/220</t>
  </si>
  <si>
    <t>R1:0.77;R3:0.83;R4:1.21;R5:0.87</t>
  </si>
  <si>
    <t>R1:0.77;R3:0.83;R4:1.00;R5:0.87</t>
  </si>
  <si>
    <t>MED085:15:90931502</t>
  </si>
  <si>
    <t>IQGAP1</t>
  </si>
  <si>
    <t>R1:44/355;R3:91/401;R4:82/365;R5:97/490</t>
  </si>
  <si>
    <t>R1:0.89;R3:1.03;R4:0.90;R5:0.79</t>
  </si>
  <si>
    <t>R1:0.89;R3:1.00;R4:0.90;R5:0.79</t>
  </si>
  <si>
    <t>MED085:15:91429060</t>
  </si>
  <si>
    <t>FES</t>
  </si>
  <si>
    <t>R1:0/35;R3:0/41;R4:4/45;R5:0/78</t>
  </si>
  <si>
    <t>MED085:16:14014105</t>
  </si>
  <si>
    <t>ERCC4</t>
  </si>
  <si>
    <t>R1:32/307;R3:76/328;R4:43/267;R5:91/436</t>
  </si>
  <si>
    <t>R1:0.89;R3:0.96;R4:0.92;R5:0.92</t>
  </si>
  <si>
    <t>R1:0.74;R3:1.05;R4:0.64;R5:0.83</t>
  </si>
  <si>
    <t>R1:0.74;R3:1.00;R4:0.64;R5:0.83</t>
  </si>
  <si>
    <t>0.421,T</t>
  </si>
  <si>
    <t>MED085:16:30128103</t>
  </si>
  <si>
    <t>MAPK3</t>
  </si>
  <si>
    <t>R1:0/235;R3:42/307;R4:0/259;R5:36/300</t>
  </si>
  <si>
    <t>R1:0.01;R3:0.68;R4:0.01;R5:0.70</t>
  </si>
  <si>
    <t>R1:0.00;R3:0.62;R4:0.00;R5:0.48</t>
  </si>
  <si>
    <t>R1:0.01;R3:0.62;R4:0.01;R5:0.48</t>
  </si>
  <si>
    <t>MED085:16:58621629</t>
  </si>
  <si>
    <t>R1:10/79;R3:31/108;R4:19/87;R5:13/93</t>
  </si>
  <si>
    <t>R1:0.90;R3:1.30;R4:0.87;R5:0.56</t>
  </si>
  <si>
    <t>R1:0.90;R3:1.00;R4:0.87;R5:0.56</t>
  </si>
  <si>
    <t>MED085:16:84014827</t>
  </si>
  <si>
    <t>NECAB2</t>
  </si>
  <si>
    <t>R1:0/70;R3:0/81;R4:4/80;R5:0/113</t>
  </si>
  <si>
    <t>MED085:16:88904381</t>
  </si>
  <si>
    <t>GALNS</t>
  </si>
  <si>
    <t>R1:2/38;R3:11/57;R4:18/64;R5:14/64</t>
  </si>
  <si>
    <t>R1:0.38;R3:0.88;R4:1.12;R5:0.88</t>
  </si>
  <si>
    <t>R1:0.38;R3:0.88;R4:1.00;R5:0.88</t>
  </si>
  <si>
    <t>MED085:17:17875392</t>
  </si>
  <si>
    <t>TOM1L2</t>
  </si>
  <si>
    <t>R1:0/73;R3:4/73;R4:0/66;R5:0/77</t>
  </si>
  <si>
    <t>R1:0.01;R3:0.25;R4:0.01;R5:0.01</t>
  </si>
  <si>
    <t>MED085:17:30228791</t>
  </si>
  <si>
    <t>R1:4/75;R3:2/82;R4:0/96;R5:0/102</t>
  </si>
  <si>
    <t>R1:0.59;R3:0.01;R4:0.01;R5:0.00</t>
  </si>
  <si>
    <t>R1:0.38;R3:0.11;R4:0.00;R5:0.00</t>
  </si>
  <si>
    <t>R1:0.38;R3:0.11;R4:0.01;R5:0.01</t>
  </si>
  <si>
    <t>MED085:17:30616106</t>
  </si>
  <si>
    <t>RHBDL3</t>
  </si>
  <si>
    <t>R1:13/72;R3:16/77;R4:21/94;R5:24/109</t>
  </si>
  <si>
    <t>R1:1.29;R3:0.94;R4:0.89;R5:0.88</t>
  </si>
  <si>
    <t>R1:1.00;R3:0.94;R4:0.89;R5:0.88</t>
  </si>
  <si>
    <t>MED085:17:33396498</t>
  </si>
  <si>
    <t>RAD51L3-RFFL</t>
  </si>
  <si>
    <t>R1:8/50;R3:16/78;R4:14/66;R5:18/54</t>
  </si>
  <si>
    <t>R1:1.14;R3:0.93;R4:0.85;R5:1.33</t>
  </si>
  <si>
    <t>R1:1.00;R3:0.93;R4:0.85;R5:1.00</t>
  </si>
  <si>
    <t>MED085:17:37895183</t>
  </si>
  <si>
    <t>R1:21/165;R3:46/191;R4:48/196;R5:55/173</t>
  </si>
  <si>
    <t>R1:0.91;R3:1.09;R4:0.98;R5:1.27</t>
  </si>
  <si>
    <t>R1:0.91;R3:1.00;R4:0.98;R5:1.00</t>
  </si>
  <si>
    <t>MED085:17:37991864</t>
  </si>
  <si>
    <t>IKZF3</t>
  </si>
  <si>
    <t>R1:0/73;R3:4/72;R4:0/94;R5:0/94</t>
  </si>
  <si>
    <t>MED085:17:56438104</t>
  </si>
  <si>
    <t>RNF43</t>
  </si>
  <si>
    <t>R1:25/276;R3:76/369;R4:52/306;R5:86/435</t>
  </si>
  <si>
    <t>R1:0.87;R3:0.96;R4:0.88;R5:0.89</t>
  </si>
  <si>
    <t>R1:0.65;R3:0.94;R4:0.68;R5:0.79</t>
  </si>
  <si>
    <t>MED085:17:61883971</t>
  </si>
  <si>
    <t>R1:10/104;R3:32/148;R4:21/108;R5:17/102</t>
  </si>
  <si>
    <t>R1:0.69;R3:0.98;R4:0.78;R5:0.67</t>
  </si>
  <si>
    <t>MED085:18:598344</t>
  </si>
  <si>
    <t>CLUL1</t>
  </si>
  <si>
    <t>R1:0/61;R3:0/84;R4:0/89;R5:4/67</t>
  </si>
  <si>
    <t>R1:0.00;R3:0.00;R4:0.00;R5:0.24</t>
  </si>
  <si>
    <t>R1:1;R3:2;R4:1;R5:2</t>
  </si>
  <si>
    <t>R1:0.01;R3:0.01;R4:0.01;R5:0.24</t>
  </si>
  <si>
    <t>MED085:18:5630470</t>
  </si>
  <si>
    <t>R1:10/132;R3:57/149;R4:34/129;R5:47/142</t>
  </si>
  <si>
    <t>R1:0.47;R3:1.74;R4:0.79;R5:1.32</t>
  </si>
  <si>
    <t>R1:0.47;R3:1.00;R4:0.79;R5:1.00</t>
  </si>
  <si>
    <t>MED085:18:12076177</t>
  </si>
  <si>
    <t>R1:1/47;R3:4/63;R4:0/39;R5:0/64</t>
  </si>
  <si>
    <t>R1:0.13;R3:0.29;R4:0.00;R5:0.00</t>
  </si>
  <si>
    <t>R1:0.13;R3:0.29;R4:0.01;R5:0.01</t>
  </si>
  <si>
    <t>MED085:18:33257545</t>
  </si>
  <si>
    <t>GALNT1</t>
  </si>
  <si>
    <t>R1:14/89;R3:40/120;R4:35/102;R5:42/98</t>
  </si>
  <si>
    <t>R1:0.97;R3:1.52;R4:1.03;R5:1.71</t>
  </si>
  <si>
    <t>R1:0.97;R3:1.00;R4:1.00;R5:1.00</t>
  </si>
  <si>
    <t>MED085:19:2123929</t>
  </si>
  <si>
    <t>AP3D1</t>
  </si>
  <si>
    <t>R1:37/324;R3:71/353;R4:89/369;R5:92/459</t>
  </si>
  <si>
    <t>R1:0.82;R3:0.91;R4:0.96;R5:0.80</t>
  </si>
  <si>
    <t>MED085:19:2432803</t>
  </si>
  <si>
    <t>R1:7/71;R3:4/47;R4:5/71;R5:3/77</t>
  </si>
  <si>
    <t>R1:0.83;R3:0.82;R4:0.72;R5:0.67</t>
  </si>
  <si>
    <t>R1:0.70;R3:0.39;R4:0.28;R5:0.16</t>
  </si>
  <si>
    <t>MED085:19:9408723</t>
  </si>
  <si>
    <t>ZNF699</t>
  </si>
  <si>
    <t>R1:4/42;R3:0/88;R4:0/61;R5:0/53</t>
  </si>
  <si>
    <t>R1:0.68;R3:0.00;R4:0.00;R5:0.00</t>
  </si>
  <si>
    <t>R1:0.68;R3:0.01;R4:0.01;R5:0.01</t>
  </si>
  <si>
    <t>MED085:19:17836519</t>
  </si>
  <si>
    <t>MAP1S</t>
  </si>
  <si>
    <t>R1:3/77;R3:0/104;R4:0/106;R5:0/124</t>
  </si>
  <si>
    <t>MED085:19:39138574</t>
  </si>
  <si>
    <t>ACTN4</t>
  </si>
  <si>
    <t>R1:6/71;R3:8/104;R4:4/55;R5:5/104</t>
  </si>
  <si>
    <t>R1:0.81;R3:0.79;R4:0.69;R5:0.64</t>
  </si>
  <si>
    <t>R1:0.60;R3:0.35;R4:0.29;R5:0.19</t>
  </si>
  <si>
    <t>MED085:19:54733226</t>
  </si>
  <si>
    <t>LILRB3</t>
  </si>
  <si>
    <t>R1:5/45;R3:15/55;R4:17/57;R5:6/64</t>
  </si>
  <si>
    <t>R1:0.90;R3:1.51;R4:1.49;R5:0.47</t>
  </si>
  <si>
    <t>R1:0.90;R3:1.00;R4:1.00;R5:0.47</t>
  </si>
  <si>
    <t>MED085:19:57035824</t>
  </si>
  <si>
    <t>ZNF471</t>
  </si>
  <si>
    <t>R1:11/79;R3:25/113;R4:25/85;R5:38/103</t>
  </si>
  <si>
    <t>R1:0.99;R3:1.01;R4:1.18;R5:1.48</t>
  </si>
  <si>
    <t>0.195,T</t>
  </si>
  <si>
    <t>MED085:19:57085691</t>
  </si>
  <si>
    <t>ZNF470</t>
  </si>
  <si>
    <t>R1:12/118;R3:32/182;R4:37/138;R5:34/106</t>
  </si>
  <si>
    <t>R1:0.73;R3:0.80;R4:1.07;R5:1.28</t>
  </si>
  <si>
    <t>R1:0.73;R3:0.80;R4:1.00;R5:1.00</t>
  </si>
  <si>
    <t>MED085:2:25830060</t>
  </si>
  <si>
    <t>R1:0/62;R3:0/74;R4:0/52;R5:4/57</t>
  </si>
  <si>
    <t>MED085:2:33622220</t>
  </si>
  <si>
    <t>LTBP1</t>
  </si>
  <si>
    <t>R1:6/77;R3:31/135;R4:21/80;R5:20/92</t>
  </si>
  <si>
    <t>R1:0.56;R3:1.04;R4:1.05;R5:0.87</t>
  </si>
  <si>
    <t>R1:0.56;R3:1.00;R4:1.00;R5:0.87</t>
  </si>
  <si>
    <t>MED085:2:48982699</t>
  </si>
  <si>
    <t>R1:0/43;R3:0/60;R4:0/59;R5:4/52</t>
  </si>
  <si>
    <t>0.301,T</t>
  </si>
  <si>
    <t>0.361,B</t>
  </si>
  <si>
    <t>MED085:2:170042341</t>
  </si>
  <si>
    <t>R1:20/188;R3:49/258;R4:51/199;R5:46/201</t>
  </si>
  <si>
    <t>R1:0.76;R3:0.86;R4:1.03;R5:0.92</t>
  </si>
  <si>
    <t>R1:0.76;R3:0.86;R4:1.00;R5:0.92</t>
  </si>
  <si>
    <t>MED085:20:590870</t>
  </si>
  <si>
    <t>TCF15</t>
  </si>
  <si>
    <t>R1:0/49;R3:0/46;R4:0/51;R5:4/70</t>
  </si>
  <si>
    <t>MED085:20:6182159</t>
  </si>
  <si>
    <t>R1:0/43;R3:0/60;R4:0/35;R5:4/43</t>
  </si>
  <si>
    <t>MED085:20:14528140</t>
  </si>
  <si>
    <t>MACROD2</t>
  </si>
  <si>
    <t>R1:4/17;R3:9/37;R4:16/41;R5:2/25</t>
  </si>
  <si>
    <t>MED085:20:23402067</t>
  </si>
  <si>
    <t>R1:27/163;R3:37/164;R4:27/163;R5:42/221</t>
  </si>
  <si>
    <t>R1:0.90;R3:0.97;R4:0.93;R5:0.92</t>
  </si>
  <si>
    <t>R1:1.18;R3:1.03;R4:0.66;R5:0.76</t>
  </si>
  <si>
    <t>R1:1.00;R3:1.00;R4:0.66;R5:0.76</t>
  </si>
  <si>
    <t>MED085:20:30724541</t>
  </si>
  <si>
    <t>TM9SF4</t>
  </si>
  <si>
    <t>R1:5/31;R3:12/56;R4:8/36;R5:15/43</t>
  </si>
  <si>
    <t>MED085:20:62658551</t>
  </si>
  <si>
    <t>R1:0/33;R3:0/34;R4:5/42;R5:0/65</t>
  </si>
  <si>
    <t>MED085:21:10792990</t>
  </si>
  <si>
    <t>R1:0/15;R3:3/14;R4:4/10;R5:0/17</t>
  </si>
  <si>
    <t>MED085:21:40795153</t>
  </si>
  <si>
    <t>LCA5L</t>
  </si>
  <si>
    <t>R1:18/122;R3:36/187;R4:39/146;R5:42/183</t>
  </si>
  <si>
    <t>R1:1.05;R3:0.88;R4:1.07;R5:0.92</t>
  </si>
  <si>
    <t>R1:1.00;R3:0.88;R4:1.00;R5:0.92</t>
  </si>
  <si>
    <t>0.397,B</t>
  </si>
  <si>
    <t>0.607,N</t>
  </si>
  <si>
    <t>MED085:22:24939091</t>
  </si>
  <si>
    <t>GUCD1</t>
  </si>
  <si>
    <t>R1:0/170;R3:8/152;R4:0/122;R5:0/151</t>
  </si>
  <si>
    <t>MED085:22:30862507</t>
  </si>
  <si>
    <t>R1:5/22;R3:12/30;R4:10/27;R5:8/17</t>
  </si>
  <si>
    <t>MED085:22:37915228</t>
  </si>
  <si>
    <t>R1:0/51;R3:0/55;R4:4/50;R5:0/61</t>
  </si>
  <si>
    <t>R1:0.00;R3:0.00;R4:0.24;R5:0.00</t>
  </si>
  <si>
    <t>R1:0.01;R3:0.01;R4:0.24;R5:0.01</t>
  </si>
  <si>
    <t>MED085:22:38321732</t>
  </si>
  <si>
    <t>MICALL1</t>
  </si>
  <si>
    <t>R1:4/74;R3:0/79;R4:0/98;R5:0/84</t>
  </si>
  <si>
    <t>0.622,P</t>
  </si>
  <si>
    <t>MED085:22:50765363</t>
  </si>
  <si>
    <t>DENND6B</t>
  </si>
  <si>
    <t>R1:0/74;R3:6/73;R4:0/67;R5:0/85</t>
  </si>
  <si>
    <t>MED085:3:38173569</t>
  </si>
  <si>
    <t>ACAA1</t>
  </si>
  <si>
    <t>R1:19/145;R3:34/176;R4:41/140;R5:49/188</t>
  </si>
  <si>
    <t>R1:0.94;R3:0.88;R4:1.17;R5:1.04</t>
  </si>
  <si>
    <t>R1:0.94;R3:0.88;R4:1.00;R5:1.00</t>
  </si>
  <si>
    <t>MED085:3:39108060</t>
  </si>
  <si>
    <t>WDR48</t>
  </si>
  <si>
    <t>R1:16/91;R3:27/135;R4:29/93;R5:23/121</t>
  </si>
  <si>
    <t>R1:1.26;R3:0.91;R4:1.25;R5:0.76</t>
  </si>
  <si>
    <t>R1:1.00;R3:0.91;R4:1.00;R5:0.76</t>
  </si>
  <si>
    <t>0.881,P</t>
  </si>
  <si>
    <t>MED085:3:40499619</t>
  </si>
  <si>
    <t>RPL14</t>
  </si>
  <si>
    <t>R1:13/74;R3:18/70;R4:19/76;R5:18/78</t>
  </si>
  <si>
    <t>R1:1.25;R3:1.17;R4:1.00;R5:0.92</t>
  </si>
  <si>
    <t>MED085:3:126208186</t>
  </si>
  <si>
    <t>UROC1</t>
  </si>
  <si>
    <t>R1:30/211;R3:63/245;R4:34/230;R5:82/311</t>
  </si>
  <si>
    <t>R1:1.02;R3:1.17;R4:0.59;R5:1.05</t>
  </si>
  <si>
    <t>R1:1.00;R3:1.00;R4:0.59;R5:1.00</t>
  </si>
  <si>
    <t>MED085:3:139092015</t>
  </si>
  <si>
    <t>COPB2</t>
  </si>
  <si>
    <t>R1:8/38;R3:15/50;R4:7/34;R5:11/45</t>
  </si>
  <si>
    <t>MED085:3:149470331</t>
  </si>
  <si>
    <t>R1:11/50;R3:17/70;R4:10/57;R5:16/62</t>
  </si>
  <si>
    <t>R1:1.57;R3:1.10;R4:0.70;R5:1.03</t>
  </si>
  <si>
    <t>R1:1.00;R3:1.00;R4:0.70;R5:1.00</t>
  </si>
  <si>
    <t>MED085:3:168530288</t>
  </si>
  <si>
    <t>EGFEM1P</t>
  </si>
  <si>
    <t>R1:11/64;R3:41/149;R4:24/93;R5:11/97</t>
  </si>
  <si>
    <t>R1:1.23;R3:1.25;R4:1.03;R5:0.45</t>
  </si>
  <si>
    <t>R1:1.00;R3:1.00;R4:1.00;R5:0.45</t>
  </si>
  <si>
    <t>MED085:3:169815041</t>
  </si>
  <si>
    <t>PHC3</t>
  </si>
  <si>
    <t>R1:10/138;R3:35/157;R4:35/128;R5:32/149</t>
  </si>
  <si>
    <t>R1:0.52;R3:1.01;R4:1.09;R5:0.86</t>
  </si>
  <si>
    <t>R1:0.52;R3:1.00;R4:1.00;R5:0.86</t>
  </si>
  <si>
    <t>MED085:3:184009265</t>
  </si>
  <si>
    <t>ECE2</t>
  </si>
  <si>
    <t>R1:39/315;R3:69/298;R4:90/302;R5:96/386</t>
  </si>
  <si>
    <t>R1:0.88;R3:1.05;R4:1.19;R5:0.99</t>
  </si>
  <si>
    <t>R1:0.88;R3:1.00;R4:1.00;R5:0.99</t>
  </si>
  <si>
    <t>MED085:3:195872212</t>
  </si>
  <si>
    <t>LINC00885</t>
  </si>
  <si>
    <t>R1:1/26;R3:6/32;R4:6/23;R5:7/34</t>
  </si>
  <si>
    <t>MED085:4:1642805</t>
  </si>
  <si>
    <t>R1:4/20;R3:0/13;R4:1/18;R5:0/19</t>
  </si>
  <si>
    <t>MED085:4:69962121</t>
  </si>
  <si>
    <t>R1:8/98;R3:36/132;R4:21/98;R5:23/114</t>
  </si>
  <si>
    <t>R1:0.58;R3:1.24;R4:0.86;R5:0.81</t>
  </si>
  <si>
    <t>R1:0.58;R3:1.00;R4:0.86;R5:0.81</t>
  </si>
  <si>
    <t>MED085:4:88533930</t>
  </si>
  <si>
    <t>DSPP</t>
  </si>
  <si>
    <t>R1:6/69;R3:32/115;R4:17/63;R5:14/81</t>
  </si>
  <si>
    <t>R1:0.62;R3:1.26;R4:1.08;R5:0.69</t>
  </si>
  <si>
    <t>R1:0.62;R3:1.00;R4:1.00;R5:0.69</t>
  </si>
  <si>
    <t>0.089,B</t>
  </si>
  <si>
    <t>MED085:4:94137907</t>
  </si>
  <si>
    <t>R1:10/62;R3:39/128;R4:13/70;R5:28/86</t>
  </si>
  <si>
    <t>R1:1.15;R3:1.38;R4:0.74;R5:1.30</t>
  </si>
  <si>
    <t>0.912,T</t>
  </si>
  <si>
    <t>MED085:4:101386582</t>
  </si>
  <si>
    <t>EMCN</t>
  </si>
  <si>
    <t>R1:21/119;R3:58/168;R4:30/128;R5:33/113</t>
  </si>
  <si>
    <t>R1:1.26;R3:1.57;R4:0.94;R5:1.17</t>
  </si>
  <si>
    <t>MED085:4:113178964</t>
  </si>
  <si>
    <t>AP1AR</t>
  </si>
  <si>
    <t>R1:8/43;R3:14/61;R4:0/54;R5:7/46</t>
  </si>
  <si>
    <t>R1:0.82;R3:0.86;R4:0.09;R5:0.68</t>
  </si>
  <si>
    <t>R1:1.33;R3:1.04;R4:0.00;R5:0.61</t>
  </si>
  <si>
    <t>R1:1.00;R3:1.00;R4:0.01;R5:0.61</t>
  </si>
  <si>
    <t>MED085:4:129965064</t>
  </si>
  <si>
    <t>R1:4/40;R3:14/55;R4:5/36;R5:9/57</t>
  </si>
  <si>
    <t>MED085:4:140651780</t>
  </si>
  <si>
    <t>MAML3</t>
  </si>
  <si>
    <t>R1:24/164;R3:36/151;R4:34/151;R5:35/225</t>
  </si>
  <si>
    <t>R1:1.05;R3:1.08;R4:0.90;R5:0.62</t>
  </si>
  <si>
    <t>R1:1.00;R3:1.00;R4:0.90;R5:0.62</t>
  </si>
  <si>
    <t>0.269,T</t>
  </si>
  <si>
    <t>0.884,D</t>
  </si>
  <si>
    <t>MED085:4:153247366</t>
  </si>
  <si>
    <t>R1:12/75;R3:22/104;R4:32/92;R5:22/86</t>
  </si>
  <si>
    <t>R1:1.14;R3:0.96;R4:1.39;R5:1.02</t>
  </si>
  <si>
    <t>MED085:4:187539205</t>
  </si>
  <si>
    <t>FAT1</t>
  </si>
  <si>
    <t>R1:25/163;R3:42/196;R4:41/169;R5:41/200</t>
  </si>
  <si>
    <t>R1:1.10;R3:0.97;R4:0.97;R5:0.82</t>
  </si>
  <si>
    <t>R1:1.00;R3:0.97;R4:0.97;R5:0.82</t>
  </si>
  <si>
    <t>MED085:5:2751449</t>
  </si>
  <si>
    <t>IRX2</t>
  </si>
  <si>
    <t>R1:0/53;R3:4/70;R4:0/68;R5:0/67</t>
  </si>
  <si>
    <t>R1:0.00;R3:0.26;R4:0.00;R5:0.00</t>
  </si>
  <si>
    <t>R1:0.01;R3:0.26;R4:0.01;R5:0.01</t>
  </si>
  <si>
    <t>0.164,T</t>
  </si>
  <si>
    <t>0.534,P</t>
  </si>
  <si>
    <t>MED085:5:6749620</t>
  </si>
  <si>
    <t>PAPD7</t>
  </si>
  <si>
    <t>R1:0/74;R3:0/95;R4:0/100;R5:8/118</t>
  </si>
  <si>
    <t>MED085:5:68473370</t>
  </si>
  <si>
    <t>CCNB1</t>
  </si>
  <si>
    <t>R1:0/89;R3:0/131;R4:0/81;R5:4/75</t>
  </si>
  <si>
    <t>R1:0.00;R3:0.00;R4:0.00;R5:0.21</t>
  </si>
  <si>
    <t>R1:0.01;R3:0.01;R4:0.01;R5:0.21</t>
  </si>
  <si>
    <t>MED085:5:73090290</t>
  </si>
  <si>
    <t>ARHGEF28</t>
  </si>
  <si>
    <t>R1:9/72;R3:25/103;R4:17/68;R5:15/78</t>
  </si>
  <si>
    <t>R1:0.89;R3:1.10;R4:1.00;R5:0.77</t>
  </si>
  <si>
    <t>R1:0.89;R3:1.00;R4:1.00;R5:0.77</t>
  </si>
  <si>
    <t>MED085:5:127636522</t>
  </si>
  <si>
    <t>FBN2</t>
  </si>
  <si>
    <t>R1:11/134;R3:33/158;R4:31/146;R5:41/162</t>
  </si>
  <si>
    <t>R1:0.59;R3:0.95;R4:0.85;R5:1.01</t>
  </si>
  <si>
    <t>R1:0.59;R3:0.95;R4:0.85;R5:1.00</t>
  </si>
  <si>
    <t>MED085:5:133493970</t>
  </si>
  <si>
    <t>SKP1</t>
  </si>
  <si>
    <t>R1:5/28;R3:8/53;R4:13/42;R5:5/40</t>
  </si>
  <si>
    <t>MED085:5:151229838</t>
  </si>
  <si>
    <t>R1:14/86;R3:21/79;R4:8/66;R5:19/102</t>
  </si>
  <si>
    <t>R1:1.16;R3:1.21;R4:0.48;R5:0.75</t>
  </si>
  <si>
    <t>R1:1.00;R3:1.00;R4:0.48;R5:0.75</t>
  </si>
  <si>
    <t>MED085:5:159200350</t>
  </si>
  <si>
    <t>R1:0/16;R3:4/18;R4:0/16;R5:0/24</t>
  </si>
  <si>
    <t>MED085:5:170847013</t>
  </si>
  <si>
    <t>FGF18</t>
  </si>
  <si>
    <t>R1:3/30;R3:7/26;R4:7/31;R5:6/38</t>
  </si>
  <si>
    <t>MED085:5:178555146</t>
  </si>
  <si>
    <t>R1:37/290;R3:65/261;R4:69/273;R5:61/253</t>
  </si>
  <si>
    <t>R1:0.91;R3:1.13;R4:1.01;R5:0.96</t>
  </si>
  <si>
    <t>R1:0.91;R3:1.00;R4:1.00;R5:0.96</t>
  </si>
  <si>
    <t>MED085:6:4037762</t>
  </si>
  <si>
    <t>PRPF4B</t>
  </si>
  <si>
    <t>R1:15/135;R3:32/215;R4:39/195;R5:43/240</t>
  </si>
  <si>
    <t>R1:0.89;R3:0.95;R4:0.92;R5:0.91</t>
  </si>
  <si>
    <t>R1:0.79;R3:0.68;R4:0.80;R5:0.72</t>
  </si>
  <si>
    <t>MED085:6:73752654</t>
  </si>
  <si>
    <t>R1:5/47;R3:14/71;R4:16/45;R5:18/44</t>
  </si>
  <si>
    <t>R1:0.76;R3:0.90;R4:1.42;R5:1.64</t>
  </si>
  <si>
    <t>R1:0.76;R3:0.90;R4:1.00;R5:1.00</t>
  </si>
  <si>
    <t>MED085:6:112499370</t>
  </si>
  <si>
    <t>R1:14/133;R3:33/151;R4:33/148;R5:43/128</t>
  </si>
  <si>
    <t>R1:0.75;R3:0.99;R4:0.89;R5:1.34</t>
  </si>
  <si>
    <t>R1:0.75;R3:0.99;R4:0.89;R5:1.00</t>
  </si>
  <si>
    <t>0.857,P</t>
  </si>
  <si>
    <t>MED085:6:159590873</t>
  </si>
  <si>
    <t>FNDC1</t>
  </si>
  <si>
    <t>R1:4/57;R3:0/72;R4:0/66;R5:0/93</t>
  </si>
  <si>
    <t>MED085:7:4281557</t>
  </si>
  <si>
    <t>R1:24/163;R3:50/216;R4:36/183;R5:52/209</t>
  </si>
  <si>
    <t>R1:1.05;R3:1.05;R4:0.79;R5:1.00</t>
  </si>
  <si>
    <t>MED085:7:27224699</t>
  </si>
  <si>
    <t>HOXA11</t>
  </si>
  <si>
    <t>R1:20/146;R3:36/171;R4:34/171;R5:41/191</t>
  </si>
  <si>
    <t>R1:0.98;R3:0.96;R4:0.80;R5:0.86</t>
  </si>
  <si>
    <t>0.884,P</t>
  </si>
  <si>
    <t>0.433,B</t>
  </si>
  <si>
    <t>MED085:7:33185893</t>
  </si>
  <si>
    <t>BBS9</t>
  </si>
  <si>
    <t>R1:27/181;R3:44/236;R4:25/162;R5:44/152</t>
  </si>
  <si>
    <t>R1:1.07;R3:0.85;R4:0.62;R5:1.16</t>
  </si>
  <si>
    <t>R1:1.00;R3:0.85;R4:0.62;R5:1.00</t>
  </si>
  <si>
    <t>MED085:7:38268576</t>
  </si>
  <si>
    <t>STARD3NL</t>
  </si>
  <si>
    <t>R1:2/29;R3:12/42;R4:6/31;R5:9/36</t>
  </si>
  <si>
    <t>MED085:7:86817680</t>
  </si>
  <si>
    <t>DMTF1</t>
  </si>
  <si>
    <t>R1:18/124;R3:43/166;R4:38/121;R5:35/150</t>
  </si>
  <si>
    <t>R1:1.04;R3:1.18;R4:1.26;R5:0.93</t>
  </si>
  <si>
    <t>MED085:7:90420001</t>
  </si>
  <si>
    <t>CDK14</t>
  </si>
  <si>
    <t>R1:21/154;R3:41/224;R4:38/133;R5:40/187</t>
  </si>
  <si>
    <t>R1:0.97;R3:0.83;R4:1.14;R5:0.86</t>
  </si>
  <si>
    <t>R1:0.97;R3:0.83;R4:1.00;R5:0.86</t>
  </si>
  <si>
    <t>MED085:7:95216529</t>
  </si>
  <si>
    <t>PDK4</t>
  </si>
  <si>
    <t>R1:0/77;R3:0/82;R4:5/70;R5:0/86</t>
  </si>
  <si>
    <t>MED085:7:100033526</t>
  </si>
  <si>
    <t>PPP1R35</t>
  </si>
  <si>
    <t>R1:30/258;R3:29/262;R4:10/169;R5:29/341</t>
  </si>
  <si>
    <t>R1:0.86;R3:0.89;R4:0.73;R5:0.78</t>
  </si>
  <si>
    <t>R1:0.83;R3:0.50;R4:0.24;R5:0.34</t>
  </si>
  <si>
    <t>0.654,N</t>
  </si>
  <si>
    <t>MED085:7:102996358</t>
  </si>
  <si>
    <t>PSMC2</t>
  </si>
  <si>
    <t>R1:19/106;R3:31/137;R4:29/118;R5:38/132</t>
  </si>
  <si>
    <t>R1:1.28;R3:1.03;R4:0.98;R5:1.15</t>
  </si>
  <si>
    <t>R1:1.00;R3:1.00;R4:0.98;R5:1.00</t>
  </si>
  <si>
    <t>MED085:7:129821592</t>
  </si>
  <si>
    <t>TMEM209</t>
  </si>
  <si>
    <t>R1:6/66;R3:24/77;R4:9/56;R5:16/65</t>
  </si>
  <si>
    <t>R1:0.65;R3:1.42;R4:0.64;R5:0.98</t>
  </si>
  <si>
    <t>R1:0.65;R3:1.00;R4:0.64;R5:0.98</t>
  </si>
  <si>
    <t>MED085:7:134001324</t>
  </si>
  <si>
    <t>SLC35B4</t>
  </si>
  <si>
    <t>R1:7/41;R3:12/57;R4:14/36;R5:15/66</t>
  </si>
  <si>
    <t>R1:1.22;R3:0.96;R4:1.56;R5:0.91</t>
  </si>
  <si>
    <t>R1:1.00;R3:0.96;R4:1.00;R5:0.91</t>
  </si>
  <si>
    <t>MED085:7:141363928</t>
  </si>
  <si>
    <t>KIAA1147</t>
  </si>
  <si>
    <t>R1:21/214;R3:36/234;R4:52/247;R5:45/321</t>
  </si>
  <si>
    <t>R1:0.89;R3:0.96;R4:0.94;R5:0.92</t>
  </si>
  <si>
    <t>R1:0.70;R3:0.70;R4:0.84;R5:0.56</t>
  </si>
  <si>
    <t>MED085:8:22102506</t>
  </si>
  <si>
    <t>MIR320A</t>
  </si>
  <si>
    <t>R1:26/186;R3:51/242;R4:57/196;R5:90/258</t>
  </si>
  <si>
    <t>R1:1.00;R3:0.96;R4:1.16;R5:1.40</t>
  </si>
  <si>
    <t>MED085:8:26149445</t>
  </si>
  <si>
    <t>R1:4/58;R3:0/77;R4:0/81;R5:0/105</t>
  </si>
  <si>
    <t>R1:0.49;R3:0.00;R4:0.00;R5:0.00</t>
  </si>
  <si>
    <t>R1:0.49;R3:0.01;R4:0.01;R5:0.01</t>
  </si>
  <si>
    <t>MED085:8:37635386</t>
  </si>
  <si>
    <t>R1:12/79;R3:19/91;R4:18/81;R5:19/87</t>
  </si>
  <si>
    <t>R1:1.08;R3:0.95;R4:0.89;R5:0.87</t>
  </si>
  <si>
    <t>R1:1.00;R3:0.95;R4:0.89;R5:0.87</t>
  </si>
  <si>
    <t>MED085:8:63978679</t>
  </si>
  <si>
    <t>TTPA</t>
  </si>
  <si>
    <t>R1:6/61;R3:16/77;R4:17/57;R5:16/62</t>
  </si>
  <si>
    <t>R1:0.70;R3:0.94;R4:1.19;R5:1.03</t>
  </si>
  <si>
    <t>R1:0.70;R3:0.94;R4:1.00;R5:1.00</t>
  </si>
  <si>
    <t>MED085:8:65291988</t>
  </si>
  <si>
    <t>MIR124-2HG</t>
  </si>
  <si>
    <t>R1:5/35;R3:18/69;R4:22/86;R5:7/59</t>
  </si>
  <si>
    <t>R1:1.02;R3:1.19;R4:1.02;R5:0.47</t>
  </si>
  <si>
    <t>R1:1.00;R3:1.00;R4:1.00;R5:0.47</t>
  </si>
  <si>
    <t>MED085:8:145669147</t>
  </si>
  <si>
    <t>TONSL</t>
  </si>
  <si>
    <t>R1:12/164;R3:46/207;R4:46/229;R5:36/257</t>
  </si>
  <si>
    <t>R1:0.60;R3:1.23;R4:1.00;R5:0.70</t>
  </si>
  <si>
    <t>R1:0.60;R3:1.00;R4:1.00;R5:0.70</t>
  </si>
  <si>
    <t>MED085:9:30670964</t>
  </si>
  <si>
    <t>R1:4/25;R3:0/9;R4:0/17;R5:0/26</t>
  </si>
  <si>
    <t>MED085:9:33030676</t>
  </si>
  <si>
    <t>DNAJA1</t>
  </si>
  <si>
    <t>R1:24/67;R3:32/75;R4:31/70;R5:28/72</t>
  </si>
  <si>
    <t>R1:2.56;R3:1.94;R4:1.77;R5:1.56</t>
  </si>
  <si>
    <t>MED085:9:124528589</t>
  </si>
  <si>
    <t>DAB2IP</t>
  </si>
  <si>
    <t>R1:4/76;R3:0/97;R4:0/99;R5:0/106</t>
  </si>
  <si>
    <t>MED085:9:130493174</t>
  </si>
  <si>
    <t>TTC16</t>
  </si>
  <si>
    <t>R1:62/542;R3:123/568;R4:103/471;R5:148/668</t>
  </si>
  <si>
    <t>R1:0.82;R3:0.98;R4:0.87;R5:0.89</t>
  </si>
  <si>
    <t>MED085:9:139929591</t>
  </si>
  <si>
    <t>C9orf139</t>
  </si>
  <si>
    <t>R1:0/94;R3:5/69;R4:0/107;R5:0/133</t>
  </si>
  <si>
    <t>R1:0.00;R3:0.40;R4:0.00;R5:0.00</t>
  </si>
  <si>
    <t>MED085:9:140110245</t>
  </si>
  <si>
    <t>NDOR1</t>
  </si>
  <si>
    <t>R1:50/451;R3:113/547;R4:104/547;R5:137/661</t>
  </si>
  <si>
    <t>R1:0.90;R3:1.15;R4:0.95;R5:1.04</t>
  </si>
  <si>
    <t>R1:0.90;R3:1.00;R4:0.95;R5:1.00</t>
  </si>
  <si>
    <t>MED085:9:140953629</t>
  </si>
  <si>
    <t>R1:51/368;R3:67/455;R4:78/403;R5:86/472</t>
  </si>
  <si>
    <t>R1:1.13;R3:0.82;R4:0.97;R5:0.91</t>
  </si>
  <si>
    <t>R1:1.00;R3:0.82;R4:0.97;R5:0.91</t>
  </si>
  <si>
    <t>MED085:X:124461536</t>
  </si>
  <si>
    <t>R1:5/15;R3:10/17;R4:8/14;R5:13/27</t>
  </si>
  <si>
    <t>MED085:Y:28817191</t>
  </si>
  <si>
    <t>R1:0/8;R3:1/6;R4:0/11;R5:5/18</t>
  </si>
  <si>
    <t>MED085:11:72533154</t>
  </si>
  <si>
    <t>ATG16L2</t>
  </si>
  <si>
    <t>R1:11/70;R3:16/80;R4:20/80;R5:18/97</t>
  </si>
  <si>
    <t>R1:1.12;R3:0.91;R4:1.00;R5:0.74</t>
  </si>
  <si>
    <t>R1:1.00;R3:0.91;R4:1.00;R5:0.74</t>
  </si>
  <si>
    <t>MED085:17:7579652</t>
  </si>
  <si>
    <t>R1:0/95;R3:16/99;R4:0/110;R5:19/128</t>
  </si>
  <si>
    <t>R1:0.00;R3:0.73;R4:0.00;R5:0.59</t>
  </si>
  <si>
    <t>R1:0.01;R3:0.73;R4:0.01;R5:0.59</t>
  </si>
  <si>
    <t>MED085:19:19431423</t>
  </si>
  <si>
    <t>R1:0/168;R3:0/185;R4:0/182;R5:11/207</t>
  </si>
  <si>
    <t>MED085:2:179615334</t>
  </si>
  <si>
    <t>R1:8/142;R3:35/166;R4:33/165;R5:43/137</t>
  </si>
  <si>
    <t>R1:0.40;R3:0.96;R4:0.80;R5:1.26</t>
  </si>
  <si>
    <t>R1:0.40;R3:0.96;R4:0.80;R5:1.00</t>
  </si>
  <si>
    <t>MED085:22:29692234</t>
  </si>
  <si>
    <t>EWSR1</t>
  </si>
  <si>
    <t>R1:9/90;R3:40/121;R4:46/112;R5:21/108</t>
  </si>
  <si>
    <t>R1:0.61;R3:1.17;R4:1.23;R5:0.58</t>
  </si>
  <si>
    <t>R1:0.61;R3:1.00;R4:1.00;R5:0.58</t>
  </si>
  <si>
    <t>MED085:6:56499237</t>
  </si>
  <si>
    <t>DST</t>
  </si>
  <si>
    <t>R1:15/169;R3:65/253;R4:49/200;R5:47/204</t>
  </si>
  <si>
    <t>R1:0.63;R3:1.17;R4:0.98;R5:0.92</t>
  </si>
  <si>
    <t>R1:0.63;R3:1.00;R4:0.98;R5:0.92</t>
  </si>
  <si>
    <t>MED085:8:74600845</t>
  </si>
  <si>
    <t>AACA</t>
  </si>
  <si>
    <t>STAU2</t>
  </si>
  <si>
    <t>R1:10/77;R3:16/75;R4:10/73;R5:15/71</t>
  </si>
  <si>
    <t>R1:0.93;R3:0.97;R4:0.55;R5:0.85</t>
  </si>
  <si>
    <t>MED085:8:81431777</t>
  </si>
  <si>
    <t>CTC</t>
  </si>
  <si>
    <t>R1:4/36;R3:7/66;R4:16/55;R5:14/63</t>
  </si>
  <si>
    <t>R1:0.79;R3:0.48;R4:1.16;R5:0.89</t>
  </si>
  <si>
    <t>R1:0.79;R3:0.48;R4:1.00;R5:0.89</t>
  </si>
  <si>
    <t>MED085:X:41401984</t>
  </si>
  <si>
    <t>CASK</t>
  </si>
  <si>
    <t>R1:19/55;R3:40/99;R4:31/66;R5:18/61</t>
  </si>
  <si>
    <t>MED085:Y:13489367</t>
  </si>
  <si>
    <t>R1:15/104;R3:17/72;R4:13/119;R5:21/154</t>
  </si>
  <si>
    <t>MED085:1:181620520</t>
  </si>
  <si>
    <t>CACNA1E</t>
  </si>
  <si>
    <t>R1:0/130;R3:0/185;R4:27/130;R5:0/145</t>
  </si>
  <si>
    <t>R1:0.00;R3:0.00;R4:0.83;R5:0.00</t>
  </si>
  <si>
    <t>R1:0.01;R3:0.01;R4:0.83;R5:0.01</t>
  </si>
  <si>
    <t>MED085:19:20807179</t>
  </si>
  <si>
    <t>R1:0/364;R3:75/624;R4:0/401;R5:0/388</t>
  </si>
  <si>
    <t>R1:0.00;R3:0.55;R4:0.00;R5:0.00</t>
  </si>
  <si>
    <t>R1:0.01;R3:0.55;R4:0.01;R5:0.01</t>
  </si>
  <si>
    <t>MED085:3:52437906</t>
  </si>
  <si>
    <t>TATACCTGTGGGGCCCGAGAAG</t>
  </si>
  <si>
    <t>R1:26/168;R3:52/180;R4:43/174;R5:65/160</t>
  </si>
  <si>
    <t>R1:0.95;R3:1.02;R4:0.74;R5:1.22</t>
  </si>
  <si>
    <t>R1:0.95;R3:1.00;R4:0.74;R5:1.00</t>
  </si>
  <si>
    <t>MED091:1:6479954</t>
  </si>
  <si>
    <t>HES2</t>
  </si>
  <si>
    <t>R1:5/19;R3:5/27;R4:3/25;R5:6/31</t>
  </si>
  <si>
    <t>MED091:1:21671994</t>
  </si>
  <si>
    <t>ECE1</t>
  </si>
  <si>
    <t>R1:4/49;R3:0/47;R4:0/49;R5:0/67</t>
  </si>
  <si>
    <t>MED091:1:26582248</t>
  </si>
  <si>
    <t>CEP85</t>
  </si>
  <si>
    <t>R1:78/332;R3:78/341;R4:42/322;R5:59/383</t>
  </si>
  <si>
    <t>R1:0.96;R3:0.95;R4:0.93;R5:0.94</t>
  </si>
  <si>
    <t>R1:0.85;R3:0.95;R4:0.97;R5:0.88</t>
  </si>
  <si>
    <t>0.675,N</t>
  </si>
  <si>
    <t>MED091:1:33836578</t>
  </si>
  <si>
    <t>R1:70/261;R3:70/283;R4:24/263;R5:59/278</t>
  </si>
  <si>
    <t>R1:0.97;R3:0.95;R4:0.93;R5:0.94</t>
  </si>
  <si>
    <t>R1:0.98;R3:1.03;R4:0.68;R5:1.21</t>
  </si>
  <si>
    <t>R1:0.98;R3:1.00;R4:0.68;R5:1.00</t>
  </si>
  <si>
    <t>MED091:1:35650273</t>
  </si>
  <si>
    <t>SFPQ</t>
  </si>
  <si>
    <t>R1:29/123;R3:26/101;R4:24/131;R5:26/119</t>
  </si>
  <si>
    <t>R1:0.86;R3:1.07;R4:1.36;R5:1.25</t>
  </si>
  <si>
    <t>MED091:1:40435180</t>
  </si>
  <si>
    <t>MFSD2A</t>
  </si>
  <si>
    <t>R1:62/232;R3:38/175;R4:17/223;R5:42/224</t>
  </si>
  <si>
    <t>R1:0.97;R3:0.90;R4:0.56;R5:1.07</t>
  </si>
  <si>
    <t>R1:0.97;R3:0.90;R4:0.56;R5:1.00</t>
  </si>
  <si>
    <t>MED091:1:44086295</t>
  </si>
  <si>
    <t>PTPRF</t>
  </si>
  <si>
    <t>R1:27/115;R3:30/133;R4:19/129;R5:40/193</t>
  </si>
  <si>
    <t>R1:0.85;R3:0.94;R4:1.09;R5:1.18</t>
  </si>
  <si>
    <t>R1:0.85;R3:0.94;R4:1.00;R5:1.00</t>
  </si>
  <si>
    <t>MED091:1:46685784</t>
  </si>
  <si>
    <t>POMGNT1</t>
  </si>
  <si>
    <t>R1:34/399;R3:0/367;R4:11/339;R5:21/496</t>
  </si>
  <si>
    <t>R1:0.32;R3:0.00;R4:0.41;R5:0.33</t>
  </si>
  <si>
    <t>R1:0.31;R3:0.00;R4:0.24;R5:0.24</t>
  </si>
  <si>
    <t>R1:0.31;R3:0.01;R4:0.24;R5:0.24</t>
  </si>
  <si>
    <t>0.234,T</t>
  </si>
  <si>
    <t>MED091:1:47905133</t>
  </si>
  <si>
    <t>FOXD2</t>
  </si>
  <si>
    <t>R1:48/266;R3:55/268;R4:28/237;R5:58/349</t>
  </si>
  <si>
    <t>R1:0.89;R3:0.93;R4:0.89;R5:0.94</t>
  </si>
  <si>
    <t>R1:0.66;R3:0.86;R4:0.88;R5:0.95</t>
  </si>
  <si>
    <t>MED091:1:67896040</t>
  </si>
  <si>
    <t>SERBP1</t>
  </si>
  <si>
    <t>R1:95/426;R3:104/470;R4:43/449;R5:75/458</t>
  </si>
  <si>
    <t>R1:0.82;R3:0.92;R4:0.84;R5:0.94</t>
  </si>
  <si>
    <t>R1:0.81;R3:0.92;R4:0.71;R5:0.94</t>
  </si>
  <si>
    <t>MED091:1:70895954</t>
  </si>
  <si>
    <t>CTH</t>
  </si>
  <si>
    <t>R1:21/82;R3:18/105;R4:10/84;R5:12/89</t>
  </si>
  <si>
    <t>R1:0.93;R3:0.71;R4:0.88;R5:0.77</t>
  </si>
  <si>
    <t>MED091:1:110029895</t>
  </si>
  <si>
    <t>R1:0/74;R3:4/65;R4:0/69;R5:0/92</t>
  </si>
  <si>
    <t>R1:0.00;R3:0.41;R4:0.00;R5:0.00</t>
  </si>
  <si>
    <t>MED091:1:112237959</t>
  </si>
  <si>
    <t>RAP1A</t>
  </si>
  <si>
    <t>R1:0/49;R3:4/48;R4:0/53;R5:0/62</t>
  </si>
  <si>
    <t>R1:0.00;R3:0.35;R4:0.00;R5:0.00</t>
  </si>
  <si>
    <t>R1:0.01;R3:0.35;R4:0.01;R5:0.01</t>
  </si>
  <si>
    <t>MED091:1:117638071</t>
  </si>
  <si>
    <t>TTF2</t>
  </si>
  <si>
    <t>R1:17/48;R3:21/52;R4:3/45;R5:11/47</t>
  </si>
  <si>
    <t>MED091:1:117699673</t>
  </si>
  <si>
    <t>R1:13/76;R3:17/90;R4:8/101;R5:4/73</t>
  </si>
  <si>
    <t>R1:0.91;R3:0.93;R4:0.90;R5:0.91</t>
  </si>
  <si>
    <t>R1:0.62;R3:0.79;R4:0.59;R5:0.31</t>
  </si>
  <si>
    <t>MED091:1:161022970</t>
  </si>
  <si>
    <t>R1:92/360;R3:94/379;R4:45/368;R5:73/332</t>
  </si>
  <si>
    <t>R1:0.93;R3:1.03;R4:0.91;R5:1.48</t>
  </si>
  <si>
    <t>R1:0.93;R3:1.00;R4:0.91;R5:1.00</t>
  </si>
  <si>
    <t>MED091:1:177902036</t>
  </si>
  <si>
    <t>SEC16B</t>
  </si>
  <si>
    <t>R1:45/200;R3:75/221;R4:33/207;R5:31/224</t>
  </si>
  <si>
    <t>R1:0.95;R3:0.95;R4:0.93;R5:0.94</t>
  </si>
  <si>
    <t>R1:0.82;R3:1.41;R4:1.18;R5:0.93</t>
  </si>
  <si>
    <t>R1:0.82;R3:1.00;R4:1.00;R5:0.93</t>
  </si>
  <si>
    <t>MED091:1:186059862</t>
  </si>
  <si>
    <t>R1:6/116;R3:0/115;R4:0/122;R5:0/130</t>
  </si>
  <si>
    <t>R1:0.51;R3:0.00;R4:0.00;R5:0.00</t>
  </si>
  <si>
    <t>MED091:1:186326562</t>
  </si>
  <si>
    <t>R1:58/223;R3:44/220;R4:33/189;R5:36/213</t>
  </si>
  <si>
    <t>R1:0.95;R3:0.83;R4:1.29;R5:1.13</t>
  </si>
  <si>
    <t>R1:0.95;R3:0.83;R4:1.00;R5:1.00</t>
  </si>
  <si>
    <t>0.682,P</t>
  </si>
  <si>
    <t>0.158,B</t>
  </si>
  <si>
    <t>0.725,D</t>
  </si>
  <si>
    <t>MED091:1:200018055</t>
  </si>
  <si>
    <t>NR5A2</t>
  </si>
  <si>
    <t>R1:3/22;R3:6/23;R4:2/21;R5:4/27</t>
  </si>
  <si>
    <t>MED091:1:202825124</t>
  </si>
  <si>
    <t>R1:17/75;R3:34/94;R4:9/71;R5:14/75</t>
  </si>
  <si>
    <t>R1:0.82;R3:1.51;R4:0.94;R5:1.07</t>
  </si>
  <si>
    <t>R1:0.82;R3:1.00;R4:0.94;R5:1.00</t>
  </si>
  <si>
    <t>MED091:1:203766542</t>
  </si>
  <si>
    <t>ZC3H11A</t>
  </si>
  <si>
    <t>R1:13/42;R3:9/35;R4:3/26;R5:5/32</t>
  </si>
  <si>
    <t>MED091:1:204218465</t>
  </si>
  <si>
    <t>PLEKHA6</t>
  </si>
  <si>
    <t>R1:26/366;R3:10/444;R4:12/375;R5:10/382</t>
  </si>
  <si>
    <t>R1:0.28;R3:0.12;R4:0.23;R5:0.24</t>
  </si>
  <si>
    <t>R1:0.26;R3:0.09;R4:0.24;R5:0.15</t>
  </si>
  <si>
    <t>MED091:1:204981822</t>
  </si>
  <si>
    <t>R1:0/139;R3:13/197;R4:0/157;R5:0/208</t>
  </si>
  <si>
    <t>MED091:1:214557782</t>
  </si>
  <si>
    <t>PTPN14</t>
  </si>
  <si>
    <t>R1:130/575;R3:122/621;R4:70/602;R5:103/611</t>
  </si>
  <si>
    <t>R1:0.83;R3:0.91;R4:0.86;R5:0.94</t>
  </si>
  <si>
    <t>R1:0.82;R3:0.82;R4:0.86;R5:0.96</t>
  </si>
  <si>
    <t>MED091:10:135280763</t>
  </si>
  <si>
    <t>SCART1</t>
  </si>
  <si>
    <t>R1:74/162;R3:60/202;R4:31/213;R5:41/209</t>
  </si>
  <si>
    <t>R1:1.20;R3:0.94;R4:0.93;R5:0.92</t>
  </si>
  <si>
    <t>R1:1.00;R3:0.94;R4:0.93;R5:0.92</t>
  </si>
  <si>
    <t>MED091:11:1220368</t>
  </si>
  <si>
    <t>R1:75/383;R3:80/386;R4:37/379;R5:73/484</t>
  </si>
  <si>
    <t>R1:0.77;R3:0.90;R4:0.81;R5:0.93</t>
  </si>
  <si>
    <t>R1:0.71;R3:0.86;R4:0.72;R5:0.86</t>
  </si>
  <si>
    <t>MED091:11:6432511</t>
  </si>
  <si>
    <t>APBB1</t>
  </si>
  <si>
    <t>R1:0/388;R3:0/396;R4:26/376;R5:14/436</t>
  </si>
  <si>
    <t>R1:0.01;R3:0.01;R4:0.68;R5:0.32</t>
  </si>
  <si>
    <t>R1:0.00;R3:0.00;R4:0.51;R5:0.18</t>
  </si>
  <si>
    <t>R1:0.01;R3:0.01;R4:0.51;R5:0.18</t>
  </si>
  <si>
    <t>MED091:11:17542496</t>
  </si>
  <si>
    <t>USH1C</t>
  </si>
  <si>
    <t>R1:71/295;R3:83/361;R4:36/313;R5:50/262</t>
  </si>
  <si>
    <t>R1:0.88;R3:0.96;R4:0.85;R5:1.09</t>
  </si>
  <si>
    <t>R1:0.88;R3:0.96;R4:0.85;R5:1.00</t>
  </si>
  <si>
    <t>MED091:11:20180714</t>
  </si>
  <si>
    <t>DBX1</t>
  </si>
  <si>
    <t>R1:0/205;R3:0/195;R4:12/192;R5:0/189</t>
  </si>
  <si>
    <t>R1:0.00;R3:0.00;R4:0.46;R5:0.00</t>
  </si>
  <si>
    <t>R1:0.01;R3:0.01;R4:0.46;R5:0.01</t>
  </si>
  <si>
    <t>MED091:11:22879489</t>
  </si>
  <si>
    <t>CCDC179</t>
  </si>
  <si>
    <t>R1:40/202;R3:35/231;R4:28/219;R5:29/174</t>
  </si>
  <si>
    <t>R1:0.90;R3:0.93;R4:0.90;R5:0.94</t>
  </si>
  <si>
    <t>R1:0.72;R3:0.63;R4:0.95;R5:0.95</t>
  </si>
  <si>
    <t>MED091:11:34502270</t>
  </si>
  <si>
    <t>ELF5</t>
  </si>
  <si>
    <t>R1:14/51;R3:15/64;R4:5/60;R5:9/66</t>
  </si>
  <si>
    <t>R1:1.00;R3:0.98;R4:0.62;R5:0.78</t>
  </si>
  <si>
    <t>MED091:11:92573580</t>
  </si>
  <si>
    <t>FAT3</t>
  </si>
  <si>
    <t>R1:8/105;R3:9/96;R4:5/100;R5:10/105</t>
  </si>
  <si>
    <t>R1:0.80;R3:0.85;R4:0.84;R5:0.86</t>
  </si>
  <si>
    <t>R1:0.28;R3:0.39;R4:0.37;R5:0.54</t>
  </si>
  <si>
    <t>MED091:11:107966330</t>
  </si>
  <si>
    <t>CUL5</t>
  </si>
  <si>
    <t>R1:56/193;R3:43/206;R4:20/202;R5:38/191</t>
  </si>
  <si>
    <t>R1:1.06;R3:0.87;R4:0.73;R5:1.14</t>
  </si>
  <si>
    <t>R1:1.00;R3:0.87;R4:0.73;R5:1.00</t>
  </si>
  <si>
    <t>MED091:11:108059793</t>
  </si>
  <si>
    <t>NPAT</t>
  </si>
  <si>
    <t>R1:5/35;R3:3/20;R4:4/28;R5:8/45</t>
  </si>
  <si>
    <t>MED091:11:133778898</t>
  </si>
  <si>
    <t>IGSF9B</t>
  </si>
  <si>
    <t>R1:8/57;R3:15/72;R4:9/56;R5:10/71</t>
  </si>
  <si>
    <t>R1:0.95;R3:0.95;R4:0.92;R5:0.94</t>
  </si>
  <si>
    <t>R1:0.51;R3:0.87;R4:1.19;R5:0.80</t>
  </si>
  <si>
    <t>R1:0.51;R3:0.87;R4:1.00;R5:0.80</t>
  </si>
  <si>
    <t>MED091:12:306002</t>
  </si>
  <si>
    <t>SLC6A12</t>
  </si>
  <si>
    <t>R1:49/204;R3:39/213;R4:12/205;R5:45/212</t>
  </si>
  <si>
    <t>R1:0.94;R3:0.94;R4:0.91;R5:0.94</t>
  </si>
  <si>
    <t>R1:0.87;R3:0.76;R4:0.43;R5:1.21</t>
  </si>
  <si>
    <t>R1:0.87;R3:0.76;R4:0.43;R5:1.00</t>
  </si>
  <si>
    <t>0.931,D</t>
  </si>
  <si>
    <t>MED091:12:4611795</t>
  </si>
  <si>
    <t>R1:0/62;R3:0/75;R4:0/70;R5:4/58</t>
  </si>
  <si>
    <t>R1:0.00;R3:0.01;R4:0.00;R5:0.63</t>
  </si>
  <si>
    <t>MED091:12:30354446</t>
  </si>
  <si>
    <t>R1:0/94;R3:0/100;R4:0/93;R5:5/96</t>
  </si>
  <si>
    <t>MED091:12:56428910</t>
  </si>
  <si>
    <t>R1:116/437;R3:108/513;R4:69/503;R5:104/533</t>
  </si>
  <si>
    <t>R1:0.97;R3:0.88;R4:1.02;R5:1.11</t>
  </si>
  <si>
    <t>R1:0.97;R3:0.88;R4:1.00;R5:1.00</t>
  </si>
  <si>
    <t>0.76,P</t>
  </si>
  <si>
    <t>0.144,B</t>
  </si>
  <si>
    <t>MED091:12:57111539</t>
  </si>
  <si>
    <t>R1:8/201;R3:10/191;R4:7/122;R5:8/177</t>
  </si>
  <si>
    <t>R1:0.28;R3:0.32;R4:0.52;R5:0.45</t>
  </si>
  <si>
    <t>R1:0.14;R3:0.22;R4:0.43;R5:0.26</t>
  </si>
  <si>
    <t>MED091:12:70933527</t>
  </si>
  <si>
    <t>R1:31/141;R3:20/139;R4:22/170;R5:26/139</t>
  </si>
  <si>
    <t>R1:0.94;R3:0.95;R4:0.92;R5:0.94</t>
  </si>
  <si>
    <t>R1:0.80;R3:0.60;R4:0.96;R5:1.07</t>
  </si>
  <si>
    <t>R1:0.80;R3:0.60;R4:0.96;R5:1.00</t>
  </si>
  <si>
    <t>MED091:12:82824759</t>
  </si>
  <si>
    <t>METTL25</t>
  </si>
  <si>
    <t>R1:32/187;R3:34/164;R4:11/176;R5:21/260</t>
  </si>
  <si>
    <t>R1:0.94;R3:0.94;R4:0.92;R5:0.94</t>
  </si>
  <si>
    <t>R1:0.62;R3:0.86;R4:0.46;R5:0.46</t>
  </si>
  <si>
    <t>MED091:12:116445049</t>
  </si>
  <si>
    <t>MED13L</t>
  </si>
  <si>
    <t>R1:22/72;R3:30/114;R4:12/94;R5:19/96</t>
  </si>
  <si>
    <t>R1:1.11;R3:1.10;R4:0.95;R5:1.13</t>
  </si>
  <si>
    <t>MED091:12:121204130</t>
  </si>
  <si>
    <t>SPPL3</t>
  </si>
  <si>
    <t>R1:56/214;R3:64/265;R4:26/262;R5:56/301</t>
  </si>
  <si>
    <t>R1:0.95;R3:1.01;R4:0.74;R5:1.06</t>
  </si>
  <si>
    <t>MED091:12:124427474</t>
  </si>
  <si>
    <t>CCDC92</t>
  </si>
  <si>
    <t>R1:0/83;R3:4/73;R4:0/73;R5:0/104</t>
  </si>
  <si>
    <t>MED091:13:30066663</t>
  </si>
  <si>
    <t>MTUS2</t>
  </si>
  <si>
    <t>R1:9/24;R3:4/24;R4:2/22;R5:4/31</t>
  </si>
  <si>
    <t>MED091:13:34409730</t>
  </si>
  <si>
    <t>RFC3</t>
  </si>
  <si>
    <t>R1:24/81;R3:17/69;R4:5/68;R5:14/62</t>
  </si>
  <si>
    <t>R1:1.08;R3:1.03;R4:0.54;R5:1.29</t>
  </si>
  <si>
    <t>R1:1.00;R3:1.00;R4:0.54;R5:1.00</t>
  </si>
  <si>
    <t>MED091:13:37614866</t>
  </si>
  <si>
    <t>R1:5/52;R3:42/83;R4:50/101;R5:44/87</t>
  </si>
  <si>
    <t>R1:0.35;R3:2.11;R4:3.67;R5:2.89</t>
  </si>
  <si>
    <t>R1:0.35;R3:1.00;R4:1.00;R5:1.00</t>
  </si>
  <si>
    <t>MED091:13:48893093</t>
  </si>
  <si>
    <t>RB1</t>
  </si>
  <si>
    <t>R1:31/110;R3:29/139;R4:15/121;R5:15/104</t>
  </si>
  <si>
    <t>R1:1.02;R3:0.87;R4:0.92;R5:0.82</t>
  </si>
  <si>
    <t>R1:1.00;R3:0.87;R4:0.92;R5:0.82</t>
  </si>
  <si>
    <t>MED091:13:59325283</t>
  </si>
  <si>
    <t>R1:6/30;R3:8/31;R4:2/42;R5:2/48</t>
  </si>
  <si>
    <t>MED091:13:77743901</t>
  </si>
  <si>
    <t>MYCBP2</t>
  </si>
  <si>
    <t>R1:18/57;R3:18/64;R4:8/59;R5:7/58</t>
  </si>
  <si>
    <t>R1:1.15;R3:1.17;R4:1.00;R5:0.69</t>
  </si>
  <si>
    <t>R1:1.00;R3:1.00;R4:1.00;R5:0.69</t>
  </si>
  <si>
    <t>MED091:13:96624919</t>
  </si>
  <si>
    <t>UGGT2</t>
  </si>
  <si>
    <t>R1:0/99;R3:0/90;R4:4/75;R5:0/104</t>
  </si>
  <si>
    <t>R1:0.00;R3:0.00;R4:0.40;R5:0.00</t>
  </si>
  <si>
    <t>R1:0.01;R3:0.01;R4:0.40;R5:0.01</t>
  </si>
  <si>
    <t>MED091:13:99091402</t>
  </si>
  <si>
    <t>R1:118/413;R3:106/509;R4:49/476;R5:87/586</t>
  </si>
  <si>
    <t>R1:1.04;R3:0.87;R4:0.76;R5:0.85</t>
  </si>
  <si>
    <t>R1:1.00;R3:0.87;R4:0.76;R5:0.85</t>
  </si>
  <si>
    <t>MED091:13:112722753</t>
  </si>
  <si>
    <t>SOX1</t>
  </si>
  <si>
    <t>R1:6/108;R3:0/153;R4:4/144;R5:5/166</t>
  </si>
  <si>
    <t>R1:0.32;R3:0.00;R4:0.40;R5:0.33</t>
  </si>
  <si>
    <t>R1:0.20;R3:0.00;R4:0.21;R5:0.17</t>
  </si>
  <si>
    <t>R1:0.20;R3:0.01;R4:0.21;R5:0.17</t>
  </si>
  <si>
    <t>0.561,P</t>
  </si>
  <si>
    <t>0.205,B</t>
  </si>
  <si>
    <t>0.935,N</t>
  </si>
  <si>
    <t>MED091:14:37131476</t>
  </si>
  <si>
    <t>PAX9</t>
  </si>
  <si>
    <t>R1:9/19;R3:2/19;R4:3/19;R5:2/20</t>
  </si>
  <si>
    <t>MED091:14:55369040</t>
  </si>
  <si>
    <t>GCH1</t>
  </si>
  <si>
    <t>R1:9/145;R3:0/194;R4:0/212;R5:0/229</t>
  </si>
  <si>
    <t>MED091:14:61515099</t>
  </si>
  <si>
    <t>SLC38A6</t>
  </si>
  <si>
    <t>R1:6/16;R3:9/28;R4:8/30;R5:3/15</t>
  </si>
  <si>
    <t>MED091:14:69813654</t>
  </si>
  <si>
    <t>GALNT16</t>
  </si>
  <si>
    <t>R1:0/95;R3:5/81;R4:2/88;R5:0/125</t>
  </si>
  <si>
    <t>R1:0.00;R3:0.41;R4:0.01;R5:0.00</t>
  </si>
  <si>
    <t>R1:0.00;R3:0.20;R4:0.15;R5:0.00</t>
  </si>
  <si>
    <t>R1:0.01;R3:0.20;R4:0.15;R5:0.01</t>
  </si>
  <si>
    <t>MED091:14:73637846</t>
  </si>
  <si>
    <t>PSEN1</t>
  </si>
  <si>
    <t>R1:0/76;R3:4/76;R4:0/82;R5:0/89</t>
  </si>
  <si>
    <t>MED091:14:94395127</t>
  </si>
  <si>
    <t>FAM181A</t>
  </si>
  <si>
    <t>R1:23/259;R3:9/265;R4:12/310;R5:24/333</t>
  </si>
  <si>
    <t>R1:0.31;R3:0.15;R4:0.31;R5:0.36</t>
  </si>
  <si>
    <t>R1:0.23;R3:0.11;R4:0.25;R5:0.34</t>
  </si>
  <si>
    <t>MED091:14:94953811</t>
  </si>
  <si>
    <t>SERPINA12</t>
  </si>
  <si>
    <t>R1:0/121;R3:0/132;R4:0/141;R5:19/260</t>
  </si>
  <si>
    <t>R1:0.00;R3:0.00;R4:0.00;R5:0.63</t>
  </si>
  <si>
    <t>MED091:15:34038204</t>
  </si>
  <si>
    <t>R1:10/125;R3:13/134;R4:0/122;R5:0/110</t>
  </si>
  <si>
    <t>R1:0.69;R3:0.34;R4:0.01;R5:0.02</t>
  </si>
  <si>
    <t>R1:0.21;R3:0.31;R4:0.00;R5:0.00</t>
  </si>
  <si>
    <t>R1:0.21;R3:0.31;R4:0.01;R5:0.01</t>
  </si>
  <si>
    <t>MED091:15:44955430</t>
  </si>
  <si>
    <t>SPG11</t>
  </si>
  <si>
    <t>R1:24/62;R3:22/65;R4:4/39;R5:22/129</t>
  </si>
  <si>
    <t>R1:1.02;R3:1.07;R4:0.66;R5:0.80</t>
  </si>
  <si>
    <t>R1:1.00;R3:1.00;R4:0.66;R5:0.80</t>
  </si>
  <si>
    <t>MED091:15:45003655</t>
  </si>
  <si>
    <t>R1:28/84;R3:33/89;R4:12/94;R5:25/130</t>
  </si>
  <si>
    <t>R1:0.88;R3:1.17;R4:0.82;R5:0.91</t>
  </si>
  <si>
    <t>R1:0.88;R3:1.00;R4:0.82;R5:0.91</t>
  </si>
  <si>
    <t>MED091:15:70547061</t>
  </si>
  <si>
    <t>R1:4/14;R3:0/19;R4:0/13;R5:0/11</t>
  </si>
  <si>
    <t>MED091:15:75147139</t>
  </si>
  <si>
    <t>SCAMP2</t>
  </si>
  <si>
    <t>R1:10/44;R3:12/33;R4:9/33;R5:13/69</t>
  </si>
  <si>
    <t>MED091:15:83430784</t>
  </si>
  <si>
    <t>FSD2</t>
  </si>
  <si>
    <t>R1:11/33;R3:8/44;R4:2/29;R5:9/46</t>
  </si>
  <si>
    <t>MED091:15:83784786</t>
  </si>
  <si>
    <t>TM6SF1</t>
  </si>
  <si>
    <t>R1:22/57;R3:19/67;R4:9/55;R5:8/75</t>
  </si>
  <si>
    <t>R1:1.40;R3:1.18;R4:1.21;R5:0.61</t>
  </si>
  <si>
    <t>R1:1.00;R3:1.00;R4:1.00;R5:0.61</t>
  </si>
  <si>
    <t>MED091:15:83826162</t>
  </si>
  <si>
    <t>HDGFRP3</t>
  </si>
  <si>
    <t>R1:24/106;R3:30/120;R4:11/118;R5:13/95</t>
  </si>
  <si>
    <t>R1:0.82;R3:1.04;R4:0.69;R5:0.78</t>
  </si>
  <si>
    <t>R1:0.82;R3:1.00;R4:0.69;R5:0.78</t>
  </si>
  <si>
    <t>MED091:15:89860118</t>
  </si>
  <si>
    <t>POLG</t>
  </si>
  <si>
    <t>R1:10/174;R3:0/170;R4:0/143;R5:0/149</t>
  </si>
  <si>
    <t>MED091:15:96877858</t>
  </si>
  <si>
    <t>NR2F2</t>
  </si>
  <si>
    <t>R1:166/566;R3:135/610;R4:76/632;R5:100/549</t>
  </si>
  <si>
    <t>R1:1.07;R3:0.92;R4:0.89;R5:1.04</t>
  </si>
  <si>
    <t>R1:1.00;R3:0.92;R4:0.89;R5:1.00</t>
  </si>
  <si>
    <t>MED091:15:101440687</t>
  </si>
  <si>
    <t>ALDH1A3</t>
  </si>
  <si>
    <t>R1:24/140;R3:37/165;R4:12/148;R5:9/152</t>
  </si>
  <si>
    <t>R1:0.94;R3:0.94;R4:0.92;R5:0.93</t>
  </si>
  <si>
    <t>R1:0.62;R3:0.93;R4:0.60;R5:0.34</t>
  </si>
  <si>
    <t>MED091:16:624679</t>
  </si>
  <si>
    <t>PIGQ</t>
  </si>
  <si>
    <t>R1:90/271;R3:57/295;R4:49/295;R5:69/410</t>
  </si>
  <si>
    <t>R1:1.21;R3:0.81;R4:1.23;R5:1.13</t>
  </si>
  <si>
    <t>MED091:16:813775</t>
  </si>
  <si>
    <t>MSLN</t>
  </si>
  <si>
    <t>R1:0/37;R3:0/30;R4:4/35;R5:2/37</t>
  </si>
  <si>
    <t>MED091:16:2025622</t>
  </si>
  <si>
    <t>TBL3</t>
  </si>
  <si>
    <t>R1:98/323;R3:77/306;R4:40/333;R5:59/381</t>
  </si>
  <si>
    <t>R1:1.10;R3:1.05;R4:0.89;R5:1.04</t>
  </si>
  <si>
    <t>0.151,B</t>
  </si>
  <si>
    <t>MED091:16:2752590</t>
  </si>
  <si>
    <t>KCTD5</t>
  </si>
  <si>
    <t>R1:8/36;R3:11/45;R4:5/44;R5:15/85</t>
  </si>
  <si>
    <t>R1:0.81;R3:1.02;R4:0.84;R5:1.18</t>
  </si>
  <si>
    <t>R1:0.81;R3:1.00;R4:0.84;R5:1.00</t>
  </si>
  <si>
    <t>MED091:16:4828010</t>
  </si>
  <si>
    <t>SEPT12</t>
  </si>
  <si>
    <t>R1:140/511;R3:128/525;R4:80/474;R5:68/523</t>
  </si>
  <si>
    <t>R1:1.00;R3:1.02;R4:1.25;R5:0.87</t>
  </si>
  <si>
    <t>R1:1.00;R3:1.00;R4:1.00;R5:0.87</t>
  </si>
  <si>
    <t>MED091:16:20327231</t>
  </si>
  <si>
    <t>GP2</t>
  </si>
  <si>
    <t>R1:4/58;R3:0/53;R4:0/67;R5:0/88</t>
  </si>
  <si>
    <t>R1:0.53;R3:0.00;R4:0.00;R5:0.00</t>
  </si>
  <si>
    <t>MED091:16:29802044</t>
  </si>
  <si>
    <t>KIF22</t>
  </si>
  <si>
    <t>R1:19/205;R3:18/198;R4:5/94;R5:30/232</t>
  </si>
  <si>
    <t>R1:0.80;R3:0.85;R4:0.83;R5:0.87</t>
  </si>
  <si>
    <t>R1:0.34;R3:0.38;R4:0.39;R5:0.74</t>
  </si>
  <si>
    <t>MED091:16:30406806</t>
  </si>
  <si>
    <t>ZNF48</t>
  </si>
  <si>
    <t>R1:11/49;R3:7/32;R4:11/49;R5:10/92</t>
  </si>
  <si>
    <t>R1:0.82;R3:0.91;R4:1.66;R5:0.62</t>
  </si>
  <si>
    <t>R1:0.82;R3:0.91;R4:1.00;R5:0.62</t>
  </si>
  <si>
    <t>MED091:16:31228412</t>
  </si>
  <si>
    <t>TRIM72</t>
  </si>
  <si>
    <t>R1:121/393;R3:92/387;R4:69/393;R5:90/519</t>
  </si>
  <si>
    <t>R1:1.12;R3:0.99;R4:1.30;R5:0.99</t>
  </si>
  <si>
    <t>R1:1.00;R3:0.99;R4:1.00;R5:0.99</t>
  </si>
  <si>
    <t>MED091:16:47117415</t>
  </si>
  <si>
    <t>NETO2</t>
  </si>
  <si>
    <t>R1:78/278;R3:65/291;R4:26/257;R5:53/361</t>
  </si>
  <si>
    <t>R1:1.02;R3:0.93;R4:0.75;R5:0.84</t>
  </si>
  <si>
    <t>R1:1.00;R3:0.93;R4:0.75;R5:0.84</t>
  </si>
  <si>
    <t>MED091:16:58052934</t>
  </si>
  <si>
    <t>R1:74/270;R3:61/247;R4:28/236;R5:24/178</t>
  </si>
  <si>
    <t>R1:1.00;R3:1.03;R4:0.88;R5:0.77</t>
  </si>
  <si>
    <t>R1:1.00;R3:1.00;R4:0.88;R5:0.77</t>
  </si>
  <si>
    <t>0.576,P</t>
  </si>
  <si>
    <t>MED091:16:70582170</t>
  </si>
  <si>
    <t>SF3B3</t>
  </si>
  <si>
    <t>R1:48/124;R3:31/125;R4:22/174;R5:47/169</t>
  </si>
  <si>
    <t>R1:1.02;R3:0.79;R4:0.81;R5:1.31</t>
  </si>
  <si>
    <t>R1:1.00;R3:0.79;R4:0.81;R5:1.00</t>
  </si>
  <si>
    <t>MED091:16:72163035</t>
  </si>
  <si>
    <t>PMFBP1</t>
  </si>
  <si>
    <t>R1:63/163;R3:51/144;R4:32/203;R5:26/171</t>
  </si>
  <si>
    <t>R1:0.97;R3:0.95;R4:0.93;R5:0.93</t>
  </si>
  <si>
    <t>R1:1.02;R3:1.12;R4:1.01;R5:0.72</t>
  </si>
  <si>
    <t>R1:1.00;R3:1.00;R4:1.00;R5:0.72</t>
  </si>
  <si>
    <t>0.543,N</t>
  </si>
  <si>
    <t>MED091:16:87730468</t>
  </si>
  <si>
    <t>JPH3</t>
  </si>
  <si>
    <t>R1:7/24;R3:9/24;R4:6/28;R5:13/44</t>
  </si>
  <si>
    <t>MED091:16:89788059</t>
  </si>
  <si>
    <t>ZNF276</t>
  </si>
  <si>
    <t>R1:0/86;R3:4/71;R4:0/107;R5:0/110</t>
  </si>
  <si>
    <t>MED091:17:7843536</t>
  </si>
  <si>
    <t>CNTROB</t>
  </si>
  <si>
    <t>R1:59/142;R3:45/125;R4:26/180;R5:48/214</t>
  </si>
  <si>
    <t>R1:1.10;R3:1.14;R4:0.93;R5:1.06</t>
  </si>
  <si>
    <t>R1:1.00;R3:1.00;R4:0.93;R5:1.00</t>
  </si>
  <si>
    <t>MED091:17:38710038</t>
  </si>
  <si>
    <t>CCR7</t>
  </si>
  <si>
    <t>R1:6/26;R3:3/11;R4:4/21;R5:4/22</t>
  </si>
  <si>
    <t>MED091:17:40107165</t>
  </si>
  <si>
    <t>TTC25</t>
  </si>
  <si>
    <t>R1:71/284;R3:76/267;R4:38/291;R5:64/324</t>
  </si>
  <si>
    <t>R1:0.91;R3:1.19;R4:0.97;R5:1.13</t>
  </si>
  <si>
    <t>R1:0.91;R3:1.00;R4:0.97;R5:1.00</t>
  </si>
  <si>
    <t>MED091:17:43307895</t>
  </si>
  <si>
    <t>FMNL1</t>
  </si>
  <si>
    <t>R1:6/92;R3:83/156;R4:63/159;R5:100/181</t>
  </si>
  <si>
    <t>R1:0.24;R3:2.22;R4:2.94;R5:3.16</t>
  </si>
  <si>
    <t>R1:0.24;R3:1.00;R4:1.00;R5:1.00</t>
  </si>
  <si>
    <t>MED091:17:72791211</t>
  </si>
  <si>
    <t>R1:67/253;R3:78/276;R4:40/308;R5:60/274</t>
  </si>
  <si>
    <t>R1:0.96;R3:1.18;R4:0.96;R5:1.47</t>
  </si>
  <si>
    <t>R1:0.96;R3:1.00;R4:0.96;R5:1.00</t>
  </si>
  <si>
    <t>MED091:17:74001240</t>
  </si>
  <si>
    <t>CDK3</t>
  </si>
  <si>
    <t>R1:44/164;R3:29/160;R4:21/162;R5:37/238</t>
  </si>
  <si>
    <t>R1:0.98;R3:0.76;R4:0.96;R5:1.04</t>
  </si>
  <si>
    <t>R1:0.98;R3:0.76;R4:0.96;R5:1.00</t>
  </si>
  <si>
    <t>MED091:17:74477577</t>
  </si>
  <si>
    <t>R1:0/84;R3:4/80;R4:0/82;R5:0/131</t>
  </si>
  <si>
    <t>MED091:17:79094845</t>
  </si>
  <si>
    <t>R1:170/608;R3:201/758;R4:97/631;R5:159/881</t>
  </si>
  <si>
    <t>R1:1.02;R3:1.10;R4:1.14;R5:1.21</t>
  </si>
  <si>
    <t>MED091:18:12075429</t>
  </si>
  <si>
    <t>R1:16/82;R3:25/90;R4:10/66;R5:17/72</t>
  </si>
  <si>
    <t>R1:0.71;R3:1.16;R4:1.12;R5:1.35</t>
  </si>
  <si>
    <t>R1:0.71;R3:1.00;R4:1.00;R5:1.00</t>
  </si>
  <si>
    <t>MED091:18:12535525</t>
  </si>
  <si>
    <t>R1:6/122;R3:0/154;R4:9/137;R5:5/163</t>
  </si>
  <si>
    <t>R1:0.18;R3:0.00;R4:0.49;R5:0.18</t>
  </si>
  <si>
    <t>R1:0.18;R3:0.01;R4:0.49;R5:0.18</t>
  </si>
  <si>
    <t>MED091:18:23612541</t>
  </si>
  <si>
    <t>R1:0/67;R3:4/74;R4:0/67;R5:0/72</t>
  </si>
  <si>
    <t>MED091:18:47803235</t>
  </si>
  <si>
    <t>MBD1</t>
  </si>
  <si>
    <t>R1:158/593;R3:180/679;R4:70/670;R5:112/696</t>
  </si>
  <si>
    <t>R1:0.97;R3:1.10;R4:0.77;R5:0.92</t>
  </si>
  <si>
    <t>R1:0.97;R3:1.00;R4:0.77;R5:0.92</t>
  </si>
  <si>
    <t>0.736,P</t>
  </si>
  <si>
    <t>MED091:19:830908</t>
  </si>
  <si>
    <t>AZU1</t>
  </si>
  <si>
    <t>R1:251/957;R3:231/1028;R4:113/972;R5:149/1200</t>
  </si>
  <si>
    <t>R1:0.96;R3:0.96;R4:0.88;R5:0.78</t>
  </si>
  <si>
    <t>R1:0.95;R3:0.94;R4:0.86;R5:0.71</t>
  </si>
  <si>
    <t>MED091:19:1111633</t>
  </si>
  <si>
    <t>SBNO2</t>
  </si>
  <si>
    <t>R1:56/204;R3:58/246;R4:42/269;R5:46/297</t>
  </si>
  <si>
    <t>R1:1.00;R3:0.98;R4:1.16;R5:0.89</t>
  </si>
  <si>
    <t>R1:1.00;R3:0.98;R4:1.00;R5:0.89</t>
  </si>
  <si>
    <t>MED091:19:2934700</t>
  </si>
  <si>
    <t>ZNF77</t>
  </si>
  <si>
    <t>R1:76/245;R3:37/268;R4:42/270;R5:48/246</t>
  </si>
  <si>
    <t>R1:1.13;R3:0.58;R4:1.15;R5:1.11</t>
  </si>
  <si>
    <t>R1:1.00;R3:0.58;R4:1.00;R5:1.00</t>
  </si>
  <si>
    <t>0.261,T</t>
  </si>
  <si>
    <t>MED091:19:3055686</t>
  </si>
  <si>
    <t>AES</t>
  </si>
  <si>
    <t>R1:72/484;R3:119/493;R4:66/503;R5:125/671</t>
  </si>
  <si>
    <t>R1:0.54;R3:1.01;R4:0.97;R5:1.06</t>
  </si>
  <si>
    <t>R1:0.54;R3:1.00;R4:0.97;R5:1.00</t>
  </si>
  <si>
    <t>MED091:19:7125289</t>
  </si>
  <si>
    <t>R1:12/150;R3:0/152;R4:0/132;R5:9/170</t>
  </si>
  <si>
    <t>R1:0.44;R3:0.03;R4:0.01;R5:0.44</t>
  </si>
  <si>
    <t>R1:0.29;R3:0.00;R4:0.00;R5:0.30</t>
  </si>
  <si>
    <t>R1:0.29;R3:0.01;R4:0.01;R5:0.30</t>
  </si>
  <si>
    <t>MED091:19:14270525</t>
  </si>
  <si>
    <t>LPHN1</t>
  </si>
  <si>
    <t>R1:21/257;R3:0/236;R4:8/251;R5:12/279</t>
  </si>
  <si>
    <t>R1:0.30;R3:0.00;R4:0.24;R5:0.25</t>
  </si>
  <si>
    <t>R1:0.30;R3:0.01;R4:0.24;R5:0.25</t>
  </si>
  <si>
    <t>MED091:19:15774889</t>
  </si>
  <si>
    <t>R1:91/325;R3:94/374;R4:51/310;R5:71/339</t>
  </si>
  <si>
    <t>R1:1.02;R3:1.05;R4:1.22;R5:1.20</t>
  </si>
  <si>
    <t>MED091:19:17651477</t>
  </si>
  <si>
    <t>FAM129C</t>
  </si>
  <si>
    <t>R1:69/217;R3:58/222;R4:29/202;R5:44/290</t>
  </si>
  <si>
    <t>R1:1.16;R3:1.09;R4:1.06;R5:0.87</t>
  </si>
  <si>
    <t>MED091:19:18546037</t>
  </si>
  <si>
    <t>ISYNA1</t>
  </si>
  <si>
    <t>R1:35/136;R3:43/176;R4:16/149;R5:37/206</t>
  </si>
  <si>
    <t>R1:0.94;R3:1.02;R4:0.80;R5:1.03</t>
  </si>
  <si>
    <t>R1:0.94;R3:1.00;R4:0.80;R5:1.00</t>
  </si>
  <si>
    <t>MED091:19:40364150</t>
  </si>
  <si>
    <t>FCGBP</t>
  </si>
  <si>
    <t>R1:14/482;R3:14/484;R4:5/491;R5:7/596</t>
  </si>
  <si>
    <t>R1:0.25;R3:0.13;R4:0.20;R5:0.20</t>
  </si>
  <si>
    <t>R1:0.11;R3:0.12;R4:0.08;R5:0.07</t>
  </si>
  <si>
    <t>MED091:19:40364151</t>
  </si>
  <si>
    <t>R1:14/484;R3:12/476;R4:6/496;R5:6/598</t>
  </si>
  <si>
    <t>R1:0.11;R3:0.11;R4:0.09;R5:0.06</t>
  </si>
  <si>
    <t>0.248,B</t>
  </si>
  <si>
    <t>MED091:19:40697940</t>
  </si>
  <si>
    <t>R1:11/131;R3:6/131;R4:4/66;R5:27/197</t>
  </si>
  <si>
    <t>R1:0.57;R3:0.51;R4:0.69;R5:0.79</t>
  </si>
  <si>
    <t>R1:0.31;R3:0.19;R4:0.45;R5:0.78</t>
  </si>
  <si>
    <t>MED091:19:41811899</t>
  </si>
  <si>
    <t>HNRNPUL1</t>
  </si>
  <si>
    <t>R1:7/37;R3:18/52;R4:4/38;R5:9/34</t>
  </si>
  <si>
    <t>MED091:19:47349162</t>
  </si>
  <si>
    <t>AP2S1</t>
  </si>
  <si>
    <t>R1:25/82;R3:29/107;R4:6/98;R5:18/120</t>
  </si>
  <si>
    <t>R1:1.11;R3:1.13;R4:0.45;R5:0.86</t>
  </si>
  <si>
    <t>R1:1.00;R3:1.00;R4:0.45;R5:0.86</t>
  </si>
  <si>
    <t>MED091:19:52327693</t>
  </si>
  <si>
    <t>R1:56/308;R3:62/277;R4:19/274;R5:49/324</t>
  </si>
  <si>
    <t>R1:0.90;R3:0.94;R4:0.90;R5:0.94</t>
  </si>
  <si>
    <t>R1:0.66;R3:0.93;R4:0.51;R5:0.86</t>
  </si>
  <si>
    <t>MED091:19:56538256</t>
  </si>
  <si>
    <t>NLRP5</t>
  </si>
  <si>
    <t>R1:48/180;R3:27/142;R4:18/159;R5:35/192</t>
  </si>
  <si>
    <t>R1:0.97;R3:0.79;R4:0.84;R5:1.04</t>
  </si>
  <si>
    <t>R1:0.97;R3:0.79;R4:0.84;R5:1.00</t>
  </si>
  <si>
    <t>MED091:2:31565045</t>
  </si>
  <si>
    <t>XDH</t>
  </si>
  <si>
    <t>R1:0/78;R3:0/86;R4:0/75;R5:4/71</t>
  </si>
  <si>
    <t>MED091:2:32688206</t>
  </si>
  <si>
    <t>BIRC6</t>
  </si>
  <si>
    <t>R1:33/124;R3:19/107;R4:16/132;R5:15/111</t>
  </si>
  <si>
    <t>R1:0.97;R3:0.74;R4:0.90;R5:0.77</t>
  </si>
  <si>
    <t>MED091:2:44200856</t>
  </si>
  <si>
    <t>LRPPRC</t>
  </si>
  <si>
    <t>R1:60/269;R3:73/276;R4:29/281;R5:51/292</t>
  </si>
  <si>
    <t>R1:0.89;R3:0.94;R4:0.89;R5:0.95</t>
  </si>
  <si>
    <t>R1:0.81;R3:1.10;R4:0.76;R5:1.00</t>
  </si>
  <si>
    <t>R1:0.81;R3:1.00;R4:0.76;R5:1.00</t>
  </si>
  <si>
    <t>MED091:2:74140796</t>
  </si>
  <si>
    <t>ACTG2</t>
  </si>
  <si>
    <t>R1:53/326;R3:61/338;R4:18/301;R5:12/250</t>
  </si>
  <si>
    <t>R1:0.70;R3:0.78;R4:0.78;R5:0.66</t>
  </si>
  <si>
    <t>R1:0.59;R3:0.75;R4:0.44;R5:0.27</t>
  </si>
  <si>
    <t>MED091:2:128050128</t>
  </si>
  <si>
    <t>ERCC3</t>
  </si>
  <si>
    <t>R1:0/78;R3:4/77;R4:0/89;R5:0/97</t>
  </si>
  <si>
    <t>MED091:2:131099383</t>
  </si>
  <si>
    <t>CCDC115</t>
  </si>
  <si>
    <t>R1:4/41;R3:0/41;R4:0/24;R5:0/33</t>
  </si>
  <si>
    <t>MED091:2:152298512</t>
  </si>
  <si>
    <t>RIF1</t>
  </si>
  <si>
    <t>R1:5/119;R3:9/95;R4:4/107;R5:0/109</t>
  </si>
  <si>
    <t>R1:0.37;R3:0.61;R4:0.44;R5:0.01</t>
  </si>
  <si>
    <t>R1:0.15;R3:0.39;R4:0.28;R5:0.00</t>
  </si>
  <si>
    <t>R1:0.15;R3:0.39;R4:0.28;R5:0.01</t>
  </si>
  <si>
    <t>MED091:2:166166801</t>
  </si>
  <si>
    <t>SCN2A</t>
  </si>
  <si>
    <t>R1:25/75;R3:15/55;R4:2/69;R5:21/87</t>
  </si>
  <si>
    <t>R1:1.21;R3:1.14;R4:0.21;R5:1.38</t>
  </si>
  <si>
    <t>R1:1.00;R3:1.00;R4:0.21;R5:1.00</t>
  </si>
  <si>
    <t>MED091:2:166859375</t>
  </si>
  <si>
    <t>SCN1A</t>
  </si>
  <si>
    <t>R1:8/21;R3:3/26;R4:3/31;R5:7/33</t>
  </si>
  <si>
    <t>MED091:2:168997395</t>
  </si>
  <si>
    <t>STK39</t>
  </si>
  <si>
    <t>R1:7/30;R3:5/28;R4:3/30;R5:8/42</t>
  </si>
  <si>
    <t>MED091:2:179659202</t>
  </si>
  <si>
    <t>R1:37/209;R3:59/254;R4:26/219;R5:49/237</t>
  </si>
  <si>
    <t>R1:0.64;R3:0.97;R4:0.88;R5:1.18</t>
  </si>
  <si>
    <t>R1:0.64;R3:0.97;R4:0.88;R5:1.00</t>
  </si>
  <si>
    <t>0.880,D</t>
  </si>
  <si>
    <t>MED091:2:183653580</t>
  </si>
  <si>
    <t>R1:0/70;R3:6/89;R4:0/81;R5:0/89</t>
  </si>
  <si>
    <t>MED091:2:196729416</t>
  </si>
  <si>
    <t>DNAH7</t>
  </si>
  <si>
    <t>R1:70/216;R3:60/276;R4:22/227;R5:34/255</t>
  </si>
  <si>
    <t>R1:0.97;R3:0.95;R4:0.92;R5:0.92</t>
  </si>
  <si>
    <t>R1:1.18;R3:0.91;R4:0.72;R5:0.76</t>
  </si>
  <si>
    <t>R1:1.00;R3:0.91;R4:0.72;R5:0.76</t>
  </si>
  <si>
    <t>MED091:2:219875544</t>
  </si>
  <si>
    <t>AC097468.4</t>
  </si>
  <si>
    <t>R1:54/208;R3:45/227;R4:24/218;R5:37/254</t>
  </si>
  <si>
    <t>R1:0.94;R3:0.83;R4:0.82;R5:0.83</t>
  </si>
  <si>
    <t>MED091:2:223389592</t>
  </si>
  <si>
    <t>SGPP2</t>
  </si>
  <si>
    <t>R1:31/105;R3:20/90;R4:12/90;R5:12/119</t>
  </si>
  <si>
    <t>R1:1.07;R3:0.93;R4:0.99;R5:0.58</t>
  </si>
  <si>
    <t>R1:1.00;R3:0.93;R4:0.99;R5:0.58</t>
  </si>
  <si>
    <t>MED091:2:228373358</t>
  </si>
  <si>
    <t>AGFG1</t>
  </si>
  <si>
    <t>R1:34/136;R3:25/128;R4:18/118;R5:14/125</t>
  </si>
  <si>
    <t>R1:0.91;R3:0.81;R4:1.13;R5:0.64</t>
  </si>
  <si>
    <t>R1:0.91;R3:0.81;R4:1.00;R5:0.64</t>
  </si>
  <si>
    <t>MED091:2:238455151</t>
  </si>
  <si>
    <t>MLPH</t>
  </si>
  <si>
    <t>R1:66/256;R3:81/265;R4:14/219;R5:24/170</t>
  </si>
  <si>
    <t>R1:0.94;R3:1.27;R4:0.47;R5:0.81</t>
  </si>
  <si>
    <t>R1:0.94;R3:1.00;R4:0.47;R5:0.81</t>
  </si>
  <si>
    <t>MED091:20:3235870</t>
  </si>
  <si>
    <t>C20orf194</t>
  </si>
  <si>
    <t>R1:25/192;R3:45/223;R4:23/226;R5:25/224</t>
  </si>
  <si>
    <t>R1:0.92;R3:0.93;R4:0.90;R5:0.92</t>
  </si>
  <si>
    <t>R1:0.47;R3:0.84;R4:0.75;R5:0.64</t>
  </si>
  <si>
    <t>0.948,P</t>
  </si>
  <si>
    <t>MED091:20:43572241</t>
  </si>
  <si>
    <t>TOMM34</t>
  </si>
  <si>
    <t>R1:0/53;R3:0/68;R4:4/56;R5:0/112</t>
  </si>
  <si>
    <t>R1:0.00;R3:0.00;R4:0.53;R5:0.00</t>
  </si>
  <si>
    <t>R1:0.01;R3:0.01;R4:0.53;R5:0.01</t>
  </si>
  <si>
    <t>MED091:20:61444660</t>
  </si>
  <si>
    <t>OGFR</t>
  </si>
  <si>
    <t>R1:4/31;R3:5/22;R4:5/29;R5:2/31</t>
  </si>
  <si>
    <t>0.487,T</t>
  </si>
  <si>
    <t>MED091:21:10792990</t>
  </si>
  <si>
    <t>R1:3/35;R3:8/41;R4:2/24;R5:0/17</t>
  </si>
  <si>
    <t>MED091:21:47931232</t>
  </si>
  <si>
    <t>R1:16/62;R3:13/57;R4:10/65;R5:10/74</t>
  </si>
  <si>
    <t>R1:0.94;R3:0.95;R4:1.14;R5:0.77</t>
  </si>
  <si>
    <t>R1:0.94;R3:0.95;R4:1.00;R5:0.77</t>
  </si>
  <si>
    <t>MED091:22:24698367</t>
  </si>
  <si>
    <t>SPECC1L</t>
  </si>
  <si>
    <t>R1:29/74;R3:13/66;R4:30/121;R5:7/46</t>
  </si>
  <si>
    <t>R1:1.03;R3:0.62;R4:1.59;R5:0.72</t>
  </si>
  <si>
    <t>R1:1.00;R3:0.62;R4:1.00;R5:0.72</t>
  </si>
  <si>
    <t>MED091:22:42141926</t>
  </si>
  <si>
    <t>MEI1</t>
  </si>
  <si>
    <t>R1:68/207;R3:52/177;R4:23/218;R5:43/195</t>
  </si>
  <si>
    <t>R1:0.94;R3:0.94;R4:0.91;R5:0.95</t>
  </si>
  <si>
    <t>R1:0.87;R3:0.93;R4:0.68;R5:1.04</t>
  </si>
  <si>
    <t>R1:0.87;R3:0.93;R4:0.68;R5:1.00</t>
  </si>
  <si>
    <t>MED091:22:42274470</t>
  </si>
  <si>
    <t>SREBF2</t>
  </si>
  <si>
    <t>R1:0/45;R3:0/62;R4:5/100;R5:0/80</t>
  </si>
  <si>
    <t>MED091:3:10242195</t>
  </si>
  <si>
    <t>IRAK2</t>
  </si>
  <si>
    <t>R1:0/64;R3:4/65;R4:0/59;R5:0/82</t>
  </si>
  <si>
    <t>MED091:3:13377032</t>
  </si>
  <si>
    <t>NUP210</t>
  </si>
  <si>
    <t>R1:35/549;R3:7/645;R4:10/536;R5:18/457</t>
  </si>
  <si>
    <t>R1:0.28;R3:0.12;R4:0.22;R5:0.24</t>
  </si>
  <si>
    <t>R1:0.23;R3:0.05;R4:0.14;R5:0.23</t>
  </si>
  <si>
    <t>MED091:3:19383969</t>
  </si>
  <si>
    <t>R1:15/86;R3:23/100;R4:14/97;R5:24/136</t>
  </si>
  <si>
    <t>R1:0.63;R3:0.96;R4:1.07;R5:1.01</t>
  </si>
  <si>
    <t>R1:0.63;R3:0.96;R4:1.00;R5:1.00</t>
  </si>
  <si>
    <t>MED091:3:29985779</t>
  </si>
  <si>
    <t>RBMS3</t>
  </si>
  <si>
    <t>R1:17/218;R3:0/224;R4:7/231;R5:12/234</t>
  </si>
  <si>
    <t>R1:0.28;R3:0.00;R4:0.22;R5:0.29</t>
  </si>
  <si>
    <t>R1:0.28;R3:0.01;R4:0.22;R5:0.29</t>
  </si>
  <si>
    <t>MED091:3:40523410</t>
  </si>
  <si>
    <t>ZNF619</t>
  </si>
  <si>
    <t>R1:49/253;R3:43/215;R4:16/240;R5:27/253</t>
  </si>
  <si>
    <t>R1:0.81;R3:0.90;R4:0.84;R5:0.91</t>
  </si>
  <si>
    <t>R1:0.70;R3:0.83;R4:0.49;R5:0.61</t>
  </si>
  <si>
    <t>MED091:3:45979437</t>
  </si>
  <si>
    <t>FYCO1</t>
  </si>
  <si>
    <t>R1:17/38;R3:10/28;R4:6/36;R5:10/38</t>
  </si>
  <si>
    <t>MED091:3:47162471</t>
  </si>
  <si>
    <t>R1:61/180;R3:58/186;R4:26/191;R5:55/247</t>
  </si>
  <si>
    <t>R1:0.89;R3:0.99;R4:0.87;R5:1.05</t>
  </si>
  <si>
    <t>R1:0.89;R3:0.99;R4:0.87;R5:1.00</t>
  </si>
  <si>
    <t>MED091:3:58109284</t>
  </si>
  <si>
    <t>R1:97/241;R3:86/272;R4:39/303;R5:51/286</t>
  </si>
  <si>
    <t>R1:1.06;R3:1.00;R4:0.82;R5:0.84</t>
  </si>
  <si>
    <t>R1:1.00;R3:1.00;R4:0.82;R5:0.84</t>
  </si>
  <si>
    <t>MED091:3:108475495</t>
  </si>
  <si>
    <t>RETNLB</t>
  </si>
  <si>
    <t>R1:14/154;R3:4/183;R4:4/189;R5:8/167</t>
  </si>
  <si>
    <t>R1:0.30;R3:0.13;R4:0.23;R5:0.27</t>
  </si>
  <si>
    <t>R1:0.33;R3:0.09;R4:0.16;R5:0.27</t>
  </si>
  <si>
    <t>MED091:3:121289617</t>
  </si>
  <si>
    <t>ARGFX</t>
  </si>
  <si>
    <t>R1:14/231;R3:0/239;R4:0/192;R5:0/213</t>
  </si>
  <si>
    <t>MED091:3:142757190</t>
  </si>
  <si>
    <t>U2SURP</t>
  </si>
  <si>
    <t>R1:0/115;R3:0/86;R4:4/66;R5:0/96</t>
  </si>
  <si>
    <t>MED091:3:156398929</t>
  </si>
  <si>
    <t>TIPARP</t>
  </si>
  <si>
    <t>R1:13/207;R3:7/243;R4:0/242;R5:10/231</t>
  </si>
  <si>
    <t>R1:0.31;R3:0.26;R4:0.01;R5:0.32</t>
  </si>
  <si>
    <t>R1:0.23;R3:0.12;R4:0.00;R5:0.25</t>
  </si>
  <si>
    <t>R1:0.23;R3:0.12;R4:0.01;R5:0.25</t>
  </si>
  <si>
    <t>MED091:3:171395648</t>
  </si>
  <si>
    <t>PLD1</t>
  </si>
  <si>
    <t>R1:43/147;R3:29/134;R4:24/136;R5:18/159</t>
  </si>
  <si>
    <t>R1:1.06;R3:0.90;R4:1.31;R5:0.65</t>
  </si>
  <si>
    <t>R1:1.00;R3:0.90;R4:1.00;R5:0.65</t>
  </si>
  <si>
    <t>MED091:3:186257106</t>
  </si>
  <si>
    <t>CRYGS</t>
  </si>
  <si>
    <t>R1:3/14;R3:10/21;R4:5/27;R5:4/24</t>
  </si>
  <si>
    <t>MED091:3:197427662</t>
  </si>
  <si>
    <t>KIAA0226</t>
  </si>
  <si>
    <t>R1:56/408;R3:72/429;R4:36/349;R5:43/434</t>
  </si>
  <si>
    <t>R1:0.70;R3:0.76;R4:0.80;R5:0.71</t>
  </si>
  <si>
    <t>R1:0.50;R3:0.70;R4:0.76;R5:0.57</t>
  </si>
  <si>
    <t>0.284,B</t>
  </si>
  <si>
    <t>0.037,B</t>
  </si>
  <si>
    <t>0.567,N</t>
  </si>
  <si>
    <t>MED091:4:27019521</t>
  </si>
  <si>
    <t>R1:71/338;R3:76/386;R4:45/404;R5:32/281</t>
  </si>
  <si>
    <t>R1:0.75;R3:0.79;R4:0.82;R5:0.75</t>
  </si>
  <si>
    <t>R1:0.55;R3:0.62;R4:0.71;R5:0.54</t>
  </si>
  <si>
    <t>MED091:4:48894768</t>
  </si>
  <si>
    <t>OCIAD2</t>
  </si>
  <si>
    <t>R1:4/71;R3:0/94;R4:0/84;R5:0/99</t>
  </si>
  <si>
    <t>MED091:4:57796541</t>
  </si>
  <si>
    <t>REST</t>
  </si>
  <si>
    <t>R1:7/72;R3:0/80;R4:0/106;R5:5/93</t>
  </si>
  <si>
    <t>R1:0.43;R3:0.04;R4:0.01;R5:0.43</t>
  </si>
  <si>
    <t>R1:0.26;R3:0.00;R4:0.00;R5:0.25</t>
  </si>
  <si>
    <t>R1:0.26;R3:0.01;R4:0.01;R5:0.25</t>
  </si>
  <si>
    <t>0.043,B</t>
  </si>
  <si>
    <t>MED091:4:98969798</t>
  </si>
  <si>
    <t>STPG2</t>
  </si>
  <si>
    <t>R1:0/35;R3:0/31;R4:0/57;R5:3/47</t>
  </si>
  <si>
    <t>MED091:4:126428604</t>
  </si>
  <si>
    <t>R1:15/58;R3:19/48;R4:7/61;R5:19/64</t>
  </si>
  <si>
    <t>R1:0.68;R3:1.25;R4:0.74;R5:1.40</t>
  </si>
  <si>
    <t>R1:0.68;R3:1.00;R4:0.74;R5:1.00</t>
  </si>
  <si>
    <t>MED091:4:140036463</t>
  </si>
  <si>
    <t>ELF2</t>
  </si>
  <si>
    <t>R1:0/58;R3:4/68;R4:0/64;R5:0/89</t>
  </si>
  <si>
    <t>MED091:4:140201323</t>
  </si>
  <si>
    <t>MGARP</t>
  </si>
  <si>
    <t>R1:73/210;R3:63/218;R4:36/273;R5:54/301</t>
  </si>
  <si>
    <t>R1:0.92;R3:0.92;R4:0.84;R5:0.85</t>
  </si>
  <si>
    <t>MED091:4:141302148</t>
  </si>
  <si>
    <t>SCOC</t>
  </si>
  <si>
    <t>R1:0/26;R3:0/27;R4:4/35;R5:1/35</t>
  </si>
  <si>
    <t>MED091:5:6633600</t>
  </si>
  <si>
    <t>SRD5A1</t>
  </si>
  <si>
    <t>R1:7/39;R3:9/39;R4:9/40;R5:10/65</t>
  </si>
  <si>
    <t>MED091:5:19747281</t>
  </si>
  <si>
    <t>CDH18</t>
  </si>
  <si>
    <t>R1:47/253;R3:64/273;R4:23/257;R5:47/244</t>
  </si>
  <si>
    <t>R1:0.86;R3:0.93;R4:0.87;R5:0.94</t>
  </si>
  <si>
    <t>R1:0.68;R3:0.98;R4:0.66;R5:1.10</t>
  </si>
  <si>
    <t>R1:0.68;R3:0.98;R4:0.66;R5:1.00</t>
  </si>
  <si>
    <t>MED091:5:34004863</t>
  </si>
  <si>
    <t>C1QTNF3-AMACR</t>
  </si>
  <si>
    <t>R1:17/80;R3:18/81;R4:12/85;R5:12/98</t>
  </si>
  <si>
    <t>R1:0.77;R3:0.93;R4:1.05;R5:0.70</t>
  </si>
  <si>
    <t>R1:0.77;R3:0.93;R4:1.00;R5:0.70</t>
  </si>
  <si>
    <t>MED091:5:41010259</t>
  </si>
  <si>
    <t>R1:5/20;R3:2/17;R4:2/24;R5:4/23</t>
  </si>
  <si>
    <t>MED091:5:68667408</t>
  </si>
  <si>
    <t>RAD17</t>
  </si>
  <si>
    <t>R1:0/95;R3:0/79;R4:0/75;R5:4/76</t>
  </si>
  <si>
    <t>MED091:5:80037247</t>
  </si>
  <si>
    <t>R1:3/57;R3:4/57;R4:0/60;R5:5/79</t>
  </si>
  <si>
    <t>R1:0.36;R3:0.36;R4:0.01;R5:0.41</t>
  </si>
  <si>
    <t>R1:0.19;R3:0.29;R4:0.00;R5:0.36</t>
  </si>
  <si>
    <t>R1:0.19;R3:0.29;R4:0.01;R5:0.36</t>
  </si>
  <si>
    <t>MED091:5:130815032</t>
  </si>
  <si>
    <t>R1:22/62;R3:20/72;R4:9/54;R5:11/61</t>
  </si>
  <si>
    <t>R1:1.29;R3:1.16;R4:1.23;R5:1.03</t>
  </si>
  <si>
    <t>MED091:5:140248832</t>
  </si>
  <si>
    <t>PCDHA10</t>
  </si>
  <si>
    <t>R1:90/375;R3:89/417;R4:55/398;R5:58/441</t>
  </si>
  <si>
    <t>R1:0.96;R3:0.95;R4:0.93;R5:0.91</t>
  </si>
  <si>
    <t>R1:0.87;R3:0.89;R4:1.02;R5:0.75</t>
  </si>
  <si>
    <t>R1:0.87;R3:0.89;R4:1.00;R5:0.75</t>
  </si>
  <si>
    <t>MED091:5:141139804</t>
  </si>
  <si>
    <t>R1:4/15;R3:1/13;R4:2/10;R5:0/9</t>
  </si>
  <si>
    <t>MED091:5:141993681</t>
  </si>
  <si>
    <t>FGF1</t>
  </si>
  <si>
    <t>R1:65/242;R3:69/289;R4:37/245;R5:43/311</t>
  </si>
  <si>
    <t>R1:0.98;R3:0.99;R4:1.12;R5:0.79</t>
  </si>
  <si>
    <t>R1:0.98;R3:0.99;R4:1.00;R5:0.79</t>
  </si>
  <si>
    <t>MED091:5:149778546</t>
  </si>
  <si>
    <t>TCOF1</t>
  </si>
  <si>
    <t>R1:157/525;R3:113/549;R4:55/501;R5:102/568</t>
  </si>
  <si>
    <t>R1:1.09;R3:0.86;R4:0.81;R5:1.03</t>
  </si>
  <si>
    <t>R1:1.00;R3:0.86;R4:0.81;R5:1.00</t>
  </si>
  <si>
    <t>MED091:5:176491629</t>
  </si>
  <si>
    <t>R1:30/142;R3:26/124;R4:11/91;R5:9/118</t>
  </si>
  <si>
    <t>R1:0.92;R3:0.94;R4:0.91;R5:0.94</t>
  </si>
  <si>
    <t>R1:0.77;R3:0.87;R4:0.90;R5:0.44</t>
  </si>
  <si>
    <t>MED091:6:10887435</t>
  </si>
  <si>
    <t>SYCP2L</t>
  </si>
  <si>
    <t>R1:158/546;R3:134/550;R4:84/581;R5:129/613</t>
  </si>
  <si>
    <t>R1:1.05;R3:1.02;R4:1.07;R5:1.20</t>
  </si>
  <si>
    <t>MED091:6:13601305</t>
  </si>
  <si>
    <t>R1:26/82;R3:20/82;R4:7/81;R5:23/136</t>
  </si>
  <si>
    <t>R1:1.15;R3:1.02;R4:0.64;R5:0.97</t>
  </si>
  <si>
    <t>R1:1.00;R3:1.00;R4:0.64;R5:0.97</t>
  </si>
  <si>
    <t>MED091:6:27792170</t>
  </si>
  <si>
    <t>HIST1H4J</t>
  </si>
  <si>
    <t>R1:121/565;R3:132/529;R4:62/542;R5:112/661</t>
  </si>
  <si>
    <t>R1:0.83;R3:0.92;R4:0.85;R5:0.95</t>
  </si>
  <si>
    <t>R1:0.78;R3:1.04;R4:0.85;R5:0.97</t>
  </si>
  <si>
    <t>R1:0.78;R3:1.00;R4:0.85;R5:0.97</t>
  </si>
  <si>
    <t>MED091:6:32520753</t>
  </si>
  <si>
    <t>HLA-DRB6</t>
  </si>
  <si>
    <t>R1:4/78;R3:0/62;R4:0/58;R5:0/79</t>
  </si>
  <si>
    <t>MED091:6:38952022</t>
  </si>
  <si>
    <t>R1:0/54;R3:0/54;R4:4/54;R5:0/90</t>
  </si>
  <si>
    <t>R1:0.00;R3:0.00;R4:0.55;R5:0.00</t>
  </si>
  <si>
    <t>R1:0.01;R3:0.01;R4:0.55;R5:0.01</t>
  </si>
  <si>
    <t>0.928,D</t>
  </si>
  <si>
    <t>MED091:6:42981620</t>
  </si>
  <si>
    <t>R1:11/115;R3:10/151;R4:13/125;R5:4/47</t>
  </si>
  <si>
    <t>R1:0.80;R3:0.83;R4:0.86;R5:0.85</t>
  </si>
  <si>
    <t>R1:0.35;R3:0.28;R4:0.77;R5:0.49</t>
  </si>
  <si>
    <t>MED091:6:43171034</t>
  </si>
  <si>
    <t>R1:77/344;R3:91/334;R4:35/295;R5:69/396</t>
  </si>
  <si>
    <t>R1:0.91;R3:0.94;R4:0.90;R5:0.95</t>
  </si>
  <si>
    <t>R1:0.81;R3:1.14;R4:0.88;R5:1.00</t>
  </si>
  <si>
    <t>R1:0.81;R3:1.00;R4:0.88;R5:1.00</t>
  </si>
  <si>
    <t>MED091:6:43486988</t>
  </si>
  <si>
    <t>POLR1C</t>
  </si>
  <si>
    <t>R1:2/37;R3:1/42;R4:0/32;R5:4/34</t>
  </si>
  <si>
    <t>MED091:6:44118547</t>
  </si>
  <si>
    <t>TMEM63B</t>
  </si>
  <si>
    <t>R1:18/45;R3:9/32;R4:3/31;R5:7/37</t>
  </si>
  <si>
    <t>MED091:6:44197868</t>
  </si>
  <si>
    <t>SLC29A1</t>
  </si>
  <si>
    <t>R1:9/173;R3:0/162;R4:6/192;R5:10/203</t>
  </si>
  <si>
    <t>R1:0.19;R3:0.00;R4:0.23;R5:0.28</t>
  </si>
  <si>
    <t>R1:0.19;R3:0.01;R4:0.23;R5:0.28</t>
  </si>
  <si>
    <t>MED091:6:46191126</t>
  </si>
  <si>
    <t>R1:48/126;R3:47/201;R4:19/164;R5:35/183</t>
  </si>
  <si>
    <t>R1:1.39;R3:0.97;R4:0.86;R5:1.09</t>
  </si>
  <si>
    <t>R1:1.00;R3:0.97;R4:0.86;R5:1.00</t>
  </si>
  <si>
    <t>MED091:6:87725885</t>
  </si>
  <si>
    <t>HTR1E</t>
  </si>
  <si>
    <t>R1:107/386;R3:99/423;R4:48/356;R5:67/413</t>
  </si>
  <si>
    <t>R1:1.01;R3:0.98;R4:1.00;R5:0.93</t>
  </si>
  <si>
    <t>R1:1.00;R3:0.98;R4:1.00;R5:0.93</t>
  </si>
  <si>
    <t>MED091:6:129722285</t>
  </si>
  <si>
    <t>R1:25/77;R3:26/87;R4:12/88;R5:15/103</t>
  </si>
  <si>
    <t>R1:1.18;R3:1.25;R4:1.01;R5:0.83</t>
  </si>
  <si>
    <t>R1:1.00;R3:1.00;R4:1.00;R5:0.83</t>
  </si>
  <si>
    <t>MED091:6:160240185</t>
  </si>
  <si>
    <t>PNLDC1</t>
  </si>
  <si>
    <t>R1:94/336;R3:61/320;R4:45/309;R5:71/359</t>
  </si>
  <si>
    <t>R1:1.02;R3:0.79;R4:1.08;R5:1.13</t>
  </si>
  <si>
    <t>R1:1.00;R3:0.79;R4:1.00;R5:1.00</t>
  </si>
  <si>
    <t>MED091:7:4152770</t>
  </si>
  <si>
    <t>R1:0/89;R3:6/96;R4:0/92;R5:0/164</t>
  </si>
  <si>
    <t>MED091:7:100333378</t>
  </si>
  <si>
    <t>R1:0/102;R3:4/78;R4:0/78;R5:0/117</t>
  </si>
  <si>
    <t>MED091:7:101840192</t>
  </si>
  <si>
    <t>CUX1</t>
  </si>
  <si>
    <t>R1:114/399;R3:102/396;R4:49/368;R5:47/330</t>
  </si>
  <si>
    <t>R1:1.04;R3:1.07;R4:0.99;R5:0.81</t>
  </si>
  <si>
    <t>R1:1.00;R3:1.00;R4:0.99;R5:0.81</t>
  </si>
  <si>
    <t>MED091:7:107756717</t>
  </si>
  <si>
    <t>LAMB4</t>
  </si>
  <si>
    <t>R1:14/63;R3:9/76;R4:10/65;R5:12/90</t>
  </si>
  <si>
    <t>R1:0.81;R3:0.49;R4:1.14;R5:0.76</t>
  </si>
  <si>
    <t>R1:0.81;R3:0.49;R4:1.00;R5:0.76</t>
  </si>
  <si>
    <t>MED091:7:143021425</t>
  </si>
  <si>
    <t>CLCN1</t>
  </si>
  <si>
    <t>R1:18/54;R3:14/73;R4:7/64;R5:12/70</t>
  </si>
  <si>
    <t>R1:1.21;R3:0.80;R4:0.81;R5:0.98</t>
  </si>
  <si>
    <t>R1:1.00;R3:0.80;R4:0.81;R5:0.98</t>
  </si>
  <si>
    <t>MED091:7:150767660</t>
  </si>
  <si>
    <t>SLC4A2</t>
  </si>
  <si>
    <t>R1:47/198;R3:58/253;R4:28/176;R5:26/213</t>
  </si>
  <si>
    <t>R1:0.96;R3:0.95;R4:0.93;R5:0.93</t>
  </si>
  <si>
    <t>R1:0.86;R3:0.96;R4:1.18;R5:0.70</t>
  </si>
  <si>
    <t>R1:0.86;R3:0.96;R4:1.00;R5:0.70</t>
  </si>
  <si>
    <t>MED091:7:152549431</t>
  </si>
  <si>
    <t>ACTR3B</t>
  </si>
  <si>
    <t>R1:9/45;R3:13/47;R4:2/40;R5:14/88</t>
  </si>
  <si>
    <t>R1:0.73;R3:1.15;R4:0.37;R5:0.91</t>
  </si>
  <si>
    <t>R1:0.73;R3:1.00;R4:0.37;R5:0.91</t>
  </si>
  <si>
    <t>MED091:8:609177</t>
  </si>
  <si>
    <t>R1:1/23;R3:3/31;R4:6/66;R5:7/90</t>
  </si>
  <si>
    <t>R1:0.38;R3:0.63;R4:0.75;R5:0.70</t>
  </si>
  <si>
    <t>R1:0.16;R3:0.40;R4:0.67;R5:0.44</t>
  </si>
  <si>
    <t>MED091:8:2203809</t>
  </si>
  <si>
    <t>R1:1/12;R3:1/12;R4:4/10;R5:3/4</t>
  </si>
  <si>
    <t>MED091:8:27927751</t>
  </si>
  <si>
    <t>NUGGC</t>
  </si>
  <si>
    <t>R1:29/102;R3:25/122;R4:14/114;R5:17/96</t>
  </si>
  <si>
    <t>R1:1.03;R3:0.85;R4:0.91;R5:1.01</t>
  </si>
  <si>
    <t>R1:1.00;R3:0.85;R4:0.91;R5:1.00</t>
  </si>
  <si>
    <t>MED091:8:39780018</t>
  </si>
  <si>
    <t>IDO1</t>
  </si>
  <si>
    <t>R1:31/127;R3:38/110;R4:13/126;R5:25/121</t>
  </si>
  <si>
    <t>R1:0.89;R3:1.44;R4:0.76;R5:1.18</t>
  </si>
  <si>
    <t>R1:0.89;R3:1.00;R4:0.76;R5:1.00</t>
  </si>
  <si>
    <t>MED091:8:41518039</t>
  </si>
  <si>
    <t>R1:24/442;R3:6/386;R4:7/416;R5:19/510</t>
  </si>
  <si>
    <t>R1:0.20;R3:0.06;R4:0.12;R5:0.21</t>
  </si>
  <si>
    <t>MED091:8:42147979</t>
  </si>
  <si>
    <t>IKBKB</t>
  </si>
  <si>
    <t>R1:6/52;R3:7/49;R4:6/73;R5:17/65</t>
  </si>
  <si>
    <t>R1:0.42;R3:0.60;R4:0.61;R5:1.49</t>
  </si>
  <si>
    <t>R1:0.42;R3:0.60;R4:0.61;R5:1.00</t>
  </si>
  <si>
    <t>MED091:8:55014335</t>
  </si>
  <si>
    <t>LYPLA1</t>
  </si>
  <si>
    <t>R1:4/23;R3:5/27;R4:3/18;R5:0/26</t>
  </si>
  <si>
    <t>0.783,T</t>
  </si>
  <si>
    <t>MED091:8:55540089</t>
  </si>
  <si>
    <t>RP1</t>
  </si>
  <si>
    <t>R1:56/185;R3:47/206;R4:27/177;R5:28/173</t>
  </si>
  <si>
    <t>R1:1.10;R3:0.95;R4:1.13;R5:0.92</t>
  </si>
  <si>
    <t>R1:1.00;R3:0.95;R4:1.00;R5:0.92</t>
  </si>
  <si>
    <t>MED091:8:98289480</t>
  </si>
  <si>
    <t>TSPYL5</t>
  </si>
  <si>
    <t>R1:72/884;R3:23/852;R4:26/839;R5:30/762</t>
  </si>
  <si>
    <t>R1:0.29;R3:0.13;R4:0.24;R5:0.26</t>
  </si>
  <si>
    <t>R1:0.30;R3:0.11;R4:0.23;R5:0.22</t>
  </si>
  <si>
    <t>R1:0.30;R3:0.11;R4:0.23;R5:0.23</t>
  </si>
  <si>
    <t>0.465,T</t>
  </si>
  <si>
    <t>0.441,B</t>
  </si>
  <si>
    <t>0.081,B</t>
  </si>
  <si>
    <t>MED091:8:126445936</t>
  </si>
  <si>
    <t>R1:4/73;R3:0/69;R4:0/56;R5:0/90</t>
  </si>
  <si>
    <t>R1:0.20;R3:0.00;R4:0.00;R5:0.00</t>
  </si>
  <si>
    <t>R1:0.20;R3:0.01;R4:0.01;R5:0.01</t>
  </si>
  <si>
    <t>MED091:8:133008769</t>
  </si>
  <si>
    <t>EFR3A</t>
  </si>
  <si>
    <t>R1:38/151;R3:42/125;R4:15/140;R5:17/120</t>
  </si>
  <si>
    <t>R1:0.92;R3:1.40;R4:0.79;R5:0.81</t>
  </si>
  <si>
    <t>R1:0.92;R3:1.00;R4:0.79;R5:0.81</t>
  </si>
  <si>
    <t>MED091:8:145001749</t>
  </si>
  <si>
    <t>R1:85/334;R3:74/366;R4:48/336;R5:54/397</t>
  </si>
  <si>
    <t>R1:0.93;R3:0.84;R4:1.06;R5:0.78</t>
  </si>
  <si>
    <t>R1:0.93;R3:0.84;R4:1.00;R5:0.78</t>
  </si>
  <si>
    <t>MED091:8:145737817</t>
  </si>
  <si>
    <t>RECQL4</t>
  </si>
  <si>
    <t>R1:16/447;R3:14/468;R4:5/477;R5:10/541</t>
  </si>
  <si>
    <t>R1:0.25;R3:0.13;R4:0.20;R5:0.21</t>
  </si>
  <si>
    <t>R1:0.13;R3:0.12;R4:0.08;R5:0.11</t>
  </si>
  <si>
    <t>0.677,P</t>
  </si>
  <si>
    <t>MED091:8:145757420</t>
  </si>
  <si>
    <t>R1:0/27;R3:1/26;R4:0/14;R5:6/32</t>
  </si>
  <si>
    <t>MED091:8:145758402</t>
  </si>
  <si>
    <t>R1:32/98;R3:20/79;R4:11/69;R5:42/138</t>
  </si>
  <si>
    <t>R1:1.19;R3:1.05;R4:1.18;R5:1.74</t>
  </si>
  <si>
    <t>MED091:9:340045</t>
  </si>
  <si>
    <t>R1:8/20;R3:12/29;R4:8/29;R5:7/22</t>
  </si>
  <si>
    <t>MED091:9:32408442</t>
  </si>
  <si>
    <t>ACO1</t>
  </si>
  <si>
    <t>R1:4/72;R3:0/91;R4:0/105;R5:0/105</t>
  </si>
  <si>
    <t>MED091:9:36013982</t>
  </si>
  <si>
    <t>R1:0/55;R3:0/79;R4:0/74;R5:4/70</t>
  </si>
  <si>
    <t>MED091:9:88287532</t>
  </si>
  <si>
    <t>AGTPBP1</t>
  </si>
  <si>
    <t>R1:63/147;R3:56/166;R4:24/161;R5:32/149</t>
  </si>
  <si>
    <t>R1:1.13;R3:1.07;R4:0.96;R5:1.01</t>
  </si>
  <si>
    <t>R1:1.00;R3:1.00;R4:0.96;R5:1.00</t>
  </si>
  <si>
    <t>MED091:9:96434206</t>
  </si>
  <si>
    <t>R1:3/21;R3:1/19;R4:1/15;R5:4/22</t>
  </si>
  <si>
    <t>MED091:9:114202825</t>
  </si>
  <si>
    <t>KIAA0368</t>
  </si>
  <si>
    <t>R1:0/87;R3:0/76;R4:3/69;R5:0/95</t>
  </si>
  <si>
    <t>R1:0.00;R3:0.00;R4:0.28;R5:0.00</t>
  </si>
  <si>
    <t>R1:0.01;R3:0.01;R4:0.28;R5:0.01</t>
  </si>
  <si>
    <t>MED091:9:117136325</t>
  </si>
  <si>
    <t>AKNA</t>
  </si>
  <si>
    <t>R1:6/63;R3:0/58;R4:0/81;R5:0/104</t>
  </si>
  <si>
    <t>MED091:9:123636347</t>
  </si>
  <si>
    <t>PHF19</t>
  </si>
  <si>
    <t>R1:0/74;R3:4/80;R4:0/105;R5:0/114</t>
  </si>
  <si>
    <t>R1:0.00;R3:0.16;R4:0.00;R5:0.00</t>
  </si>
  <si>
    <t>R1:0.01;R3:0.16;R4:0.01;R5:0.01</t>
  </si>
  <si>
    <t>MED091:9:123930391</t>
  </si>
  <si>
    <t>CNTRL</t>
  </si>
  <si>
    <t>R1:22/61;R3:18/48;R4:17/71;R5:15/73</t>
  </si>
  <si>
    <t>R1:0.95;R3:1.19;R4:1.53;R5:0.97</t>
  </si>
  <si>
    <t>R1:0.95;R3:1.00;R4:1.00;R5:0.97</t>
  </si>
  <si>
    <t>0.804,P</t>
  </si>
  <si>
    <t>0.809,N</t>
  </si>
  <si>
    <t>MED091:9:125378021</t>
  </si>
  <si>
    <t>R1:4/61;R3:0/77;R4:0/80;R5:0/108</t>
  </si>
  <si>
    <t>MED091:X:19688677</t>
  </si>
  <si>
    <t>SH3KBP1</t>
  </si>
  <si>
    <t>R1:6/28;R3:1/33;R4:2/23;R5:3/33</t>
  </si>
  <si>
    <t>MED091:X:39921616</t>
  </si>
  <si>
    <t>R1:13/156;R3:24/173;R4:8/156;R5:6/181</t>
  </si>
  <si>
    <t>MED091:X:71695279</t>
  </si>
  <si>
    <t>HDAC8</t>
  </si>
  <si>
    <t>R1:0/69;R3:7/91;R4:0/72;R5:0/105</t>
  </si>
  <si>
    <t>MED091:10:21959419</t>
  </si>
  <si>
    <t>GAAGCGCTTG</t>
  </si>
  <si>
    <t>MLLT10</t>
  </si>
  <si>
    <t>R1:35/131;R3:30/130;R4:12/104;R5:30/132</t>
  </si>
  <si>
    <t>R1:1.24;R3:1.19;R4:0.97;R5:1.53</t>
  </si>
  <si>
    <t>R1:1.00;R3:1.00;R4:0.97;R5:1.00</t>
  </si>
  <si>
    <t>MED091:10:63422739</t>
  </si>
  <si>
    <t>GGGGACGACTCCCTGG</t>
  </si>
  <si>
    <t>C10orf107</t>
  </si>
  <si>
    <t>R1:10/257;R3:13/257;R4:0/281;R5:9/386</t>
  </si>
  <si>
    <t>R1:0.29;R3:0.27;R4:0.01;R5:0.30</t>
  </si>
  <si>
    <t>R1:0.14;R3:0.21;R4:0.00;R5:0.13</t>
  </si>
  <si>
    <t>R1:0.14;R3:0.21;R4:0.01;R5:0.13</t>
  </si>
  <si>
    <t>MED091:10:92678883</t>
  </si>
  <si>
    <t>CTTA</t>
  </si>
  <si>
    <t>R1:57/175;R3:50/196;R4:22/200;R5:19/168</t>
  </si>
  <si>
    <t>R1:0.91;R3:0.93;R4:0.89;R5:0.94</t>
  </si>
  <si>
    <t>R1:0.86;R3:0.81;R4:0.70;R5:0.53</t>
  </si>
  <si>
    <t>MED091:14:22932803</t>
  </si>
  <si>
    <t>ACCTTCAAAGAGCTGCCATAAACCC</t>
  </si>
  <si>
    <t>R1:19/200;R3:17/184;R4:5/155;R5:0/163</t>
  </si>
  <si>
    <t>R1:0.42;R3:0.62;R4:0.43;R5:0.01</t>
  </si>
  <si>
    <t>R1:0.35;R3:0.38;R4:0.24;R5:0.00</t>
  </si>
  <si>
    <t>R1:0.35;R3:0.38;R4:0.24;R5:0.01</t>
  </si>
  <si>
    <t>MED091:17:7579652</t>
  </si>
  <si>
    <t>R1:0/89;R3:0/86;R4:0/87;R5:16/99</t>
  </si>
  <si>
    <t>R1:0.00;R3:0.00;R4:0.00;R5:0.76</t>
  </si>
  <si>
    <t>R1:0.01;R3:0.01;R4:0.01;R5:0.76</t>
  </si>
  <si>
    <t>MED091:17:17183861</t>
  </si>
  <si>
    <t>R1:0/32;R3:3/29;R4:0/38;R5:13/59</t>
  </si>
  <si>
    <t>MED091:2:70216120</t>
  </si>
  <si>
    <t>PCBP1-AS1</t>
  </si>
  <si>
    <t>R1:0/195;R3:0/148;R4:11/171;R5:0/194</t>
  </si>
  <si>
    <t>R1:0.00;R3:0.00;R4:0.48;R5:0.00</t>
  </si>
  <si>
    <t>R1:0.01;R3:0.01;R4:0.48;R5:0.01</t>
  </si>
  <si>
    <t>MED091:22:30070927</t>
  </si>
  <si>
    <t>CCCGGTGAGCCTGGGGGCCACCAG</t>
  </si>
  <si>
    <t>R1:33/143;R3:35/130;R4:22/156;R5:17/178</t>
  </si>
  <si>
    <t>R1:0.95;R3:0.94;R4:0.92;R5:0.94</t>
  </si>
  <si>
    <t>R1:0.61;R3:0.85;R4:0.90;R5:0.45</t>
  </si>
  <si>
    <t>MED091:6:168376883</t>
  </si>
  <si>
    <t>R1:25/66;R3:20/62;R4:29/62;R5:25/66</t>
  </si>
  <si>
    <t>R1:1.38;R3:1.34;R4:3.46;R5:2.16</t>
  </si>
  <si>
    <t>MED091:7:944924</t>
  </si>
  <si>
    <t>GGGGACACGGACA</t>
  </si>
  <si>
    <t>R1:18/126;R3:24/122;R4:28/115;R5:45/151</t>
  </si>
  <si>
    <t>R1:0.52;R3:0.82;R4:1.80;R5:1.70</t>
  </si>
  <si>
    <t>R1:0.52;R3:0.82;R4:1.00;R5:1.00</t>
  </si>
  <si>
    <t>MED091:11:17580145</t>
  </si>
  <si>
    <t>OTOG</t>
  </si>
  <si>
    <t>R1:214/811;R3:197/825;R4:121/784;R5:112/742</t>
  </si>
  <si>
    <t>R1:0.96;R3:0.99;R4:1.14;R5:0.86</t>
  </si>
  <si>
    <t>R1:1.00;R3:0.99;R4:1.00;R5:0.86</t>
  </si>
  <si>
    <t>0.805,T</t>
  </si>
  <si>
    <t>MED091:11:113264304</t>
  </si>
  <si>
    <t>ANKK1</t>
  </si>
  <si>
    <t>R1:73/311;R3:0/305;R4:0/276;R5:0/306</t>
  </si>
  <si>
    <t>0.955,D</t>
  </si>
  <si>
    <t>MED091:12:7031561</t>
  </si>
  <si>
    <t>ENO2</t>
  </si>
  <si>
    <t>R1:56/252;R3:9/251;R4:0/240;R5:0/297</t>
  </si>
  <si>
    <t>R1:0.74;R3:0.32;R4:0.01;R5:0.01</t>
  </si>
  <si>
    <t>R1:0.81;R3:0.15;R4:0.00;R5:0.00</t>
  </si>
  <si>
    <t>R1:0.81;R3:0.15;R4:0.01;R5:0.01</t>
  </si>
  <si>
    <t>MED091:19:36206292</t>
  </si>
  <si>
    <t>R1:46/423;R3:0/406;R4:0/428;R5:0/500</t>
  </si>
  <si>
    <t>R1:0.61;R3:0.00;R4:0.00;R5:0.00</t>
  </si>
  <si>
    <t>R1:0.40;R3:0.00;R4:0.00;R5:0.00</t>
  </si>
  <si>
    <t>R1:0.40;R3:0.01;R4:0.01;R5:0.01</t>
  </si>
  <si>
    <t>0.976,N</t>
  </si>
  <si>
    <t>MED091:19:48041414</t>
  </si>
  <si>
    <t>ZNF541</t>
  </si>
  <si>
    <t>R1:31/111;R3:0/141;R4:0/115;R5:0/131</t>
  </si>
  <si>
    <t>R1:1.02;R3:0.00;R4:0.00;R5:0.00</t>
  </si>
  <si>
    <t>0.476,T</t>
  </si>
  <si>
    <t>MED091:4:1388910</t>
  </si>
  <si>
    <t>R1:13/36;R3:0/265;R4:0/255;R5:0/290</t>
  </si>
  <si>
    <t>R1:0.95;R3:0.00;R4:0.00;R5:0.00</t>
  </si>
  <si>
    <t>R1:0.95;R3:0.01;R4:0.01;R5:0.01</t>
  </si>
  <si>
    <t>0.614,T</t>
  </si>
  <si>
    <t>0.811,P</t>
  </si>
  <si>
    <t>MED091:1:82456340</t>
  </si>
  <si>
    <t>AGAT</t>
  </si>
  <si>
    <t>LPHN2</t>
  </si>
  <si>
    <t>R1:69/240;R3:64/269;R4:33/273;R5:57/301</t>
  </si>
  <si>
    <t>R1:1.05;R3:0.99;R4:0.90;R5:1.08</t>
  </si>
  <si>
    <t>R1:1.00;R3:0.99;R4:0.90;R5:1.00</t>
  </si>
  <si>
    <t>MED091:3:52436830</t>
  </si>
  <si>
    <t>GGCACGCCTCATAGTTTGCAATCTCAGCCTCCACACACTTCAGCAGTGCCAGCAGCTCCTG</t>
  </si>
  <si>
    <t>R1:65/295;R3:63/359;R4:0/363;R5:42/389</t>
  </si>
  <si>
    <t>R1:0.61;R3:0.63;R4:0.01;R5:0.67</t>
  </si>
  <si>
    <t>R1:0.58;R3:0.56;R4:0.00;R5:0.51</t>
  </si>
  <si>
    <t>R1:0.58;R3:0.56;R4:0.01;R5:0.51</t>
  </si>
  <si>
    <t>MED091:4:79385701</t>
  </si>
  <si>
    <t>AGAGTTTGAGCTTAAGGCGGTGGATGCTGACACAGAGGTA</t>
  </si>
  <si>
    <t>FRAS1</t>
  </si>
  <si>
    <t>R1:44/198;R3:60/216;R4:24/241;R5:57/294</t>
  </si>
  <si>
    <t>R1:0.59;R3:0.88;R4:0.64;R5:0.91</t>
  </si>
  <si>
    <t>MED091:6:168377272</t>
  </si>
  <si>
    <t>AGGCAGTGGGGGTCATTCCCCCTGCAGTGTTGGGGGAGGAGAAGA</t>
  </si>
  <si>
    <t>R1:0/185;R3:15/59;R4:0/202;R5:0/253</t>
  </si>
  <si>
    <t>R1:0.00;R3:1.06;R4:0.00;R5:0.00</t>
  </si>
  <si>
    <t>MED091:7:100680294</t>
  </si>
  <si>
    <t>R1:0/1771;R3:0/1850;R4:121/1466;R5:0/1639</t>
  </si>
  <si>
    <t>MED103:1:6885312</t>
  </si>
  <si>
    <t>CAMTA1</t>
  </si>
  <si>
    <t>R1:0/40;R3:4/58;R4:0/46;R5:0/44</t>
  </si>
  <si>
    <t>MED103:1:22192153</t>
  </si>
  <si>
    <t>HSPG2</t>
  </si>
  <si>
    <t>R1:31/179;R3:48/165;R4:20/157;R5:39/195</t>
  </si>
  <si>
    <t>R1:0.92;R3:0.95;R4:0.98;R5:0.93</t>
  </si>
  <si>
    <t>R1:0.96;R3:1.16;R4:1.11;R5:0.93</t>
  </si>
  <si>
    <t>R1:0.96;R3:1.00;R4:1.00;R5:0.93</t>
  </si>
  <si>
    <t>MED103:1:29063773</t>
  </si>
  <si>
    <t>YTHDF2</t>
  </si>
  <si>
    <t>R1:25/120;R3:0/102;R4:0/106;R5:0/120</t>
  </si>
  <si>
    <t>R1:0.91;R3:0.00;R4:0.00;R5:0.00</t>
  </si>
  <si>
    <t>MED103:1:31732527</t>
  </si>
  <si>
    <t>R1:4/33;R3:0/32;R4:0/29;R5:0/43</t>
  </si>
  <si>
    <t>MED103:1:32126452</t>
  </si>
  <si>
    <t>R1:34/117;R3:31/113;R4:20/106;R5:29/127</t>
  </si>
  <si>
    <t>R1:1.61;R3:1.10;R4:1.64;R5:1.06</t>
  </si>
  <si>
    <t>MED103:1:92178101</t>
  </si>
  <si>
    <t>TGFBR3</t>
  </si>
  <si>
    <t>R1:30/97;R3:0/86;R4:0/69;R5:0/88</t>
  </si>
  <si>
    <t>R1:1.41;R3:0.00;R4:0.00;R5:0.00</t>
  </si>
  <si>
    <t>MED103:1:155449786</t>
  </si>
  <si>
    <t>ASH1L</t>
  </si>
  <si>
    <t>R1:29/161;R3:45/145;R4:15/140;R5:34/143</t>
  </si>
  <si>
    <t>R1:1.00;R3:1.24;R4:0.93;R5:1.11</t>
  </si>
  <si>
    <t>0.881,N</t>
  </si>
  <si>
    <t>MED103:1:159033099</t>
  </si>
  <si>
    <t>AIM2</t>
  </si>
  <si>
    <t>R1:5/23;R3:10/33;R4:3/39;R5:12/46</t>
  </si>
  <si>
    <t>MED103:1:160098317</t>
  </si>
  <si>
    <t>ATP1A2</t>
  </si>
  <si>
    <t>R1:38/282;R3:66/283;R4:36/281;R5:59/307</t>
  </si>
  <si>
    <t>R1:0.75;R3:0.93;R4:1.11;R5:0.89</t>
  </si>
  <si>
    <t>R1:0.75;R3:0.93;R4:1.00;R5:0.89</t>
  </si>
  <si>
    <t>MED103:1:161697155</t>
  </si>
  <si>
    <t>R1:37/231;R3:45/214;R4:49/277;R5:45/291</t>
  </si>
  <si>
    <t>R1:0.92;R3:0.94;R4:0.98;R5:0.92</t>
  </si>
  <si>
    <t>R1:0.89;R3:0.84;R4:1.54;R5:0.72</t>
  </si>
  <si>
    <t>R1:0.89;R3:0.84;R4:1.00;R5:0.72</t>
  </si>
  <si>
    <t>0.403,B</t>
  </si>
  <si>
    <t>MED103:1:224473835</t>
  </si>
  <si>
    <t>NVL</t>
  </si>
  <si>
    <t>R1:12/88;R3:20/76;R4:21/129;R5:11/89</t>
  </si>
  <si>
    <t>R1:0.76;R3:1.05;R4:1.42;R5:0.57</t>
  </si>
  <si>
    <t>R1:0.76;R3:1.00;R4:1.00;R5:0.57</t>
  </si>
  <si>
    <t>MED103:1:242162101</t>
  </si>
  <si>
    <t>MAP1LC3C</t>
  </si>
  <si>
    <t>R1:0/94;R3:0/80;R4:4/76;R5:0/73</t>
  </si>
  <si>
    <t>R1:0.00;R3:0.00;R4:0.88;R5:0.01</t>
  </si>
  <si>
    <t>0.035,B</t>
  </si>
  <si>
    <t>0.756,N</t>
  </si>
  <si>
    <t>MED103:10:14368826</t>
  </si>
  <si>
    <t>FRMD4A</t>
  </si>
  <si>
    <t>R1:22/197;R3:32/202;R4:21/166;R5:35/184</t>
  </si>
  <si>
    <t>R1:0.62;R3:0.63;R4:1.10;R5:0.88</t>
  </si>
  <si>
    <t>R1:0.62;R3:0.63;R4:1.00;R5:0.88</t>
  </si>
  <si>
    <t>MED103:10:89711948</t>
  </si>
  <si>
    <t>PTEN</t>
  </si>
  <si>
    <t>R1:7/53;R3:15/35;R4:6/58;R5:13/55</t>
  </si>
  <si>
    <t>R1:0.60;R3:1.29;R4:0.80;R5:0.86</t>
  </si>
  <si>
    <t>R1:0.60;R3:1.00;R4:0.80;R5:0.86</t>
  </si>
  <si>
    <t>MED103:11:404671</t>
  </si>
  <si>
    <t>PKP3</t>
  </si>
  <si>
    <t>R1:0/117;R3:25/99;R4:5/102;R5:22/104</t>
  </si>
  <si>
    <t>R1:0.01;R3:0.81;R4:0.66;R5:0.88</t>
  </si>
  <si>
    <t>R1:0.00;R3:1.01;R4:0.43;R5:0.98</t>
  </si>
  <si>
    <t>R1:0.01;R3:1.00;R4:0.43;R5:0.98</t>
  </si>
  <si>
    <t>MED103:11:1104069</t>
  </si>
  <si>
    <t>R1:73/410;R3:91/338;R4:34/331;R5:73/350</t>
  </si>
  <si>
    <t>R1:0.99;R3:1.08;R4:0.89;R5:0.97</t>
  </si>
  <si>
    <t>R1:0.99;R3:1.00;R4:0.89;R5:0.97</t>
  </si>
  <si>
    <t>MED103:11:1959836</t>
  </si>
  <si>
    <t>TNNT3</t>
  </si>
  <si>
    <t>R1:32/240;R3:60/213;R4:28/250;R5:32/219</t>
  </si>
  <si>
    <t>R1:0.74;R3:1.13;R4:0.97;R5:0.68</t>
  </si>
  <si>
    <t>R1:0.74;R3:1.00;R4:0.97;R5:0.68</t>
  </si>
  <si>
    <t>MED103:11:7256237</t>
  </si>
  <si>
    <t>R1:16/84;R3:29/90;R4:12/68;R5:17/97</t>
  </si>
  <si>
    <t>R1:1.06;R3:1.29;R4:1.53;R5:0.82</t>
  </si>
  <si>
    <t>MED103:11:27378918</t>
  </si>
  <si>
    <t>CCDC34</t>
  </si>
  <si>
    <t>R1:0/62;R3:10/55;R4:4/57;R5:11/55</t>
  </si>
  <si>
    <t>R1:0.00;R3:0.73;R4:0.61;R5:0.93</t>
  </si>
  <si>
    <t>R1:0.01;R3:0.73;R4:0.61;R5:0.93</t>
  </si>
  <si>
    <t>MED103:11:46896789</t>
  </si>
  <si>
    <t>LRP4</t>
  </si>
  <si>
    <t>R1:8/58;R3:9/47;R4:7/54;R5:13/51</t>
  </si>
  <si>
    <t>R1:0.77;R3:0.77;R4:1.13;R5:1.19</t>
  </si>
  <si>
    <t>R1:0.77;R3:0.77;R4:1.00;R5:1.00</t>
  </si>
  <si>
    <t>MED103:11:57486040</t>
  </si>
  <si>
    <t>TMX2</t>
  </si>
  <si>
    <t>R1:4/75;R3:0/59;R4:0/60;R5:0/47</t>
  </si>
  <si>
    <t>MED103:11:64027598</t>
  </si>
  <si>
    <t>PLCB3</t>
  </si>
  <si>
    <t>R1:38/243;R3:56/247;R4:25/203;R5:52/259</t>
  </si>
  <si>
    <t>R1:0.87;R3:0.91;R4:1.07;R5:0.93</t>
  </si>
  <si>
    <t>R1:0.87;R3:0.91;R4:1.00;R5:0.93</t>
  </si>
  <si>
    <t>MED103:11:70220921</t>
  </si>
  <si>
    <t>PPFIA1</t>
  </si>
  <si>
    <t>R1:10/80;R3:16/90;R4:11/86;R5:21/75</t>
  </si>
  <si>
    <t>R1:0.69;R3:0.71;R4:1.11;R5:1.30</t>
  </si>
  <si>
    <t>MED103:11:74700092</t>
  </si>
  <si>
    <t>NEU3</t>
  </si>
  <si>
    <t>R1:20/126;R3:19/80;R4:20/120;R5:39/154</t>
  </si>
  <si>
    <t>R1:0.88;R3:0.95;R4:1.45;R5:1.18</t>
  </si>
  <si>
    <t>R1:0.88;R3:0.95;R4:1.00;R5:1.00</t>
  </si>
  <si>
    <t>MED103:11:76430549</t>
  </si>
  <si>
    <t>GUCY2EP</t>
  </si>
  <si>
    <t>R1:31/176;R3:42/161;R4:17/188;R5:42/181</t>
  </si>
  <si>
    <t>R1:0.98;R3:1.04;R4:0.79;R5:1.08</t>
  </si>
  <si>
    <t>R1:0.98;R3:1.00;R4:0.79;R5:1.00</t>
  </si>
  <si>
    <t>MED103:11:108535787</t>
  </si>
  <si>
    <t>R1:0/87;R3:0/70;R4:4/80;R5:0/83</t>
  </si>
  <si>
    <t>R1:0.00;R3:0.00;R4:0.43;R5:0.00</t>
  </si>
  <si>
    <t>R1:0.01;R3:0.01;R4:0.43;R5:0.01</t>
  </si>
  <si>
    <t>MED103:11:132205354</t>
  </si>
  <si>
    <t>NTM</t>
  </si>
  <si>
    <t>R1:0/51;R3:4/51;R4:0/48;R5:0/51</t>
  </si>
  <si>
    <t>R1:0.00;R3:0.73;R4:0.00;R5:0.00</t>
  </si>
  <si>
    <t>MED103:12:52183165</t>
  </si>
  <si>
    <t>R1:26/154;R3:51/170;R4:19/164;R5:25/144</t>
  </si>
  <si>
    <t>R1:0.94;R3:1.20;R4:1.01;R5:0.81</t>
  </si>
  <si>
    <t>R1:0.94;R3:1.00;R4:1.00;R5:0.81</t>
  </si>
  <si>
    <t>MED103:12:55808347</t>
  </si>
  <si>
    <t>R1:43/287;R3:74/251;R4:25/240;R5:56/290</t>
  </si>
  <si>
    <t>R1:0.83;R3:1.18;R4:0.91;R5:0.90</t>
  </si>
  <si>
    <t>R1:0.83;R3:1.00;R4:0.91;R5:0.90</t>
  </si>
  <si>
    <t>MED103:12:97147670</t>
  </si>
  <si>
    <t>CFAP54</t>
  </si>
  <si>
    <t>R1:39/225;R3:39/182;R4:15/199;R5:46/204</t>
  </si>
  <si>
    <t>R1:0.96;R3:0.86;R4:0.66;R5:1.05</t>
  </si>
  <si>
    <t>R1:0.96;R3:0.86;R4:0.66;R5:1.00</t>
  </si>
  <si>
    <t>MED103:12:111350836</t>
  </si>
  <si>
    <t>MYL2</t>
  </si>
  <si>
    <t>R1:45/229;R3:56/222;R4:38/257;R5:44/259</t>
  </si>
  <si>
    <t>R1:1.09;R3:1.01;R4:1.29;R5:0.79</t>
  </si>
  <si>
    <t>MED103:12:113285774</t>
  </si>
  <si>
    <t>RPH3A</t>
  </si>
  <si>
    <t>R1:17/78;R3:17/83;R4:11/85;R5:15/83</t>
  </si>
  <si>
    <t>R1:1.21;R3:0.82;R4:1.13;R5:0.84</t>
  </si>
  <si>
    <t>R1:1.00;R3:0.82;R4:1.00;R5:0.84</t>
  </si>
  <si>
    <t>MED103:12:114793344</t>
  </si>
  <si>
    <t>TBX5</t>
  </si>
  <si>
    <t>R1:45/245;R3:35/211;R4:27/236;R5:34/238</t>
  </si>
  <si>
    <t>R1:1.02;R3:0.66;R4:0.99;R5:0.66</t>
  </si>
  <si>
    <t>R1:1.00;R3:0.66;R4:0.99;R5:0.66</t>
  </si>
  <si>
    <t>0.187,T</t>
  </si>
  <si>
    <t>MED103:12:133304181</t>
  </si>
  <si>
    <t>ANKLE2</t>
  </si>
  <si>
    <t>R1:0/58;R3:4/52;R4:5/46;R5:1/50</t>
  </si>
  <si>
    <t>R1:0.06;R3:0.52;R4:0.78;R5:0.07</t>
  </si>
  <si>
    <t>R1:0.00;R3:0.31;R4:0.95;R5:0.09</t>
  </si>
  <si>
    <t>R1:0.01;R3:0.31;R4:0.95;R5:0.09</t>
  </si>
  <si>
    <t>MED103:13:49796632</t>
  </si>
  <si>
    <t>R1:0/47;R3:4/36;R4:0/62;R5:0/79</t>
  </si>
  <si>
    <t>R1:0.00;R3:0.44;R4:0.00;R5:0.00</t>
  </si>
  <si>
    <t>R1:0.01;R3:0.44;R4:0.01;R5:0.01</t>
  </si>
  <si>
    <t>MED103:13:111117962</t>
  </si>
  <si>
    <t>R1:14/65;R3:13/52;R4:9/67;R5:12/75</t>
  </si>
  <si>
    <t>R1:1.20;R3:1.00;R4:1.17;R5:0.74</t>
  </si>
  <si>
    <t>MED103:14:24546393</t>
  </si>
  <si>
    <t>CPNE6</t>
  </si>
  <si>
    <t>R1:143/695;R3:141/545;R4:81/642;R5:166/701</t>
  </si>
  <si>
    <t>R1:0.94;R3:0.78;R4:0.97;R5:0.86</t>
  </si>
  <si>
    <t>MED103:14:52794087</t>
  </si>
  <si>
    <t>PTGER2</t>
  </si>
  <si>
    <t>R1:16/97;R3:41/139;R4:14/120;R5:17/114</t>
  </si>
  <si>
    <t>R1:0.75;R3:0.88;R4:0.90;R5:0.54</t>
  </si>
  <si>
    <t>MED103:15:27772566</t>
  </si>
  <si>
    <t>R1:13/93;R3:25/83;R4:13/78;R5:20/92</t>
  </si>
  <si>
    <t>R1:0.78;R3:1.20;R4:1.45;R5:1.01</t>
  </si>
  <si>
    <t>R1:0.78;R3:1.00;R4:1.00;R5:1.00</t>
  </si>
  <si>
    <t>MED103:15:28362614</t>
  </si>
  <si>
    <t>HERC2</t>
  </si>
  <si>
    <t>R1:4/61;R3:0/52;R4:0/51;R5:0/55</t>
  </si>
  <si>
    <t>R1:0.36;R3:0.00;R4:0.00;R5:0.00</t>
  </si>
  <si>
    <t>R1:0.36;R3:0.01;R4:0.01;R5:0.01</t>
  </si>
  <si>
    <t>MED103:15:43318831</t>
  </si>
  <si>
    <t>UBR1</t>
  </si>
  <si>
    <t>R1:4/48;R3:0/51;R4:0/49;R5:0/34</t>
  </si>
  <si>
    <t>MED103:15:45412834</t>
  </si>
  <si>
    <t>DUOXA1</t>
  </si>
  <si>
    <t>R1:93/501;R3:118/445;R4:46/456;R5:99/466</t>
  </si>
  <si>
    <t>R1:1.03;R3:1.06;R4:0.88;R5:0.99</t>
  </si>
  <si>
    <t>R1:1.00;R3:1.00;R4:0.88;R5:0.99</t>
  </si>
  <si>
    <t>MED103:15:52527909</t>
  </si>
  <si>
    <t>R1:14/157;R3:26/139;R4:18/155;R5:21/165</t>
  </si>
  <si>
    <t>R1:0.50;R3:0.75;R4:1.01;R5:0.59</t>
  </si>
  <si>
    <t>R1:0.50;R3:0.75;R4:1.00;R5:0.59</t>
  </si>
  <si>
    <t>0.936,T</t>
  </si>
  <si>
    <t>MED103:15:90344682</t>
  </si>
  <si>
    <t>ANPEP</t>
  </si>
  <si>
    <t>R1:38/247;R3:47/210;R4:13/211;R5:34/255</t>
  </si>
  <si>
    <t>R1:0.85;R3:0.90;R4:0.54;R5:0.62</t>
  </si>
  <si>
    <t>0.899,P</t>
  </si>
  <si>
    <t>MED103:16:2378570</t>
  </si>
  <si>
    <t>ABCA3</t>
  </si>
  <si>
    <t>R1:36/227;R3:50/210;R4:31/210;R5:44/236</t>
  </si>
  <si>
    <t>R1:0.88;R3:0.95;R4:1.28;R5:0.87</t>
  </si>
  <si>
    <t>R1:0.88;R3:0.95;R4:1.00;R5:0.87</t>
  </si>
  <si>
    <t>MED103:16:2868625</t>
  </si>
  <si>
    <t>PRSS21</t>
  </si>
  <si>
    <t>R1:0/75;R3:4/54;R4:0/70;R5:0/90</t>
  </si>
  <si>
    <t>MED103:16:31338339</t>
  </si>
  <si>
    <t>ITGAM</t>
  </si>
  <si>
    <t>R1:0/47;R3:4/48;R4:0/54;R5:0/57</t>
  </si>
  <si>
    <t>MED103:16:34404497</t>
  </si>
  <si>
    <t>UBE2MP1</t>
  </si>
  <si>
    <t>R1:5/30;R3:6/17;R4:1/34;R5:3/27</t>
  </si>
  <si>
    <t>MED103:16:56531017</t>
  </si>
  <si>
    <t>BBS2</t>
  </si>
  <si>
    <t>R1:7/98;R3:42/112;R4:11/115;R5:18/99</t>
  </si>
  <si>
    <t>R1:0.40;R3:1.50;R4:0.83;R5:0.85</t>
  </si>
  <si>
    <t>R1:0.40;R3:1.00;R4:0.83;R5:0.85</t>
  </si>
  <si>
    <t>MED103:16:69791454</t>
  </si>
  <si>
    <t>R1:0/204;R3:38/195;R4:10/200;R5:26/164</t>
  </si>
  <si>
    <t>R1:0.00;R3:0.78;R4:0.43;R5:0.74</t>
  </si>
  <si>
    <t>R1:0.01;R3:0.78;R4:0.43;R5:0.74</t>
  </si>
  <si>
    <t>MED103:16:85687888</t>
  </si>
  <si>
    <t>GSE1</t>
  </si>
  <si>
    <t>R1:0/98;R3:3/87;R4:0/88;R5:6/112</t>
  </si>
  <si>
    <t>R1:0.00;R3:0.24;R4:0.00;R5:0.91</t>
  </si>
  <si>
    <t>R1:0.00;R3:0.14;R4:0.00;R5:0.25</t>
  </si>
  <si>
    <t>R1:0.01;R3:0.14;R4:0.01;R5:0.25</t>
  </si>
  <si>
    <t>0.133,B</t>
  </si>
  <si>
    <t>MED103:17:11502093</t>
  </si>
  <si>
    <t>R1:0/77;R3:0/60;R4:0/59;R5:4/61</t>
  </si>
  <si>
    <t>R1:0.00;R3:0.00;R4:0.00;R5:0.60</t>
  </si>
  <si>
    <t>0.271,T</t>
  </si>
  <si>
    <t>MED103:17:33459632</t>
  </si>
  <si>
    <t>NLE1</t>
  </si>
  <si>
    <t>R1:0/50;R3:4/55;R4:0/45;R5:0/56</t>
  </si>
  <si>
    <t>MED103:18:28647983</t>
  </si>
  <si>
    <t>DSC2</t>
  </si>
  <si>
    <t>R1:0/79;R3:0/73;R4:10/87;R5:0/99</t>
  </si>
  <si>
    <t>R1:0.00;R3:0.00;R4:1.00;R5:0.00</t>
  </si>
  <si>
    <t>MED103:18:46956750</t>
  </si>
  <si>
    <t>DYM</t>
  </si>
  <si>
    <t>R1:0/55;R3:0/71;R4:4/57;R5:0/53</t>
  </si>
  <si>
    <t>R1:0.00;R3:0.00;R4:0.61;R5:0.00</t>
  </si>
  <si>
    <t>R1:0.01;R3:0.01;R4:0.61;R5:0.01</t>
  </si>
  <si>
    <t>MED103:19:2477083</t>
  </si>
  <si>
    <t>GADD45B</t>
  </si>
  <si>
    <t>R1:32/267;R3:52/225;R4:28/250;R5:46/272</t>
  </si>
  <si>
    <t>R1:0.67;R3:0.92;R4:0.97;R5:0.79</t>
  </si>
  <si>
    <t>0.464,P</t>
  </si>
  <si>
    <t>MED103:19:8211206</t>
  </si>
  <si>
    <t>R1:0/83;R3:4/76;R4:0/73;R5:0/92</t>
  </si>
  <si>
    <t>MED103:19:10444362</t>
  </si>
  <si>
    <t>R1:20/95;R3:22/83;R4:14/81;R5:15/91</t>
  </si>
  <si>
    <t>R1:1.17;R3:1.06;R4:1.50;R5:0.77</t>
  </si>
  <si>
    <t>MED103:19:17752413</t>
  </si>
  <si>
    <t>R1:83/429;R3:89/387;R4:42/395;R5:76/356</t>
  </si>
  <si>
    <t>R1:1.07;R3:0.92;R4:0.92;R5:0.99</t>
  </si>
  <si>
    <t>R1:1.00;R3:0.92;R4:0.92;R5:0.99</t>
  </si>
  <si>
    <t>MED103:19:20308250</t>
  </si>
  <si>
    <t>ZNF486</t>
  </si>
  <si>
    <t>R1:5/74;R3:7/71;R4:4/63;R5:7/62</t>
  </si>
  <si>
    <t>R1:0.90;R3:0.93;R4:0.96;R5:0.91</t>
  </si>
  <si>
    <t>R1:0.38;R3:0.39;R4:0.55;R5:0.53</t>
  </si>
  <si>
    <t>0.980,N</t>
  </si>
  <si>
    <t>MED103:19:23032064</t>
  </si>
  <si>
    <t>ZNF723</t>
  </si>
  <si>
    <t>R1:2/35;R3:7/21;R4:7/46;R5:6/23</t>
  </si>
  <si>
    <t>MED103:19:39995807</t>
  </si>
  <si>
    <t>R1:0/57;R3:4/53;R4:0/49;R5:0/77</t>
  </si>
  <si>
    <t>MED103:19:50180426</t>
  </si>
  <si>
    <t>PRMT1</t>
  </si>
  <si>
    <t>R1:15/106;R3:23/82;R4:16/89;R5:22/117</t>
  </si>
  <si>
    <t>R1:0.79;R3:1.12;R4:1.56;R5:0.87</t>
  </si>
  <si>
    <t>R1:0.79;R3:1.00;R4:1.00;R5:0.87</t>
  </si>
  <si>
    <t>MED103:19:53754956</t>
  </si>
  <si>
    <t>ZNF677</t>
  </si>
  <si>
    <t>R1:8/61;R3:12/52;R4:5/62;R5:11/59</t>
  </si>
  <si>
    <t>R1:0.73;R3:0.92;R4:0.70;R5:0.87</t>
  </si>
  <si>
    <t>MED103:19:55898704</t>
  </si>
  <si>
    <t>RPL28</t>
  </si>
  <si>
    <t>R1:40/310;R3:78/282;R4:17/220;R5:53/270</t>
  </si>
  <si>
    <t>R1:0.72;R3:1.11;R4:0.67;R5:0.91</t>
  </si>
  <si>
    <t>R1:0.72;R3:1.00;R4:0.67;R5:0.91</t>
  </si>
  <si>
    <t>MED103:19:56296950</t>
  </si>
  <si>
    <t>NLRP11</t>
  </si>
  <si>
    <t>R1:0/49;R3:0/46;R4:4/46;R5:0/47</t>
  </si>
  <si>
    <t>MED103:2:47248977</t>
  </si>
  <si>
    <t>R1:72/474;R3:110/428;R4:57/431;R5:98/500</t>
  </si>
  <si>
    <t>R1:0.84;R3:1.03;R4:1.15;R5:0.91</t>
  </si>
  <si>
    <t>R1:0.84;R3:1.00;R4:1.00;R5:0.91</t>
  </si>
  <si>
    <t>MED103:2:85866244</t>
  </si>
  <si>
    <t>USP39</t>
  </si>
  <si>
    <t>R1:18/68;R3:14/74;R4:15/83;R5:13/78</t>
  </si>
  <si>
    <t>R1:1.47;R3:0.76;R4:1.57;R5:0.78</t>
  </si>
  <si>
    <t>R1:1.00;R3:0.76;R4:1.00;R5:0.78</t>
  </si>
  <si>
    <t>MED103:2:166731177</t>
  </si>
  <si>
    <t>TTC21B</t>
  </si>
  <si>
    <t>R1:9/45;R3:10/35;R4:1/48;R5:7/41</t>
  </si>
  <si>
    <t>MED103:2:190426601</t>
  </si>
  <si>
    <t>SLC40A1</t>
  </si>
  <si>
    <t>R1:16/96;R3:23/121;R4:17/80;R5:26/99</t>
  </si>
  <si>
    <t>R1:0.93;R3:0.76;R4:1.85;R5:1.22</t>
  </si>
  <si>
    <t>MED103:2:207174870</t>
  </si>
  <si>
    <t>ZDBF2</t>
  </si>
  <si>
    <t>R1:37/229;R3:0/250;R4:0/260;R5:0/264</t>
  </si>
  <si>
    <t>0.106,B</t>
  </si>
  <si>
    <t>MED103:2:230683057</t>
  </si>
  <si>
    <t>TRIP12</t>
  </si>
  <si>
    <t>R1:7/91;R3:25/79;R4:9/76;R5:8/83</t>
  </si>
  <si>
    <t>R1:0.43;R3:1.27;R4:1.03;R5:0.45</t>
  </si>
  <si>
    <t>R1:0.43;R3:1.00;R4:1.00;R5:0.45</t>
  </si>
  <si>
    <t>MED103:20:2297758</t>
  </si>
  <si>
    <t>TGM3</t>
  </si>
  <si>
    <t>R1:35/247;R3:65/258;R4:32/251;R5:56/300</t>
  </si>
  <si>
    <t>R1:0.79;R3:1.01;R4:1.11;R5:0.87</t>
  </si>
  <si>
    <t>MED103:20:10582383</t>
  </si>
  <si>
    <t>SLX4IP</t>
  </si>
  <si>
    <t>R1:9/39;R3:9/59;R4:4/36;R5:12/69</t>
  </si>
  <si>
    <t>R1:1.28;R3:0.61;R4:0.97;R5:0.81</t>
  </si>
  <si>
    <t>R1:1.00;R3:0.61;R4:0.97;R5:0.81</t>
  </si>
  <si>
    <t>MED103:20:36846871</t>
  </si>
  <si>
    <t>KIAA1755</t>
  </si>
  <si>
    <t>R1:17/64;R3:24/82;R4:6/79;R5:25/94</t>
  </si>
  <si>
    <t>R1:1.48;R3:1.17;R4:0.66;R5:1.24</t>
  </si>
  <si>
    <t>MED103:20:37630481</t>
  </si>
  <si>
    <t>DHX35</t>
  </si>
  <si>
    <t>R1:18/153;R3:35/151;R4:13/138;R5:37/160</t>
  </si>
  <si>
    <t>R1:0.65;R3:0.93;R4:0.82;R5:1.08</t>
  </si>
  <si>
    <t>R1:0.65;R3:0.93;R4:0.82;R5:1.00</t>
  </si>
  <si>
    <t>MED103:20:45874714</t>
  </si>
  <si>
    <t>R1:0/57;R3:6/41;R4:1/50;R5:7/59</t>
  </si>
  <si>
    <t>R1:0.01;R3:0.27;R4:0.01;R5:0.90</t>
  </si>
  <si>
    <t>R1:0.00;R3:0.59;R4:0.17;R5:0.55</t>
  </si>
  <si>
    <t>R1:0.01;R3:0.59;R4:0.17;R5:0.55</t>
  </si>
  <si>
    <t>MED103:22:21377486</t>
  </si>
  <si>
    <t>P2RX6</t>
  </si>
  <si>
    <t>R1:31/190;R3:51/181;R4:26/177;R5:41/171</t>
  </si>
  <si>
    <t>R1:0.74;R3:0.85;R4:1.13;R5:0.88</t>
  </si>
  <si>
    <t>R1:0.74;R3:0.85;R4:1.00;R5:0.88</t>
  </si>
  <si>
    <t>0.896,P</t>
  </si>
  <si>
    <t>0.489,P</t>
  </si>
  <si>
    <t>MED103:22:29537840</t>
  </si>
  <si>
    <t>KREMEN1</t>
  </si>
  <si>
    <t>R1:10/60;R3:10/37;R4:5/35;R5:5/40</t>
  </si>
  <si>
    <t>MED103:3:9932368</t>
  </si>
  <si>
    <t>JAGN1</t>
  </si>
  <si>
    <t>R1:30/167;R3:38/164;R4:14/134;R5:29/150</t>
  </si>
  <si>
    <t>R1:1.00;R3:0.93;R4:0.91;R5:0.90</t>
  </si>
  <si>
    <t>MED103:3:40232167</t>
  </si>
  <si>
    <t>MYRIP</t>
  </si>
  <si>
    <t>R1:13/92;R3:28/108;R4:12/106;R5:18/106</t>
  </si>
  <si>
    <t>R1:0.79;R3:1.04;R4:0.98;R5:0.79</t>
  </si>
  <si>
    <t>R1:0.79;R3:1.00;R4:0.98;R5:0.79</t>
  </si>
  <si>
    <t>MED103:3:50388717</t>
  </si>
  <si>
    <t>CYB561D2</t>
  </si>
  <si>
    <t>R1:41/202;R3:47/192;R4:22/164;R5:39/206</t>
  </si>
  <si>
    <t>R1:1.13;R3:0.98;R4:1.17;R5:0.88</t>
  </si>
  <si>
    <t>R1:1.00;R3:0.98;R4:1.00;R5:0.88</t>
  </si>
  <si>
    <t>MED103:3:52441304</t>
  </si>
  <si>
    <t>R1:62/244;R3:60/188;R4:39/231;R5:65/262</t>
  </si>
  <si>
    <t>R1:1.41;R3:0.96;R4:1.47;R5:0.91</t>
  </si>
  <si>
    <t>MED103:3:52551817</t>
  </si>
  <si>
    <t>R1:83/441;R3:125/374;R4:92/453;R5:128/433</t>
  </si>
  <si>
    <t>R1:1.05;R3:1.00;R4:1.77;R5:1.08</t>
  </si>
  <si>
    <t>MED103:3:63638603</t>
  </si>
  <si>
    <t>SNTN</t>
  </si>
  <si>
    <t>R1:0/77;R3:4/78;R4:0/77;R5:0/75</t>
  </si>
  <si>
    <t>MED103:3:71050367</t>
  </si>
  <si>
    <t>FOXP1</t>
  </si>
  <si>
    <t>R1:6/30;R3:14/47;R4:5/38;R5:7/37</t>
  </si>
  <si>
    <t>MED103:3:81630458</t>
  </si>
  <si>
    <t>GBE1</t>
  </si>
  <si>
    <t>R1:34/197;R3:37/140;R4:21/186;R5:34/163</t>
  </si>
  <si>
    <t>R1:0.96;R3:1.06;R4:0.98;R5:0.97</t>
  </si>
  <si>
    <t>R1:0.96;R3:1.00;R4:0.98;R5:0.97</t>
  </si>
  <si>
    <t>MED103:3:121217333</t>
  </si>
  <si>
    <t>R1:0/133;R3:0/118;R4:0/144;R5:9/152</t>
  </si>
  <si>
    <t>R1:0.00;R3:0.00;R4:0.00;R5:0.59</t>
  </si>
  <si>
    <t>0.324,B</t>
  </si>
  <si>
    <t>MED103:3:124528050</t>
  </si>
  <si>
    <t>ITGB5</t>
  </si>
  <si>
    <t>R1:10/53;R3:11/70;R4:3/50;R5:5/71</t>
  </si>
  <si>
    <t>R1:0.92;R3:0.94;R4:0.97;R5:0.92</t>
  </si>
  <si>
    <t>R1:1.05;R3:0.63;R4:0.52;R5:0.33</t>
  </si>
  <si>
    <t>R1:1.00;R3:0.63;R4:0.52;R5:0.33</t>
  </si>
  <si>
    <t>MED103:4:657942</t>
  </si>
  <si>
    <t>R1:51/334;R3:95/357;R4:45/387;R5:67/398</t>
  </si>
  <si>
    <t>R1:0.85;R3:1.06;R4:1.01;R5:0.78</t>
  </si>
  <si>
    <t>R1:0.85;R3:1.00;R4:1.00;R5:0.78</t>
  </si>
  <si>
    <t>MED103:4:1643165</t>
  </si>
  <si>
    <t>R1:31/193;R3:47/180;R4:37/192;R5:49/205</t>
  </si>
  <si>
    <t>R1:0.89;R3:1.04;R4:1.68;R5:1.11</t>
  </si>
  <si>
    <t>MED103:4:55147752</t>
  </si>
  <si>
    <t>PDGFRA</t>
  </si>
  <si>
    <t>R1:41/256;R3:66/229;R4:41/300;R5:65/266</t>
  </si>
  <si>
    <t>R1:0.73;R3:0.86;R4:1.05;R5:0.89</t>
  </si>
  <si>
    <t>R1:0.73;R3:0.86;R4:1.00;R5:0.89</t>
  </si>
  <si>
    <t>MED103:4:56262382</t>
  </si>
  <si>
    <t>TMEM165</t>
  </si>
  <si>
    <t>R1:4/58;R3:0/85;R4:0/58;R5:0/78</t>
  </si>
  <si>
    <t>R1:0.31;R3:0.00;R4:0.00;R5:0.00</t>
  </si>
  <si>
    <t>MED103:4:72425691</t>
  </si>
  <si>
    <t>SLC4A4</t>
  </si>
  <si>
    <t>R1:0/18;R3:0/20;R4:0/23;R5:5/17</t>
  </si>
  <si>
    <t>MED103:4:123748311</t>
  </si>
  <si>
    <t>FGF2</t>
  </si>
  <si>
    <t>R1:4/79;R3:0/95;R4:0/85;R5:0/83</t>
  </si>
  <si>
    <t>MED103:5:38499803</t>
  </si>
  <si>
    <t>R1:0/68;R3:0/87;R4:4/67;R5:0/67</t>
  </si>
  <si>
    <t>R1:0.00;R3:0.00;R4:0.52;R5:0.00</t>
  </si>
  <si>
    <t>R1:0.01;R3:0.01;R4:0.52;R5:0.01</t>
  </si>
  <si>
    <t>MED103:5:76721831</t>
  </si>
  <si>
    <t>PDE8B</t>
  </si>
  <si>
    <t>R1:0/34;R3:1/47;R4:4/44;R5:0/51</t>
  </si>
  <si>
    <t>MED103:5:82816554</t>
  </si>
  <si>
    <t>VCAN</t>
  </si>
  <si>
    <t>R1:0/112;R3:15/118;R4:0/156;R5:0/179</t>
  </si>
  <si>
    <t>R1:0.01;R3:0.51;R4:0.01;R5:0.01</t>
  </si>
  <si>
    <t>0.589,P</t>
  </si>
  <si>
    <t>MED103:5:89990705</t>
  </si>
  <si>
    <t>R1:0/5;R3:2/12;R4:1/12;R5:6/23</t>
  </si>
  <si>
    <t>MED103:5:90678549</t>
  </si>
  <si>
    <t>ARRDC3</t>
  </si>
  <si>
    <t>R1:8/35;R3:6/32;R4:5/30;R5:7/49</t>
  </si>
  <si>
    <t>MED103:5:94046566</t>
  </si>
  <si>
    <t>R1:0/265;R3:0/207;R4:14/248;R5:8/227</t>
  </si>
  <si>
    <t>R1:0.01;R3:0.02;R4:0.68;R5:0.28</t>
  </si>
  <si>
    <t>R1:0.00;R3:0.00;R4:0.49;R5:0.16</t>
  </si>
  <si>
    <t>R1:0.01;R3:0.01;R4:0.49;R5:0.16</t>
  </si>
  <si>
    <t>MED103:5:106717272</t>
  </si>
  <si>
    <t>EFNA5</t>
  </si>
  <si>
    <t>R1:10/57;R3:6/40;R4:11/51;R5:19/70</t>
  </si>
  <si>
    <t>R1:0.97;R3:0.60;R4:1.88;R5:1.26</t>
  </si>
  <si>
    <t>R1:0.97;R3:0.60;R4:1.00;R5:1.00</t>
  </si>
  <si>
    <t>MED103:5:137423656</t>
  </si>
  <si>
    <t>WNT8A</t>
  </si>
  <si>
    <t>R1:5/51;R3:12/42;R4:10/52;R5:10/33</t>
  </si>
  <si>
    <t>MED103:5:140054378</t>
  </si>
  <si>
    <t>HARS</t>
  </si>
  <si>
    <t>R1:65/361;R3:111/309;R4:40/356;R5:87/329</t>
  </si>
  <si>
    <t>R1:0.82;R3:1.08;R4:0.86;R5:0.97</t>
  </si>
  <si>
    <t>R1:0.82;R3:1.00;R4:0.86;R5:0.97</t>
  </si>
  <si>
    <t>MED103:5:146722753</t>
  </si>
  <si>
    <t>STK32A</t>
  </si>
  <si>
    <t>R1:11/85;R3:14/52;R4:13/80;R5:14/70</t>
  </si>
  <si>
    <t>R1:0.59;R3:0.81;R4:1.25;R5:0.73</t>
  </si>
  <si>
    <t>R1:0.59;R3:0.81;R4:1.00;R5:0.73</t>
  </si>
  <si>
    <t>MED103:5:154346542</t>
  </si>
  <si>
    <t>R1:17/63;R3:16/59;R4:12/73;R5:14/62</t>
  </si>
  <si>
    <t>R1:1.23;R3:0.81;R4:1.27;R5:0.82</t>
  </si>
  <si>
    <t>R1:1.00;R3:0.81;R4:1.00;R5:0.82</t>
  </si>
  <si>
    <t>MED103:5:172261593</t>
  </si>
  <si>
    <t>ERGIC1</t>
  </si>
  <si>
    <t>R1:21/81;R3:29/53;R4:19/55;R5:8/47</t>
  </si>
  <si>
    <t>R1:1.44;R3:2.19;R4:3.00;R5:0.79</t>
  </si>
  <si>
    <t>MED103:5:176026415</t>
  </si>
  <si>
    <t>GPRIN1</t>
  </si>
  <si>
    <t>R1:105/550;R3:106/507;R4:62/562;R5:133/645</t>
  </si>
  <si>
    <t>R1:1.06;R3:0.84;R4:0.96;R5:0.96</t>
  </si>
  <si>
    <t>R1:1.00;R3:0.84;R4:0.96;R5:0.96</t>
  </si>
  <si>
    <t>0.265,T</t>
  </si>
  <si>
    <t>MED103:5:176300895</t>
  </si>
  <si>
    <t>UNC5A</t>
  </si>
  <si>
    <t>R1:5/35;R3:6/26;R4:2/38;R5:6/29</t>
  </si>
  <si>
    <t>MED103:6:2900700</t>
  </si>
  <si>
    <t>SERPINB9</t>
  </si>
  <si>
    <t>R1:38/167;R3:31/122;R4:7/149;R5:47/163</t>
  </si>
  <si>
    <t>R1:1.26;R3:1.02;R4:0.41;R5:1.34</t>
  </si>
  <si>
    <t>R1:1.00;R3:1.00;R4:0.41;R5:1.00</t>
  </si>
  <si>
    <t>0.092,B</t>
  </si>
  <si>
    <t>MED103:6:114405732</t>
  </si>
  <si>
    <t>R1:0/61;R3:0/40;R4:4/40;R5:0/45</t>
  </si>
  <si>
    <t>MED103:6:132641838</t>
  </si>
  <si>
    <t>MOXD1</t>
  </si>
  <si>
    <t>R1:0/59;R3:4/44;R4:0/58;R5:0/49</t>
  </si>
  <si>
    <t>MED103:6:133118233</t>
  </si>
  <si>
    <t>R1:0/69;R3:4/72;R4:0/55;R5:0/44</t>
  </si>
  <si>
    <t>0.09,B</t>
  </si>
  <si>
    <t>MED103:7:17885365</t>
  </si>
  <si>
    <t>SNX13</t>
  </si>
  <si>
    <t>R1:7/34;R3:4/36;R4:9/40;R5:10/35</t>
  </si>
  <si>
    <t>MED103:7:94049574</t>
  </si>
  <si>
    <t>COL1A2</t>
  </si>
  <si>
    <t>R1:21/92;R3:41/117;R4:10/110;R5:23/106</t>
  </si>
  <si>
    <t>R1:1.27;R3:1.40;R4:0.79;R5:1.01</t>
  </si>
  <si>
    <t>MED103:7:100675579</t>
  </si>
  <si>
    <t>R1:49/278;R3:56/225;R4:41/270;R5:63/266</t>
  </si>
  <si>
    <t>R1:0.98;R3:1.00;R4:1.32;R5:1.10</t>
  </si>
  <si>
    <t>MED103:7:116146315</t>
  </si>
  <si>
    <t>CAV2</t>
  </si>
  <si>
    <t>R1:0/24;R3:0/31;R4:5/45;R5:0/30</t>
  </si>
  <si>
    <t>MED103:7:116399356</t>
  </si>
  <si>
    <t>MET</t>
  </si>
  <si>
    <t>R1:0/122;R3:0/112;R4:0/144;R5:18/140</t>
  </si>
  <si>
    <t>R1:0.01;R3:0.01;R4:0.01;R5:0.60</t>
  </si>
  <si>
    <t>MED103:7:127954847</t>
  </si>
  <si>
    <t>RBM28</t>
  </si>
  <si>
    <t>R1:40/173;R3:21/114;R4:28/146;R5:34/167</t>
  </si>
  <si>
    <t>R1:1.28;R3:0.74;R4:1.67;R5:0.95</t>
  </si>
  <si>
    <t>R1:1.00;R3:0.74;R4:1.00;R5:0.95</t>
  </si>
  <si>
    <t>0.405,T</t>
  </si>
  <si>
    <t>MED103:7:148142960</t>
  </si>
  <si>
    <t>R1:44/239;R3:64/236;R4:30/254;R5:56/278</t>
  </si>
  <si>
    <t>R1:1.02;R3:1.08;R4:1.03;R5:0.94</t>
  </si>
  <si>
    <t>MED103:8:609518</t>
  </si>
  <si>
    <t>R1:0/10;R3:0/11;R4:0/9;R5:6/94</t>
  </si>
  <si>
    <t>MED103:8:21954036</t>
  </si>
  <si>
    <t>R1:0/77;R3:5/82;R4:0/82;R5:0/72</t>
  </si>
  <si>
    <t>MED103:8:25199257</t>
  </si>
  <si>
    <t>DOCK5</t>
  </si>
  <si>
    <t>R1:18/252;R3:0/265;R4:0/279;R5:0/262</t>
  </si>
  <si>
    <t>MED103:8:53071658</t>
  </si>
  <si>
    <t>ST18</t>
  </si>
  <si>
    <t>R1:0/288;R3:0/272;R4:0/271;R5:19/280</t>
  </si>
  <si>
    <t>0.494,T</t>
  </si>
  <si>
    <t>MED103:8:53071659</t>
  </si>
  <si>
    <t>R1:0/290;R3:0/270;R4:0/270;R5:19/279</t>
  </si>
  <si>
    <t>MED103:8:79717255</t>
  </si>
  <si>
    <t>IL7</t>
  </si>
  <si>
    <t>R1:67/471;R3:93/394;R4:54/442;R5:105/460</t>
  </si>
  <si>
    <t>R1:0.79;R3:0.94;R4:1.06;R5:1.06</t>
  </si>
  <si>
    <t>R1:0.79;R3:0.94;R4:1.00;R5:1.00</t>
  </si>
  <si>
    <t>MED103:8:135725268</t>
  </si>
  <si>
    <t>ZFAT</t>
  </si>
  <si>
    <t>R1:7/45;R3:9/29;R4:4/33;R5:13/51</t>
  </si>
  <si>
    <t>MED103:9:84248271</t>
  </si>
  <si>
    <t>R1:4/74;R3:0/87;R4:0/78;R5:0/90</t>
  </si>
  <si>
    <t>0.729,T</t>
  </si>
  <si>
    <t>MED103:9:101984321</t>
  </si>
  <si>
    <t>R1:4/24;R3:3/16;R4:3/24;R5:6/26</t>
  </si>
  <si>
    <t>MED103:9:109687913</t>
  </si>
  <si>
    <t>R1:0/184;R3:0/187;R4:9/160;R5:0/200</t>
  </si>
  <si>
    <t>R1:0.00;R3:0.00;R4:0.49;R5:0.00</t>
  </si>
  <si>
    <t>R1:0.01;R3:0.01;R4:0.49;R5:0.01</t>
  </si>
  <si>
    <t>0.965,N</t>
  </si>
  <si>
    <t>MED103:9:114393787</t>
  </si>
  <si>
    <t>DNAJC25-GNG10</t>
  </si>
  <si>
    <t>R1:0/51;R3:4/50;R4:0/55;R5:0/57</t>
  </si>
  <si>
    <t>0.085,T</t>
  </si>
  <si>
    <t>0.877,D</t>
  </si>
  <si>
    <t>MED103:9:131776268</t>
  </si>
  <si>
    <t>SH3GLB2</t>
  </si>
  <si>
    <t>R1:9/177;R3:0/184;R4:0/163;R5:6/147</t>
  </si>
  <si>
    <t>R1:0.60;R3:0.01;R4:0.01;R5:0.80</t>
  </si>
  <si>
    <t>R1:0.28;R3:0.00;R4:0.00;R5:0.19</t>
  </si>
  <si>
    <t>R1:0.28;R3:0.01;R4:0.01;R5:0.19</t>
  </si>
  <si>
    <t>MED103:9:135140160</t>
  </si>
  <si>
    <t>SETX</t>
  </si>
  <si>
    <t>R1:94/570;R3:146/560;R4:94/520;R5:127/620</t>
  </si>
  <si>
    <t>R1:0.92;R3:1.04;R4:1.57;R5:0.95</t>
  </si>
  <si>
    <t>MED103:X:71359869</t>
  </si>
  <si>
    <t>NHSL2</t>
  </si>
  <si>
    <t>R1:100/292;R3:136/275;R4:78/255;R5:127/321</t>
  </si>
  <si>
    <t>MED103:X:118723692</t>
  </si>
  <si>
    <t>NKRF</t>
  </si>
  <si>
    <t>R1:0/70;R3:0/74;R4:0/45;R5:4/63</t>
  </si>
  <si>
    <t>MED103:1:3527924</t>
  </si>
  <si>
    <t>GCCACAGGTGCCCGC</t>
  </si>
  <si>
    <t>R1:0/187;R3:29/134;R4:8/147;R5:24/156</t>
  </si>
  <si>
    <t>R1:0.01;R3:0.80;R4:0.66;R5:0.87</t>
  </si>
  <si>
    <t>R1:0.00;R3:0.65;R4:0.42;R5:0.56</t>
  </si>
  <si>
    <t>R1:0.01;R3:0.65;R4:0.42;R5:0.56</t>
  </si>
  <si>
    <t>MED103:1:36926302</t>
  </si>
  <si>
    <t>MRPS15</t>
  </si>
  <si>
    <t>R1:18/120;R3:29/145;R4:17/110;R5:23/116</t>
  </si>
  <si>
    <t>R1:0.83;R3:0.80;R4:1.34;R5:0.92</t>
  </si>
  <si>
    <t>R1:0.83;R3:0.80;R4:1.00;R5:0.92</t>
  </si>
  <si>
    <t>MED103:1:119934857</t>
  </si>
  <si>
    <t>HAO2</t>
  </si>
  <si>
    <t>R1:84/510;R3:119/443;R4:67/453;R5:122/520</t>
  </si>
  <si>
    <t>R1:0.92;R3:1.07;R4:1.29;R5:1.09</t>
  </si>
  <si>
    <t>R1:0.92;R3:1.00;R4:1.00;R5:1.00</t>
  </si>
  <si>
    <t>MED103:11:654161</t>
  </si>
  <si>
    <t>DEAF1</t>
  </si>
  <si>
    <t>R1:16/79;R3:0/80;R4:7/100;R5:0/106</t>
  </si>
  <si>
    <t>R1:0.86;R3:0.05;R4:0.69;R5:0.03</t>
  </si>
  <si>
    <t>R1:1.13;R3:0.00;R4:0.61;R5:0.00</t>
  </si>
  <si>
    <t>R1:1.00;R3:0.01;R4:0.61;R5:0.01</t>
  </si>
  <si>
    <t>MED103:17:7579652</t>
  </si>
  <si>
    <t>R1:0/90;R3:0/82;R4:16/86;R5:0/95</t>
  </si>
  <si>
    <t>R1:0.00;R3:0.00;R4:1.43;R5:0.00</t>
  </si>
  <si>
    <t>MED103:17:79389315</t>
  </si>
  <si>
    <t>TGGCACTTTAGTGGGGGCCGGTCCC</t>
  </si>
  <si>
    <t>R1:0/299;R3:0/315;R4:0/301;R5:22/309</t>
  </si>
  <si>
    <t>MED103:22:30035190</t>
  </si>
  <si>
    <t>TTC</t>
  </si>
  <si>
    <t>R1:31/131;R3:0/80;R4:0/106;R5:0/102</t>
  </si>
  <si>
    <t>R1:1.08;R3:0.00;R4:0.00;R5:0.00</t>
  </si>
  <si>
    <t>MED103:22:37267555</t>
  </si>
  <si>
    <t>GCAATT</t>
  </si>
  <si>
    <t>NCF4</t>
  </si>
  <si>
    <t>R1:0/193;R3:37/196;R4:0/205;R5:0/253</t>
  </si>
  <si>
    <t>R1:0.00;R3:0.57;R4:0.00;R5:0.00</t>
  </si>
  <si>
    <t>R1:0.01;R3:0.57;R4:0.01;R5:0.01</t>
  </si>
  <si>
    <t>MED103:3:46498051</t>
  </si>
  <si>
    <t>LTF</t>
  </si>
  <si>
    <t>R1:23/114;R3:30/92;R4:17/107;R5:16/93</t>
  </si>
  <si>
    <t>R1:1.12;R3:1.30;R4:1.38;R5:0.80</t>
  </si>
  <si>
    <t>R1:1.00;R3:1.00;R4:1.00;R5:0.80</t>
  </si>
  <si>
    <t>MED103:5:78416267</t>
  </si>
  <si>
    <t>CATA</t>
  </si>
  <si>
    <t>BHMT</t>
  </si>
  <si>
    <t>R1:15/138;R3:36/148;R4:29/146;R5:25/141</t>
  </si>
  <si>
    <t>R1:0.60;R3:0.97;R4:1.73;R5:0.82</t>
  </si>
  <si>
    <t>R1:0.60;R3:0.97;R4:1.00;R5:0.82</t>
  </si>
  <si>
    <t>MED103:6:44118427</t>
  </si>
  <si>
    <t>R1:23/115;R3:26/88;R4:23/128;R5:35/91</t>
  </si>
  <si>
    <t>R1:0.91;R3:0.89;R4:1.38;R5:1.40</t>
  </si>
  <si>
    <t>R1:0.91;R3:0.89;R4:1.00;R5:1.00</t>
  </si>
  <si>
    <t>MED103:9:139996729</t>
  </si>
  <si>
    <t>ACAC</t>
  </si>
  <si>
    <t>R1:34/870;R3:42/746;R4:40/853;R5:53/1023</t>
  </si>
  <si>
    <t>R1:0.37;R3:0.39;R4:0.67;R5:0.41</t>
  </si>
  <si>
    <t>R1:0.22;R3:0.23;R4:0.41;R5:0.24</t>
  </si>
  <si>
    <t>MED103:1:39340258</t>
  </si>
  <si>
    <t>GJA9</t>
  </si>
  <si>
    <t>R1:20/185;R3:0/177;R4:0/201;R5:47/184</t>
  </si>
  <si>
    <t>R1:0.62;R3:0.01;R4:0.01;R5:0.87</t>
  </si>
  <si>
    <t>R1:0.60;R3:0.00;R4:0.00;R5:1.19</t>
  </si>
  <si>
    <t>R1:0.60;R3:0.01;R4:0.01;R5:1.00</t>
  </si>
  <si>
    <t>MED103:1:153941570</t>
  </si>
  <si>
    <t>CREB3L4</t>
  </si>
  <si>
    <t>R1:0/685;R3:20/643;R4:0/602;R5:139/653</t>
  </si>
  <si>
    <t>R1:0.00;R3:0.12;R4:0.00;R5:0.99</t>
  </si>
  <si>
    <t>R1:0.01;R3:0.12;R4:0.01;R5:0.99</t>
  </si>
  <si>
    <t>MED103:12:98987790</t>
  </si>
  <si>
    <t>SLC25A3</t>
  </si>
  <si>
    <t>R1:23/159;R3:0/165;R4:0/206;R5:0/227</t>
  </si>
  <si>
    <t>R1:0.80;R3:0.00;R4:0.00;R5:0.00</t>
  </si>
  <si>
    <t>R1:0.80;R3:0.01;R4:0.01;R5:0.01</t>
  </si>
  <si>
    <t>0.952,P</t>
  </si>
  <si>
    <t>0.885,P</t>
  </si>
  <si>
    <t>MED103:17:21203908</t>
  </si>
  <si>
    <t>MAP2K3</t>
  </si>
  <si>
    <t>R1:54/671;R3:68/561;R4:39/617;R5:69/685</t>
  </si>
  <si>
    <t>R1:0.75;R3:0.74;R4:0.83;R5:0.74</t>
  </si>
  <si>
    <t>R1:0.37;R3:0.36;R4:0.49;R5:0.37</t>
  </si>
  <si>
    <t>MED103:17:73723915</t>
  </si>
  <si>
    <t>ITGB4</t>
  </si>
  <si>
    <t>R1:0/246;R3:5/248;R4:0/203;R5:45/263</t>
  </si>
  <si>
    <t>R1:0.00;R3:0.08;R4:0.00;R5:0.80</t>
  </si>
  <si>
    <t>R1:0.01;R3:0.08;R4:0.01;R5:0.80</t>
  </si>
  <si>
    <t>0.911,P</t>
  </si>
  <si>
    <t>0.821,P</t>
  </si>
  <si>
    <t>MED103:19:11233948</t>
  </si>
  <si>
    <t>LDLR</t>
  </si>
  <si>
    <t>R1:40/254;R3:59/263;R4:41/275;R5:55/289</t>
  </si>
  <si>
    <t>R1:0.87;R3:0.90;R4:1.30;R5:0.89</t>
  </si>
  <si>
    <t>R1:0.87;R3:0.90;R4:1.00;R5:0.89</t>
  </si>
  <si>
    <t>MED103:2:128342436</t>
  </si>
  <si>
    <t>MYO7B</t>
  </si>
  <si>
    <t>R1:0/439;R3:87/385;R4:0/439;R5:0/398</t>
  </si>
  <si>
    <t>R1:0.00;R3:0.90;R4:0.00;R5:0.00</t>
  </si>
  <si>
    <t>R1:0.01;R3:0.90;R4:0.01;R5:0.01</t>
  </si>
  <si>
    <t>0.767,P</t>
  </si>
  <si>
    <t>MED103:21:31914041</t>
  </si>
  <si>
    <t>KRTAP19-6</t>
  </si>
  <si>
    <t>R1:51/265;R3:65/283;R4:38/289;R5:53/273</t>
  </si>
  <si>
    <t>R1:1.07;R3:0.92;R4:1.14;R5:0.90</t>
  </si>
  <si>
    <t>R1:1.00;R3:0.92;R4:1.00;R5:0.90</t>
  </si>
  <si>
    <t>0.636,P</t>
  </si>
  <si>
    <t>MED103:3:187446216</t>
  </si>
  <si>
    <t>BCL6</t>
  </si>
  <si>
    <t>R1:52/232;R3:0/250;R4:0/269;R5:0/294</t>
  </si>
  <si>
    <t>R1:1.25;R3:0.00;R4:0.00;R5:0.00</t>
  </si>
  <si>
    <t>MED103:5:71493828</t>
  </si>
  <si>
    <t>MAP1B</t>
  </si>
  <si>
    <t>R1:0/389;R3:66/330;R4:0/378;R5:0/402</t>
  </si>
  <si>
    <t>R1:0.00;R3:0.80;R4:0.00;R5:0.00</t>
  </si>
  <si>
    <t>R1:0.01;R3:0.80;R4:0.01;R5:0.01</t>
  </si>
  <si>
    <t>0.816,P</t>
  </si>
  <si>
    <t>MED106:1:24113694</t>
  </si>
  <si>
    <t>PITHD1</t>
  </si>
  <si>
    <t>R1:23/181;R3:64/145;R4:41/148;R5:46/201</t>
  </si>
  <si>
    <t>R1:0.96;R3:0.96;R4:0.96;R5:0.95</t>
  </si>
  <si>
    <t>R1:0.89;R3:1.19;R4:1.01;R5:1.01</t>
  </si>
  <si>
    <t>MED106:1:111785759</t>
  </si>
  <si>
    <t>CHI3L2</t>
  </si>
  <si>
    <t>R1:34/228;R3:35/123;R4:47/170;R5:50/212</t>
  </si>
  <si>
    <t>R1:1.04;R3:0.77;R4:1.01;R5:1.04</t>
  </si>
  <si>
    <t>MED106:1:160100453</t>
  </si>
  <si>
    <t>R1:0/161;R3:16/131;R4:0/155;R5:0/204</t>
  </si>
  <si>
    <t>R1:0.00;R3:0.48;R4:0.00;R5:0.00</t>
  </si>
  <si>
    <t>R1:0.00;R3:0.45;R4:0.00;R5:0.00</t>
  </si>
  <si>
    <t>R1:0.01;R3:0.45;R4:0.01;R5:0.01</t>
  </si>
  <si>
    <t>MED106:1:161162947</t>
  </si>
  <si>
    <t>ADAMTS4</t>
  </si>
  <si>
    <t>R1:11/45;R3:20/28;R4:13/30;R5:17/36</t>
  </si>
  <si>
    <t>MED106:1:203004406</t>
  </si>
  <si>
    <t>R1:3/119;R3:19/121;R4:9/149;R5:13/182</t>
  </si>
  <si>
    <t>R1:0.52;R3:0.63;R4:0.50;R5:0.68</t>
  </si>
  <si>
    <t>R1:0.20;R3:0.58;R4:0.28;R5:0.39</t>
  </si>
  <si>
    <t>MED106:1:209801547</t>
  </si>
  <si>
    <t>LAMB3</t>
  </si>
  <si>
    <t>R1:0/294;R3:0/269;R4:15/262;R5:0/367</t>
  </si>
  <si>
    <t>MED106:1:225451967</t>
  </si>
  <si>
    <t>DNAH14</t>
  </si>
  <si>
    <t>R1:3/35;R3:5/26;R4:7/35;R5:8/49</t>
  </si>
  <si>
    <t>MED106:1:240306163</t>
  </si>
  <si>
    <t>FMN2</t>
  </si>
  <si>
    <t>R1:7/59;R3:26/45;R4:24/60;R5:29/65</t>
  </si>
  <si>
    <t>R1:0.95;R3:2.14;R4:1.86;R5:2.41</t>
  </si>
  <si>
    <t>MED106:10:30336607</t>
  </si>
  <si>
    <t>KIAA1462</t>
  </si>
  <si>
    <t>R1:15/353;R3:46/310;R4:18/307;R5:43/377</t>
  </si>
  <si>
    <t>R1:0.51;R3:0.58;R4:0.44;R5:0.64</t>
  </si>
  <si>
    <t>R1:0.34;R3:0.55;R4:0.27;R5:0.62</t>
  </si>
  <si>
    <t>MED106:10:79743902</t>
  </si>
  <si>
    <t>POLR3A</t>
  </si>
  <si>
    <t>R1:26/206;R3:30/141;R4:39/173;R5:29/221</t>
  </si>
  <si>
    <t>R1:1.01;R3:0.79;R4:1.05;R5:0.71</t>
  </si>
  <si>
    <t>R1:1.00;R3:0.79;R4:1.00;R5:0.71</t>
  </si>
  <si>
    <t>MED106:10:118659956</t>
  </si>
  <si>
    <t>KIAA1598</t>
  </si>
  <si>
    <t>R1:0/116;R3:11/86;R4:0/104;R5:0/135</t>
  </si>
  <si>
    <t>R1:0.00;R3:0.47;R4:0.00;R5:0.00</t>
  </si>
  <si>
    <t>R1:0.01;R3:0.47;R4:0.01;R5:0.01</t>
  </si>
  <si>
    <t>MED106:10:124187814</t>
  </si>
  <si>
    <t>PLEKHA1</t>
  </si>
  <si>
    <t>R1:14/233;R3:41/187;R4:29/199;R5:36/294</t>
  </si>
  <si>
    <t>R1:0.93;R3:0.93;R4:0.93;R5:0.93</t>
  </si>
  <si>
    <t>R1:0.48;R3:0.59;R4:0.53;R5:0.54</t>
  </si>
  <si>
    <t>0.12,T</t>
  </si>
  <si>
    <t>0.953,D</t>
  </si>
  <si>
    <t>MED106:10:125780811</t>
  </si>
  <si>
    <t>R1:7/102;R3:34/80;R4:21/125;R5:18/131</t>
  </si>
  <si>
    <t>R1:0.55;R3:1.15;R4:0.61;R5:0.61</t>
  </si>
  <si>
    <t>R1:0.55;R3:1.00;R4:0.61;R5:0.61</t>
  </si>
  <si>
    <t>MED106:11:33596197</t>
  </si>
  <si>
    <t>KIAA1549L</t>
  </si>
  <si>
    <t>R1:7/72;R3:13/69;R4:11/88;R5:17/109</t>
  </si>
  <si>
    <t>R1:0.94;R3:0.94;R4:0.94;R5:0.93</t>
  </si>
  <si>
    <t>R1:0.78;R3:0.70;R4:0.58;R5:0.84</t>
  </si>
  <si>
    <t>MED106:11:43904155</t>
  </si>
  <si>
    <t>ALKBH3</t>
  </si>
  <si>
    <t>R1:0/132;R3:11/110;R4:0/119;R5:0/135</t>
  </si>
  <si>
    <t>MED106:11:47289590</t>
  </si>
  <si>
    <t>NR1H3</t>
  </si>
  <si>
    <t>R1:0/232;R3:27/229;R4:0/228;R5:0/274</t>
  </si>
  <si>
    <t>MED106:11:48347239</t>
  </si>
  <si>
    <t>OR4C3</t>
  </si>
  <si>
    <t>R1:35/463;R3:73/396;R4:54/422;R5:38/537</t>
  </si>
  <si>
    <t>R1:0.67;R3:0.66;R4:0.64;R5:0.74</t>
  </si>
  <si>
    <t>R1:0.60;R3:0.68;R4:0.60;R5:0.38</t>
  </si>
  <si>
    <t>MED106:11:61524574</t>
  </si>
  <si>
    <t>R1:0/121;R3:0/96;R4:4/76;R5:0/109</t>
  </si>
  <si>
    <t>MED106:11:65393209</t>
  </si>
  <si>
    <t>PCNXL3</t>
  </si>
  <si>
    <t>R1:19/274;R3:81/320;R4:49/287;R5:73/365</t>
  </si>
  <si>
    <t>R1:0.55;R3:0.94;R4:0.79;R5:1.08</t>
  </si>
  <si>
    <t>R1:0.55;R3:0.94;R4:0.79;R5:1.00</t>
  </si>
  <si>
    <t>MED106:11:77930261</t>
  </si>
  <si>
    <t>GAB2</t>
  </si>
  <si>
    <t>R1:17/106;R3:31/98;R4:21/99;R5:29/133</t>
  </si>
  <si>
    <t>R1:1.28;R3:1.17;R4:0.99;R5:1.18</t>
  </si>
  <si>
    <t>MED106:11:82904807</t>
  </si>
  <si>
    <t>R1:0/496;R3:65/470;R4:0/479;R5:0/559</t>
  </si>
  <si>
    <t>MED106:11:110134685</t>
  </si>
  <si>
    <t>RDX</t>
  </si>
  <si>
    <t>R1:5/59;R3:17/64;R4:6/58;R5:6/75</t>
  </si>
  <si>
    <t>R1:0.95;R3:0.96;R4:0.96;R5:0.94</t>
  </si>
  <si>
    <t>R1:0.68;R3:0.98;R4:0.48;R5:0.43</t>
  </si>
  <si>
    <t>MED106:11:126074296</t>
  </si>
  <si>
    <t>R1:1/43;R3:7/41;R4:1/46;R5:2/70</t>
  </si>
  <si>
    <t>R1:0.01;R3:0.58;R4:0.04;R5:0.64</t>
  </si>
  <si>
    <t>R1:0.19;R3:0.63;R4:0.10;R5:0.15</t>
  </si>
  <si>
    <t>MED106:11:134214828</t>
  </si>
  <si>
    <t>GLB1L2</t>
  </si>
  <si>
    <t>R1:1/37;R3:0/28;R4:0/25;R5:6/26</t>
  </si>
  <si>
    <t>MED106:12:1013534</t>
  </si>
  <si>
    <t>R1:0/94;R3:4/71;R4:0/84;R5:0/109</t>
  </si>
  <si>
    <t>R1:1;R3:0;R4:1;R5:1</t>
  </si>
  <si>
    <t>MED106:12:2102678</t>
  </si>
  <si>
    <t>DCP1B</t>
  </si>
  <si>
    <t>R1:8/51;R3:4/32;R4:6/45;R5:9/64</t>
  </si>
  <si>
    <t>MED106:12:3728606</t>
  </si>
  <si>
    <t>CRACR2A</t>
  </si>
  <si>
    <t>R1:17/168;R3:41/125;R4:39/161;R5:31/169</t>
  </si>
  <si>
    <t>R1:0.81;R3:0.89;R4:1.13;R5:0.99</t>
  </si>
  <si>
    <t>R1:0.81;R3:0.89;R4:1.00;R5:0.99</t>
  </si>
  <si>
    <t>MED106:12:49499707</t>
  </si>
  <si>
    <t>LMBR1L</t>
  </si>
  <si>
    <t>R1:42/388;R3:86/339;R4:87/337;R5:77/490</t>
  </si>
  <si>
    <t>R1:0.87;R3:0.94;R4:1.20;R5:0.85</t>
  </si>
  <si>
    <t>R1:0.87;R3:0.94;R4:1.00;R5:0.85</t>
  </si>
  <si>
    <t>MED106:12:55968514</t>
  </si>
  <si>
    <t>OR2AP1</t>
  </si>
  <si>
    <t>R1:0/134;R3:0/92;R4:0/104;R5:9/128</t>
  </si>
  <si>
    <t>R1:0.00;R3:0.01;R4:0.01;R5:0.81</t>
  </si>
  <si>
    <t>R1:0.00;R3:0.00;R4:0.00;R5:0.38</t>
  </si>
  <si>
    <t>R1:0.01;R3:0.01;R4:0.01;R5:0.38</t>
  </si>
  <si>
    <t>0.906,D</t>
  </si>
  <si>
    <t>MED106:12:124358200</t>
  </si>
  <si>
    <t>R1:10/86;R3:32/90;R4:13/76;R5:11/93</t>
  </si>
  <si>
    <t>R1:0.93;R3:1.32;R4:0.80;R5:0.64</t>
  </si>
  <si>
    <t>R1:0.93;R3:1.00;R4:0.80;R5:0.64</t>
  </si>
  <si>
    <t>MED106:13:45517749</t>
  </si>
  <si>
    <t>NUFIP1</t>
  </si>
  <si>
    <t>R1:2/35;R3:18/42;R4:0/27;R5:9/48</t>
  </si>
  <si>
    <t>0.374,T</t>
  </si>
  <si>
    <t>MED106:13:96272107</t>
  </si>
  <si>
    <t>DZIP1</t>
  </si>
  <si>
    <t>R1:4/36;R3:0/52;R4:0/28;R5:0/52</t>
  </si>
  <si>
    <t>MED106:14:22957366</t>
  </si>
  <si>
    <t>R1:11/34;R3:14/25;R4:13/34;R5:14/46</t>
  </si>
  <si>
    <t>MED106:14:93708544</t>
  </si>
  <si>
    <t>R1:0/78;R3:0/75;R4:4/71;R5:0/81</t>
  </si>
  <si>
    <t>MED106:14:105932892</t>
  </si>
  <si>
    <t>MTA1</t>
  </si>
  <si>
    <t>R1:50/285;R3:112/291;R4:87/263;R5:103/375</t>
  </si>
  <si>
    <t>R1:1.23;R3:1.04;R4:1.21;R5:1.21</t>
  </si>
  <si>
    <t>MED106:15:27216875</t>
  </si>
  <si>
    <t>R1:4/29;R3:5/23;R4:6/24;R5:7/31</t>
  </si>
  <si>
    <t>MED106:15:48789595</t>
  </si>
  <si>
    <t>FBN1</t>
  </si>
  <si>
    <t>R1:8/42;R3:8/34;R4:10/41;R5:17/79</t>
  </si>
  <si>
    <t>MED106:15:90020893</t>
  </si>
  <si>
    <t>RHCG</t>
  </si>
  <si>
    <t>R1:11/353;R3:45/305;R4:23/395;R5:38/400</t>
  </si>
  <si>
    <t>R1:0.47;R3:0.58;R4:0.42;R5:0.65</t>
  </si>
  <si>
    <t>R1:0.25;R3:0.55;R4:0.27;R5:0.51</t>
  </si>
  <si>
    <t>MED106:16:2642710</t>
  </si>
  <si>
    <t>PDPK1</t>
  </si>
  <si>
    <t>R1:6/53;R3:0/53;R4:0/40;R5:0/36</t>
  </si>
  <si>
    <t>MED106:16:20331401</t>
  </si>
  <si>
    <t>R1:1/13;R3:4/21;R4:4/21;R5:5/30</t>
  </si>
  <si>
    <t>MED106:16:30386343</t>
  </si>
  <si>
    <t>MYLPF</t>
  </si>
  <si>
    <t>R1:9/137;R3:5/72;R4:17/103;R5:21/139</t>
  </si>
  <si>
    <t>R1:0.89;R3:0.88;R4:0.89;R5:0.90</t>
  </si>
  <si>
    <t>R1:0.53;R3:0.26;R4:0.77;R5:0.82</t>
  </si>
  <si>
    <t>MED106:16:57795036</t>
  </si>
  <si>
    <t>KIFC3</t>
  </si>
  <si>
    <t>R1:5/200;R3:20/175;R4:7/187;R5:24/226</t>
  </si>
  <si>
    <t>R1:0.45;R3:0.56;R4:0.38;R5:0.63</t>
  </si>
  <si>
    <t>R1:0.20;R3:0.31;R4:0.17;R5:0.57</t>
  </si>
  <si>
    <t>MED106:16:66958832</t>
  </si>
  <si>
    <t>RRAD</t>
  </si>
  <si>
    <t>R1:0/52;R3:0/44;R4:4/58;R5:0/64</t>
  </si>
  <si>
    <t>MED106:16:89724155</t>
  </si>
  <si>
    <t>R1:3/79;R3:22/84;R4:19/83;R5:19/99</t>
  </si>
  <si>
    <t>R1:0.91;R3:0.92;R4:0.93;R5:0.93</t>
  </si>
  <si>
    <t>R1:0.27;R3:0.71;R4:0.84;R5:0.85</t>
  </si>
  <si>
    <t>MED106:17:3788902</t>
  </si>
  <si>
    <t>CAMKK1</t>
  </si>
  <si>
    <t>R1:32/289;R3:72/275;R4:85/322;R5:83/333</t>
  </si>
  <si>
    <t>R1:0.93;R3:0.93;R4:0.96;R5:0.95</t>
  </si>
  <si>
    <t>R1:0.78;R3:0.71;R4:1.23;R5:1.10</t>
  </si>
  <si>
    <t>R1:0.78;R3:0.71;R4:1.00;R5:1.00</t>
  </si>
  <si>
    <t>MED106:17:5347706</t>
  </si>
  <si>
    <t>DHX33</t>
  </si>
  <si>
    <t>R1:0/447;R3:0/413;R4:20/401;R5:0/531</t>
  </si>
  <si>
    <t>MED106:17:7984395</t>
  </si>
  <si>
    <t>ALOX12B</t>
  </si>
  <si>
    <t>R1:24/272;R3:34/206;R4:29/246;R5:39/271</t>
  </si>
  <si>
    <t>R1:0.90;R3:0.90;R4:0.89;R5:0.90</t>
  </si>
  <si>
    <t>R1:0.62;R3:0.45;R4:0.55;R5:0.63</t>
  </si>
  <si>
    <t>MED106:17:19318730</t>
  </si>
  <si>
    <t>RNF112</t>
  </si>
  <si>
    <t>R1:19/149;R3:40/110;R4:36/169;R5:24/150</t>
  </si>
  <si>
    <t>R1:0.89;R3:0.98;R4:0.99;R5:0.70</t>
  </si>
  <si>
    <t>MED106:17:74623438</t>
  </si>
  <si>
    <t>ST6GALNAC1</t>
  </si>
  <si>
    <t>R1:9/208;R3:8/165;R4:10/160;R5:9/229</t>
  </si>
  <si>
    <t>R1:0.52;R3:0.50;R4:0.45;R5:0.57</t>
  </si>
  <si>
    <t>R1:0.35;R3:0.18;R4:0.29;R5:0.25</t>
  </si>
  <si>
    <t>MED106:17:79504181</t>
  </si>
  <si>
    <t>R1:19/88;R3:34/114;R4:27/89;R5:38/119</t>
  </si>
  <si>
    <t>R1:1.73;R3:1.10;R4:1.41;R5:2.05</t>
  </si>
  <si>
    <t>MED106:18:196733</t>
  </si>
  <si>
    <t>USP14</t>
  </si>
  <si>
    <t>R1:0/111;R3:0/71;R4:4/72;R5:0/129</t>
  </si>
  <si>
    <t>MED106:18:47803613</t>
  </si>
  <si>
    <t>R1:8/180;R3:26/124;R4:11/136;R5:25/172</t>
  </si>
  <si>
    <t>R1:0.57;R3:0.63;R4:0.52;R5:0.69</t>
  </si>
  <si>
    <t>R1:0.31;R3:0.57;R4:0.30;R5:0.64</t>
  </si>
  <si>
    <t>MED106:18:74587383</t>
  </si>
  <si>
    <t>R1:17/116;R3:23/74;R4:21/77;R5:26/110</t>
  </si>
  <si>
    <t>R1:1.03;R3:0.84;R4:1.00;R5:1.04</t>
  </si>
  <si>
    <t>MED106:19:8662143</t>
  </si>
  <si>
    <t>ADAMTS10</t>
  </si>
  <si>
    <t>R1:40/277;R3:69/264;R4:57/287;R5:49/352</t>
  </si>
  <si>
    <t>R1:1.16;R3:0.97;R4:0.92;R5:0.75</t>
  </si>
  <si>
    <t>R1:1.00;R3:0.97;R4:0.92;R5:0.75</t>
  </si>
  <si>
    <t>MED106:19:15569013</t>
  </si>
  <si>
    <t>R1:7/70;R3:15/61;R4:17/55;R5:22/82</t>
  </si>
  <si>
    <t>R1:0.80;R3:0.91;R4:1.44;R5:1.45</t>
  </si>
  <si>
    <t>R1:0.80;R3:0.91;R4:1.00;R5:1.00</t>
  </si>
  <si>
    <t>MED106:19:16646325</t>
  </si>
  <si>
    <t>CHERP</t>
  </si>
  <si>
    <t>R1:0/102;R3:0/128;R4:0/96;R5:10/137</t>
  </si>
  <si>
    <t>0.239,T</t>
  </si>
  <si>
    <t>MED106:19:39227284</t>
  </si>
  <si>
    <t>CAPN12</t>
  </si>
  <si>
    <t>R1:0/146;R3:21/135;R4:0/124;R5:0/170</t>
  </si>
  <si>
    <t>R1:0.00;R3:0.58;R4:0.00;R5:0.00</t>
  </si>
  <si>
    <t>R1:0.01;R3:0.58;R4:0.01;R5:0.01</t>
  </si>
  <si>
    <t>MED106:19:45458259</t>
  </si>
  <si>
    <t>R1:0/233;R3:0/229;R4:19/224;R5:0/344</t>
  </si>
  <si>
    <t>R1:0.00;R3:0.00;R4:0.39;R5:0.00</t>
  </si>
  <si>
    <t>R1:0.01;R3:0.01;R4:0.39;R5:0.01</t>
  </si>
  <si>
    <t>MED106:19:49224131</t>
  </si>
  <si>
    <t>RASIP1</t>
  </si>
  <si>
    <t>R1:49/379;R3:121/390;R4:81/372;R5:91/461</t>
  </si>
  <si>
    <t>R1:1.03;R3:1.15;R4:1.01;R5:1.07</t>
  </si>
  <si>
    <t>MED106:19:49705343</t>
  </si>
  <si>
    <t>TRPM4</t>
  </si>
  <si>
    <t>R1:17/127;R3:22/85;R4:23/103;R5:23/120</t>
  </si>
  <si>
    <t>R1:1.07;R3:0.96;R4:1.04;R5:1.04</t>
  </si>
  <si>
    <t>0.928,T</t>
  </si>
  <si>
    <t>MED106:19:51447034</t>
  </si>
  <si>
    <t>KLK5</t>
  </si>
  <si>
    <t>R1:31/196;R3:69/232;R4:56/263;R5:65/294</t>
  </si>
  <si>
    <t>R1:1.27;R3:1.10;R4:0.99;R5:1.20</t>
  </si>
  <si>
    <t>MED106:19:56755845</t>
  </si>
  <si>
    <t>R1:0/42;R3:4/48;R4:0/43;R5:4/71</t>
  </si>
  <si>
    <t>R1:0.01;R3:0.57;R4:0.04;R5:0.77</t>
  </si>
  <si>
    <t>R1:0.00;R3:0.31;R4:0.00;R5:0.30</t>
  </si>
  <si>
    <t>R1:0.01;R3:0.31;R4:0.01;R5:0.30</t>
  </si>
  <si>
    <t>MED106:19:57332974</t>
  </si>
  <si>
    <t>ZIM2</t>
  </si>
  <si>
    <t>R1:0/255;R3:32/242;R4:0/249;R5:0/308</t>
  </si>
  <si>
    <t>R1:0.00;R3:0.49;R4:0.00;R5:0.00</t>
  </si>
  <si>
    <t>R1:0.01;R3:0.49;R4:0.01;R5:0.01</t>
  </si>
  <si>
    <t>MED106:2:11351761</t>
  </si>
  <si>
    <t>R1:0/55;R3:4/42;R4:0/45;R5:0/43</t>
  </si>
  <si>
    <t>MED106:2:17696883</t>
  </si>
  <si>
    <t>R1:3/64;R3:4/32;R4:4/48;R5:8/53</t>
  </si>
  <si>
    <t>0.297,T</t>
  </si>
  <si>
    <t>MED106:2:69351705</t>
  </si>
  <si>
    <t>R1:0/63;R3:0/73;R4:4/72;R5:0/92</t>
  </si>
  <si>
    <t>0.503,T</t>
  </si>
  <si>
    <t>MED106:2:69601355</t>
  </si>
  <si>
    <t>GFPT1</t>
  </si>
  <si>
    <t>R1:4/28;R3:7/27;R4:5/24;R5:4/26</t>
  </si>
  <si>
    <t>MED106:2:99152284</t>
  </si>
  <si>
    <t>INPP4A</t>
  </si>
  <si>
    <t>R1:11/74;R3:16/62;R4:8/55;R5:10/87</t>
  </si>
  <si>
    <t>R1:1.19;R3:0.96;R4:0.68;R5:0.62</t>
  </si>
  <si>
    <t>R1:1.00;R3:0.96;R4:0.68;R5:0.62</t>
  </si>
  <si>
    <t>MED106:2:109964151</t>
  </si>
  <si>
    <t>SH3RF3</t>
  </si>
  <si>
    <t>R1:54/473;R3:121/417;R4:79/433;R5:75/528</t>
  </si>
  <si>
    <t>R1:0.96;R3:0.96;R4:0.96;R5:0.94</t>
  </si>
  <si>
    <t>R1:0.91;R3:1.07;R4:0.85;R5:0.77</t>
  </si>
  <si>
    <t>R1:0.91;R3:1.00;R4:0.85;R5:0.77</t>
  </si>
  <si>
    <t>0.91,P</t>
  </si>
  <si>
    <t>0.635,P</t>
  </si>
  <si>
    <t>MED106:2:166170600</t>
  </si>
  <si>
    <t>R1:2/46;R3:14/42;R4:10/49;R5:6/67</t>
  </si>
  <si>
    <t>R1:0.95;R3:0.96;R4:0.96;R5:0.95</t>
  </si>
  <si>
    <t>R1:0.35;R3:1.23;R4:0.95;R5:0.48</t>
  </si>
  <si>
    <t>R1:0.35;R3:1.00;R4:0.95;R5:0.48</t>
  </si>
  <si>
    <t>MED106:2:167083116</t>
  </si>
  <si>
    <t>R1:4/19;R3:0/16;R4:0/26;R5:0/28</t>
  </si>
  <si>
    <t>MED106:2:167273275</t>
  </si>
  <si>
    <t>R1:7/87;R3:14/62;R4:17/88;R5:22/95</t>
  </si>
  <si>
    <t>R1:0.64;R3:0.84;R4:0.90;R5:1.25</t>
  </si>
  <si>
    <t>R1:0.64;R3:0.84;R4:0.90;R5:1.00</t>
  </si>
  <si>
    <t>0.13,B</t>
  </si>
  <si>
    <t>MED106:2:201761800</t>
  </si>
  <si>
    <t>NIF3L1</t>
  </si>
  <si>
    <t>R1:6/73;R3:14/49;R4:16/59;R5:6/51</t>
  </si>
  <si>
    <t>R1:0.66;R3:1.06;R4:1.26;R5:0.64</t>
  </si>
  <si>
    <t>R1:0.66;R3:1.00;R4:1.00;R5:0.64</t>
  </si>
  <si>
    <t>0.829,P</t>
  </si>
  <si>
    <t>0.567,P</t>
  </si>
  <si>
    <t>MED106:2:241814442</t>
  </si>
  <si>
    <t>AGXT</t>
  </si>
  <si>
    <t>R1:0/223;R3:0/237;R4:12/232;R5:0/264</t>
  </si>
  <si>
    <t>MED106:20:3298956</t>
  </si>
  <si>
    <t>R1:0/68;R3:4/70;R4:0/72;R5:0/97</t>
  </si>
  <si>
    <t>0.619,T</t>
  </si>
  <si>
    <t>0.556,N</t>
  </si>
  <si>
    <t>MED106:20:11871330</t>
  </si>
  <si>
    <t>R1:10/84;R3:19/103;R4:7/63;R5:25/109</t>
  </si>
  <si>
    <t>R1:0.95;R3:0.68;R4:0.52;R5:1.24</t>
  </si>
  <si>
    <t>R1:0.95;R3:0.68;R4:0.52;R5:1.00</t>
  </si>
  <si>
    <t>MED106:20:43538751</t>
  </si>
  <si>
    <t>PABPC1L</t>
  </si>
  <si>
    <t>R1:9/201;R3:27/197;R4:7/188;R5:31/298</t>
  </si>
  <si>
    <t>R1:0.49;R3:0.59;R4:0.39;R5:0.64</t>
  </si>
  <si>
    <t>R1:0.36;R3:0.51;R4:0.17;R5:0.56</t>
  </si>
  <si>
    <t>MED106:20:58348457</t>
  </si>
  <si>
    <t>PHACTR3</t>
  </si>
  <si>
    <t>R1:9/111;R3:34/126;R4:36/130;R5:30/140</t>
  </si>
  <si>
    <t>R1:0.65;R3:1.00;R4:1.29;R5:1.16</t>
  </si>
  <si>
    <t>R1:0.65;R3:1.00;R4:1.00;R5:1.00</t>
  </si>
  <si>
    <t>0.577,P</t>
  </si>
  <si>
    <t>MED106:21:31988847</t>
  </si>
  <si>
    <t>KRTAP20-1</t>
  </si>
  <si>
    <t>R1:45/340;R3:92/295;R4:73/325;R5:73/449</t>
  </si>
  <si>
    <t>R1:0.93;R3:1.16;R4:1.04;R5:0.88</t>
  </si>
  <si>
    <t>R1:0.93;R3:1.00;R4:1.00;R5:0.88</t>
  </si>
  <si>
    <t>MED106:21:47832772</t>
  </si>
  <si>
    <t>PCNT</t>
  </si>
  <si>
    <t>R1:0/366;R3:0/449;R4:24/431;R5:0/605</t>
  </si>
  <si>
    <t>0.335,T</t>
  </si>
  <si>
    <t>MED106:22:19121790</t>
  </si>
  <si>
    <t>DGCR14</t>
  </si>
  <si>
    <t>R1:0/47;R3:0/37;R4:0/42;R5:7/58</t>
  </si>
  <si>
    <t>MED106:22:19481871</t>
  </si>
  <si>
    <t>R1:0/83;R3:0/94;R4:6/86;R5:0/96</t>
  </si>
  <si>
    <t>R1:1;R3:1;R4:0;R5:1</t>
  </si>
  <si>
    <t>0.926,D</t>
  </si>
  <si>
    <t>MED106:22:24916535</t>
  </si>
  <si>
    <t>R1:9/140;R3:14/105;R4:28/119;R5:18/136</t>
  </si>
  <si>
    <t>R1:0.95;R3:0.95;R4:0.96;R5:0.94</t>
  </si>
  <si>
    <t>R1:0.51;R3:0.49;R4:0.86;R5:0.72</t>
  </si>
  <si>
    <t>MED106:22:30922030</t>
  </si>
  <si>
    <t>SEC14L6</t>
  </si>
  <si>
    <t>R1:27/282;R3:69/195;R4:34/229;R5:77/331</t>
  </si>
  <si>
    <t>R1:0.77;R3:1.31;R4:0.54;R5:1.26</t>
  </si>
  <si>
    <t>R1:0.77;R3:1.00;R4:0.54;R5:1.00</t>
  </si>
  <si>
    <t>MED106:22:32002363</t>
  </si>
  <si>
    <t>R1:25/268;R3:48/256;R4:36/195;R5:44/318</t>
  </si>
  <si>
    <t>R1:0.69;R3:0.66;R4:0.64;R5:0.75</t>
  </si>
  <si>
    <t>R1:0.75;R3:0.69;R4:0.67;R5:0.75</t>
  </si>
  <si>
    <t>0.242,B</t>
  </si>
  <si>
    <t>MED106:22:41223272</t>
  </si>
  <si>
    <t>ST13</t>
  </si>
  <si>
    <t>R1:0/56;R3:5/54;R4:0/40;R5:0/89</t>
  </si>
  <si>
    <t>R1:0.00;R3:0.34;R4:0.00;R5:0.00</t>
  </si>
  <si>
    <t>R1:0.01;R3:0.34;R4:0.01;R5:0.01</t>
  </si>
  <si>
    <t>MED106:22:45405553</t>
  </si>
  <si>
    <t>PHF21B</t>
  </si>
  <si>
    <t>R1:0/27;R3:0/32;R4:0/20;R5:4/41</t>
  </si>
  <si>
    <t>MED106:22:49661779</t>
  </si>
  <si>
    <t>R1:0/44;R3:3/35;R4:7/86;R5:8/169</t>
  </si>
  <si>
    <t>R1:0.01;R3:0.49;R4:0.33;R5:0.56</t>
  </si>
  <si>
    <t>R1:0.00;R3:0.32;R4:0.30;R5:0.26</t>
  </si>
  <si>
    <t>R1:0.01;R3:0.32;R4:0.30;R5:0.26</t>
  </si>
  <si>
    <t>MED106:3:27498255</t>
  </si>
  <si>
    <t>SLC4A7</t>
  </si>
  <si>
    <t>R1:21/219;R3:45/161;R4:39/195;R5:59/265</t>
  </si>
  <si>
    <t>R1:0.77;R3:1.04;R4:0.93;R5:1.20</t>
  </si>
  <si>
    <t>R1:0.77;R3:1.00;R4:0.93;R5:1.00</t>
  </si>
  <si>
    <t>MED106:3:38355188</t>
  </si>
  <si>
    <t>SLC22A14</t>
  </si>
  <si>
    <t>R1:22/140;R3:46/138;R4:35/139;R5:46/201</t>
  </si>
  <si>
    <t>R1:1.26;R3:1.23;R4:1.17;R5:1.24</t>
  </si>
  <si>
    <t>MED106:3:44609868</t>
  </si>
  <si>
    <t>ZKSCAN7</t>
  </si>
  <si>
    <t>R1:0/134;R3:19/93;R4:4/131;R5:16/155</t>
  </si>
  <si>
    <t>R1:0.00;R3:0.50;R4:0.27;R5:0.58</t>
  </si>
  <si>
    <t>R1:0.00;R3:0.55;R4:0.11;R5:0.45</t>
  </si>
  <si>
    <t>R1:0.01;R3:0.55;R4:0.11;R5:0.45</t>
  </si>
  <si>
    <t>MED106:3:52443728</t>
  </si>
  <si>
    <t>R1:18/163;R3:43/129;R4:43/147;R5:63/202</t>
  </si>
  <si>
    <t>R1:0.77;R3:0.90;R4:1.07;R5:1.37</t>
  </si>
  <si>
    <t>R1:0.77;R3:0.90;R4:1.00;R5:1.00</t>
  </si>
  <si>
    <t>MED106:3:128880000</t>
  </si>
  <si>
    <t>R1:10/94;R3:27/103;R4:18/87;R5:30/148</t>
  </si>
  <si>
    <t>R1:0.85;R3:0.97;R4:0.96;R5:1.10</t>
  </si>
  <si>
    <t>R1:0.85;R3:0.97;R4:0.96;R5:1.00</t>
  </si>
  <si>
    <t>MED106:3:136730839</t>
  </si>
  <si>
    <t>R1:12/134;R3:16/81;R4:23/128;R5:29/171</t>
  </si>
  <si>
    <t>R1:0.95;R3:0.95;R4:0.96;R5:0.95</t>
  </si>
  <si>
    <t>R1:0.72;R3:0.73;R4:0.84;R5:0.92</t>
  </si>
  <si>
    <t>MED106:3:184104267</t>
  </si>
  <si>
    <t>CHRD</t>
  </si>
  <si>
    <t>R1:0/41;R3:0/49;R4:4/35;R5:0/58</t>
  </si>
  <si>
    <t>MED106:3:197639512</t>
  </si>
  <si>
    <t>IQCG</t>
  </si>
  <si>
    <t>R1:7/88;R3:13/56;R4:23/63;R5:18/89</t>
  </si>
  <si>
    <t>R1:0.64;R3:0.86;R4:1.70;R5:1.09</t>
  </si>
  <si>
    <t>R1:0.64;R3:0.86;R4:1.00;R5:1.00</t>
  </si>
  <si>
    <t>MED106:4:8451487</t>
  </si>
  <si>
    <t>TRMT44</t>
  </si>
  <si>
    <t>R1:0/103;R3:0/76;R4:3/70;R5:0/137</t>
  </si>
  <si>
    <t>MED106:4:42577849</t>
  </si>
  <si>
    <t>ATP8A1</t>
  </si>
  <si>
    <t>R1:1/30;R3:6/27;R4:4/22;R5:5/42</t>
  </si>
  <si>
    <t>MED106:4:56750048</t>
  </si>
  <si>
    <t>EXOC1</t>
  </si>
  <si>
    <t>R1:0/40;R3:0/39;R4:0/34;R5:4/70</t>
  </si>
  <si>
    <t>MED106:4:83788383</t>
  </si>
  <si>
    <t>R1:0/70;R3:9/65;R4:2/73;R5:10/96</t>
  </si>
  <si>
    <t>R1:0.00;R3:0.50;R4:0.26;R5:0.59</t>
  </si>
  <si>
    <t>R1:0.00;R3:0.37;R4:0.10;R5:0.46</t>
  </si>
  <si>
    <t>R1:0.01;R3:0.37;R4:0.10;R5:0.46</t>
  </si>
  <si>
    <t>MED106:4:93743372</t>
  </si>
  <si>
    <t>R1:8/46;R3:20/45;R4:13/43;R5:10/44</t>
  </si>
  <si>
    <t>MED106:5:43615953</t>
  </si>
  <si>
    <t>NNT</t>
  </si>
  <si>
    <t>R1:14/99;R3:20/67;R4:24/88;R5:25/106</t>
  </si>
  <si>
    <t>R1:1.13;R3:1.11;R4:1.27;R5:1.27</t>
  </si>
  <si>
    <t>MED106:5:52396357</t>
  </si>
  <si>
    <t>MOCS2</t>
  </si>
  <si>
    <t>R1:46/300;R3:78/181;R4:62/216;R5:67/286</t>
  </si>
  <si>
    <t>R1:1.07;R3:1.17;R4:1.05;R5:1.03</t>
  </si>
  <si>
    <t>0.74,P</t>
  </si>
  <si>
    <t>0.457,P</t>
  </si>
  <si>
    <t>MED106:5:60982731</t>
  </si>
  <si>
    <t>RP11-2O17.2</t>
  </si>
  <si>
    <t>R1:0/142;R3:4/67;R4:0/90;R5:0/124</t>
  </si>
  <si>
    <t>MED106:5:61698080</t>
  </si>
  <si>
    <t>DIMT1</t>
  </si>
  <si>
    <t>R1:8/57;R3:17/37;R4:10/41;R5:20/55</t>
  </si>
  <si>
    <t>MED106:5:178977782</t>
  </si>
  <si>
    <t>R1:7/43;R3:10/48;R4:15/53;R5:7/53</t>
  </si>
  <si>
    <t>0.68,P</t>
  </si>
  <si>
    <t>0.189,B</t>
  </si>
  <si>
    <t>0.643,N</t>
  </si>
  <si>
    <t>MED106:6:13283545</t>
  </si>
  <si>
    <t>PHACTR1</t>
  </si>
  <si>
    <t>R1:5/52;R3:11/50;R4:5/67;R5:24/72</t>
  </si>
  <si>
    <t>R1:0.77;R3:0.81;R4:0.35;R5:1.80</t>
  </si>
  <si>
    <t>R1:0.77;R3:0.81;R4:0.35;R5:1.00</t>
  </si>
  <si>
    <t>MED106:6:18207727</t>
  </si>
  <si>
    <t>KDM1B</t>
  </si>
  <si>
    <t>R1:12/235;R3:40/263;R4:12/224;R5:43/293</t>
  </si>
  <si>
    <t>R1:0.64;R3:0.66;R4:0.57;R5:0.75</t>
  </si>
  <si>
    <t>R1:0.41;R3:0.56;R4:0.25;R5:0.79</t>
  </si>
  <si>
    <t>MED106:6:24505220</t>
  </si>
  <si>
    <t>ALDH5A1</t>
  </si>
  <si>
    <t>R1:0/156;R3:0/146;R4:7/108;R5:0/199</t>
  </si>
  <si>
    <t>MED106:6:25799021</t>
  </si>
  <si>
    <t>SLC17A1</t>
  </si>
  <si>
    <t>R1:14/94;R3:12/60;R4:10/88;R5:16/96</t>
  </si>
  <si>
    <t>R1:1.19;R3:0.74;R4:0.53;R5:0.90</t>
  </si>
  <si>
    <t>R1:1.00;R3:0.74;R4:0.53;R5:0.90</t>
  </si>
  <si>
    <t>MED106:6:26043576</t>
  </si>
  <si>
    <t>HIST1H2BB</t>
  </si>
  <si>
    <t>R1:22/186;R3:20/154;R4:31/160;R5:21/181</t>
  </si>
  <si>
    <t>R1:0.95;R3:0.48;R4:0.90;R5:0.63</t>
  </si>
  <si>
    <t>0.935,P</t>
  </si>
  <si>
    <t>0.737,P</t>
  </si>
  <si>
    <t>MED106:6:44218596</t>
  </si>
  <si>
    <t>HSP90AB1</t>
  </si>
  <si>
    <t>R1:0/77;R3:0/69;R4:11/79;R5:0/104</t>
  </si>
  <si>
    <t>R1:0.00;R3:0.00;R4:0.65;R5:0.00</t>
  </si>
  <si>
    <t>R1:0.01;R3:0.01;R4:0.65;R5:0.01</t>
  </si>
  <si>
    <t>MED106:6:52763012</t>
  </si>
  <si>
    <t>GSTA3</t>
  </si>
  <si>
    <t>R1:2/22;R3:3/21;R4:8/20;R5:5/30</t>
  </si>
  <si>
    <t>MED106:6:144224372</t>
  </si>
  <si>
    <t>ZC2HC1B</t>
  </si>
  <si>
    <t>R1:0/64;R3:0/35;R4:4/36;R5:0/68</t>
  </si>
  <si>
    <t>MED106:6:151785681</t>
  </si>
  <si>
    <t>C6orf211</t>
  </si>
  <si>
    <t>R1:4/80;R3:0/63;R4:0/66;R5:0/119</t>
  </si>
  <si>
    <t>R1:0.87;R3:0.02;R4:0.21;R5:0.01</t>
  </si>
  <si>
    <t>MED106:6:160509169</t>
  </si>
  <si>
    <t>R1:0/84;R3:4/61;R4:0/90;R5:0/105</t>
  </si>
  <si>
    <t>MED106:6:161160102</t>
  </si>
  <si>
    <t>PLG</t>
  </si>
  <si>
    <t>R1:8/161;R3:23/127;R4:37/157;R5:18/188</t>
  </si>
  <si>
    <t>R1:0.40;R3:0.67;R4:1.10;R5:0.52</t>
  </si>
  <si>
    <t>R1:0.40;R3:0.67;R4:1.00;R5:0.52</t>
  </si>
  <si>
    <t>0.229,T</t>
  </si>
  <si>
    <t>0.194,B</t>
  </si>
  <si>
    <t>MED106:6:167351927</t>
  </si>
  <si>
    <t>RNASET2</t>
  </si>
  <si>
    <t>R1:3/36;R3:4/22;R4:5/30;R5:9/35</t>
  </si>
  <si>
    <t>MED106:6:168377302</t>
  </si>
  <si>
    <t>R1:6/149;R3:7/143;R4:3/123;R5:0/165</t>
  </si>
  <si>
    <t>R1:0.56;R3:0.31;R4:0.27;R5:0.02</t>
  </si>
  <si>
    <t>R1:0.32;R3:0.18;R4:0.11;R5:0.00</t>
  </si>
  <si>
    <t>R1:0.32;R3:0.18;R4:0.11;R5:0.01</t>
  </si>
  <si>
    <t>MED106:6:168479608</t>
  </si>
  <si>
    <t>FRMD1</t>
  </si>
  <si>
    <t>R1:31/251;R3:78/238;R4:43/238;R5:69/320</t>
  </si>
  <si>
    <t>R1:0.99;R3:1.21;R4:0.84;R5:1.17</t>
  </si>
  <si>
    <t>R1:0.99;R3:1.00;R4:0.84;R5:1.00</t>
  </si>
  <si>
    <t>MED106:7:4722479</t>
  </si>
  <si>
    <t>FOXK1</t>
  </si>
  <si>
    <t>R1:4/51;R3:0/55;R4:0/37;R5:0/35</t>
  </si>
  <si>
    <t>MED106:7:11487035</t>
  </si>
  <si>
    <t>R1:22/175;R3:51/134;R4:35/141;R5:39/211</t>
  </si>
  <si>
    <t>R1:1.01;R3:1.41;R4:1.15;R5:1.00</t>
  </si>
  <si>
    <t>MED106:7:73115116</t>
  </si>
  <si>
    <t>STX1A</t>
  </si>
  <si>
    <t>R1:29/201;R3:39/155;R4:43/149;R5:28/202</t>
  </si>
  <si>
    <t>R1:1.15;R3:0.93;R4:1.34;R5:0.75</t>
  </si>
  <si>
    <t>R1:1.00;R3:0.93;R4:1.00;R5:0.75</t>
  </si>
  <si>
    <t>1.000,A</t>
  </si>
  <si>
    <t>MED106:7:101843261</t>
  </si>
  <si>
    <t>R1:3/35;R3:25/61;R4:8/64;R5:14/62</t>
  </si>
  <si>
    <t>R1:0.69;R3:1.52;R4:0.58;R5:1.22</t>
  </si>
  <si>
    <t>R1:0.69;R3:1.00;R4:0.58;R5:1.00</t>
  </si>
  <si>
    <t>MED106:7:104909308</t>
  </si>
  <si>
    <t>SRPK2</t>
  </si>
  <si>
    <t>R1:16/109;R3:40/110;R4:18/97;R5:35/131</t>
  </si>
  <si>
    <t>R1:1.17;R3:1.35;R4:0.86;R5:1.44</t>
  </si>
  <si>
    <t>R1:1.00;R3:1.00;R4:0.86;R5:1.00</t>
  </si>
  <si>
    <t>MED106:7:140055427</t>
  </si>
  <si>
    <t>SLC37A3</t>
  </si>
  <si>
    <t>R1:0/54;R3:2/57;R4:4/58;R5:0/90</t>
  </si>
  <si>
    <t>R1:0.01;R3:0.02;R4:0.56;R5:0.00</t>
  </si>
  <si>
    <t>R1:0.00;R3:0.13;R4:0.32;R5:0.00</t>
  </si>
  <si>
    <t>R1:0.01;R3:0.13;R4:0.32;R5:0.01</t>
  </si>
  <si>
    <t>MED106:7:142983413</t>
  </si>
  <si>
    <t>TMEM139</t>
  </si>
  <si>
    <t>R1:6/62;R3:0/65;R4:0/43;R5:0/87</t>
  </si>
  <si>
    <t>R1:0.90;R3:0.01;R4:0.23;R5:0.01</t>
  </si>
  <si>
    <t>R1:0.77;R3:0.00;R4:0.00;R5:0.00</t>
  </si>
  <si>
    <t>R1:0.77;R3:0.01;R4:0.01;R5:0.01</t>
  </si>
  <si>
    <t>MED106:8:2967622</t>
  </si>
  <si>
    <t>R1:16/94;R3:12/86;R4:16/78;R5:23/114</t>
  </si>
  <si>
    <t>R1:1.36;R3:0.52;R4:0.95;R5:1.09</t>
  </si>
  <si>
    <t>R1:1.00;R3:0.52;R4:0.95;R5:1.00</t>
  </si>
  <si>
    <t>MED106:8:56986889</t>
  </si>
  <si>
    <t>R1:16/176;R3:57/233;R4:29/154;R5:33/225</t>
  </si>
  <si>
    <t>R1:0.73;R3:0.91;R4:0.88;R5:0.79</t>
  </si>
  <si>
    <t>MED106:8:105257255</t>
  </si>
  <si>
    <t>RIMS2</t>
  </si>
  <si>
    <t>R1:0/130;R3:16/158;R4:11/153;R5:23/214</t>
  </si>
  <si>
    <t>R1:0.00;R3:0.52;R4:0.35;R5:0.59</t>
  </si>
  <si>
    <t>R1:0.00;R3:0.38;R4:0.33;R5:0.58</t>
  </si>
  <si>
    <t>R1:0.01;R3:0.38;R4:0.33;R5:0.58</t>
  </si>
  <si>
    <t>MED106:8:113326088</t>
  </si>
  <si>
    <t>R1:5/51;R3:7/36;R4:8/38;R5:7/60</t>
  </si>
  <si>
    <t>MED106:8:139825304</t>
  </si>
  <si>
    <t>COL22A1</t>
  </si>
  <si>
    <t>R1:17/158;R3:35/154;R4:26/136;R5:29/191</t>
  </si>
  <si>
    <t>R1:0.86;R3:0.84;R4:0.89;R5:0.82</t>
  </si>
  <si>
    <t>MED106:8:146105681</t>
  </si>
  <si>
    <t>ZNF250</t>
  </si>
  <si>
    <t>R1:0/89;R3:7/63;R4:0/66;R5:0/108</t>
  </si>
  <si>
    <t>R1:0.01;R3:0.41;R4:0.01;R5:0.01</t>
  </si>
  <si>
    <t>MED106:9:76264280</t>
  </si>
  <si>
    <t>R1:5/49;R3:10/26;R4:8/34;R5:9/32</t>
  </si>
  <si>
    <t>MED106:9:101499188</t>
  </si>
  <si>
    <t>ANKS6</t>
  </si>
  <si>
    <t>R1:4/19;R3:5/22;R4:7/28;R5:6/27</t>
  </si>
  <si>
    <t>MED106:9:114811082</t>
  </si>
  <si>
    <t>SUSD1</t>
  </si>
  <si>
    <t>R1:0/82;R3:4/65;R4:0/88;R5:0/105</t>
  </si>
  <si>
    <t>MED106:9:123742731</t>
  </si>
  <si>
    <t>C5</t>
  </si>
  <si>
    <t>R1:2/31;R3:12/41;R4:10/54;R5:12/55</t>
  </si>
  <si>
    <t>MED106:9:128099521</t>
  </si>
  <si>
    <t>R1:37/265;R3:54/234;R4:41/236;R5:66/327</t>
  </si>
  <si>
    <t>R1:1.12;R3:0.85;R4:0.81;R5:1.09</t>
  </si>
  <si>
    <t>R1:1.00;R3:0.85;R4:0.81;R5:1.00</t>
  </si>
  <si>
    <t>MED106:9:133325442</t>
  </si>
  <si>
    <t>ASS1</t>
  </si>
  <si>
    <t>R1:18/119;R3:34/125;R4:35/137;R5:32/171</t>
  </si>
  <si>
    <t>R1:1.21;R3:1.01;R4:1.19;R5:1.01</t>
  </si>
  <si>
    <t>MED106:9:134949074</t>
  </si>
  <si>
    <t>R1:5/69;R3:9/51;R4:9/63;R5:25/93</t>
  </si>
  <si>
    <t>R1:0.95;R3:0.95;R4:0.95;R5:0.95</t>
  </si>
  <si>
    <t>R1:0.58;R3:0.65;R4:0.66;R5:1.45</t>
  </si>
  <si>
    <t>R1:0.58;R3:0.65;R4:0.66;R5:1.00</t>
  </si>
  <si>
    <t>MED106:9:138394081</t>
  </si>
  <si>
    <t>MRPS2</t>
  </si>
  <si>
    <t>R1:55/357;R3:102/362;R4:77/350;R5:88/391</t>
  </si>
  <si>
    <t>R1:1.23;R3:1.04;R4:1.24;R5:1.22</t>
  </si>
  <si>
    <t>MED106:X:12994560</t>
  </si>
  <si>
    <t>TMSB4X</t>
  </si>
  <si>
    <t>R1:0/64;R3:14/47;R4:0/61;R5:0/84</t>
  </si>
  <si>
    <t>MED106:X:18600128</t>
  </si>
  <si>
    <t>CDKL5</t>
  </si>
  <si>
    <t>R1:0/51;R3:0/18;R4:7/28;R5:0/46</t>
  </si>
  <si>
    <t>MED106:X:37962465</t>
  </si>
  <si>
    <t>SYTL5</t>
  </si>
  <si>
    <t>R1:0/60;R3:0/47;R4:0/43;R5:5/77</t>
  </si>
  <si>
    <t>MED106:X:37984494</t>
  </si>
  <si>
    <t>R1:0/84;R3:5/66;R4:0/66;R5:0/89</t>
  </si>
  <si>
    <t>MED106:X:41029496</t>
  </si>
  <si>
    <t>R1:6/120;R3:17/103;R4:24/117;R5:12/191</t>
  </si>
  <si>
    <t>MED106:X:46359917</t>
  </si>
  <si>
    <t>ZNF674</t>
  </si>
  <si>
    <t>R1:13/179;R3:14/158;R4:14/156;R5:11/238</t>
  </si>
  <si>
    <t>MED106:X:47662564</t>
  </si>
  <si>
    <t>R1:9/165;R3:23/192;R4:31/170;R5:16/204</t>
  </si>
  <si>
    <t>MED106:X:49070302</t>
  </si>
  <si>
    <t>CACNA1F</t>
  </si>
  <si>
    <t>R1:0/337;R3:0/253;R4:27/294;R5:0/396</t>
  </si>
  <si>
    <t>MED106:X:54975509</t>
  </si>
  <si>
    <t>PFKFB1</t>
  </si>
  <si>
    <t>R1:0/197;R3:0/148;R4:11/162;R5:0/262</t>
  </si>
  <si>
    <t>MED106:X:64717153</t>
  </si>
  <si>
    <t>ZC3H12B</t>
  </si>
  <si>
    <t>R1:0/249;R3:18/196;R4:0/217;R5:0/290</t>
  </si>
  <si>
    <t>MED106:X:70466732</t>
  </si>
  <si>
    <t>ZMYM3</t>
  </si>
  <si>
    <t>R1:0/80;R3:0/60;R4:4/74;R5:0/80</t>
  </si>
  <si>
    <t>MED106:X:101912933</t>
  </si>
  <si>
    <t>GPRASP1</t>
  </si>
  <si>
    <t>R1:16/129;R3:8/74;R4:12/108;R5:8/163</t>
  </si>
  <si>
    <t>MED106:1:152006428</t>
  </si>
  <si>
    <t>S100A11</t>
  </si>
  <si>
    <t>R1:17/68;R3:26/70;R4:34/75;R5:23/79</t>
  </si>
  <si>
    <t>R1:2.00;R3:1.38;R4:2.11;R5:1.57</t>
  </si>
  <si>
    <t>MED106:1:246670299</t>
  </si>
  <si>
    <t>R1:47/143;R3:49/107;R4:33/101;R5:57/131</t>
  </si>
  <si>
    <t>R1:2.63;R3:1.70;R4:1.52;R5:2.35</t>
  </si>
  <si>
    <t>MED106:11:73768714</t>
  </si>
  <si>
    <t>C2CD3</t>
  </si>
  <si>
    <t>R1:32/80;R3:27/70;R4:36/73;R5:48/106</t>
  </si>
  <si>
    <t>R1:3.20;R3:1.43;R4:2.29;R5:2.45</t>
  </si>
  <si>
    <t>MED106:12:51034720</t>
  </si>
  <si>
    <t>DIP2B</t>
  </si>
  <si>
    <t>R1:0/153;R3:5/127;R4:5/145;R5:11/193</t>
  </si>
  <si>
    <t>R1:0.00;R3:0.47;R4:0.29;R5:0.56</t>
  </si>
  <si>
    <t>R1:0.00;R3:0.15;R4:0.16;R5:0.31</t>
  </si>
  <si>
    <t>R1:0.01;R3:0.15;R4:0.16;R5:0.31</t>
  </si>
  <si>
    <t>MED106:12:57619416</t>
  </si>
  <si>
    <t>CAAGCCCTT</t>
  </si>
  <si>
    <t>NXPH4</t>
  </si>
  <si>
    <t>R1:59/502;R3:122/440;R4:97/428;R5:87/588</t>
  </si>
  <si>
    <t>R1:0.94;R3:1.03;R4:1.05;R5:0.80</t>
  </si>
  <si>
    <t>R1:0.94;R3:1.00;R4:1.00;R5:0.80</t>
  </si>
  <si>
    <t>MED106:12:121671454</t>
  </si>
  <si>
    <t>TGAT</t>
  </si>
  <si>
    <t>P2RX4</t>
  </si>
  <si>
    <t>R1:25/306;R3:73/270;R4:51/235;R5:81/345</t>
  </si>
  <si>
    <t>R1:0.65;R3:1.00;R4:1.01;R5:1.27</t>
  </si>
  <si>
    <t>MED106:14:23079741</t>
  </si>
  <si>
    <t>ABHD4</t>
  </si>
  <si>
    <t>R1:29/188;R3:52/123;R4:54/159;R5:62/187</t>
  </si>
  <si>
    <t>R1:1.08;R3:1.14;R4:1.24;R5:1.46</t>
  </si>
  <si>
    <t>MED106:16:84488674</t>
  </si>
  <si>
    <t>CG</t>
  </si>
  <si>
    <t>ATP2C2</t>
  </si>
  <si>
    <t>R1:5/169;R3:0/165;R4:5/185;R5:13/171</t>
  </si>
  <si>
    <t>R1:0.40;R3:0.02;R4:0.19;R5:0.57</t>
  </si>
  <si>
    <t>R1:0.21;R3:0.00;R4:0.10;R5:0.33</t>
  </si>
  <si>
    <t>R1:0.21;R3:0.01;R4:0.10;R5:0.33</t>
  </si>
  <si>
    <t>MED106:17:7579652</t>
  </si>
  <si>
    <t>R1:0/109;R3:11/76;R4:0/71;R5:20/90</t>
  </si>
  <si>
    <t>R1:0.01;R3:0.58;R4:0.02;R5:0.81</t>
  </si>
  <si>
    <t>R1:0.00;R3:0.39;R4:0.00;R5:0.98</t>
  </si>
  <si>
    <t>R1:0.01;R3:0.39;R4:0.01;R5:0.98</t>
  </si>
  <si>
    <t>MED106:17:16343384</t>
  </si>
  <si>
    <t>AGAAGCGATAACTGACGAAGA</t>
  </si>
  <si>
    <t>SNORD49A</t>
  </si>
  <si>
    <t>R1:0/148;R3:14/91;R4:9/140;R5:18/162</t>
  </si>
  <si>
    <t>R1:0.00;R3:0.52;R4:0.34;R5:0.59</t>
  </si>
  <si>
    <t>R1:0.00;R3:0.42;R4:0.30;R5:0.49</t>
  </si>
  <si>
    <t>R1:0.01;R3:0.42;R4:0.30;R5:0.49</t>
  </si>
  <si>
    <t>MED106:17:67538034</t>
  </si>
  <si>
    <t>MAP2K6</t>
  </si>
  <si>
    <t>R1:0/178;R3:13/157;R4:0/148;R5:19/218</t>
  </si>
  <si>
    <t>R1:0.00;R3:0.31;R4:0.00;R5:0.56</t>
  </si>
  <si>
    <t>R1:0.01;R3:0.31;R4:0.01;R5:0.56</t>
  </si>
  <si>
    <t>MED106:19:50374936</t>
  </si>
  <si>
    <t>AKT1S1</t>
  </si>
  <si>
    <t>R1:0/199;R3:0/203;R4:0/168;R5:19/216</t>
  </si>
  <si>
    <t>MED106:2:97505607</t>
  </si>
  <si>
    <t>CCT</t>
  </si>
  <si>
    <t>ANKRD23</t>
  </si>
  <si>
    <t>R1:48/302;R3:74/300;R4:41/256;R5:43/314</t>
  </si>
  <si>
    <t>R1:0.96;R3:0.96;R4:0.95;R5:0.94</t>
  </si>
  <si>
    <t>R1:1.27;R3:0.91;R4:0.74;R5:0.74</t>
  </si>
  <si>
    <t>R1:1.00;R3:0.91;R4:0.74;R5:0.74</t>
  </si>
  <si>
    <t>MED106:2:220431955</t>
  </si>
  <si>
    <t>GGA</t>
  </si>
  <si>
    <t>R1:0/147;R3:0/167;R4:0/161;R5:11/165</t>
  </si>
  <si>
    <t>MED106:3:10219678</t>
  </si>
  <si>
    <t>R1:0/49;R3:23/70;R4:10/54;R5:17/71</t>
  </si>
  <si>
    <t>R1:0.07;R3:0.89;R4:0.77;R5:0.87</t>
  </si>
  <si>
    <t>R1:0.00;R3:1.22;R4:0.86;R5:1.29</t>
  </si>
  <si>
    <t>R1:0.01;R3:1.00;R4:0.86;R5:1.00</t>
  </si>
  <si>
    <t>MED106:4:153247258</t>
  </si>
  <si>
    <t>R1:17/103;R3:31/64;R4:29/90;R5:13/95</t>
  </si>
  <si>
    <t>R1:1.16;R3:1.31;R4:1.18;R5:0.60</t>
  </si>
  <si>
    <t>R1:1.00;R3:1.00;R4:1.00;R5:0.60</t>
  </si>
  <si>
    <t>MED106:7:80290482</t>
  </si>
  <si>
    <t>CD36</t>
  </si>
  <si>
    <t>R1:48/323;R3:81/268;R4:55/279;R5:59/338</t>
  </si>
  <si>
    <t>R1:1.19;R3:1.12;R4:0.92;R5:0.94</t>
  </si>
  <si>
    <t>R1:1.00;R3:1.00;R4:0.92;R5:0.94</t>
  </si>
  <si>
    <t>MED106:1:177930762</t>
  </si>
  <si>
    <t>R1:35/204;R3:0/187;R4:17/192;R5:0/230</t>
  </si>
  <si>
    <t>R1:0.93;R3:0.01;R4:0.32;R5:0.00</t>
  </si>
  <si>
    <t>R1:1.37;R3:0.00;R4:0.41;R5:0.00</t>
  </si>
  <si>
    <t>R1:1.00;R3:0.01;R4:0.41;R5:0.01</t>
  </si>
  <si>
    <t>MED106:11:125488444</t>
  </si>
  <si>
    <t>STT3A</t>
  </si>
  <si>
    <t>R1:0/152;R3:19/140;R4:0/149;R5:0/191</t>
  </si>
  <si>
    <t>R1:0.00;R3:0.50;R4:0.00;R5:0.00</t>
  </si>
  <si>
    <t>R1:0.01;R3:0.50;R4:0.01;R5:0.01</t>
  </si>
  <si>
    <t>0.167,T</t>
  </si>
  <si>
    <t>0.776,P</t>
  </si>
  <si>
    <t>MED106:17:1580883</t>
  </si>
  <si>
    <t>R1:0/129;R3:0/118;R4:0/144;R5:22/115</t>
  </si>
  <si>
    <t>R1:0.00;R3:0.00;R4:0.00;R5:0.84</t>
  </si>
  <si>
    <t>R1:0.01;R3:0.01;R4:0.01;R5:0.84</t>
  </si>
  <si>
    <t>MED106:19:8562715</t>
  </si>
  <si>
    <t>PRAM1</t>
  </si>
  <si>
    <t>R1:15/187;R3:4/167;R4:39/154;R5:0/241</t>
  </si>
  <si>
    <t>R1:0.71;R3:0.18;R4:0.90;R5:0.01</t>
  </si>
  <si>
    <t>R1:0.64;R3:0.09;R4:1.18;R5:0.00</t>
  </si>
  <si>
    <t>R1:0.64;R3:0.09;R4:1.00;R5:0.01</t>
  </si>
  <si>
    <t>MED106:19:46128071</t>
  </si>
  <si>
    <t>EML2</t>
  </si>
  <si>
    <t>R1:0/187;R3:0/200;R4:34/159;R5:0/279</t>
  </si>
  <si>
    <t>R1:0.00;R3:0.00;R4:0.99;R5:0.00</t>
  </si>
  <si>
    <t>R1:0.01;R3:0.01;R4:0.99;R5:0.01</t>
  </si>
  <si>
    <t>0.393,T</t>
  </si>
  <si>
    <t>MED106:3:190573418</t>
  </si>
  <si>
    <t>GMNC</t>
  </si>
  <si>
    <t>R1:31/389;R3:63/298;R4:116/376;R5:70/425</t>
  </si>
  <si>
    <t>R1:0.94;R3:0.95;R4:0.96;R5:0.95</t>
  </si>
  <si>
    <t>R1:0.64;R3:0.78;R4:1.43;R5:0.89</t>
  </si>
  <si>
    <t>R1:0.64;R3:0.78;R4:1.00;R5:0.89</t>
  </si>
  <si>
    <t>MED106:7:103301859</t>
  </si>
  <si>
    <t>R1:21/144;R3:0/107;R4:5/132;R5:0/151</t>
  </si>
  <si>
    <t>R1:0.93;R3:0.01;R4:0.30;R5:0.00</t>
  </si>
  <si>
    <t>R1:1.17;R3:0.00;R4:0.18;R5:0.00</t>
  </si>
  <si>
    <t>R1:1.00;R3:0.01;R4:0.18;R5:0.01</t>
  </si>
  <si>
    <t>MED106:7:103301864</t>
  </si>
  <si>
    <t>R1:23/148;R3:0/104;R4:7/130;R5:0/147</t>
  </si>
  <si>
    <t>R1:1.24;R3:0.00;R4:0.25;R5:0.00</t>
  </si>
  <si>
    <t>R1:1.00;R3:0.01;R4:0.25;R5:0.01</t>
  </si>
  <si>
    <t>MED109:1:10394572</t>
  </si>
  <si>
    <t>KIF1B</t>
  </si>
  <si>
    <t>R1:20/346;R3:14/395;R4:9/317;R5:12/409</t>
  </si>
  <si>
    <t>R1:0.26;R3:0.27;R4:0.34;R5:0.32</t>
  </si>
  <si>
    <t>R1:0.25;R3:0.19;R4:0.15;R5:0.15</t>
  </si>
  <si>
    <t>MED109:1:26784329</t>
  </si>
  <si>
    <t>DHDDS</t>
  </si>
  <si>
    <t>R1:25/169;R3:29/178;R4:26/166;R5:39/218</t>
  </si>
  <si>
    <t>R1:0.95;R3:0.98;R4:0.94;R5:0.95</t>
  </si>
  <si>
    <t>R1:0.63;R3:0.89;R4:0.81;R5:0.92</t>
  </si>
  <si>
    <t>0.568,P</t>
  </si>
  <si>
    <t>MED109:1:27216295</t>
  </si>
  <si>
    <t>GPN2</t>
  </si>
  <si>
    <t>R1:156/628;R3:127/583;R4:112/622;R5:95/537</t>
  </si>
  <si>
    <t>R1:0.97;R3:0.99;R4:0.96;R5:0.96</t>
  </si>
  <si>
    <t>R1:1.06;R3:1.19;R4:0.93;R5:0.91</t>
  </si>
  <si>
    <t>R1:1.00;R3:1.00;R4:0.93;R5:0.91</t>
  </si>
  <si>
    <t>0.621,P</t>
  </si>
  <si>
    <t>0.616,P</t>
  </si>
  <si>
    <t>MED109:1:39750841</t>
  </si>
  <si>
    <t>R1:50/241;R3:50/279;R4:34/201;R5:46/244</t>
  </si>
  <si>
    <t>R1:0.97;R3:0.99;R4:0.95;R5:0.96</t>
  </si>
  <si>
    <t>R1:0.89;R3:0.98;R4:0.87;R5:0.97</t>
  </si>
  <si>
    <t>MED109:1:115124206</t>
  </si>
  <si>
    <t>BCAS2</t>
  </si>
  <si>
    <t>R1:44/92;R3:46/110;R4:39/102;R5:42/104</t>
  </si>
  <si>
    <t>R1:2.05;R3:2.28;R4:1.98;R5:2.09</t>
  </si>
  <si>
    <t>0.791,P</t>
  </si>
  <si>
    <t>MED109:1:115222348</t>
  </si>
  <si>
    <t>AMPD1</t>
  </si>
  <si>
    <t>R1:20/92;R3:33/140;R4:19/116;R5:24/112</t>
  </si>
  <si>
    <t>R1:0.93;R3:1.28;R4:0.85;R5:1.11</t>
  </si>
  <si>
    <t>R1:0.93;R3:1.00;R4:0.85;R5:1.00</t>
  </si>
  <si>
    <t>MED109:1:116380799</t>
  </si>
  <si>
    <t>NHLH2</t>
  </si>
  <si>
    <t>R1:33/126;R3:39/134;R4:38/159;R5:15/118</t>
  </si>
  <si>
    <t>R1:1.12;R3:1.58;R4:1.23;R5:0.66</t>
  </si>
  <si>
    <t>R1:1.00;R3:1.00;R4:1.00;R5:0.66</t>
  </si>
  <si>
    <t>MED109:1:145541254</t>
  </si>
  <si>
    <t>ITGA10</t>
  </si>
  <si>
    <t>R1:7/44;R3:13/61;R4:4/43;R5:8/50</t>
  </si>
  <si>
    <t>MED109:1:150131675</t>
  </si>
  <si>
    <t>PLEKHO1</t>
  </si>
  <si>
    <t>R1:51/295;R3:33/293;R4:42/332;R5:18/283</t>
  </si>
  <si>
    <t>R1:0.73;R3:0.85;R4:0.72;R5:0.71</t>
  </si>
  <si>
    <t>R1:0.74;R3:0.61;R4:0.65;R5:0.33</t>
  </si>
  <si>
    <t>0.808,T</t>
  </si>
  <si>
    <t>0.915,N</t>
  </si>
  <si>
    <t>MED109:1:150912492</t>
  </si>
  <si>
    <t>SETDB1</t>
  </si>
  <si>
    <t>R1:51/110;R3:49/117;R4:40/103;R5:39/117</t>
  </si>
  <si>
    <t>R1:1.98;R3:2.28;R4:2.01;R5:1.72</t>
  </si>
  <si>
    <t>MED109:1:152009489</t>
  </si>
  <si>
    <t>R1:28/55;R3:36/87;R4:26/79;R5:31/81</t>
  </si>
  <si>
    <t>R1:2.18;R3:2.25;R4:1.70;R5:1.98</t>
  </si>
  <si>
    <t>MED109:1:154562376</t>
  </si>
  <si>
    <t>ADAR</t>
  </si>
  <si>
    <t>R1:114/461;R3:112/469;R4:103/453;R5:88/457</t>
  </si>
  <si>
    <t>R1:1.06;R3:1.30;R4:1.17;R5:0.99</t>
  </si>
  <si>
    <t>R1:1.00;R3:1.00;R4:1.00;R5:0.99</t>
  </si>
  <si>
    <t>MED109:1:169120878</t>
  </si>
  <si>
    <t>NME7</t>
  </si>
  <si>
    <t>R1:12/38;R3:15/40;R4:13/45;R5:16/37</t>
  </si>
  <si>
    <t>MED109:1:182356500</t>
  </si>
  <si>
    <t>GLUL</t>
  </si>
  <si>
    <t>R1:4/64;R3:0/113;R4:0/91;R5:0/86</t>
  </si>
  <si>
    <t>R1:0.71;R3:0.01;R4:0.01;R5:0.01</t>
  </si>
  <si>
    <t>MED109:1:210856751</t>
  </si>
  <si>
    <t>KCNH1</t>
  </si>
  <si>
    <t>R1:58/259;R3:59/293;R4:40/251;R5:47/296</t>
  </si>
  <si>
    <t>R1:0.96;R3:0.99;R4:0.94;R5:0.95</t>
  </si>
  <si>
    <t>R1:0.96;R3:1.10;R4:0.82;R5:0.82</t>
  </si>
  <si>
    <t>R1:0.96;R3:1.00;R4:0.82;R5:0.82</t>
  </si>
  <si>
    <t>MED109:1:225446987</t>
  </si>
  <si>
    <t>R1:19/32;R3:29/52;R4:21/46;R5:20/47</t>
  </si>
  <si>
    <t>MED109:1:240255407</t>
  </si>
  <si>
    <t>R1:50/107;R3:47/112;R4:27/97;R5:43/101</t>
  </si>
  <si>
    <t>R1:2.00;R3:2.28;R4:1.44;R5:2.20</t>
  </si>
  <si>
    <t>MED109:1:247876147</t>
  </si>
  <si>
    <t>R1:11/25;R3:8/32;R4:6/28;R5:3/20</t>
  </si>
  <si>
    <t>MED109:1:248512336</t>
  </si>
  <si>
    <t>OR14C36</t>
  </si>
  <si>
    <t>R1:61/325;R3:72/359;R4:54/330;R5:68/393</t>
  </si>
  <si>
    <t>R1:0.93;R3:0.98;R4:0.91;R5:0.93</t>
  </si>
  <si>
    <t>R1:0.80;R3:1.09;R4:0.85;R5:0.89</t>
  </si>
  <si>
    <t>R1:0.80;R3:1.00;R4:0.85;R5:0.89</t>
  </si>
  <si>
    <t>MED109:10:63759986</t>
  </si>
  <si>
    <t>ARID5B</t>
  </si>
  <si>
    <t>R1:135/407;R3:94/415;R4:100/453;R5:111/431</t>
  </si>
  <si>
    <t>R1:1.09;R3:1.01;R4:0.92;R5:1.07</t>
  </si>
  <si>
    <t>R1:1.00;R3:1.00;R4:0.92;R5:1.00</t>
  </si>
  <si>
    <t>0.79,P</t>
  </si>
  <si>
    <t>MED109:10:103991430</t>
  </si>
  <si>
    <t>R1:0/78;R3:0/64;R4:0/61;R5:4/71</t>
  </si>
  <si>
    <t>R1:0.02;R3:0.05;R4:0.03;R5:0.35</t>
  </si>
  <si>
    <t>MED109:11:6652550</t>
  </si>
  <si>
    <t>DCHS1</t>
  </si>
  <si>
    <t>R1:253/429;R3:224/443;R4:206/484;R5:234/493</t>
  </si>
  <si>
    <t>R1:1.93;R3:2.25;R4:1.77;R5:1.98</t>
  </si>
  <si>
    <t>MED109:11:7693943</t>
  </si>
  <si>
    <t>CYB5R2</t>
  </si>
  <si>
    <t>R1:143/238;R3:154/286;R4:146/308;R5:102/234</t>
  </si>
  <si>
    <t>R1:1.97;R3:2.39;R4:1.98;R5:1.82</t>
  </si>
  <si>
    <t>MED109:11:47353362</t>
  </si>
  <si>
    <t>MYBPC3</t>
  </si>
  <si>
    <t>R1:120/203;R3:70/157;R4:81/180;R5:89/205</t>
  </si>
  <si>
    <t>R1:1.94;R3:1.98;R4:1.88;R5:1.81</t>
  </si>
  <si>
    <t>MED109:11:62285553</t>
  </si>
  <si>
    <t>R1:69/234;R3:58/229;R4:51/247;R5:42/223</t>
  </si>
  <si>
    <t>R1:0.97;R3:0.99;R4:0.95;R5:0.95</t>
  </si>
  <si>
    <t>R1:0.97;R3:1.13;R4:0.86;R5:0.78</t>
  </si>
  <si>
    <t>R1:0.97;R3:1.00;R4:0.86;R5:0.78</t>
  </si>
  <si>
    <t>0.799,P</t>
  </si>
  <si>
    <t>MED109:11:64602501</t>
  </si>
  <si>
    <t>CDC42BPG</t>
  </si>
  <si>
    <t>R1:39/82;R3:28/81;R4:32/92;R5:25/65</t>
  </si>
  <si>
    <t>R1:1.56;R3:1.54;R4:1.45;R5:1.60</t>
  </si>
  <si>
    <t>MED109:11:92620362</t>
  </si>
  <si>
    <t>R1:9/27;R3:16/62;R4:4/31;R5:14/42</t>
  </si>
  <si>
    <t>MED109:12:40707755</t>
  </si>
  <si>
    <t>R1:15/61;R3:12/68;R4:14/72;R5:17/74</t>
  </si>
  <si>
    <t>R1:1.05;R3:0.96;R4:1.00;R5:1.19</t>
  </si>
  <si>
    <t>MED109:12:93206683</t>
  </si>
  <si>
    <t>EEA1</t>
  </si>
  <si>
    <t>R1:5/32;R3:11/50;R4:4/31;R5:5/53</t>
  </si>
  <si>
    <t>MED109:12:97093955</t>
  </si>
  <si>
    <t>R1:18/55;R3:16/56;R4:9/62;R5:9/48</t>
  </si>
  <si>
    <t>R1:1.40;R3:1.56;R4:0.75;R5:0.97</t>
  </si>
  <si>
    <t>R1:1.00;R3:1.00;R4:0.75;R5:0.97</t>
  </si>
  <si>
    <t>MED109:12:132862675</t>
  </si>
  <si>
    <t>R1:13/48;R3:14/50;R4:12/47;R5:5/48</t>
  </si>
  <si>
    <t>MED109:13:24233271</t>
  </si>
  <si>
    <t>TNFRSF19</t>
  </si>
  <si>
    <t>R1:37/144;R3:40/168;R4:24/146;R5:35/155</t>
  </si>
  <si>
    <t>R1:0.95;R3:0.98;R4:0.93;R5:0.94</t>
  </si>
  <si>
    <t>R1:0.84;R3:1.06;R4:0.68;R5:0.94</t>
  </si>
  <si>
    <t>R1:0.84;R3:1.00;R4:0.68;R5:0.94</t>
  </si>
  <si>
    <t>MED109:13:25436869</t>
  </si>
  <si>
    <t>R1:11/71;R3:16/81;R4:12/74;R5:15/84</t>
  </si>
  <si>
    <t>R1:0.93;R3:0.98;R4:0.92;R5:0.92</t>
  </si>
  <si>
    <t>R1:0.51;R3:0.88;R4:0.68;R5:0.74</t>
  </si>
  <si>
    <t>0.335,B</t>
  </si>
  <si>
    <t>0.938,D</t>
  </si>
  <si>
    <t>MED109:13:113534979</t>
  </si>
  <si>
    <t>ATP11A</t>
  </si>
  <si>
    <t>R1:127/435;R3:126/508;R4:116/466;R5:108/447</t>
  </si>
  <si>
    <t>R1:0.96;R3:1.10;R4:1.04;R5:1.01</t>
  </si>
  <si>
    <t>MED109:14:22962923</t>
  </si>
  <si>
    <t>R1:21/282;R3:42/373;R4:45/375;R5:45/290</t>
  </si>
  <si>
    <t>R1:0.29;R3:0.61;R4:0.57;R5:0.62</t>
  </si>
  <si>
    <t>R1:0.17;R3:0.39;R4:0.38;R5:0.49</t>
  </si>
  <si>
    <t>MED109:14:24589226</t>
  </si>
  <si>
    <t>DCAF11</t>
  </si>
  <si>
    <t>R1:0/46;R3:0/45;R4:6/39;R5:0/25</t>
  </si>
  <si>
    <t>MED109:14:72175978</t>
  </si>
  <si>
    <t>SIPA1L1</t>
  </si>
  <si>
    <t>R1:86/207;R3:92/268;R4:63/283;R5:80/280</t>
  </si>
  <si>
    <t>R1:0.95;R3:0.98;R4:0.91;R5:0.93</t>
  </si>
  <si>
    <t>R1:0.95;R3:1.18;R4:0.70;R5:0.90</t>
  </si>
  <si>
    <t>R1:0.95;R3:1.00;R4:0.70;R5:0.90</t>
  </si>
  <si>
    <t>MED109:14:75747504</t>
  </si>
  <si>
    <t>FOS</t>
  </si>
  <si>
    <t>R1:12/218;R3:15/324;R4:14/239;R5:14/255</t>
  </si>
  <si>
    <t>R1:0.23;R3:0.25;R4:0.35;R5:0.33</t>
  </si>
  <si>
    <t>R1:0.13;R3:0.16;R4:0.19;R5:0.17</t>
  </si>
  <si>
    <t>0.691,P</t>
  </si>
  <si>
    <t>MED109:14:105613808</t>
  </si>
  <si>
    <t>JAG2</t>
  </si>
  <si>
    <t>R1:26/437;R3:12/485;R4:35/491;R5:27/460</t>
  </si>
  <si>
    <t>R1:0.23;R3:0.23;R4:0.35;R5:0.33</t>
  </si>
  <si>
    <t>R1:0.14;R3:0.09;R4:0.23;R5:0.19</t>
  </si>
  <si>
    <t>MED109:15:24921327</t>
  </si>
  <si>
    <t>R1:52/435;R3:36/387;R4:45/470;R5:50/394</t>
  </si>
  <si>
    <t>R1:0.96;R3:0.98;R4:0.95;R5:0.95</t>
  </si>
  <si>
    <t>R1:0.51;R3:0.51;R4:0.49;R5:0.66</t>
  </si>
  <si>
    <t>MED109:15:80181479</t>
  </si>
  <si>
    <t>R1:83/228;R3:78/233;R4:82/218;R5:64/212</t>
  </si>
  <si>
    <t>R1:1.56;R3:1.82;R4:1.94;R5:1.56</t>
  </si>
  <si>
    <t>0.587,T</t>
  </si>
  <si>
    <t>MED109:15:80855486</t>
  </si>
  <si>
    <t>R1:9/192;R3:13/246;R4:8/187;R5:11/224</t>
  </si>
  <si>
    <t>R1:0.26;R3:0.34;R4:0.37;R5:0.37</t>
  </si>
  <si>
    <t>R1:0.20;R3:0.29;R4:0.22;R5:0.25</t>
  </si>
  <si>
    <t>MED109:16:1691064</t>
  </si>
  <si>
    <t>CRAMP1L</t>
  </si>
  <si>
    <t>R1:25/144;R3:35/201;R4:26/151;R5:23/175</t>
  </si>
  <si>
    <t>R1:0.92;R3:1.12;R4:1.06;R5:0.81</t>
  </si>
  <si>
    <t>R1:0.92;R3:1.00;R4:1.00;R5:0.81</t>
  </si>
  <si>
    <t>MED109:16:4835814</t>
  </si>
  <si>
    <t>R1:16/83;R3:14/77;R4:9/81;R5:13/83</t>
  </si>
  <si>
    <t>R1:1.02;R3:1.17;R4:0.69;R5:0.97</t>
  </si>
  <si>
    <t>R1:1.00;R3:1.00;R4:0.69;R5:0.97</t>
  </si>
  <si>
    <t>MED109:16:11375128</t>
  </si>
  <si>
    <t>PRM1</t>
  </si>
  <si>
    <t>R1:34/184;R3:39/155;R4:31/150;R5:17/124</t>
  </si>
  <si>
    <t>R1:0.98;R3:1.62;R4:1.27;R5:0.85</t>
  </si>
  <si>
    <t>R1:0.98;R3:1.00;R4:1.00;R5:0.85</t>
  </si>
  <si>
    <t>MED109:16:28997945</t>
  </si>
  <si>
    <t>LAT</t>
  </si>
  <si>
    <t>R1:60/494;R3:49/442;R4:61/506;R5:42/441</t>
  </si>
  <si>
    <t>R1:0.67;R3:0.77;R4:0.73;R5:0.70</t>
  </si>
  <si>
    <t>R1:0.64;R3:0.71;R4:0.74;R5:0.59</t>
  </si>
  <si>
    <t>0.035,D</t>
  </si>
  <si>
    <t>0.187,B</t>
  </si>
  <si>
    <t>MED109:16:58292534</t>
  </si>
  <si>
    <t>CCDC113</t>
  </si>
  <si>
    <t>R1:31/191;R3:42/231;R4:25/169;R5:33/208</t>
  </si>
  <si>
    <t>R1:0.86;R3:1.17;R4:0.91;R5:0.98</t>
  </si>
  <si>
    <t>R1:0.86;R3:1.00;R4:0.91;R5:0.98</t>
  </si>
  <si>
    <t>MED109:16:68009735</t>
  </si>
  <si>
    <t>DPEP3</t>
  </si>
  <si>
    <t>R1:71/392;R3:84/410;R4:62/412;R5:63/428</t>
  </si>
  <si>
    <t>R1:0.76;R3:0.96;R4:0.75;R5:0.78</t>
  </si>
  <si>
    <t>R1:0.77;R3:1.12;R4:0.78;R5:0.76</t>
  </si>
  <si>
    <t>R1:0.77;R3:1.00;R4:0.78;R5:0.76</t>
  </si>
  <si>
    <t>0.406,B</t>
  </si>
  <si>
    <t>MED109:16:75271081</t>
  </si>
  <si>
    <t>R1:29/71;R3:27/80;R4:49/105;R5:33/90</t>
  </si>
  <si>
    <t>R1:1.75;R3:1.84;R4:2.41;R5:1.89</t>
  </si>
  <si>
    <t>MED109:16:77228315</t>
  </si>
  <si>
    <t>MON1B</t>
  </si>
  <si>
    <t>R1:0/565;R3:31/585;R4:6/661;R5:8/534</t>
  </si>
  <si>
    <t>R1:0.00;R3:0.40;R4:0.04;R5:0.17</t>
  </si>
  <si>
    <t>R1:0.00;R3:0.29;R4:0.05;R5:0.08</t>
  </si>
  <si>
    <t>R1:0.01;R3:0.29;R4:0.05;R5:0.08</t>
  </si>
  <si>
    <t>MED109:16:89777485</t>
  </si>
  <si>
    <t>R1:4/73;R3:0/120;R4:0/104;R5:0/98</t>
  </si>
  <si>
    <t>MED109:17:8051482</t>
  </si>
  <si>
    <t>PER1</t>
  </si>
  <si>
    <t>R1:40/273;R3:29/291;R4:41/305;R5:24/234</t>
  </si>
  <si>
    <t>R1:0.48;R3:0.44;R4:0.56;R5:0.43</t>
  </si>
  <si>
    <t>MED109:17:10351369</t>
  </si>
  <si>
    <t>R1:30/57;R3:21/58;R4:16/40;R5:12/51</t>
  </si>
  <si>
    <t>R1:1.73;R3:1.61;R4:1.67;R5:0.98</t>
  </si>
  <si>
    <t>0.641,T</t>
  </si>
  <si>
    <t>0.12,B</t>
  </si>
  <si>
    <t>MED109:17:47899307</t>
  </si>
  <si>
    <t>KAT7</t>
  </si>
  <si>
    <t>R1:40/130;R3:47/126;R4:32/116;R5:33/120</t>
  </si>
  <si>
    <t>R1:1.01;R3:1.66;R4:1.15;R5:1.15</t>
  </si>
  <si>
    <t>MED109:18:44064951</t>
  </si>
  <si>
    <t>R1:35/84;R3:34/94;R4:26/110;R5:37/111</t>
  </si>
  <si>
    <t>R1:1.78;R3:1.97;R4:1.22;R5:1.72</t>
  </si>
  <si>
    <t>MED109:18:57105212</t>
  </si>
  <si>
    <t>CCBE1</t>
  </si>
  <si>
    <t>R1:21/37;R3:13/38;R4:11/29;R5:11/33</t>
  </si>
  <si>
    <t>MED109:19:430519</t>
  </si>
  <si>
    <t>SHC2</t>
  </si>
  <si>
    <t>R1:0/78;R3:6/75;R4:2/79;R5:3/78</t>
  </si>
  <si>
    <t>R1:0.01;R3:0.40;R4:0.07;R5:0.18</t>
  </si>
  <si>
    <t>R1:0.00;R3:0.36;R4:0.11;R5:0.16</t>
  </si>
  <si>
    <t>R1:0.01;R3:0.36;R4:0.11;R5:0.16</t>
  </si>
  <si>
    <t>MED109:19:897472</t>
  </si>
  <si>
    <t>R3HDM4</t>
  </si>
  <si>
    <t>R1:5/192;R3:5/166;R4:17/193;R5:7/176</t>
  </si>
  <si>
    <t>R1:0.22;R3:0.26;R4:0.38;R5:0.32</t>
  </si>
  <si>
    <t>R1:0.09;R3:0.13;R4:0.37;R5:0.17</t>
  </si>
  <si>
    <t>0.124,T</t>
  </si>
  <si>
    <t>0.758,P</t>
  </si>
  <si>
    <t>MED109:19:1128186</t>
  </si>
  <si>
    <t>R1:66/310;R3:80/325;R4:60/329;R5:53/284</t>
  </si>
  <si>
    <t>R1:0.75;R3:0.96;R4:0.75;R5:0.77</t>
  </si>
  <si>
    <t>R1:0.70;R3:1.09;R4:0.76;R5:0.78</t>
  </si>
  <si>
    <t>R1:0.70;R3:1.00;R4:0.76;R5:0.78</t>
  </si>
  <si>
    <t>MED109:19:2050594</t>
  </si>
  <si>
    <t>MKNK2</t>
  </si>
  <si>
    <t>R1:10/27;R3:9/32;R4:8/34;R5:6/27</t>
  </si>
  <si>
    <t>MED109:19:6383280</t>
  </si>
  <si>
    <t>GTF2F1</t>
  </si>
  <si>
    <t>R1:23/52;R3:9/40;R4:9/42;R5:17/53</t>
  </si>
  <si>
    <t>MED109:19:6735757</t>
  </si>
  <si>
    <t>R1:98/290;R3:90/308;R4:58/246;R5:50/260</t>
  </si>
  <si>
    <t>R1:1.11;R3:1.30;R4:0.98;R5:0.80</t>
  </si>
  <si>
    <t>R1:1.00;R3:1.00;R4:0.98;R5:0.80</t>
  </si>
  <si>
    <t>MED109:19:12779901</t>
  </si>
  <si>
    <t>WDR83OS</t>
  </si>
  <si>
    <t>R1:53/148;R3:47/177;R4:20/146;R5:36/146</t>
  </si>
  <si>
    <t>R1:1.17;R3:1.18;R4:0.57;R5:1.03</t>
  </si>
  <si>
    <t>R1:1.00;R3:1.00;R4:0.57;R5:1.00</t>
  </si>
  <si>
    <t>MED109:19:13865192</t>
  </si>
  <si>
    <t>CCDC130</t>
  </si>
  <si>
    <t>R1:74/248;R3:73/261;R4:56/214;R5:59/267</t>
  </si>
  <si>
    <t>R1:0.98;R3:1.24;R4:1.09;R5:0.92</t>
  </si>
  <si>
    <t>R1:0.98;R3:1.00;R4:1.00;R5:0.92</t>
  </si>
  <si>
    <t>MED109:19:15660116</t>
  </si>
  <si>
    <t>CYP4F22</t>
  </si>
  <si>
    <t>R1:16/44;R3:21/62;R4:12/50;R5:16/53</t>
  </si>
  <si>
    <t>R1:1.19;R3:1.51;R4:1.00;R5:1.26</t>
  </si>
  <si>
    <t>MED109:19:34895436</t>
  </si>
  <si>
    <t>PDCD2L</t>
  </si>
  <si>
    <t>R1:1/47;R3:0/52;R4:0/50;R5:4/44</t>
  </si>
  <si>
    <t>MED109:19:37004859</t>
  </si>
  <si>
    <t>ZNF260</t>
  </si>
  <si>
    <t>R1:8/34;R3:18/48;R4:5/27;R5:4/21</t>
  </si>
  <si>
    <t>MED109:19:45322400</t>
  </si>
  <si>
    <t>R1:62/207;R3:52/159;R4:36/187;R5:35/169</t>
  </si>
  <si>
    <t>R1:0.98;R3:1.45;R4:0.80;R5:0.86</t>
  </si>
  <si>
    <t>R1:0.98;R3:1.00;R4:0.80;R5:0.86</t>
  </si>
  <si>
    <t>0.876,P</t>
  </si>
  <si>
    <t>MED109:19:45850096</t>
  </si>
  <si>
    <t>R1:4/68;R3:6/48;R4:5/54;R5:3/50</t>
  </si>
  <si>
    <t>R1:0.45;R3:0.65;R4:0.60;R5:0.56</t>
  </si>
  <si>
    <t>R1:0.19;R3:0.56;R4:0.39;R5:0.25</t>
  </si>
  <si>
    <t>MED109:19:48665671</t>
  </si>
  <si>
    <t>LIG1</t>
  </si>
  <si>
    <t>R1:14/48;R3:12/37;R4:14/52;R5:23/63</t>
  </si>
  <si>
    <t>R1:0.96;R3:1.44;R4:1.12;R5:1.52</t>
  </si>
  <si>
    <t>MED109:19:49657126</t>
  </si>
  <si>
    <t>HRC</t>
  </si>
  <si>
    <t>R1:89/307;R3:104/399;R4:81/343;R5:82/359</t>
  </si>
  <si>
    <t>R1:0.95;R3:1.16;R4:0.98;R5:0.95</t>
  </si>
  <si>
    <t>R1:0.95;R3:1.00;R4:0.98;R5:0.95</t>
  </si>
  <si>
    <t>MED109:19:56466133</t>
  </si>
  <si>
    <t>NLRP8</t>
  </si>
  <si>
    <t>R1:109/376;R3:119/464;R4:87/397;R5:91/418</t>
  </si>
  <si>
    <t>R1:0.95;R3:1.14;R4:0.91;R5:0.91</t>
  </si>
  <si>
    <t>R1:0.95;R3:1.00;R4:0.91;R5:0.91</t>
  </si>
  <si>
    <t>0.202,T</t>
  </si>
  <si>
    <t>MED109:2:96858109</t>
  </si>
  <si>
    <t>STARD7</t>
  </si>
  <si>
    <t>R1:13/142;R3:20/191;R4:13/179;R5:19/213</t>
  </si>
  <si>
    <t>R1:0.66;R3:0.83;R4:0.69;R5:0.71</t>
  </si>
  <si>
    <t>R1:0.30;R3:0.47;R4:0.30;R5:0.37</t>
  </si>
  <si>
    <t>0.21,T</t>
  </si>
  <si>
    <t>0.31,B</t>
  </si>
  <si>
    <t>MED109:2:102626103</t>
  </si>
  <si>
    <t>IL1R2</t>
  </si>
  <si>
    <t>R1:35/385;R3:51/409;R4:29/377;R5:54/362</t>
  </si>
  <si>
    <t>R1:0.63;R3:0.78;R4:0.67;R5:0.67</t>
  </si>
  <si>
    <t>R1:0.30;R3:0.55;R4:0.32;R5:0.62</t>
  </si>
  <si>
    <t>0.213,T</t>
  </si>
  <si>
    <t>0.715,P</t>
  </si>
  <si>
    <t>0.871,N</t>
  </si>
  <si>
    <t>MED109:2:103057585</t>
  </si>
  <si>
    <t>R1:17/32;R3:20/44;R4:10/30;R5:14/50</t>
  </si>
  <si>
    <t>MED109:2:120409677</t>
  </si>
  <si>
    <t>CFAP221</t>
  </si>
  <si>
    <t>R1:6/85;R3:26/149;R4:11/97;R5:15/120</t>
  </si>
  <si>
    <t>R1:0.72;R3:0.89;R4:0.81;R5:0.81</t>
  </si>
  <si>
    <t>R1:0.23;R3:0.78;R4:0.47;R5:0.52</t>
  </si>
  <si>
    <t>MED109:2:122485468</t>
  </si>
  <si>
    <t>NIFK-AS1</t>
  </si>
  <si>
    <t>R1:0/59;R3:0/84;R4:4/66;R5:0/61</t>
  </si>
  <si>
    <t>R1:0.04;R3:0.02;R4:0.37;R5:0.01</t>
  </si>
  <si>
    <t>MED109:2:128872594</t>
  </si>
  <si>
    <t>UGGT1</t>
  </si>
  <si>
    <t>R1:24/35;R3:5/17;R4:34/53;R5:28/51</t>
  </si>
  <si>
    <t>MED109:2:150069635</t>
  </si>
  <si>
    <t>LYPD6B</t>
  </si>
  <si>
    <t>R1:5/273;R3:8/334;R4:14/295;R5:0/285</t>
  </si>
  <si>
    <t>R1:0.09;R3:0.14;R4:0.36;R5:0.01</t>
  </si>
  <si>
    <t>R1:0.06;R3:0.11;R4:0.20;R5:0.00</t>
  </si>
  <si>
    <t>R1:0.06;R3:0.11;R4:0.20;R5:0.01</t>
  </si>
  <si>
    <t>0.753,P</t>
  </si>
  <si>
    <t>MED109:2:171572782</t>
  </si>
  <si>
    <t>AC007405.4</t>
  </si>
  <si>
    <t>R1:15/22;R3:10/28;R4:13/39;R5:5/22</t>
  </si>
  <si>
    <t>0.366,T</t>
  </si>
  <si>
    <t>0.840,D</t>
  </si>
  <si>
    <t>MED109:2:182391923</t>
  </si>
  <si>
    <t>ITGA4</t>
  </si>
  <si>
    <t>R1:3/13;R3:4/24;R4:1/23;R5:2/22</t>
  </si>
  <si>
    <t>MED109:2:220413725</t>
  </si>
  <si>
    <t>TMEM198</t>
  </si>
  <si>
    <t>R1:0/176;R3:11/220;R4:0/205;R5:11/191</t>
  </si>
  <si>
    <t>R1:0.00;R3:0.38;R4:0.04;R5:0.19</t>
  </si>
  <si>
    <t>R1:0.00;R3:0.22;R4:0.00;R5:0.24</t>
  </si>
  <si>
    <t>R1:0.01;R3:0.22;R4:0.01;R5:0.24</t>
  </si>
  <si>
    <t>MED109:2:220417666</t>
  </si>
  <si>
    <t>R1:0/89;R3:4/78;R4:0/84;R5:0/76</t>
  </si>
  <si>
    <t>R1:0.00;R3:0.39;R4:0.04;R5:0.17</t>
  </si>
  <si>
    <t>MED109:2:241570372</t>
  </si>
  <si>
    <t>GPR35</t>
  </si>
  <si>
    <t>R1:44/82;R3:52/106;R4:26/88;R5:27/86</t>
  </si>
  <si>
    <t>R1:1.76;R3:2.18;R4:1.23;R5:1.31</t>
  </si>
  <si>
    <t>MED109:20:52612447</t>
  </si>
  <si>
    <t>BCAS1</t>
  </si>
  <si>
    <t>R1:0/72;R3:4/72;R4:5/69;R5:2/77</t>
  </si>
  <si>
    <t>R1:0.07;R3:0.42;R4:0.60;R5:0.21</t>
  </si>
  <si>
    <t>R1:0.00;R3:0.30;R4:0.37;R5:0.13</t>
  </si>
  <si>
    <t>R1:0.01;R3:0.30;R4:0.37;R5:0.13</t>
  </si>
  <si>
    <t>MED109:21:45846967</t>
  </si>
  <si>
    <t>TRPM2</t>
  </si>
  <si>
    <t>R1:39/95;R3:39/120;R4:19/102;R5:16/91</t>
  </si>
  <si>
    <t>R1:1.35;R3:1.44;R4:0.78;R5:0.73</t>
  </si>
  <si>
    <t>R1:1.00;R3:1.00;R4:0.78;R5:0.73</t>
  </si>
  <si>
    <t>0.391,T</t>
  </si>
  <si>
    <t>MED109:22:17670740</t>
  </si>
  <si>
    <t>CECR1</t>
  </si>
  <si>
    <t>R1:17/108;R3:19/126;R4:20/111;R5:19/123</t>
  </si>
  <si>
    <t>R1:0.92;R3:0.97;R4:0.91;R5:0.91</t>
  </si>
  <si>
    <t>R1:0.52;R3:0.52;R4:0.75;R5:0.64</t>
  </si>
  <si>
    <t>MED109:22:19165513</t>
  </si>
  <si>
    <t>SLC25A1</t>
  </si>
  <si>
    <t>R1:18/69;R3:6/77;R4:18/104;R5:19/86</t>
  </si>
  <si>
    <t>R1:0.94;R3:0.97;R4:0.92;R5:0.94</t>
  </si>
  <si>
    <t>R1:0.86;R3:0.27;R4:0.72;R5:0.92</t>
  </si>
  <si>
    <t>MED109:3:12965993</t>
  </si>
  <si>
    <t>R1:101/215;R3:113/263;R4:108/257;R5:67/186</t>
  </si>
  <si>
    <t>R1:2.01;R3:2.34;R4:2.17;R5:1.86</t>
  </si>
  <si>
    <t>MED109:3:15562935</t>
  </si>
  <si>
    <t>COLQ</t>
  </si>
  <si>
    <t>R1:3/90;R3:0/90;R4:5/80;R5:0/83</t>
  </si>
  <si>
    <t>R1:0.05;R3:0.03;R4:0.37;R5:0.01</t>
  </si>
  <si>
    <t>R1:0.14;R3:0.00;R4:0.32;R5:0.00</t>
  </si>
  <si>
    <t>R1:0.14;R3:0.01;R4:0.32;R5:0.01</t>
  </si>
  <si>
    <t>MED109:3:46011366</t>
  </si>
  <si>
    <t>R1:48/175;R3:44/222;R4:30/165;R5:43/200</t>
  </si>
  <si>
    <t>R1:1.17;R3:1.08;R4:0.94;R5:1.11</t>
  </si>
  <si>
    <t>MED109:3:125833806</t>
  </si>
  <si>
    <t>R1:32/156;R3:35/168;R4:27/177;R5:21/144</t>
  </si>
  <si>
    <t>R1:0.93;R3:0.98;R4:0.91;R5:0.92</t>
  </si>
  <si>
    <t>R1:0.88;R3:1.13;R4:0.79;R5:0.75</t>
  </si>
  <si>
    <t>R1:0.88;R3:1.00;R4:0.79;R5:0.75</t>
  </si>
  <si>
    <t>MED109:3:151452009</t>
  </si>
  <si>
    <t>MIR548H2</t>
  </si>
  <si>
    <t>R1:24/77;R3:26/89;R4:14/66;R5:14/82</t>
  </si>
  <si>
    <t>R1:1.33;R3:1.59;R4:1.10;R5:0.88</t>
  </si>
  <si>
    <t>MED109:3:185997730</t>
  </si>
  <si>
    <t>R1:92/161;R3:79/202;R4:61/165;R5:62/196</t>
  </si>
  <si>
    <t>R1:2.44;R3:2.13;R4:1.91;R5:1.63</t>
  </si>
  <si>
    <t>MED109:4:1659222</t>
  </si>
  <si>
    <t>R1:38/122;R3:26/131;R4:21/118;R5:42/152</t>
  </si>
  <si>
    <t>R1:1.02;R3:0.88;R4:0.74;R5:1.15</t>
  </si>
  <si>
    <t>R1:1.00;R3:0.88;R4:0.74;R5:1.00</t>
  </si>
  <si>
    <t>MED109:4:5624349</t>
  </si>
  <si>
    <t>R1:36/169;R3:44/164;R4:47/200;R5:43/141</t>
  </si>
  <si>
    <t>R1:0.70;R3:1.19;R4:0.98;R5:1.27</t>
  </si>
  <si>
    <t>R1:0.70;R3:1.00;R4:0.98;R5:1.00</t>
  </si>
  <si>
    <t>0.026,D</t>
  </si>
  <si>
    <t>0.297,B</t>
  </si>
  <si>
    <t>0.038,B</t>
  </si>
  <si>
    <t>MED109:4:55970984</t>
  </si>
  <si>
    <t>R1:110/343;R3:82/367;R4:93/427;R5:100/366</t>
  </si>
  <si>
    <t>R1:1.05;R3:0.99;R4:0.91;R5:1.14</t>
  </si>
  <si>
    <t>R1:1.00;R3:0.99;R4:0.91;R5:1.00</t>
  </si>
  <si>
    <t>0.961,D</t>
  </si>
  <si>
    <t>MED109:4:78882242</t>
  </si>
  <si>
    <t>R1:0/62;R3:0/86;R4:5/83;R5:0/72</t>
  </si>
  <si>
    <t>MED109:4:85758150</t>
  </si>
  <si>
    <t>R1:39/129;R3:34/135;R4:17/132;R5:33/173</t>
  </si>
  <si>
    <t>R1:0.99;R3:1.12;R4:0.54;R5:0.79</t>
  </si>
  <si>
    <t>R1:0.99;R3:1.00;R4:0.54;R5:0.79</t>
  </si>
  <si>
    <t>0.984,N</t>
  </si>
  <si>
    <t>MED109:4:185582971</t>
  </si>
  <si>
    <t>PRIMPOL</t>
  </si>
  <si>
    <t>R1:35/110;R3:41/124;R4:43/140;R5:29/152</t>
  </si>
  <si>
    <t>R1:1.04;R3:1.47;R4:1.28;R5:0.79</t>
  </si>
  <si>
    <t>MED109:5:6616934</t>
  </si>
  <si>
    <t>NSUN2</t>
  </si>
  <si>
    <t>R1:50/276;R3:46/305;R4:32/256;R5:44/346</t>
  </si>
  <si>
    <t>R1:0.95;R3:0.98;R4:0.92;R5:0.93</t>
  </si>
  <si>
    <t>R1:0.96;R3:1.12;R4:0.77;R5:0.78</t>
  </si>
  <si>
    <t>R1:3;R3:4;R4:3;R5:3</t>
  </si>
  <si>
    <t>R1:0.96;R3:1.00;R4:0.77;R5:0.78</t>
  </si>
  <si>
    <t>MED109:5:43609397</t>
  </si>
  <si>
    <t>R1:35/141;R3:44/175;R4:17/138;R5:33/151</t>
  </si>
  <si>
    <t>R1:1.31;R3:1.87;R4:0.76;R5:1.35</t>
  </si>
  <si>
    <t>R1:1.00;R3:1.00;R4:0.76;R5:1.00</t>
  </si>
  <si>
    <t>MED109:5:66300842</t>
  </si>
  <si>
    <t>R1:31/95;R3:24/108;R4:33/108;R5:32/128</t>
  </si>
  <si>
    <t>R1:1.07;R3:0.99;R4:1.27;R5:1.04</t>
  </si>
  <si>
    <t>MED109:5:137902268</t>
  </si>
  <si>
    <t>HSPA9</t>
  </si>
  <si>
    <t>R1:7/27;R3:8/27;R4:6/23;R5:4/33</t>
  </si>
  <si>
    <t>MED109:5:138260932</t>
  </si>
  <si>
    <t>R1:17/76;R3:15/68;R4:11/72;R5:11/85</t>
  </si>
  <si>
    <t>R1:0.73;R3:0.98;R4:0.64;R5:0.54</t>
  </si>
  <si>
    <t>MED109:5:138749754</t>
  </si>
  <si>
    <t>DNAJC18</t>
  </si>
  <si>
    <t>R1:29/87;R3:25/101;R4:24/71;R5:13/71</t>
  </si>
  <si>
    <t>R1:1.09;R3:1.10;R4:1.41;R5:0.76</t>
  </si>
  <si>
    <t>R1:1.00;R3:1.00;R4:1.00;R5:0.76</t>
  </si>
  <si>
    <t>MED109:5:148425704</t>
  </si>
  <si>
    <t>SH3TC2</t>
  </si>
  <si>
    <t>R1:8/26;R3:6/24;R4:5/20;R5:5/28</t>
  </si>
  <si>
    <t>MED109:5:175735244</t>
  </si>
  <si>
    <t>SIMC1</t>
  </si>
  <si>
    <t>R1:0/68;R3:0/71;R4:4/58;R5:0/91</t>
  </si>
  <si>
    <t>MED109:5:175837349</t>
  </si>
  <si>
    <t>CLTB</t>
  </si>
  <si>
    <t>R1:31/135;R3:30/147;R4:36/120;R5:38/162</t>
  </si>
  <si>
    <t>R1:0.75;R3:0.91;R4:1.25;R5:0.98</t>
  </si>
  <si>
    <t>R1:0.75;R3:0.91;R4:1.00;R5:0.98</t>
  </si>
  <si>
    <t>MED109:5:176980724</t>
  </si>
  <si>
    <t>R1:4/63;R3:0/59;R4:0/75;R5:0/55</t>
  </si>
  <si>
    <t>MED109:6:34961999</t>
  </si>
  <si>
    <t>ANKS1A</t>
  </si>
  <si>
    <t>R1:15/28;R3:13/45;R4:12/31;R5:10/48</t>
  </si>
  <si>
    <t>MED109:6:138703742</t>
  </si>
  <si>
    <t>R1:50/176;R3:47/176;R4:34/177;R5:42/164</t>
  </si>
  <si>
    <t>R1:0.93;R3:1.19;R4:0.80;R5:1.07</t>
  </si>
  <si>
    <t>R1:0.93;R3:1.00;R4:0.80;R5:1.00</t>
  </si>
  <si>
    <t>MED109:7:99808314</t>
  </si>
  <si>
    <t>STAG3</t>
  </si>
  <si>
    <t>R1:6/17;R3:21/36;R4:8/17;R5:8/25</t>
  </si>
  <si>
    <t>MED109:7:137263044</t>
  </si>
  <si>
    <t>R1:0/61;R3:0/69;R4:4/60;R5:0/65</t>
  </si>
  <si>
    <t>MED109:7:138794030</t>
  </si>
  <si>
    <t>ZC3HAV1</t>
  </si>
  <si>
    <t>R1:27/64;R3:31/92;R4:41/114;R5:23/69</t>
  </si>
  <si>
    <t>R1:0.96;R3:1.16;R4:1.14;R5:1.06</t>
  </si>
  <si>
    <t>MED109:7:157262171</t>
  </si>
  <si>
    <t>AC006372.4</t>
  </si>
  <si>
    <t>R1:143/210;R3:3/58;R4:125/207;R5:140/212</t>
  </si>
  <si>
    <t>R1:1.55;R3:0.18;R4:1.91;R5:2.09</t>
  </si>
  <si>
    <t>R1:1.00;R3:0.18;R4:1.00;R5:1.00</t>
  </si>
  <si>
    <t>MED109:8:121021409</t>
  </si>
  <si>
    <t>DEPTOR</t>
  </si>
  <si>
    <t>R1:135/199;R3:104/203;R4:121/226;R5:109/209</t>
  </si>
  <si>
    <t>R1:4.26;R3:3.81;R4:3.84;R5:3.74</t>
  </si>
  <si>
    <t>R1:4;R3:4;R4:4;R5:4</t>
  </si>
  <si>
    <t>MED109:9:5812951</t>
  </si>
  <si>
    <t>ERMP1</t>
  </si>
  <si>
    <t>R1:0/72;R3:0/103;R4:0/94;R5:4/77</t>
  </si>
  <si>
    <t>R1:0.02;R3:0.05;R4:0.03;R5:0.36</t>
  </si>
  <si>
    <t>MED109:9:35826011</t>
  </si>
  <si>
    <t>FAM221B</t>
  </si>
  <si>
    <t>R1:110/401;R3:145/499;R4:88/435;R5:93/427</t>
  </si>
  <si>
    <t>R1:0.90;R3:1.29;R4:0.84;R5:0.91</t>
  </si>
  <si>
    <t>R1:0.90;R3:1.00;R4:0.84;R5:0.91</t>
  </si>
  <si>
    <t>MED109:9:127691419</t>
  </si>
  <si>
    <t>GOLGA1</t>
  </si>
  <si>
    <t>R1:13/49;R3:18/48;R4:7/43;R5:17/54</t>
  </si>
  <si>
    <t>MED109:X:18950022</t>
  </si>
  <si>
    <t>PHKA2</t>
  </si>
  <si>
    <t>R1:19/26;R3:13/25;R4:21/39;R5:19/31</t>
  </si>
  <si>
    <t>MED109:X:135056729</t>
  </si>
  <si>
    <t>R1:25/37;R3:9/22;R4:12/28;R5:12/32</t>
  </si>
  <si>
    <t>MED109:1:41979304</t>
  </si>
  <si>
    <t>TCGTCT</t>
  </si>
  <si>
    <t>HIVEP3</t>
  </si>
  <si>
    <t>R1:74/348;R3:63/333;R4:49/395;R5:54/312</t>
  </si>
  <si>
    <t>R1:0.91;R3:1.03;R4:0.64;R5:0.89</t>
  </si>
  <si>
    <t>R1:0.91;R3:1.00;R4:0.64;R5:0.89</t>
  </si>
  <si>
    <t>MED109:12:6437171</t>
  </si>
  <si>
    <t>R1:11/282;R3:15/316;R4:17/280;R5:11/298</t>
  </si>
  <si>
    <t>R1:0.24;R3:0.31;R4:0.38;R5:0.34</t>
  </si>
  <si>
    <t>R1:0.17;R3:0.26;R4:0.31;R5:0.19</t>
  </si>
  <si>
    <t>MED109:13:73301902</t>
  </si>
  <si>
    <t>R1:15/56;R3:28/75;R4:26/95;R5:15/65</t>
  </si>
  <si>
    <t>R1:0.88;R3:1.66;R4:1.14;R5:0.96</t>
  </si>
  <si>
    <t>R1:0.88;R3:1.00;R4:1.00;R5:0.96</t>
  </si>
  <si>
    <t>MED109:15:90175033</t>
  </si>
  <si>
    <t>CCTTCCCTCAAGAAA</t>
  </si>
  <si>
    <t>KIF7</t>
  </si>
  <si>
    <t>R1:57/172;R3:52/187;R4:45/176;R5:41/150</t>
  </si>
  <si>
    <t>R1:1.42;R3:1.51;R4:1.32;R5:1.41</t>
  </si>
  <si>
    <t>MED109:19:14866471</t>
  </si>
  <si>
    <t>EMR2</t>
  </si>
  <si>
    <t>R1:127/474;R3:132/517;R4:114/508;R5:114/495</t>
  </si>
  <si>
    <t>R1:0.88;R3:1.13;R4:0.94;R5:0.96</t>
  </si>
  <si>
    <t>R1:0.88;R3:1.00;R4:0.94;R5:0.96</t>
  </si>
  <si>
    <t>MED109:2:220071879</t>
  </si>
  <si>
    <t>ZFAND2B</t>
  </si>
  <si>
    <t>R1:5/62;R3:12/78;R4:7/85;R5:0/77</t>
  </si>
  <si>
    <t>R1:0.45;R3:0.70;R4:0.56;R5:0.05</t>
  </si>
  <si>
    <t>R1:0.26;R3:0.68;R4:0.34;R5:0.00</t>
  </si>
  <si>
    <t>R1:0.26;R3:0.68;R4:0.34;R5:0.01</t>
  </si>
  <si>
    <t>MED109:22:43933285</t>
  </si>
  <si>
    <t>R1:16/96;R3:14/81;R4:18/87;R5:27/87</t>
  </si>
  <si>
    <t>R1:0.94;R3:0.97;R4:0.93;R5:0.94</t>
  </si>
  <si>
    <t>R1:0.38;R3:0.60;R4:0.66;R5:0.98</t>
  </si>
  <si>
    <t>MED109:6:10400620</t>
  </si>
  <si>
    <t>R1:38/109;R3:43/125;R4:26/142;R5:26/141</t>
  </si>
  <si>
    <t>R1:0.96;R3:0.99;R4:0.94;R5:0.94</t>
  </si>
  <si>
    <t>R1:1.14;R3:1.53;R4:0.76;R5:0.77</t>
  </si>
  <si>
    <t>R1:1.00;R3:1.00;R4:0.76;R5:0.77</t>
  </si>
  <si>
    <t>MED109:6:26056053</t>
  </si>
  <si>
    <t>CCTTGGGCTTAGCGG</t>
  </si>
  <si>
    <t>HIST1H1C</t>
  </si>
  <si>
    <t>R1:38/188;R3:43/255;R4:43/225;R5:56/236</t>
  </si>
  <si>
    <t>R1:0.88;R3:0.93;R4:0.89;R5:0.94</t>
  </si>
  <si>
    <t>R1:0.66;R3:0.75;R4:0.80;R5:0.99</t>
  </si>
  <si>
    <t>MED109:7:129940822</t>
  </si>
  <si>
    <t>CTTCC</t>
  </si>
  <si>
    <t>R1:11/106;R3:24/131;R4:12/83;R5:8/97</t>
  </si>
  <si>
    <t>R1:0.94;R3:0.98;R4:0.93;R5:0.93</t>
  </si>
  <si>
    <t>R1:0.44;R3:1.00;R4:0.75;R5:0.43</t>
  </si>
  <si>
    <t>MED109:1:201180140</t>
  </si>
  <si>
    <t>IGFN1</t>
  </si>
  <si>
    <t>R1:0/176;R3:8/186;R4:127/298;R5:0/180</t>
  </si>
  <si>
    <t>R1:0.02;R3:0.42;R4:0.95;R5:0.03</t>
  </si>
  <si>
    <t>R1:0.00;R3:0.23;R4:2.20;R5:0.00</t>
  </si>
  <si>
    <t>R1:0.01;R3:0.23;R4:1.00;R5:0.01</t>
  </si>
  <si>
    <t>MED109:11:100847602</t>
  </si>
  <si>
    <t>ARHGAP42</t>
  </si>
  <si>
    <t>R1:39/153;R3:0/168;R4:0/183;R5:0/147</t>
  </si>
  <si>
    <t>MED109:7:100550563</t>
  </si>
  <si>
    <t>R1:6/321;R3:6/353;R4:5/322;R5:25/219</t>
  </si>
  <si>
    <t>R1:0.17;R3:0.19;R4:0.20;R5:0.58</t>
  </si>
  <si>
    <t>R1:0.08;R3:0.09;R4:0.08;R5:0.59</t>
  </si>
  <si>
    <t>MED109:19:1084249</t>
  </si>
  <si>
    <t>AACCAGCGAGCTGAGGTAGTCGTCCAGGTGCCGTACCTGGA</t>
  </si>
  <si>
    <t>HMHA1</t>
  </si>
  <si>
    <t>R1:16/100;R3:25/121;R4:23/145;R5:21/159</t>
  </si>
  <si>
    <t>R1:0.52;R3:0.92;R4:0.66;R5:0.55</t>
  </si>
  <si>
    <r>
      <t>*</t>
    </r>
    <r>
      <rPr>
        <b/>
        <sz val="11"/>
        <color theme="1"/>
        <rFont val="Arial"/>
        <family val="2"/>
      </rPr>
      <t>ctDNA Positive</t>
    </r>
    <r>
      <rPr>
        <sz val="11"/>
        <color theme="1"/>
        <rFont val="Arial"/>
        <family val="2"/>
      </rPr>
      <t xml:space="preserve"> = VAF </t>
    </r>
    <r>
      <rPr>
        <sz val="11"/>
        <color theme="1"/>
        <rFont val="Calibri"/>
        <family val="2"/>
      </rPr>
      <t>≥</t>
    </r>
    <r>
      <rPr>
        <sz val="11"/>
        <color theme="1"/>
        <rFont val="Arial"/>
        <family val="2"/>
      </rPr>
      <t xml:space="preserve"> 0.1% + </t>
    </r>
    <r>
      <rPr>
        <sz val="11"/>
        <color theme="1"/>
        <rFont val="Calibri"/>
        <family val="2"/>
      </rPr>
      <t>≥</t>
    </r>
    <r>
      <rPr>
        <sz val="11"/>
        <color theme="1"/>
        <rFont val="Arial"/>
        <family val="2"/>
      </rPr>
      <t xml:space="preserve"> 3 Mutant droplets</t>
    </r>
  </si>
  <si>
    <r>
      <t>**</t>
    </r>
    <r>
      <rPr>
        <b/>
        <sz val="11"/>
        <color theme="1"/>
        <rFont val="Arial"/>
        <family val="2"/>
      </rPr>
      <t>CDKN2A Status</t>
    </r>
    <r>
      <rPr>
        <sz val="11"/>
        <color theme="1"/>
        <rFont val="Arial"/>
        <family val="2"/>
      </rPr>
      <t>: 1 = Normal, 0.5 = Heterozygous Deletion, 0 = Homozygous deletion</t>
    </r>
  </si>
  <si>
    <t>Digital Droplet PCR (ddPCR)</t>
  </si>
  <si>
    <t>Days between surgery and death</t>
  </si>
  <si>
    <t>CDKN2A Status**</t>
  </si>
  <si>
    <t>cfDNA analysis</t>
  </si>
  <si>
    <t>GL WES VAF (%)</t>
  </si>
  <si>
    <t>WES Tumor VAF (%)</t>
  </si>
  <si>
    <t>Input cfDNA (ng)</t>
  </si>
  <si>
    <t>#generated droplets</t>
  </si>
  <si>
    <t>#positive droplets</t>
  </si>
  <si>
    <t>VAF (%)</t>
  </si>
  <si>
    <t>ctDNA Positive*</t>
  </si>
  <si>
    <t>Patient (MEDUSA CODE)</t>
  </si>
  <si>
    <t>Assay Target</t>
  </si>
  <si>
    <t>Driver Status (CGI)</t>
  </si>
  <si>
    <t>position</t>
  </si>
  <si>
    <t>Mutant</t>
  </si>
  <si>
    <t>WT</t>
  </si>
  <si>
    <t>RNF187 p.K68*</t>
  </si>
  <si>
    <t>Passenger</t>
  </si>
  <si>
    <t>SOX9 p.I397M</t>
  </si>
  <si>
    <t>Tier 2</t>
  </si>
  <si>
    <t>TRAF7 p.C388G</t>
  </si>
  <si>
    <t>/</t>
  </si>
  <si>
    <t>NF2 p.E372*</t>
  </si>
  <si>
    <t>Tier 1</t>
  </si>
  <si>
    <t>RNF213 p.C479Y</t>
  </si>
  <si>
    <t>LRP6 p.I1185L</t>
  </si>
  <si>
    <t>AASDHPPT p.V282I</t>
  </si>
  <si>
    <t>NUP98 p.W1407C</t>
  </si>
  <si>
    <t>BAP1 p.L675Sfs*2</t>
  </si>
  <si>
    <t>MYBPC1 p.K660R</t>
  </si>
  <si>
    <t>BRCA1 p.I180L</t>
  </si>
  <si>
    <t>ddPCR</t>
  </si>
  <si>
    <t># positive droplets</t>
  </si>
  <si>
    <t>Sample</t>
  </si>
  <si>
    <t>WES</t>
  </si>
  <si>
    <t>Mut</t>
  </si>
  <si>
    <t>GL DNA</t>
  </si>
  <si>
    <t>cfDNA</t>
  </si>
  <si>
    <t>n/a</t>
  </si>
  <si>
    <t>[ ] = Locked Nucleic Acid</t>
  </si>
  <si>
    <t>Genomic Position (hg19)</t>
  </si>
  <si>
    <t>Oligonucleotide</t>
  </si>
  <si>
    <r>
      <t>Oligonucleotide</t>
    </r>
    <r>
      <rPr>
        <sz val="11"/>
        <color theme="1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sequence</t>
    </r>
  </si>
  <si>
    <t>Length (nt)</t>
  </si>
  <si>
    <t>Amplicon Length (bp)</t>
  </si>
  <si>
    <t>chr1:228,680,744 -228,680,827</t>
  </si>
  <si>
    <t>Forward</t>
  </si>
  <si>
    <t>CCGTTTGCAGGGACACG</t>
  </si>
  <si>
    <t>Reverse</t>
  </si>
  <si>
    <t>TCCTCCTCCACAAAGAAGGC</t>
  </si>
  <si>
    <t>WT probe</t>
  </si>
  <si>
    <t>CGACTACAAGAAGCTGCG</t>
  </si>
  <si>
    <t>Mut probe</t>
  </si>
  <si>
    <t>CGACTACAAGTAGCTGCG</t>
  </si>
  <si>
    <t>chr17:70,120,142-70,120,220</t>
  </si>
  <si>
    <t>CTGACCACGCTGAGCA</t>
  </si>
  <si>
    <t>TGTAGTGGCTGGGGCT</t>
  </si>
  <si>
    <t>ACGCACATCAAGACGGA</t>
  </si>
  <si>
    <t>ACGCACATGAAGACGGA</t>
  </si>
  <si>
    <t>chr16:2,223,921-2,224,002</t>
  </si>
  <si>
    <t>GCCTACGACCCTCAGCA</t>
  </si>
  <si>
    <t>AGTAGACGCAGAGACACCAC</t>
  </si>
  <si>
    <t>TCC[C]TTTG[C][A][C]TTGAAGAT</t>
  </si>
  <si>
    <t>TCCCTTTG[C][C][C]TTGAAGAT</t>
  </si>
  <si>
    <t>chr22:30,067,898-30,067,983</t>
  </si>
  <si>
    <t>GCAGATGAAAGAAGAAGCAAC</t>
  </si>
  <si>
    <t>GAAGTCCCCAAGTAGCCTC</t>
  </si>
  <si>
    <t>CCAACGAAGCACTGGTG</t>
  </si>
  <si>
    <t>CCAACTAAGCACTGGTG</t>
  </si>
  <si>
    <t>chr17:78,265,561-78,265,637</t>
  </si>
  <si>
    <t>AGCAGAAGAAGGGCGAGTAC</t>
  </si>
  <si>
    <t>CCACGACTTACCTCCTGAGC</t>
  </si>
  <si>
    <t>TCAA[C]CGC[T][G][T]CTGTTCAT</t>
  </si>
  <si>
    <t>TCAA[C]CGC[T][A][T]CTGTTCAT</t>
  </si>
  <si>
    <t>chr12:12,291,270-12,291,351</t>
  </si>
  <si>
    <t>AGGTTCAGCTCCTTTACTGC</t>
  </si>
  <si>
    <t>TGACAGGTCGAGAGGGTAG</t>
  </si>
  <si>
    <t>CAAGCTCG[A][A][T]TGCCCAGC</t>
  </si>
  <si>
    <t>AAGCTCG[A][C][T]TGCCCAG</t>
  </si>
  <si>
    <t>chr11:105,967,498-105,967,586</t>
  </si>
  <si>
    <t>CCCAGAGGCAATTTACTATTCTCA</t>
  </si>
  <si>
    <t>ACAGTCCCAAAATGAAGGATCT</t>
  </si>
  <si>
    <t>TCATCTGC[C][G][T]TC[C]CATGA</t>
  </si>
  <si>
    <t>TCATCTGC[C][A][T]TC[C]CATGA</t>
  </si>
  <si>
    <t>chr11:3,714,511-3,714,582</t>
  </si>
  <si>
    <t>GGTGGAAGCAAATACCAAAGAT</t>
  </si>
  <si>
    <t>GCAAATAAACGTGTGCTCCC</t>
  </si>
  <si>
    <t xml:space="preserve">AGCGTTT[C][C]A[A]TCCAACT </t>
  </si>
  <si>
    <t xml:space="preserve">AGCGTT[T][A][C]AAT[C]CAACT </t>
  </si>
  <si>
    <t>chr3:52,436,846-52,436,919</t>
  </si>
  <si>
    <t>TGCAATCTCAGCCTCCACA</t>
  </si>
  <si>
    <t>CCGATCAGAGGTGCAATGC</t>
  </si>
  <si>
    <t>ACTTCAGC[A][G]TGCCAGCAG</t>
  </si>
  <si>
    <t>CACTTCAG[C]T[T]GCCAGCAG</t>
  </si>
  <si>
    <t>chr12:102,056,108-102,056,185</t>
  </si>
  <si>
    <t>CCTTAGTTTTCATTTTGCATACCTG</t>
  </si>
  <si>
    <t>CAGCCTCATCCACCTGG</t>
  </si>
  <si>
    <t>CTTTGTTTCTTCTTCCTCTCA</t>
  </si>
  <si>
    <t>CTTTGTTTCCTCTTCCTCTCA</t>
  </si>
  <si>
    <t>chr17:41,251,764-41,251,836</t>
  </si>
  <si>
    <t>AAATACTTAAAAAACCTGAGACCCT</t>
  </si>
  <si>
    <t>AGCAGCGGATACAACCTC</t>
  </si>
  <si>
    <t>CCCAATTCAATGTAGACAGA</t>
  </si>
  <si>
    <t>CCCAATTCAAGGTAGACAGA</t>
  </si>
  <si>
    <t>chrom</t>
  </si>
  <si>
    <t>startpos</t>
  </si>
  <si>
    <t>endpos</t>
  </si>
  <si>
    <t>cnTotal</t>
  </si>
  <si>
    <t>cnMajor</t>
  </si>
  <si>
    <t>cnMinor</t>
  </si>
  <si>
    <t>BAF</t>
  </si>
  <si>
    <t>CNVtype</t>
  </si>
  <si>
    <t>normal</t>
  </si>
  <si>
    <t>loss</t>
  </si>
  <si>
    <t>gain</t>
  </si>
  <si>
    <t>upd</t>
  </si>
  <si>
    <t>deletion</t>
  </si>
  <si>
    <t>amplification</t>
  </si>
  <si>
    <t>medusa #</t>
  </si>
  <si>
    <t>#clonal</t>
  </si>
  <si>
    <t>#subclonal</t>
  </si>
  <si>
    <t>#clonal_deletion</t>
  </si>
  <si>
    <t>#subclonal_deletion</t>
  </si>
  <si>
    <t>TSGs</t>
  </si>
  <si>
    <t>%genome affected</t>
  </si>
  <si>
    <t>total</t>
  </si>
  <si>
    <t>losses</t>
  </si>
  <si>
    <t>subclonal_loss</t>
  </si>
  <si>
    <t>S</t>
  </si>
  <si>
    <t>clonal_loss</t>
  </si>
  <si>
    <t>subclonal_deletion</t>
  </si>
  <si>
    <t>Sd</t>
  </si>
  <si>
    <t>clonal_deletion</t>
  </si>
  <si>
    <t>Cd</t>
  </si>
  <si>
    <t>chr1:2105290-3816598</t>
  </si>
  <si>
    <t>1p36.32</t>
  </si>
  <si>
    <t>TNFRSF14</t>
  </si>
  <si>
    <t>chr1:3816598-9429671</t>
  </si>
  <si>
    <t>1p36.32,1p36.31,1p36.23</t>
  </si>
  <si>
    <t>CAMTA1,RPL22</t>
  </si>
  <si>
    <t>chr1:12566804-18434747</t>
  </si>
  <si>
    <t>1p36.21,1p36.13</t>
  </si>
  <si>
    <t>SPEN,SDHB,ARHGEF10L,PRDM2,CASP9</t>
  </si>
  <si>
    <t>chr1:19935112-24385282</t>
  </si>
  <si>
    <t>1p36.12</t>
  </si>
  <si>
    <t>ID3</t>
  </si>
  <si>
    <t>chr1:82459781-87633715</t>
  </si>
  <si>
    <t>1p22.3</t>
  </si>
  <si>
    <t>BCL10</t>
  </si>
  <si>
    <t>chr1:91726750-95709687</t>
  </si>
  <si>
    <t>1p22.1</t>
  </si>
  <si>
    <t>RPL5</t>
  </si>
  <si>
    <t>chr3:46943957-52383889</t>
  </si>
  <si>
    <t>3p21</t>
  </si>
  <si>
    <t>SETD2,RHOA,SETD2</t>
  </si>
  <si>
    <t>chr3:52431221-52555268</t>
  </si>
  <si>
    <t>3p21.1</t>
  </si>
  <si>
    <t>BAP1,BAP1</t>
  </si>
  <si>
    <t>chr3:52555268-52811590</t>
  </si>
  <si>
    <t>chr3:58319151-60602727</t>
  </si>
  <si>
    <t>3p14.2</t>
  </si>
  <si>
    <t>FHIT</t>
  </si>
  <si>
    <t>chr3:60603141-61739142</t>
  </si>
  <si>
    <t>chr4:22820171-27586741</t>
  </si>
  <si>
    <t>4p15.2</t>
  </si>
  <si>
    <t>SLC34A2</t>
  </si>
  <si>
    <t>chr4:27586741-43749318</t>
  </si>
  <si>
    <t>4p14,4p13</t>
  </si>
  <si>
    <t>RHOH,PHOX2B,N4BP2</t>
  </si>
  <si>
    <t>chr4:82623302-118497111</t>
  </si>
  <si>
    <t>4q22,4q23,4q24,4q25,4q26</t>
  </si>
  <si>
    <t>PTPN13,LEF1,TET2</t>
  </si>
  <si>
    <t>chr4:123210179-152880653</t>
  </si>
  <si>
    <t>4q28,4q31</t>
  </si>
  <si>
    <t>FAT4</t>
  </si>
  <si>
    <t>chr4:153033463-153976916</t>
  </si>
  <si>
    <t>4q31.3</t>
  </si>
  <si>
    <t>FBXW7,FBXW7</t>
  </si>
  <si>
    <t>chr4:185012198-190947629</t>
  </si>
  <si>
    <t>4q35</t>
  </si>
  <si>
    <t>FAT1,CASP3</t>
  </si>
  <si>
    <t>chr6:93597488-101846921</t>
  </si>
  <si>
    <t>6q16</t>
  </si>
  <si>
    <t>CCNC</t>
  </si>
  <si>
    <t>chr6:104384384-107419531</t>
  </si>
  <si>
    <t>6q21</t>
  </si>
  <si>
    <t>PRDM1</t>
  </si>
  <si>
    <t>chr6:107419531-110756960</t>
  </si>
  <si>
    <t>FOXO3</t>
  </si>
  <si>
    <t>chr6:110935837-142396726</t>
  </si>
  <si>
    <t>6q22,6q23</t>
  </si>
  <si>
    <t>PTPRK,TNFAIP3</t>
  </si>
  <si>
    <t>chr6:142396726-150209139</t>
  </si>
  <si>
    <t>6q24</t>
  </si>
  <si>
    <t>LATS1,LATS1</t>
  </si>
  <si>
    <t>chr6:150209140-155294704</t>
  </si>
  <si>
    <t>6q25.1,6q25.2</t>
  </si>
  <si>
    <t>ESR1</t>
  </si>
  <si>
    <t>chr6:155294705-165693493</t>
  </si>
  <si>
    <t>6q26</t>
  </si>
  <si>
    <t>ARID1B,QKI</t>
  </si>
  <si>
    <t>chr9:14690-14555468</t>
  </si>
  <si>
    <t>9p24,9p23</t>
  </si>
  <si>
    <t>CD274,PTPRD</t>
  </si>
  <si>
    <t>chr9:21695229-21837882</t>
  </si>
  <si>
    <t>9p21.3</t>
  </si>
  <si>
    <t>MTAP</t>
  </si>
  <si>
    <t>chr9:21838092-21854433</t>
  </si>
  <si>
    <t>chr9:21854434-22155335</t>
  </si>
  <si>
    <t>CDKN2A,CDKN2A,MTAP</t>
  </si>
  <si>
    <t>chr9:32440383-35714046</t>
  </si>
  <si>
    <t>9p13.3</t>
  </si>
  <si>
    <t>FANCG</t>
  </si>
  <si>
    <t>chr9:36651616-40503085</t>
  </si>
  <si>
    <t>9p13.2,9p13.1</t>
  </si>
  <si>
    <t>PAX5</t>
  </si>
  <si>
    <t>chr10:86601370-97423708</t>
  </si>
  <si>
    <t>10q23</t>
  </si>
  <si>
    <t>PTEN,BMPR1A,FAS,CPEB3,PTEN</t>
  </si>
  <si>
    <t>chr12:48104430-49976839</t>
  </si>
  <si>
    <t>12q13.11</t>
  </si>
  <si>
    <t>KMT2D,KMT2D</t>
  </si>
  <si>
    <t>chr13:20978051-21619923</t>
  </si>
  <si>
    <t>13q12.11</t>
  </si>
  <si>
    <t>LATS2,LATS2</t>
  </si>
  <si>
    <t>chr13:21619924-21677186</t>
  </si>
  <si>
    <t>chr13:21677187-30341090</t>
  </si>
  <si>
    <t>13q12</t>
  </si>
  <si>
    <t>CDX2</t>
  </si>
  <si>
    <t>chr13:34013708-46357369</t>
  </si>
  <si>
    <t>13q13</t>
  </si>
  <si>
    <t>FOXO1</t>
  </si>
  <si>
    <t>chr14:19110431-21929367</t>
  </si>
  <si>
    <t>14q11.2</t>
  </si>
  <si>
    <t>CCNB1IP1</t>
  </si>
  <si>
    <t>chr14:24837506-45652938</t>
  </si>
  <si>
    <t>14q12,14q13,14q21</t>
  </si>
  <si>
    <t>BAZ1A,NKX2-1</t>
  </si>
  <si>
    <t>chr14:60977753-80130201</t>
  </si>
  <si>
    <t>14q23,14q24</t>
  </si>
  <si>
    <t>MAX,RAD51B</t>
  </si>
  <si>
    <t>chr14:90432426-97312594</t>
  </si>
  <si>
    <t>14q32.11,14q32.12,14q32.13</t>
  </si>
  <si>
    <t>DICER1</t>
  </si>
  <si>
    <t>chr14:97312594-106208775</t>
  </si>
  <si>
    <t>14q32</t>
  </si>
  <si>
    <t>BCL11B</t>
  </si>
  <si>
    <t>chr17:3475295-18588325</t>
  </si>
  <si>
    <t>17p</t>
  </si>
  <si>
    <t>TP53,FLCN,PER1,TP53,NCOR1,MAP2K4</t>
  </si>
  <si>
    <t>chr17:38317885-44962395</t>
  </si>
  <si>
    <t>17q21</t>
  </si>
  <si>
    <t>BRCA1,BRCA1,STAT5B,SMARCE1</t>
  </si>
  <si>
    <t>chr22:16123812-20294061</t>
  </si>
  <si>
    <t>22q11.1,22q11.21</t>
  </si>
  <si>
    <t>chr22:20294302-24269096</t>
  </si>
  <si>
    <t>22q11.22</t>
  </si>
  <si>
    <t>SMARCB1,LZTR1</t>
  </si>
  <si>
    <t>chr22:26419341-50020394</t>
  </si>
  <si>
    <t>22q</t>
  </si>
  <si>
    <t>NF2,ZNRF3,MYH9,APOBEC3B,MRTFA,NF2,PATZ1,EP300,CHEK2</t>
  </si>
  <si>
    <t>TSG genes</t>
  </si>
  <si>
    <t>LATS1</t>
  </si>
  <si>
    <t>RPL22</t>
  </si>
  <si>
    <t>SPEN</t>
  </si>
  <si>
    <t>SDHB</t>
  </si>
  <si>
    <t>ARHGEF10L</t>
  </si>
  <si>
    <t>PRDM2</t>
  </si>
  <si>
    <t>CASP9</t>
  </si>
  <si>
    <t>RHOA</t>
  </si>
  <si>
    <t>RHOH</t>
  </si>
  <si>
    <t>PHOX2B</t>
  </si>
  <si>
    <t>N4BP2</t>
  </si>
  <si>
    <t>PTPN13</t>
  </si>
  <si>
    <t>LEF1</t>
  </si>
  <si>
    <t>TET2</t>
  </si>
  <si>
    <t>CASP3</t>
  </si>
  <si>
    <t>TNFAIP3</t>
  </si>
  <si>
    <t>CD274</t>
  </si>
  <si>
    <t>PTPRD</t>
  </si>
  <si>
    <t>BMPR1A</t>
  </si>
  <si>
    <t>BAZ1A</t>
  </si>
  <si>
    <t>MAX</t>
  </si>
  <si>
    <t>RAD51B</t>
  </si>
  <si>
    <t>FLCN</t>
  </si>
  <si>
    <t>MAP2K4</t>
  </si>
  <si>
    <t>STAT5B</t>
  </si>
  <si>
    <t>SMARCE1</t>
  </si>
  <si>
    <t>SMARCB1</t>
  </si>
  <si>
    <t>LZTR1</t>
  </si>
  <si>
    <t>ZNRF3</t>
  </si>
  <si>
    <t>MYH9</t>
  </si>
  <si>
    <t>APOBEC3B</t>
  </si>
  <si>
    <t>MRTFA</t>
  </si>
  <si>
    <t>PATZ1</t>
  </si>
  <si>
    <t>EP300</t>
  </si>
  <si>
    <t>CHEK2</t>
  </si>
  <si>
    <t>Gains</t>
  </si>
  <si>
    <t>subclonal_gain</t>
  </si>
  <si>
    <t>clonal_gain</t>
  </si>
  <si>
    <t>subclonal_amplification</t>
  </si>
  <si>
    <t>Sa</t>
  </si>
  <si>
    <t>clonal_amplification</t>
  </si>
  <si>
    <t>Ca</t>
  </si>
  <si>
    <t>chr1:142713167-155165242</t>
  </si>
  <si>
    <t>1q21</t>
  </si>
  <si>
    <t>TPM3,ARNT</t>
  </si>
  <si>
    <t>chr1:155165941-166246280</t>
  </si>
  <si>
    <t>1q22,1q23</t>
  </si>
  <si>
    <t>SDHC,NTRK1</t>
  </si>
  <si>
    <t>chr1:187532406-197157384</t>
  </si>
  <si>
    <t>1q31</t>
  </si>
  <si>
    <t>chr1:197157385-198678727</t>
  </si>
  <si>
    <t>1q31.3</t>
  </si>
  <si>
    <t>PTPRC</t>
  </si>
  <si>
    <t>chr1:198678728-201185637</t>
  </si>
  <si>
    <t>1q32.1</t>
  </si>
  <si>
    <t>chr1:201186331-204242714</t>
  </si>
  <si>
    <t>ELF3</t>
  </si>
  <si>
    <t>chr1:234072278-248112034</t>
  </si>
  <si>
    <t>1q43,1q44</t>
  </si>
  <si>
    <t>FH</t>
  </si>
  <si>
    <t>chr8:82518744-91929605</t>
  </si>
  <si>
    <t>8q21.2,8q21.3</t>
  </si>
  <si>
    <t>NBN</t>
  </si>
  <si>
    <t>chr8:91929606-103667594</t>
  </si>
  <si>
    <t>8q22</t>
  </si>
  <si>
    <t>PABPC1,RUNX1T1</t>
  </si>
  <si>
    <t>chr8:113249324-127428682</t>
  </si>
  <si>
    <t>8q23.3,8q24.11,8q24.12,8q24.13</t>
  </si>
  <si>
    <t>CSMD3,EXT1,RAD21</t>
  </si>
  <si>
    <t>chr8:127428682-146291373</t>
  </si>
  <si>
    <t>8q24</t>
  </si>
  <si>
    <t>NDRG1,RECQL4</t>
  </si>
  <si>
    <t>chr16:61847-5135548</t>
  </si>
  <si>
    <t>16p13.3</t>
  </si>
  <si>
    <t>NTHL1,TSC2,CREBBP,AXIN1,TRAF7</t>
  </si>
  <si>
    <t>chr16:30621378-33020711</t>
  </si>
  <si>
    <t>16p11.2</t>
  </si>
  <si>
    <t>FUS</t>
  </si>
  <si>
    <t>chr16:74445537-75733848</t>
  </si>
  <si>
    <t>16q23.1</t>
  </si>
  <si>
    <t>RFWD3</t>
  </si>
  <si>
    <t>chr17:41131059-41256134</t>
  </si>
  <si>
    <t>17q21.31</t>
  </si>
  <si>
    <t>BRCA1,BRCA1</t>
  </si>
  <si>
    <t>chr17:41256702-45000353</t>
  </si>
  <si>
    <t>chr17:45000354-51059911</t>
  </si>
  <si>
    <t>17q21.32,17q21.33</t>
  </si>
  <si>
    <t>SPOP</t>
  </si>
  <si>
    <t>chr17:51059911-66033208</t>
  </si>
  <si>
    <t>17q22,17q23</t>
  </si>
  <si>
    <t>BRIP1,RNF43,AXIN2,CLTC</t>
  </si>
  <si>
    <t>chr17:66033209-69346591</t>
  </si>
  <si>
    <t>17q24.3</t>
  </si>
  <si>
    <t>chr20:29845310-62959285</t>
  </si>
  <si>
    <t>20q</t>
  </si>
  <si>
    <t>ASXL1,PTPRT,PTK6</t>
  </si>
  <si>
    <t>TPM3</t>
  </si>
  <si>
    <t>ARNT</t>
  </si>
  <si>
    <t>SDHC</t>
  </si>
  <si>
    <t>NTRK1</t>
  </si>
  <si>
    <t>PABPC1</t>
  </si>
  <si>
    <t>RUNX1T1</t>
  </si>
  <si>
    <t>EXT1</t>
  </si>
  <si>
    <t>RAD21</t>
  </si>
  <si>
    <t>NTHL1</t>
  </si>
  <si>
    <t>TSC2</t>
  </si>
  <si>
    <t>CREBBP</t>
  </si>
  <si>
    <t>AXIN1</t>
  </si>
  <si>
    <t>BRIP1</t>
  </si>
  <si>
    <t>AXIN2</t>
  </si>
  <si>
    <t>CLTC</t>
  </si>
  <si>
    <t>ASXL1</t>
  </si>
  <si>
    <t>PTPRT</t>
  </si>
  <si>
    <t>Genome doubling (yes=1, no=0)</t>
  </si>
  <si>
    <t xml:space="preserve">clonal </t>
  </si>
  <si>
    <t>TOP CLONAL SCNA (yes=1)</t>
  </si>
  <si>
    <t>TOP SUBCLONAL SCNA</t>
  </si>
  <si>
    <t>chromosome location</t>
  </si>
  <si>
    <t>%</t>
  </si>
  <si>
    <t>gene</t>
  </si>
  <si>
    <t>loci</t>
  </si>
  <si>
    <t>cytobands</t>
  </si>
  <si>
    <t>clonal no.</t>
  </si>
  <si>
    <t>clonal (%)</t>
  </si>
  <si>
    <t>genelist</t>
  </si>
  <si>
    <t>NF2,ZNRF3,MYH9,APOBEC3B,MRTFA,PATZ1,EP300,CHEK2</t>
  </si>
  <si>
    <t>CDKN2A,MTAP</t>
  </si>
  <si>
    <t>SETD2,RHOA</t>
  </si>
  <si>
    <t>TP53,FLCN,PER1,NCOR1,MAP2K4</t>
  </si>
  <si>
    <t>PTEN,BMPR1A,FAS,CPEB3</t>
  </si>
  <si>
    <t>Chrom arm</t>
  </si>
  <si>
    <t>#Total regions</t>
  </si>
  <si>
    <t>#Total samples</t>
  </si>
  <si>
    <t>Loss regions</t>
  </si>
  <si>
    <t>Loss patients</t>
  </si>
  <si>
    <t>Truncal losses</t>
  </si>
  <si>
    <t>Branch losses</t>
  </si>
  <si>
    <t>Percent (%) of 
truncal losses</t>
  </si>
  <si>
    <t>Percent (%) of 
branch losses</t>
  </si>
  <si>
    <t>Gain regions</t>
  </si>
  <si>
    <t>Gain samples</t>
  </si>
  <si>
    <t>Truncal gains</t>
  </si>
  <si>
    <t>Branch gains</t>
  </si>
  <si>
    <t>Percent (%) of 
truncal gains</t>
  </si>
  <si>
    <t>Percent (%) of 
branch gains</t>
  </si>
  <si>
    <t>1p</t>
  </si>
  <si>
    <t>1q</t>
  </si>
  <si>
    <t>2p</t>
  </si>
  <si>
    <t>2q</t>
  </si>
  <si>
    <t>3p</t>
  </si>
  <si>
    <t>3q</t>
  </si>
  <si>
    <t>4p</t>
  </si>
  <si>
    <t>4q</t>
  </si>
  <si>
    <t>5p</t>
  </si>
  <si>
    <t>5q</t>
  </si>
  <si>
    <t>6p</t>
  </si>
  <si>
    <t>6q</t>
  </si>
  <si>
    <t>7p</t>
  </si>
  <si>
    <t>7q</t>
  </si>
  <si>
    <t>8p</t>
  </si>
  <si>
    <t>8q</t>
  </si>
  <si>
    <t>9p</t>
  </si>
  <si>
    <t>9q</t>
  </si>
  <si>
    <t>10p</t>
  </si>
  <si>
    <t>10q</t>
  </si>
  <si>
    <t>11p</t>
  </si>
  <si>
    <t>11q</t>
  </si>
  <si>
    <t>12p</t>
  </si>
  <si>
    <t>12q</t>
  </si>
  <si>
    <t>13q</t>
  </si>
  <si>
    <t>14q</t>
  </si>
  <si>
    <t>15q</t>
  </si>
  <si>
    <t>16p</t>
  </si>
  <si>
    <t>16q</t>
  </si>
  <si>
    <t>17q</t>
  </si>
  <si>
    <t>18p</t>
  </si>
  <si>
    <t>18q</t>
  </si>
  <si>
    <t>19p</t>
  </si>
  <si>
    <t>19q</t>
  </si>
  <si>
    <t>20p</t>
  </si>
  <si>
    <t>21q</t>
  </si>
  <si>
    <t>size</t>
  </si>
  <si>
    <t>clonality</t>
  </si>
  <si>
    <t>UPD regions</t>
  </si>
  <si>
    <t>cnMajors</t>
  </si>
  <si>
    <t>cnMinors</t>
  </si>
  <si>
    <t>BAFs</t>
  </si>
  <si>
    <t>truncal</t>
  </si>
  <si>
    <t>R1/R2/R3/R4/R5</t>
  </si>
  <si>
    <t>R1:0.26;R2:0.18;R3:0.26;R4:0.19;R5:0.21</t>
  </si>
  <si>
    <t>branch</t>
  </si>
  <si>
    <t>R1:0.38;R3:0.37;R4:0.5;R5:0.27</t>
  </si>
  <si>
    <t>R1:0.38;R3:0.5;R4:0.5;R5:0.27</t>
  </si>
  <si>
    <t>R1/R3/R4/R5</t>
  </si>
  <si>
    <t>R1:0.15;R3:0.3;R4:0.22;R5:0.13</t>
  </si>
  <si>
    <t>R1:0.14;R3:0.32;R4:0.23;R5:0.14</t>
  </si>
  <si>
    <t>R1:0.5;R2:0.5;R3:0.5;R4:0.5;R5:0.07</t>
  </si>
  <si>
    <t>R1:0.5;R2:0.5;R3:0.5;R4:0.5;R5:0.17</t>
  </si>
  <si>
    <t>R1:0.5;R2:0.5;R3:0.5;R4:0.5;R5:0.08</t>
  </si>
  <si>
    <t>R1:0.5;R3:0.5;R4:0.5;R5:0.42</t>
  </si>
  <si>
    <t>R1:0.42;R5:0.4</t>
  </si>
  <si>
    <t>R1:0.5;R3:0.5;R4:0.5;R5:0.41</t>
  </si>
  <si>
    <t>R1:0.27;R3:0.31;R4:0.15;R5:0.32</t>
  </si>
  <si>
    <t>R1:0.37;R3:0.28;R4:0.24;R5:0.26</t>
  </si>
  <si>
    <t>R1:0.37;R3:0.27;R4:0.26;R5:0.27</t>
  </si>
  <si>
    <t>R3/R5</t>
  </si>
  <si>
    <t>R1:0.5;R3:0.27;R4:0.31;R5:0.28</t>
  </si>
  <si>
    <t>R1:0.5;R3:0.29;R4:0.3;R5:0.29</t>
  </si>
  <si>
    <t>R1:0.5;R3:0.27;R4:0.32;R5:0.27</t>
  </si>
  <si>
    <t>R1:0.24;R3:0.26;R4:0.38;R5:0.36</t>
  </si>
  <si>
    <t>R1:0.37;R3:0.24;R4:0.29;R5:0.3</t>
  </si>
  <si>
    <t>R1:0.21;R3:0.24;R4:0.25;R5:0.25</t>
  </si>
  <si>
    <t>R1:0.27;R3:0.36;R4:0.35;R5:0.36</t>
  </si>
  <si>
    <t>R1:0.2;R3:0.25;R4:0.27;R5:0.27</t>
  </si>
  <si>
    <t>sample</t>
  </si>
  <si>
    <t>-9p21</t>
  </si>
  <si>
    <t>-10q23</t>
  </si>
  <si>
    <t>-14q</t>
  </si>
  <si>
    <t>-3p21</t>
  </si>
  <si>
    <t>CLUSTER</t>
  </si>
  <si>
    <t>TCGA-TS-A8AF-01</t>
  </si>
  <si>
    <t>C1</t>
  </si>
  <si>
    <t>TCGA-ZN-A9VQ-01</t>
  </si>
  <si>
    <t>C4</t>
  </si>
  <si>
    <t>TCGA-TS-A7P7-01</t>
  </si>
  <si>
    <t>TCGA-UD-AAC5-01</t>
  </si>
  <si>
    <t>TCGA-TS-A7P3-01</t>
  </si>
  <si>
    <t>TCGA-ZN-A9VS-01</t>
  </si>
  <si>
    <t>C2</t>
  </si>
  <si>
    <t>TCGA-3U-A98G-01</t>
  </si>
  <si>
    <t>TCGA-UD-AABZ-01</t>
  </si>
  <si>
    <t>TCGA-LK-A4NZ-01</t>
  </si>
  <si>
    <t>TCGA-TS-A8AI-01</t>
  </si>
  <si>
    <t>C3</t>
  </si>
  <si>
    <t>TCGA-TS-A7PB-01</t>
  </si>
  <si>
    <t>TCGA-UD-AAC6-01</t>
  </si>
  <si>
    <t>TCGA-MQ-A4LC-01</t>
  </si>
  <si>
    <t>TCGA-SC-A6LP-01</t>
  </si>
  <si>
    <t>TCGA-UD-AAC1-01</t>
  </si>
  <si>
    <t>TCGA-YS-A95C-01</t>
  </si>
  <si>
    <t>TCGA-MQ-A6BN-01</t>
  </si>
  <si>
    <t>TCGA-3U-A98I-01</t>
  </si>
  <si>
    <t>TCGA-LK-A4NY-01</t>
  </si>
  <si>
    <t>TCGA-MQ-A4KX-01</t>
  </si>
  <si>
    <t>TCGA-LK-A4O6-01</t>
  </si>
  <si>
    <t>TCGA-ZN-A9VW-01</t>
  </si>
  <si>
    <t>TCGA-UD-AABY-01</t>
  </si>
  <si>
    <t>TCGA-3U-A98J-01</t>
  </si>
  <si>
    <t>TCGA-TS-A8AY-01</t>
  </si>
  <si>
    <t>TCGA-SC-A6LQ-01</t>
  </si>
  <si>
    <t>TCGA-3H-AB3K-01</t>
  </si>
  <si>
    <t>TCGA-UD-AAC7-01</t>
  </si>
  <si>
    <t>TCGA-MQ-A6BR-01</t>
  </si>
  <si>
    <t>TCGA-YS-AA4M-01</t>
  </si>
  <si>
    <t>TCGA-ZN-A9VO-01</t>
  </si>
  <si>
    <t>TCGA-MQ-A6BS-01</t>
  </si>
  <si>
    <t>TCGA-SH-A7BD-01</t>
  </si>
  <si>
    <t>TCGA-YS-A95B-01</t>
  </si>
  <si>
    <t>TCGA-ZN-A9VV-01</t>
  </si>
  <si>
    <t>TCGA-UD-AAC4-01</t>
  </si>
  <si>
    <t>TCGA-TS-A7OZ-01</t>
  </si>
  <si>
    <t>TCGA-MQ-A6BL-01</t>
  </si>
  <si>
    <t>TCGA-UT-A88C-01</t>
  </si>
  <si>
    <t>TCGA-UT-A97Y-01</t>
  </si>
  <si>
    <t>TCGA-SH-A7BC-01</t>
  </si>
  <si>
    <t>TCGA-SC-AA5Z-01</t>
  </si>
  <si>
    <t>TCGA-UT-A88D-01</t>
  </si>
  <si>
    <t>TCGA-SH-A7BH-01</t>
  </si>
  <si>
    <t>TCGA-ZN-A9VU-01</t>
  </si>
  <si>
    <t>TCGA-NQ-A638-01</t>
  </si>
  <si>
    <t>TCGA-3U-A98H-01</t>
  </si>
  <si>
    <t>TCGA-MQ-A4LV-01</t>
  </si>
  <si>
    <t>TCGA-LK-A4O0-01</t>
  </si>
  <si>
    <t>TCGA-NQ-A57I-01</t>
  </si>
  <si>
    <t>TCGA-TS-A7OU-01</t>
  </si>
  <si>
    <t>TCGA-MQ-A4LP-01</t>
  </si>
  <si>
    <t>TCGA-MQ-A6BQ-01</t>
  </si>
  <si>
    <t>TCGA-SC-A6LR-01</t>
  </si>
  <si>
    <t>TCGA-UT-A88E-01</t>
  </si>
  <si>
    <t>TCGA-SC-A6LN-01</t>
  </si>
  <si>
    <t>TCGA-TS-A8AV-01</t>
  </si>
  <si>
    <t>TCGA-SH-A9CT-01</t>
  </si>
  <si>
    <t>TCGA-TS-A7P6-01</t>
  </si>
  <si>
    <t>TCGA-3H-AB3O-01</t>
  </si>
  <si>
    <t>TCGA-3H-AB3U-01</t>
  </si>
  <si>
    <t>TCGA-3H-AB3T-01</t>
  </si>
  <si>
    <t>TCGA-3H-AB3L-01</t>
  </si>
  <si>
    <t>TCGA-3H-AB3M-01</t>
  </si>
  <si>
    <t>TCGA-TS-A7OY-01</t>
  </si>
  <si>
    <t>TCGA-SC-A6LM-01</t>
  </si>
  <si>
    <t>TCGA-LK-A4O5-01</t>
  </si>
  <si>
    <t>TCGA-LK-A4O4-01</t>
  </si>
  <si>
    <t>TCGA-LK-A4O7-01</t>
  </si>
  <si>
    <t>TCGA-3H-AB3S-01</t>
  </si>
  <si>
    <t>TCGA-MQ-A4LJ-01</t>
  </si>
  <si>
    <t>TCGA-SH-A9CU-01</t>
  </si>
  <si>
    <t>TCGA-TS-A8AS-01</t>
  </si>
  <si>
    <t>TCGA-UT-A88G-01</t>
  </si>
  <si>
    <t>TCGA-TS-A7P1-01</t>
  </si>
  <si>
    <t>TCGA-3H-AB3X-01</t>
  </si>
  <si>
    <t>TCGA-3U-A98E-01</t>
  </si>
  <si>
    <t>TCGA-XT-AASU-01</t>
  </si>
  <si>
    <t>TCGA-MQ-A4LI-01</t>
  </si>
  <si>
    <t>TCGA-LK-A4NW-01</t>
  </si>
  <si>
    <t>TCGA-ZN-A9VP-01</t>
  </si>
  <si>
    <t>TCGA-MQ-A4LM-01</t>
  </si>
  <si>
    <t>TCGA-3U-A98F-01</t>
  </si>
  <si>
    <t>TCGA-TS-A7P8-01</t>
  </si>
  <si>
    <t>TCGA-TS-A7P0-01</t>
  </si>
  <si>
    <t>TCGA-3U-A98D-01</t>
  </si>
  <si>
    <t>TCGA-LK-A4O2-01</t>
  </si>
  <si>
    <t>Chrom</t>
  </si>
  <si>
    <t>Start</t>
  </si>
  <si>
    <t>Stop</t>
  </si>
  <si>
    <t>Reference</t>
  </si>
  <si>
    <t>Variant</t>
  </si>
  <si>
    <t>Variant Type</t>
  </si>
  <si>
    <t>Gene</t>
  </si>
  <si>
    <t>Regions</t>
  </si>
  <si>
    <t>HLA Allele</t>
  </si>
  <si>
    <t>MT Epitope Seqs</t>
  </si>
  <si>
    <t>missense</t>
  </si>
  <si>
    <t>R1,R2,R3,R4,R5</t>
  </si>
  <si>
    <t>HLA-C*03:04</t>
  </si>
  <si>
    <t>VVLNQLSNL</t>
  </si>
  <si>
    <t>HLA-A*25:01</t>
  </si>
  <si>
    <t>DARGYLQAF</t>
  </si>
  <si>
    <t>HLA-C*14:02</t>
  </si>
  <si>
    <t>YLQAFASKM</t>
  </si>
  <si>
    <t>YLQAFASKM,FASKMTEEL</t>
  </si>
  <si>
    <t>HLA-B*40:01</t>
  </si>
  <si>
    <t>MENSFCYTAV</t>
  </si>
  <si>
    <t>MIADAVQPV</t>
  </si>
  <si>
    <t>IADAGYQHI,MIADAVQPV</t>
  </si>
  <si>
    <t>QASGSGHLL,SGSGHLLAL</t>
  </si>
  <si>
    <t>KVYKIGYEL</t>
  </si>
  <si>
    <t>HLA-B*51:01</t>
  </si>
  <si>
    <t>FPTCEPLTQI</t>
  </si>
  <si>
    <t>GEEEEAVFL,EEAVFLSPI,EEEAVFLSPI</t>
  </si>
  <si>
    <t>VYEANVEKL</t>
  </si>
  <si>
    <t>YEANVEKL,YEANVEKLGI</t>
  </si>
  <si>
    <t>FS</t>
  </si>
  <si>
    <t>TFFPSNAEW</t>
  </si>
  <si>
    <t>FPSNAEWHTI</t>
  </si>
  <si>
    <t>GALALGGTL,LALGGTLSI</t>
  </si>
  <si>
    <t>RLPPRLSAL</t>
  </si>
  <si>
    <t>R1,R3,R4,R5</t>
  </si>
  <si>
    <t>HLA-A*24:02</t>
  </si>
  <si>
    <t>PYKTVIAHGF</t>
  </si>
  <si>
    <t>SVHDNQHSL</t>
  </si>
  <si>
    <t>NWLSRLASW,MNWLSRLASW</t>
  </si>
  <si>
    <t>RYAAICNPL,RYAAICNPLL</t>
  </si>
  <si>
    <t>RYAAICNPL,YDRYAAICNPL</t>
  </si>
  <si>
    <t>HLA-B*18:01</t>
  </si>
  <si>
    <t>AERDLRRLY</t>
  </si>
  <si>
    <t>TFTFTTCLI</t>
  </si>
  <si>
    <t>STFTFTTCL,TFTFTTCLI,FTFTTCLIL</t>
  </si>
  <si>
    <t>LVSGLCSAM</t>
  </si>
  <si>
    <t>ZNF462</t>
  </si>
  <si>
    <t>IYKCRHCPYI</t>
  </si>
  <si>
    <t>IYKCRHCPY</t>
  </si>
  <si>
    <t>HLA-A*26:01</t>
  </si>
  <si>
    <t>DIDINPGAIY</t>
  </si>
  <si>
    <t>R1,R3</t>
  </si>
  <si>
    <t>HLA-A*02:01</t>
  </si>
  <si>
    <t>KQGEVIVSV</t>
  </si>
  <si>
    <t>HLA-A*11:01</t>
  </si>
  <si>
    <t>GEVIVSVEEK,VIVSVEEKPK</t>
  </si>
  <si>
    <t>HLA-C*12:03</t>
  </si>
  <si>
    <t>YTPWIARTL</t>
  </si>
  <si>
    <t>HLA-C*15:02</t>
  </si>
  <si>
    <t>GLTTRPIGV</t>
  </si>
  <si>
    <t>GWLWGGCCDNV,WLWGGCCDNV</t>
  </si>
  <si>
    <t>GPR123</t>
  </si>
  <si>
    <t>HFLTVKLFTYV</t>
  </si>
  <si>
    <t>RVSHFLTVK,GRVSHFLTVK,RVSHFLTVKL</t>
  </si>
  <si>
    <t>RTHMKTEQL</t>
  </si>
  <si>
    <t>GQSQRTHMK</t>
  </si>
  <si>
    <t>CDLIDSLDQI</t>
  </si>
  <si>
    <t>LSEIGLIQEK</t>
  </si>
  <si>
    <t>HLA-B*49:01</t>
  </si>
  <si>
    <t>KEYAMVYPEDI</t>
  </si>
  <si>
    <t>YAMVYPEDI,MVYPEDISI</t>
  </si>
  <si>
    <t>MVYPEDISI,AMVYPEDISI</t>
  </si>
  <si>
    <t>CAAAG</t>
  </si>
  <si>
    <t>YEFWENSSV,YEFWENSSVW,LEQFVTRFLL</t>
  </si>
  <si>
    <t>NTKSHIMLV,FQRSNVDFL,FNVSGPGLL</t>
  </si>
  <si>
    <t>MLVQRQMSV,MLVPASWWI,LLKETLNQL,FQLALKHYV,TMLVPASWWIL,STMLVPASWWI,RFLLKETLNQL,MIYEFWENSSV,FLLKETLNQLQ,YMIYEFWENS,TMLVPASWWI,MLVPASWWIL,KLSNESRYMI,IMLVQRQMSV,FLLKETLNQL,EFQLALKHYV</t>
  </si>
  <si>
    <t>LSNESRYMI</t>
  </si>
  <si>
    <t>SILKAMGKK,VLSIQWPGK,QFVTRFLLK,MTQINRLQK,KSHIMLVQR,KLIDRLEKK,ASSQSGCLR,SILKAMGKKK,LSILKAMGKK,WMTQINRLQK,SGCLRISIQK,QTNYSKTFQR,NSHLQTNYSK,EVLSIQWPGK,EQFVTRFLLK,ASNLEQFVTR</t>
  </si>
  <si>
    <t>QTSGFSSSL</t>
  </si>
  <si>
    <t>QTSGFSSSL,SSSGFSSSL</t>
  </si>
  <si>
    <t>HLA-B*15:01</t>
  </si>
  <si>
    <t>FACTICKLPF</t>
  </si>
  <si>
    <t>ASHQKFRHF,HQKFRHFQY,SHQKFRHFQY,HQKFRHFQYL</t>
  </si>
  <si>
    <t>HLA-C*03:03</t>
  </si>
  <si>
    <t>FAWAEDDHM</t>
  </si>
  <si>
    <t>HLA-A*03:01</t>
  </si>
  <si>
    <t>CMRSADGRRK</t>
  </si>
  <si>
    <t>QVFALSSHR</t>
  </si>
  <si>
    <t>SQLGQVFAL,GQVFALSSH,LGQVFALSSH</t>
  </si>
  <si>
    <t>RLREEQLNAPY</t>
  </si>
  <si>
    <t>QIFKGKGTF,QQIFKGKGTF</t>
  </si>
  <si>
    <t>GA</t>
  </si>
  <si>
    <t>RSLASSWSL</t>
  </si>
  <si>
    <t>HLA-A*01:01</t>
  </si>
  <si>
    <t>YSADREDLY,TTSWEGEVY,YSADREDLYA,VYSADREDLY,TTTSWEGEVY</t>
  </si>
  <si>
    <t>VQMLLSDRSL</t>
  </si>
  <si>
    <t>MAGWGLTHL</t>
  </si>
  <si>
    <t>SMAGWGLTHL</t>
  </si>
  <si>
    <t>RELPPGRLPK</t>
  </si>
  <si>
    <t>TSSGMTEVF,ATSSGMTEVF</t>
  </si>
  <si>
    <t>YSQDKNDAV</t>
  </si>
  <si>
    <t>FSDECAAYF</t>
  </si>
  <si>
    <t>CAAYFRCYHK</t>
  </si>
  <si>
    <t>FSDECAAYF,FSDECAAY,KFSDECAAYF</t>
  </si>
  <si>
    <t>HLA-C*08:02</t>
  </si>
  <si>
    <t>YAACTFLAATM</t>
  </si>
  <si>
    <t>CTFLAATMK,AACTFLAATMK,ACTFLAATMK,FLAATMKEGK</t>
  </si>
  <si>
    <t>YVQAVQWIL</t>
  </si>
  <si>
    <t>QAVQWILHY,VQAVQWILHY,QAVQWILHYY</t>
  </si>
  <si>
    <t>ATAGKQSSL</t>
  </si>
  <si>
    <t>TTQLMFPVF,LTVQTTQLM,QTTQLMFPVF,LTVQTTQLMF</t>
  </si>
  <si>
    <t>QTTQLMFPV,VQTTQLMFPV,LMFPVFQHPT</t>
  </si>
  <si>
    <t>VSSHEEALSF</t>
  </si>
  <si>
    <t>FLTTLKPRV</t>
  </si>
  <si>
    <t>NLASRMMMY,LASRMMMYY,GQKVNLASRM,VNLASRMMMY,NLASRMMMYY</t>
  </si>
  <si>
    <t>ASRMMMYYPGI,SRMMMYYPGIV,SRMMMYYPGI</t>
  </si>
  <si>
    <t>VYSTCSTHL</t>
  </si>
  <si>
    <t>HSAEGRKKVY</t>
  </si>
  <si>
    <t>LLSTVQPQV,MFSLLSTV,FSLLSTVQPQV,SLLSTVQPQV</t>
  </si>
  <si>
    <t>CFMLRVGDF</t>
  </si>
  <si>
    <t>VYNNKVDGPF</t>
  </si>
  <si>
    <t>YNNKVDGPF</t>
  </si>
  <si>
    <t>RTLITTQPL</t>
  </si>
  <si>
    <t>TLITTQPLPL</t>
  </si>
  <si>
    <t>KMKKAEEKY</t>
  </si>
  <si>
    <t>TDVLPGFTAF,SVFPAIATEM,SQGGSVTDVL,GSVTDVLPGF</t>
  </si>
  <si>
    <t>VLPGFTAFL,TAFLSVFPA,FLSVFPAIA,FLSVFPAI,VLPGFTAFLSV,FTAFLSVFPA,FLSVFPAIAT,DVLPGFTAFL,AFLSVFPAIA</t>
  </si>
  <si>
    <t>KLKEALTETV</t>
  </si>
  <si>
    <t>WAFQNAMCF,NAMCFSRDL,LTSSADKTL,FSHDGEILF,FQTAASIPV</t>
  </si>
  <si>
    <t>CWAFQNAMCF,IYVKAIAF</t>
  </si>
  <si>
    <t>WAFQNAMCF,FSHDGEILF,FQTAASIPV,AQASGNGVI,SVNSIEFFPF,RTGICEQSLY,LAQASGNGVI,HMHSINDAIF,HENEAHTVVF,GIYVKAIAF,YGIYVKAIAF,LQVVTLQLNY,FQTAASIPVA</t>
  </si>
  <si>
    <t>ILVSCGERL,TLYGHTDSV,SLYGHMHSI,SIWDARTGI,KLWDFRKLL,KLMGHENEA,GLPKCNVLL,FQTAASIPV,KLLPIVSI,KLWDFRKLLPI,TKLWDFRKLL,SLYGHMHSIN,QSLYGHMHSI,MIASCDACGV,KLLPIVSIDI,GFQTAASIPV,CTLYGHTDSV,LQLNYGIYV,LLQVVTLQL,VTLQLNYGIYV,WLLQVVTLQL,TLQLNYGIYV</t>
  </si>
  <si>
    <t>UGT1A7</t>
  </si>
  <si>
    <t>WTAPLRSTF</t>
  </si>
  <si>
    <t>RWTAPLRSTF</t>
  </si>
  <si>
    <t>WTAPLRSTF,RWTAPLRSTF</t>
  </si>
  <si>
    <t>VQPGKRSLSF</t>
  </si>
  <si>
    <t>SLSFLLPTV,KRSLSFLLPTV,RSLSFLLPTVV,RSLSFLLPTV,SLSFLLPTVV</t>
  </si>
  <si>
    <t>LFPSCVLRW,LFPSCVLRWQF,ILFPSCVLRW</t>
  </si>
  <si>
    <t>KLNDVMRFV,CKLNDVMRFV,KLNDVMRFVT</t>
  </si>
  <si>
    <t>QWKREEYFGF</t>
  </si>
  <si>
    <t>LQWKREEYF</t>
  </si>
  <si>
    <t>LSVLQPSPY,CLSVLQPSPY</t>
  </si>
  <si>
    <t>VLQPSPYQV,SVLQPSPYQV</t>
  </si>
  <si>
    <t>RQEIFLPAF,GLRSNRQEIF</t>
  </si>
  <si>
    <t>NYKQESKIMF</t>
  </si>
  <si>
    <t>KQESKIMFV,YKQESKIMFV</t>
  </si>
  <si>
    <t>ALSAVSELNL</t>
  </si>
  <si>
    <t>LILAFLEVY,QLILAFLEVY</t>
  </si>
  <si>
    <t>QLILAFLEV,FLEVYDDEL,LILAFLEV,FHQLILAFLEV,HQLILAFLEV</t>
  </si>
  <si>
    <t>HLA-B*44:03</t>
  </si>
  <si>
    <t>KELQKAGITF</t>
  </si>
  <si>
    <t>HLA-B*44:02</t>
  </si>
  <si>
    <t>WDR11</t>
  </si>
  <si>
    <t>KENAAALVV</t>
  </si>
  <si>
    <t>AEKSGFPVGL</t>
  </si>
  <si>
    <t>CTGAA</t>
  </si>
  <si>
    <t>HLA-C*16:01</t>
  </si>
  <si>
    <t>ILQSADLSL,SALKSLLKL</t>
  </si>
  <si>
    <t>HLA-C*05:01</t>
  </si>
  <si>
    <t>AADDFRLCL</t>
  </si>
  <si>
    <t>GEYVNRYLF</t>
  </si>
  <si>
    <t>GEYVNRYLF,KGEYVNRYLF</t>
  </si>
  <si>
    <t>YLFIKSSLL</t>
  </si>
  <si>
    <t>REQQAVHRYM</t>
  </si>
  <si>
    <t>HLA-A*32:01</t>
  </si>
  <si>
    <t>AVQAFVVAL</t>
  </si>
  <si>
    <t>FSAVQAFVV,AVQAFVVAL</t>
  </si>
  <si>
    <t>AVAQIAQAL</t>
  </si>
  <si>
    <t>R1,R2,R4,R5</t>
  </si>
  <si>
    <t>FQSSEGVFLF</t>
  </si>
  <si>
    <t>SEFQSSEGV,SEFQSSEGVF</t>
  </si>
  <si>
    <t>R1,R2,R3,R4</t>
  </si>
  <si>
    <t>IMINFSPHF,RIMINFSPHF</t>
  </si>
  <si>
    <t>IFLSAYPFW,AYPFWGSVL,IFLSAYPF,SAYPFWGSVLF,AYPFWGSVLFI,PFIFLSAYPF,FIFLSAYPFW,SAYPFWGSVL,AYPFWGSVLF</t>
  </si>
  <si>
    <t>HLA-B*57:01</t>
  </si>
  <si>
    <t>FIFLSAYPFW</t>
  </si>
  <si>
    <t>LLHTLNLPGY</t>
  </si>
  <si>
    <t>MVNGLGIVGW</t>
  </si>
  <si>
    <t>R1,R3,R4</t>
  </si>
  <si>
    <t>HLA-C*06:02</t>
  </si>
  <si>
    <t>LRNVRLRLI</t>
  </si>
  <si>
    <t>RNVRLRLISR</t>
  </si>
  <si>
    <t>TLSRPSETCNK,LSRPSETCNK</t>
  </si>
  <si>
    <t>HSDIFEEVL</t>
  </si>
  <si>
    <t>R2,R5</t>
  </si>
  <si>
    <t>RGNFCELYK</t>
  </si>
  <si>
    <t>QLDEAFDFV</t>
  </si>
  <si>
    <t>KYFVSPTFF,KYFVSPTF,KYFVSPTFFRV,IEKYFVSPTFF,EKYFVSPTFF,KYFVSPTFFR</t>
  </si>
  <si>
    <t>IEKYFVSPTF</t>
  </si>
  <si>
    <t>SCN9A</t>
  </si>
  <si>
    <t>NYVKQTLCEF</t>
  </si>
  <si>
    <t>QTLCEFILK,KQTLCEFILK</t>
  </si>
  <si>
    <t>FHPTPLLLF,SRFHPTPLLLF,RFHPTPLLLF</t>
  </si>
  <si>
    <t>PLYKFFKAIK</t>
  </si>
  <si>
    <t>LSMEAQPPW,ANLSMEAQPPW,LSMEAQPPWLP,NLSMEAQPPW,LSMEAQPPWL</t>
  </si>
  <si>
    <t>GIFKEFFFQY</t>
  </si>
  <si>
    <t>RQYLFCRYWK</t>
  </si>
  <si>
    <t>RQYLFCRYW</t>
  </si>
  <si>
    <t>YSNPKGTVV</t>
  </si>
  <si>
    <t>RSQCTYSNPK</t>
  </si>
  <si>
    <t>YETLVSLNY,NYETLVSLNY</t>
  </si>
  <si>
    <t>VSLNYAISK,TLVSLNYAISK,LVSLNYAISK</t>
  </si>
  <si>
    <t>R1,R2</t>
  </si>
  <si>
    <t>LTDVQDIVF</t>
  </si>
  <si>
    <t>GTA</t>
  </si>
  <si>
    <t>EEFEALPPL</t>
  </si>
  <si>
    <t>FLKGQIDSL</t>
  </si>
  <si>
    <t>HLA-B*27:05</t>
  </si>
  <si>
    <t>RERSRSRGLK,RSRSRGLKSR</t>
  </si>
  <si>
    <t>QRWRCFRLQ,WRCFRLQGL,QRWRCFRL,QRWRCFRLQGL,FRLQGLQACRL,YQRWRCFRLQ,QRWRCFRLQG,RWRCFRLQGL,WRCFRLQGLQ,FRLQGLQACR</t>
  </si>
  <si>
    <t>ALYQRWRCFR</t>
  </si>
  <si>
    <t>QDVILRFAW</t>
  </si>
  <si>
    <t>AIIQDVILR</t>
  </si>
  <si>
    <t>TLLGAFLSF</t>
  </si>
  <si>
    <t>HLA-A*29:02</t>
  </si>
  <si>
    <t>TCA</t>
  </si>
  <si>
    <t>ARAAGLPLH,ARAAGLPL</t>
  </si>
  <si>
    <t>FVSEQTQVF,VFFCCGHSL</t>
  </si>
  <si>
    <t>HLA-C*02:02</t>
  </si>
  <si>
    <t>FVSEQTQVF</t>
  </si>
  <si>
    <t>ATFPDQQKY,VATFPDQQKY</t>
  </si>
  <si>
    <t>RP11-793H13.10</t>
  </si>
  <si>
    <t>CSPCSPPLK,ACSPCSPPLK</t>
  </si>
  <si>
    <t>NSLPPSAAM,AAMAASSSL,MAASSSLRI</t>
  </si>
  <si>
    <t>AAMAASSSL,MAASSSLRI</t>
  </si>
  <si>
    <t>AMAASSSLR,AAMAASSSLR</t>
  </si>
  <si>
    <t>CGWAHSACL</t>
  </si>
  <si>
    <t>HRSHTGMKPY</t>
  </si>
  <si>
    <t>KSQLIVHHR</t>
  </si>
  <si>
    <t>ASSGFQEGK,FASSGFQEGK</t>
  </si>
  <si>
    <t>TQEAFEVPQK</t>
  </si>
  <si>
    <t>HRLNYAQWY,HRLNYAQWYPI</t>
  </si>
  <si>
    <t>FLKRARTRALY,LKRARTRALY</t>
  </si>
  <si>
    <t>LLWKCGFLK,ILLLWKCGFLK,LLLWKCGFLK</t>
  </si>
  <si>
    <t>FLKRARTRALY</t>
  </si>
  <si>
    <t>VLGDGLPPK,EVLGDGLPPK</t>
  </si>
  <si>
    <t>EEMEAHITL</t>
  </si>
  <si>
    <t>NUP62</t>
  </si>
  <si>
    <t>GGFNFRAPF</t>
  </si>
  <si>
    <t>STSGTGGFNFR</t>
  </si>
  <si>
    <t>VMFNDAIER,AVMFNDAIER</t>
  </si>
  <si>
    <t>MALEDIAKL</t>
  </si>
  <si>
    <t>FLDPNTGKL</t>
  </si>
  <si>
    <t>LAFLDPNTGK</t>
  </si>
  <si>
    <t>GCCAGGCCCTGAGC</t>
  </si>
  <si>
    <t>AEKAAMAPCI</t>
  </si>
  <si>
    <t>HRARLHNVI,HRALHAHVK,ARLHNVIHR,RRTCGGCR,KRRCLRIR,HRARLHNVIHR,ARLHNVIHRAL,RIRNQNKYWR,RARLHNVIHR,LRMLPKTGCV,HRARLHNVIH,HRALHAHVKA,GRSEVVDLTR,ARLHNVIHRA</t>
  </si>
  <si>
    <t>MLPKTGCVI,KAAMAPCII</t>
  </si>
  <si>
    <t>KAAMAPCII</t>
  </si>
  <si>
    <t>AYALRMLPK,AVSELESVK,KTGCVIQPVPK,DHAYALRMLPK,HAYALRMLPK,GVIDLTVGHR</t>
  </si>
  <si>
    <t>TRLESFRVAL,FRVALSNEEM</t>
  </si>
  <si>
    <t>TVYTRLESF,RLESFRVAL,FTVYTRLESF</t>
  </si>
  <si>
    <t>TVYTRLESFR</t>
  </si>
  <si>
    <t>YYNCSVPQM</t>
  </si>
  <si>
    <t>CSVPQMILR</t>
  </si>
  <si>
    <t>GRVEDVRAL,RGRVEDVRAL,GRVEDVRALL</t>
  </si>
  <si>
    <t>HLA-B*56:01</t>
  </si>
  <si>
    <t>SPYSMGGTMA</t>
  </si>
  <si>
    <t>CRVPRQIEV</t>
  </si>
  <si>
    <t>R3,R4,R5</t>
  </si>
  <si>
    <t>DSLPDSGSEAY,SLPDSGSEAY</t>
  </si>
  <si>
    <t>TTCGACCACG</t>
  </si>
  <si>
    <t>inframe_del</t>
  </si>
  <si>
    <t>RLSNVLVSRL</t>
  </si>
  <si>
    <t>YAFFFSPML</t>
  </si>
  <si>
    <t>MARCH10</t>
  </si>
  <si>
    <t>FRFRDEEFY</t>
  </si>
  <si>
    <t>ALYERGCFNC</t>
  </si>
  <si>
    <t>FLCTWAHV,ALIFLCTWAHV,LIFLCTWAHV</t>
  </si>
  <si>
    <t>SIFSLCTISV</t>
  </si>
  <si>
    <t>TADTTLDESIY</t>
  </si>
  <si>
    <t>HPFAGYPPG,YPMQAYVDPS,LPYDSLGYNA</t>
  </si>
  <si>
    <t>ARNKNIHYY,YLTERMKYL,ERMKYLWVL</t>
  </si>
  <si>
    <t>PSNTFVLEY,LTFDYQFQRYG,ELTFDYQFQRY,DLPSNTFVLEY,LTFDYQFQRY,LPSNTFVLEY,FSQEKPSTTY,CSSRCPNGDY</t>
  </si>
  <si>
    <t>VLSLSRLMV,SLSRLMVRI,RMQCECTPL,RLMVRIETL,LLWIWMAEL,KMPCYFDLI,KLVPSGSEL,KLQEEIIKT,KLMFRRLKI,KLLDSWKDL,FVLEYCGEV,FMALKNDEI,FLERHGLSL,DLIEENVYL,ALMENGEGL,AISDATSEL,SLLWIWMA,YFDLIEENVYL,NMLEESKVLPI,LSLLWIWMAEL,FDLIEENVYLT,YLGGENRVSI,TFVLEYCGEV,SRLMVRIETL,SLLWIWMAEL,MLEESKVLPI,LLWIWMAELG,KLQEEIIKTL,ILTEKKGWGL,GLSLLWIWMA,FVLEYCGEVL,FMALKNDEII,FLERHGLSLL,FDLIEENVYL,EALMENGEGL,MQNLGMTSPL,YLTERMKYL,RMKYLWVL,YLTERMKYLWV</t>
  </si>
  <si>
    <t>LAAAAALYGY</t>
  </si>
  <si>
    <t>ALYGYGGMNL</t>
  </si>
  <si>
    <t>VPYLPVTPRV</t>
  </si>
  <si>
    <t>FVFINVPYL</t>
  </si>
  <si>
    <t>FISSSDPRV,FVFINVPYL,FINVPYLPV,YLPVTPRV,FVFINVPYLPV,KFVFINVPYL,FVFINVPYLP</t>
  </si>
  <si>
    <t>LPFLSNFPA,LPFLSNFPAQV,LLPFLSNFPA,LPFLSNFPAQ</t>
  </si>
  <si>
    <t>FLSNFPAQV,QLLPFLSNFPA,LPFLSNFPAQV,FLSNFPAQVGL,LLPFLSNFPA,PFLSNFPAQV,FLSNFPAQVG</t>
  </si>
  <si>
    <t>YPVLVTRSRS</t>
  </si>
  <si>
    <t>HICSYPVLV,YGLSHICSYPV,GLSHICSYPV</t>
  </si>
  <si>
    <t>MPEAMGETA</t>
  </si>
  <si>
    <t>LQSEGYPVI,FTDLQSEGYPV,TDLQSEGYPV</t>
  </si>
  <si>
    <t>DRVRLLWSL,RVRLLWSL,RLDRVRLLWSL,DRVRLLWSLLK,RVRLLWSLLKN,IDRLDRVRLL,LDRVRLLWSL,DRVRLLWSLL,RVRLLWSLLK</t>
  </si>
  <si>
    <t>HLA-A*33:01</t>
  </si>
  <si>
    <t>MIIDRLDRVR,SMMIIDRLDR</t>
  </si>
  <si>
    <t>HLA-B*14:02</t>
  </si>
  <si>
    <t>DRVRLLWSL</t>
  </si>
  <si>
    <t>MIIDRLDRV</t>
  </si>
  <si>
    <t>MIIDRLDRV,RLDRVRLLWSL,SMMIIDRLDRV,MMIIDRLDRV</t>
  </si>
  <si>
    <t>FRLSFCGPNKV,FRLSFCGPNK</t>
  </si>
  <si>
    <t>WTFIGCLFR,TFIGCLFR,NAWTFIGCLFR,AWTFIGCLFR</t>
  </si>
  <si>
    <t>FIGCLFRL,WTFIGCLFRL</t>
  </si>
  <si>
    <t>MALSWRSWL</t>
  </si>
  <si>
    <t>ALSWRSWLA,MALSWRSWLA</t>
  </si>
  <si>
    <t>MLQNNQLRNV</t>
  </si>
  <si>
    <t>IPFQKLLILR</t>
  </si>
  <si>
    <t>HPRGVQYQR</t>
  </si>
  <si>
    <t>FPLNPKVLSL</t>
  </si>
  <si>
    <t>RRWFKDHVE,RRWFKDHV,RRWFKDHVEGK</t>
  </si>
  <si>
    <t>GRLEGAPQPV</t>
  </si>
  <si>
    <t>RLEGAPQPV</t>
  </si>
  <si>
    <t>IALAQPFAGR</t>
  </si>
  <si>
    <t>YQGEPHIAL</t>
  </si>
  <si>
    <t>HRMTKVHRS,HRMTKVHR,HRMTKVHRSA</t>
  </si>
  <si>
    <t>DHRMTKVHR</t>
  </si>
  <si>
    <t>LLDHRMTKV</t>
  </si>
  <si>
    <t>VVMEVLGHR,ETVVMEVLGHR,TVVMEVLGHR</t>
  </si>
  <si>
    <t>VVMEVLGHRV</t>
  </si>
  <si>
    <t>GCCGCCTT</t>
  </si>
  <si>
    <t>QVFAGSGTR,DQVFAGSGTR</t>
  </si>
  <si>
    <t>MTIAQGGVL</t>
  </si>
  <si>
    <t>KLLGGMTIA</t>
  </si>
  <si>
    <t>YRTSVEEKM</t>
  </si>
  <si>
    <t>KEQLSTTYFI</t>
  </si>
  <si>
    <t>ILSAVSGAI,AISDLLGFNI</t>
  </si>
  <si>
    <t>TMLSKIVGA,KIVGATCYA,LTMLSKIVGA</t>
  </si>
  <si>
    <t>MLSKIVGATCY</t>
  </si>
  <si>
    <t>SEFDEMFVGM</t>
  </si>
  <si>
    <t>HLA-B*39:01</t>
  </si>
  <si>
    <t>YSLQVTLTL,FPFFFTYTL</t>
  </si>
  <si>
    <t>WSITQAIEY,VVCWFPFFF,VFVVCWFPF,SLANEVMGY,SFFAPCLIM,MILVYVRIY,IYLALDVLF,FVVCWFPFF,FKFFFWFGY,FFFTYTLTA,CWFPFFFTY,WFPFFFTY,KFFFWFGY,WYFGKAWCEIY,VVCWFPFFFTY,VCWFPFFFTYT,TLFKFFFWFGY,RYWSITQAIEY,YWSITQAIEY,YFGKAWCEIY,VFVVCWFPFF,VCWFPFFFTY,LFKFFFWFGY,IMILVYVRIY,HLCAISLDRY,GVFVVCWFPF,FVVCWFPFFF,FSLANEVMGY,CWFPFFFTYT</t>
  </si>
  <si>
    <t>ATYSLQVTL,YSLQVTLTL,YCNSSLNPV,WVISAVISF,VLFCTSSIV,TVFGNVLVI,RIKAIIITV,LANEVMGYW,KRFTFVLAV,KAPQNLFLV,ITVWVISAV,ISFPPLISI,IAVFTSRAL,FVVCWFPFF,FVLAVVIGV,FTYTLTAVG,FTFVLAVVI,FPFFFTYTL,FNHDFRRAF,FFTYTLTAV,FFFTYTLTA,FFAPCLIMI,FAPCLIMIL</t>
  </si>
  <si>
    <t>NEVMGYWYF,CEIYLALDV,CEINDQKWY,NEVMGYWY,CEINDQKW,CEIYLALDVLF,RCEINDQKWY,NEVMGYWYFG,CEIYLALDVL,ANEVMGYWYF,AEAEPLPTQL</t>
  </si>
  <si>
    <t>ATYSLQVTL,YSLQVTLTL,WVISAVISF,WSITQAIEY,TVFGNVLVI,SVPRTLFKF,SSIVHLCAI,SLNPVIYTI,SFFAPCLIM,SAVISFPPL,SADILVATL,RYWSITQAI,LVATLVIPF,IVHLCAISL,ITVWVISAV,ISSCIGSFF,ISLDRYWSI,ISFPPLISI,IAVFTSRAL,GSFFAPCLI,FVVCWFPFF,FTFVLAVVI,FPFFFTYTL,FFTYTLTAV,FFFTYTLTA,FAPCLIMIL,AVISFPPLI,ATLVIPFSL</t>
  </si>
  <si>
    <t>YSLQVTLTL,YLALDVLFC,VLFCTSSIV,TLTAVGCSV,SLQVTLTLV,SLNPVIYTI,SLASADILV,RIKAIIITV,MLLTVFGNV,LVYVRIYQI,KAWCEIYLA,KAPQNLFLV,ITVWVISAV,ISLDRYWSI,IMILVYVRI,FVLAVVIGV,FFFTYTLTA,CLIMILVYV,CLAGLLMLL,AVVIGVFVV,AVISFPPLI,AIIITVWVI,VLAVVIGV,LIMILVYV,LAGLLMLL,GLLMLLTV,FLVSLASA,VLFCTSSIVHL,MLLTVFGNVLV,LVCLAGLLMLL,LMLLTVFGNVL,LLMLLTVFGNV,IYLALDVLFCT,FVLAVVIGVFV,FTFVLAVVIGV,CLAGLLMLLTV,YSLQVTLTLV,YTLTAVGCSV,YLALDVLFCT,VSLASADILV,VLAVVIGVFV,VIPFSLANEV,VCLAGLLMLL,TLTLVCLAGL,TFVLAVVIGV,SSLNPVIYTI,SLNPVIYTIF,SLASADILVA,NLFLVSLASA,MLLTVFGNVL,LMLLTVFGNV,LLTVFGNVLV,ILVYVRIYQI,IITVWVISAV,FVLAVVIGVF,FLVSLASADI,FFFTYTLTAV,FAPCLIMILV,CLAGLLMLLT,ALKAPQNLFL,AISLDRYWSI</t>
  </si>
  <si>
    <t>DEHSCPLIFF</t>
  </si>
  <si>
    <t>FFSSTILAF,FSYGYPKEE</t>
  </si>
  <si>
    <t>LIFFSSTIL,FFSSTILAF,IFFSSTILAF,FSYGYPKEEM</t>
  </si>
  <si>
    <t>FFSSTILAF,IFFSSTILAF,PLIFFSYGY,IFFSYGYPK,LIFFSYGY,SCPLIFFSYGY,HSCPLIFFSY,CPLIFFSYGY</t>
  </si>
  <si>
    <t>VSLCNLDAI</t>
  </si>
  <si>
    <t>NLDAIWGI,SLCNLDAIWGI,YVSLCNLDAI,NLDAIWGIVV</t>
  </si>
  <si>
    <t>FSNVLHRRL</t>
  </si>
  <si>
    <t>ILFSNVLHRRL,SKLCNILFSNV,KLCNILFSNVL,KLCNILFSNV</t>
  </si>
  <si>
    <t>ALALYSAHPA,ALYSAHPASA</t>
  </si>
  <si>
    <t>IAFAVMIML,FAVMIMLAL</t>
  </si>
  <si>
    <t>FAVMIMLAL</t>
  </si>
  <si>
    <t>AVMIMLALI,MIMLALIRI,FAVMIMLALI,VMIMLALIRI</t>
  </si>
  <si>
    <t>LAARLQPAL</t>
  </si>
  <si>
    <t>QLAARLQPA,QPALCDTLITV,QLAARLQPAL</t>
  </si>
  <si>
    <t>NECGKPFSVY</t>
  </si>
  <si>
    <t>FLTIFHGTA</t>
  </si>
  <si>
    <t>RFHSASRVM</t>
  </si>
  <si>
    <t>RLLERFHSA,ARLLERFHSA</t>
  </si>
  <si>
    <t>KLMQIAKVV,KLMQIAKV,KLMQIAKVVI</t>
  </si>
  <si>
    <t>RMSRGFEANV</t>
  </si>
  <si>
    <t>EEESGNFFY,TEEESGNFFY,EESGNFFYTV</t>
  </si>
  <si>
    <t>RLNSRDVWI</t>
  </si>
  <si>
    <t>VLQEKNMCY</t>
  </si>
  <si>
    <t>KEEKYTVIY,KEEKYTVIYPY</t>
  </si>
  <si>
    <t>RKLQTALAI</t>
  </si>
  <si>
    <t>SLLDKCRKL</t>
  </si>
  <si>
    <t>SEPSLFWRW,SDSPLASNW,MNSEPSLFWRW,NSEPSLFWRW,SEPSLFWRWP</t>
  </si>
  <si>
    <t>LRWKSDSPL</t>
  </si>
  <si>
    <t>SLFWRWPGL</t>
  </si>
  <si>
    <t>YMYEKEFTSEI</t>
  </si>
  <si>
    <t>LIYMYEKEF</t>
  </si>
  <si>
    <t>YMYEKEFTS,YMYEKEFTSEI,IYMYEKEFTS</t>
  </si>
  <si>
    <t>R1,R5</t>
  </si>
  <si>
    <t>FEATCNKPQI</t>
  </si>
  <si>
    <t>HSSHTAQTL</t>
  </si>
  <si>
    <t>HLA-A*31:01</t>
  </si>
  <si>
    <t>YYQKGSHVR,YQKESNYNR,VSNCRCGDR,VHKMGFIHR,TYQQKVNRR,RLKRAKMDK,QVKLSPEAR,QVAHVKAER,QMRKILYQK,PVKSVRVLR,PLQGAHYGR,NSFNSHQPR,NGYPFRCPK,LYVPHPHHK,KTYQQKVNR,KTLEQRARK,KSYSPYAFK,KMDKSMFVK,KLYYSFQDK,KLCCSADHR,IQTSPVPVR,ILHPVKSVR,HQLHVLGSR,HAFYEFTFR,GFRWTHNSK,CSADHRLGR,ALYAMKTLR,AFYEFTFRR,VKSVRVLR,SFNSHQPR,RLKTLEQR,RARKQHQR,LYAMKTLR,KTLEQRAR,FYEFTFRR,AFYEFTFR,VIKTYQQKVNR,THALYAMKTLR,SKYYQKGSHVR,RTNSFNSHQPR,RNQVAHVKAER,RMEVFPEHLAR,RIKSYSPYAFK,RFFDDNGYPFR,LHPVKSVRVLR,KTLRKKDVLNR,ITKLCCSADHR,ILYQKESNYNR,IKTYQQKVNRR,HFPLQGAHYGR,HAFYEFTFRRF,ESVHKMGFIHR,EHAFYEFTFRR,DRLKTLEQRAR,WTHNSKYYQK,TNSFNSHQPR,TLRKKDVLNR,TDFGLCTGFR,SVHKMGFIHR,SAIDFSSDIR,RLKTLEQRAR,QQWPAATLAR,QIQTSPVPVR,NYIAPEVLLR,MEVFPEHLAR,LYQKESNYNR,KYYQKGSHVR,KTYQQKVNRR,KSYSPYAFKF,KMGFIHRDIK,KESNYNRLKR,IKTYQQKVNR,IKSYSPYAFK,HPVKSVRVLR,HILHPVKSVR,HALYAMKTLR,HAFYEFTFRR,FPLQGAHYGR,EQMRKILYQK,EHAFYEFTFR,CCSADHRLGR,AQVKLSPEAR,ALYAMKTLRK,AHQLHVLGSR,AFYEFTFRRF</t>
  </si>
  <si>
    <t>YVPTISHPM,YSPYAFKFF,YSFQDKDSL,YLFPGVGPH,YIAELTLAI,YGVQRSPSF,YEFTFRRFF,YAFKFFMEQ,VAFRPDCPV,TAAHILHPV,SAIDFSSDI,LARFYIAEL,LALGGAGAF,LAIESVHKM,LAFPPPAAG,KAHPFFSAI,HVENVIKTY,HALYAMKTL,GAFPLDVEY,FMEQHVENV,FGADGPTAL,FFDDNGYPF</t>
  </si>
  <si>
    <t>YEFTFRRFF,WENTLHIPA,QEQMRKILY,NEWVVKLYY,IESVHKMGF,FEMLVGQPP,YEFTFRRF,NEWVVKLY,LEEMPRPY,FEMLVGQP,NEWVVKLYYSF,LFEMLVGQPPF,LEAPPRAHVAF,FEMLVGQPPFL,FEGTGDSFASY,YEFTFRRFFD,FYEFTFRRFF,FEMLVGQPPF,EEMPRPYVDY,DNEWVVKLYY</t>
  </si>
  <si>
    <t>YEFTFRRFF,WENTLHIPA,SEQYDLDSL,PETGGYASL,MEQHVENVI,GEVCLACKV,FEMLVGQPP,AEADNEWVV,KEEHALAL,SVEAAGAHFPL,FEMLVGQPPFL,VEAAGAHFPL,LEQEMAKAGL,KSEQYDLDSL,FEMLVGQPPF,AELTLAIESV</t>
  </si>
  <si>
    <t>YVPTISHPM,YSFQDKDSL,YIAELTLAI,YGVQRSPSF,VQQWPAATL,VAFRPDCPV,TAVTAAHIL,TAVGPSHPA,TAAHILHPV,SAIDFSSDI,MSLLIRMEV,MLVGQPPFL,LLTPSRNSL,LGIGAFGEV,LARFYIAEL,LALGGAGAF,LAIESVHKM,KVINWENTL,KAHPFFSAI,HALYAMKTL,FGADGPTAL,FFDDNGYPF,EAAGAHFPL,FASDSPPQSLL,VEAAGAHFPL,LKAHPFFSAI,LAFPPPAAGL,FSAIDFSSDI,FASDSPPQSL</t>
  </si>
  <si>
    <t>IFGSYDPQR,LRIFGSYDPQR,RIFGSYDPQR</t>
  </si>
  <si>
    <t>IIVDQVHER</t>
  </si>
  <si>
    <t>VAWFVGDMR,VGDMRLMFR,YTVAWFVGDMR,WFVGDMRLMFR,TVAWFVGDMR,FVGDMRLMFR</t>
  </si>
  <si>
    <t>FVGDMRLMF</t>
  </si>
  <si>
    <t>YAYRKLHPLQR,AYRKLHPLQR</t>
  </si>
  <si>
    <t>YAYRKLHPL,LQRPIPSAF</t>
  </si>
  <si>
    <t>YAYRKLHPL,AYAYRKLHPL</t>
  </si>
  <si>
    <t>CLLLINGLR,GLRAAPPGR,LFCLLLINGLR</t>
  </si>
  <si>
    <t>KMHSNSALR,FTKMHSNSALR,TKMHSNSALR,KMHSNSALRV</t>
  </si>
  <si>
    <t>FTKMHSNSA</t>
  </si>
  <si>
    <t>HSNSALRVL,FTKMHSNSAL</t>
  </si>
  <si>
    <t>WDR3</t>
  </si>
  <si>
    <t>SAYVVEIFK</t>
  </si>
  <si>
    <t>SISPSAYVV</t>
  </si>
  <si>
    <t>GAATTTGA</t>
  </si>
  <si>
    <t>KEVVFSIIW,EVVFSIIW,NPKEVVFSIIW,PKEVVFSIIW,KEVVFSIIWK</t>
  </si>
  <si>
    <t>MRKLLQKKGK</t>
  </si>
  <si>
    <t>NMRKLLQKK,KTIGFNMRK,KLLQKKGKK,KEVVFSIIWK,WKTIGFNMRK,RKLLQKKGKK,KTIGFNMRKL,FNMRKLLQKK</t>
  </si>
  <si>
    <t>KRKQSSRWMR</t>
  </si>
  <si>
    <t>ATTNSFHIK,KATTNSFHIK</t>
  </si>
  <si>
    <t>KLIKGDINK</t>
  </si>
  <si>
    <t>RTRPAPCLK,RLRTRPAPCLK,LRTRPAPCLK</t>
  </si>
  <si>
    <t>LRTRPAPCL,RLRTRPAPCL,LRTRPAPCLK</t>
  </si>
  <si>
    <t>KAAPCYLRL</t>
  </si>
  <si>
    <t>KEGYYCDMGK</t>
  </si>
  <si>
    <t>AQLKRHLTK,TLAQLKRHLTK,LAQLKRHLTK</t>
  </si>
  <si>
    <t>AIYFVIVTV</t>
  </si>
  <si>
    <t>HLA-A*26:08</t>
  </si>
  <si>
    <t>DTASPLAFL,EDTASPLAFL</t>
  </si>
  <si>
    <t>SSQRKLMLL</t>
  </si>
  <si>
    <t>FVIQPLSPL,YFVIQPLSPL</t>
  </si>
  <si>
    <t>FVIQPLSPL</t>
  </si>
  <si>
    <t>GTGENLVPW</t>
  </si>
  <si>
    <t>FTQEQMGIV</t>
  </si>
  <si>
    <t>MEGKMMSYY,MMEGKMMSYY</t>
  </si>
  <si>
    <t>MMSYYTTGQM</t>
  </si>
  <si>
    <t>HLA-B*07:02</t>
  </si>
  <si>
    <t>ASPYSSDFTSL,SPYSSDFTSL</t>
  </si>
  <si>
    <t>SSDFTSLTY,YSSDFTSLTY</t>
  </si>
  <si>
    <t>QEWREPAQRM</t>
  </si>
  <si>
    <t>ALQEWREPA</t>
  </si>
  <si>
    <t>RVRMEKLQEV</t>
  </si>
  <si>
    <t>FLDDNGYPF,RFLDDNGYPF</t>
  </si>
  <si>
    <t>HLA-C*07:02</t>
  </si>
  <si>
    <t>FLDDNGYPF</t>
  </si>
  <si>
    <t>FIMLLALGL,FFIMLLALGL,STFWAVVFFI</t>
  </si>
  <si>
    <t>GPEPATAAV,ATAAVGSSM,APGPEPATAAV,APGPEPATAA</t>
  </si>
  <si>
    <t>AVKHSGKSAL</t>
  </si>
  <si>
    <t>APRTSGRGS</t>
  </si>
  <si>
    <t>FPRGECPKPAA,KPAARAPRSV,FPRGECPKPA</t>
  </si>
  <si>
    <t>LPTDHKEPL</t>
  </si>
  <si>
    <t>PLVAGGFPV,LVAGGFPV,KEPLVAGGFPV</t>
  </si>
  <si>
    <t>SPSLGGVTRPV</t>
  </si>
  <si>
    <t>SLGGVTRPV,SLGGVTRPVV</t>
  </si>
  <si>
    <t>ZFYVE20</t>
  </si>
  <si>
    <t>APLRKTEGWL</t>
  </si>
  <si>
    <t>LVLAGLSHL,GLSHLCSGV,HLCSGVIHV,AGLSHLCSGV,SHLCSGVIHV,LLVLAGLSHL</t>
  </si>
  <si>
    <t>KIAA0947</t>
  </si>
  <si>
    <t>SEEDDYSLKY</t>
  </si>
  <si>
    <t>SLQLAYNDK</t>
  </si>
  <si>
    <t>VPSSSQVQAI</t>
  </si>
  <si>
    <t>SSSQVQAIK,PSSSQVQAIK</t>
  </si>
  <si>
    <t>SSADSIATLPK</t>
  </si>
  <si>
    <t>MFLCDFILDGA</t>
  </si>
  <si>
    <t>YIVSFTVPDI</t>
  </si>
  <si>
    <t>HLA-B*08:01</t>
  </si>
  <si>
    <t>AGAKRKLSL,GAKRKLSLM,GAKRKLSL,NAGAKRKLSL</t>
  </si>
  <si>
    <t>YECSDCGKAF</t>
  </si>
  <si>
    <t>FQFVKFYSS,FVKFYSSPV</t>
  </si>
  <si>
    <t>FVKFYSSPV,FQFVKFYSSPV</t>
  </si>
  <si>
    <t>VMWDRNVYDSI</t>
  </si>
  <si>
    <t>LPGFHTVAA,LPGFHTVAAL</t>
  </si>
  <si>
    <t>YVSDAVPGA</t>
  </si>
  <si>
    <t>LTDFKTMHL</t>
  </si>
  <si>
    <t>PCDHGA8</t>
  </si>
  <si>
    <t>SELILLCAL,SELILLCALL</t>
  </si>
  <si>
    <t>QSRPRRSEL</t>
  </si>
  <si>
    <t>HLA-C*07:01</t>
  </si>
  <si>
    <t>SRPRRSELI</t>
  </si>
  <si>
    <t>SELILLCALL</t>
  </si>
  <si>
    <t>SPARPLRLPL</t>
  </si>
  <si>
    <t>ARPLRLPLL</t>
  </si>
  <si>
    <t>GVAGPDFAV</t>
  </si>
  <si>
    <t>GLTFTVLPL,FKGLTFTVLPL,KGLTFTVLPL,FTVLPLCLQL,VLPLCLQLNI</t>
  </si>
  <si>
    <t>HLA-A*68:01</t>
  </si>
  <si>
    <t>NSVVNVGCR,NVGCRPAEQR,FNSVVNVGCR</t>
  </si>
  <si>
    <t>EVRVCDCPGR</t>
  </si>
  <si>
    <t>DTGSNRHQR</t>
  </si>
  <si>
    <t>QTPGGPWIR</t>
  </si>
  <si>
    <t>DFLVQRISHFL,FLVQRISHFL</t>
  </si>
  <si>
    <t>TGASVAGAVK</t>
  </si>
  <si>
    <t>FCQLSTGASV</t>
  </si>
  <si>
    <t>KEIEEISGL</t>
  </si>
  <si>
    <t>LTKLILDGK</t>
  </si>
  <si>
    <t>ILDGKEIEEI</t>
  </si>
  <si>
    <t>C10ORF68</t>
  </si>
  <si>
    <t>QETSTEQLL</t>
  </si>
  <si>
    <t>AESSLGSSG</t>
  </si>
  <si>
    <t>HVSFYHADQLK,MVPAVHVSFY</t>
  </si>
  <si>
    <t>MVPAVHVSF</t>
  </si>
  <si>
    <t>RMRCSGQPTR</t>
  </si>
  <si>
    <t>SILWDPPTV,ILWDPPTVV,ILWDPPTV,FSILWDPPTVV,SILWDPPTVV,ILWDPPTVVT,FSILWDPPTV</t>
  </si>
  <si>
    <t>LEKKILAGVSL</t>
  </si>
  <si>
    <t>GVSEGGSHSK</t>
  </si>
  <si>
    <t>LELLGTDGL,VLELLGTDGL</t>
  </si>
  <si>
    <t>LLGTDGLVV</t>
  </si>
  <si>
    <t>EENWKWEDIF</t>
  </si>
  <si>
    <t>CENVIGPYI,KCENVIGPYI</t>
  </si>
  <si>
    <t>CENVIGPYI</t>
  </si>
  <si>
    <t>YEESLGEEI,VESVSDLTV,SETSLTQYL,REQQEKISL,RENSQFENI,QEISSSQEL,QEIHYKEKI,QEGQTNLHL,QECAQSDYL,NEGSITCVL,LENYSILTL,LENGGRSSI,KEYSVRDYF,KEVFQTEEL,IETSFSQNI,HESPITFDL,GEMEEECTL,GEEKCYEEV,EEVNCSHQL,EEEELALVF,AEHESPITF,AEGTVYPFV,REGDSIIL,HSLENYSILTL,AESETSLTQYL,AEHESPITFDL,VGEMEEECTL,TESDSSNIAI,TELLSFPVEI,TEAAESETSL,SQEISSSQEL,SLENYSILTL,SKEVFQTEEL,SETSLTQYLL,RAEHESPITF,QEADTLHRQL,KEKIPSPETL,KEIRNNFGKL,FEEVNCSHQL,EHESPITFDL,EEIYSESCAL,EEECTLEPEL</t>
  </si>
  <si>
    <t>VSDLTVEPV,SIDENSISL,KIDDKAFSL,FYDYPAGPF,FVDDFSDVT,ESDSSNIAI</t>
  </si>
  <si>
    <t>TVKTTSMLK,TSMLKVKAK,TSFSQNIPK,TQYLLAAGK,SSNIAINLK,SIVNPPQKK,RSSISHLKK,RISDSYNTK,MLKVKAKQK,LSNRTMVEK,LIDKPAISK,KTTSMLKVK,KLLSSQTHK,ILKTDLSLK,GQTNLHLLK,ASRTIKISK,VTWFQNGVLLK,SLTQYLLAAGK,KLHVEKGVLEK,CVLFNQYGTVK,NMRFENSFRK,VLFNQYGTVK,TTSMLKVKAK,SMLKVKAKQK,SLIDKPAISK,RTSIVNPPQK,LTQYLLAAGK,LKLLSSQTHK,KLLSSQTHKE,KLHQAEGTVY,KIDDKAFSLK,HLKKAASEEK,GTVKTTSMLK,GRSSISHLKK,GASRTIKISK,FVHGASRTIK,ELSNRTMVEK,DILKTDLSLK</t>
  </si>
  <si>
    <t>YSILTLSSV,YSHIGDPAL,YPAGPFTPW,YGTVKTTSM,VAENNSGAV,SVRDYFQSL,SQFENIGEI,SIDENSISL,SAIVYEESL,RTIKISKPI,RSSNLNANM,MSQEGQTNL,LSQCFPLLM,LSLSQCFPL,KAASEEKPL,IQVTAATPI,HSLENYSIL,GAVESVSDL,FVHGASRTI,YSVRDYFQSL,SSIDENSISL</t>
  </si>
  <si>
    <t>SETSLTQYL,RENSQFENI,QEISSSQEL,QEIHYKEKI,QEIESQEVY,IETSFSQNI,GESVRAHFY,GEPQPVVTW,EEVNCSHQL,EEEELALVF,AEHESPITF,AEGTVYPFV,SETSLTQY,GEMIETSF,AEGTVYPF,FEEVNCSHQLY,ASQEISSSQEL,EENMRFENSF,TELLSFPVEI,SQEISSSQEL,SLENYSILTL,SGEPQPVVTW,SETSLTQYLL,RAEHESPITF,QGESVRAHFY,NEGSITCVLF,MIETSFSQNI,GEPQPVVTWF,EEVNCSHQLY,AESETSLTQY,AEHESPITFD</t>
  </si>
  <si>
    <t>YSILTLSSV,YLDEEEELA,VLFNQYGTV,TLQPDTHNI,SQFENIGEI,SLTQYLLAA,SLSQCFPLL,SLKSFSEEI,SIDENSISL,NLNANMYQA,LISGEPQPV,KIDDKAFSL,HLLKTNPPV,FLSDITNEP,ELLSFPVEI,AQSDYLPNI,SLSQCFPL,YLDEEEELALV,SFLQEIESQEV,FIIHSLENYSI,YLPNIHSERI,YLLAAGKREV,YLDEEEELAL,TELLSFPVEI,SVSDLTVEPV,SLSQCFPLLM,SLENYSILTL,RIIEFEKLHV,QLSLSQCFPL,LSLSQCFPLL,LLSFPVEIQV,LHLLKTNPPV,FVDDFSDVTI,FQSLETIEQI,FLQEIESQEV,CLISGEPQPV</t>
  </si>
  <si>
    <t>VEWFDGKDF,KPEGFLPPPF,AVEWFDGKDF</t>
  </si>
  <si>
    <t>SMRGGLPPR,KLKVSLARK,VSYEDPPTAK,SKLKVSLARK,QPMIHIYLDK,KLKVSLARKK,HIYLDKETGK</t>
  </si>
  <si>
    <t>REGRGMPPPL</t>
  </si>
  <si>
    <t>SIGDFCCDV</t>
  </si>
  <si>
    <t>ISASSDMTVK,MTVKVWNAHK</t>
  </si>
  <si>
    <t>TLISASSDM,ISASSDMTV</t>
  </si>
  <si>
    <t>HEVSGTDSPF</t>
  </si>
  <si>
    <t>VLSRDHHEV</t>
  </si>
  <si>
    <t>LKICARVNSLK,KICARVNSLK</t>
  </si>
  <si>
    <t>KAWGLPLYPA</t>
  </si>
  <si>
    <t>RTETQSSIK</t>
  </si>
  <si>
    <t>YLPSCTYYA,NMYLPSCTYYA,YLPSCTYYAS,MYLPSCTYYA</t>
  </si>
  <si>
    <t>ASGPDFSSL,YASGPDFSSL</t>
  </si>
  <si>
    <t>EEVVKLPAF,EENGKNYYF,AEFAPFVVF,AVELVCTAPQW,VELVCTAPQW,TAEFAPFVVF,KESDILQRTY,AEFAPFVVFI</t>
  </si>
  <si>
    <t>YLAKHNADL,RTAEFAPFV,LVLLGAHGV,ILDVEPQAL,HLEEAVELV,GLIAILDV,VLRTAEFAPFV,MMQDISNNEYL,YLAKHNADLV,TLVLLGAHGV,RTAEFAPFVV,LRTAEFAPFV,FVVFIAAPTI,FDLTIINNEI,AMYGTKLETI,AVFDQLDLV,QLDLVTYEEV,NAVFDQLDLV</t>
  </si>
  <si>
    <t>HIKNTLITK,RRHIKNTLITK,AILDVEPQALK,KQYKDKYLAK,VVKLPAFKRK,RHIKNTLITK,ILDVEPQALK</t>
  </si>
  <si>
    <t>NEDESLQRL,HEQGLIAIL,AEFAPFVVF,HEQGLIAI,YEEVVKLPAF,TAEFAPFVVF,LEYGSHEDAM,IHEQGLIAIL,HEDAMYGTKL,AEFAPFVVFI</t>
  </si>
  <si>
    <t>YLAKHNADL,YAHYFDLTI,VVFIAAPTI,VTYEEVVKL,RTYAHYFDL,FAYPIPHTT,CTAPQWVPV,YAHYFDLTII,IAAPTITPGL,YLAKHNAVF</t>
  </si>
  <si>
    <t>GLSKPLPSHV</t>
  </si>
  <si>
    <t>TGAAGCGCTTG</t>
  </si>
  <si>
    <t>KRLEDTTAR,RQWSEGQQF,LRNGSLQSL,HRHPHFTQL,RQWSEGQQFLL,KRLEDTTARF,VHRHPHFTQL,RRLEEQIKNL,RQWSEGQQFL,RRYYCTIYK,RRYYCTIY,RRYYCTIYKCK,RRYYCTIYKC,IRYDQPGRRY,GRRYYCTIYK,SRKSLHTPL,SRKSLHTPLV,QRAKGRNLQL,ISRKSLHTPL,GRNLQLTAQV,FQRLEGQRAK</t>
  </si>
  <si>
    <t>QENVSHLSV,IEQLLERQW,ASIEQLLERQW,SIEQLLERQW,SENNQTDQDL,QELKFIGIY,QEQLCQQLA,EESLVVEEI,QEQLCQQLALF,TPEQHQAFLY,QEQLCQQLAL</t>
  </si>
  <si>
    <t>HLA-A*68:02</t>
  </si>
  <si>
    <t>TTFSELLNA,SVPFPTITA,SVASAAGSI,STIPAVSAV,SSLENLPPV,SSASPTSSV,SAVSSAAPA,SAVGGIIGA,SAAPAVATT,QVNGVTVGA,QTAPTTDSL,NSFSTLIGL,NSFLPDNSL,NSASGLGLL,NLPPVAASI,MPATLTNSA,GIVGALNGV,FTNANFQEV,FLPDNSLPV,DVAVSFPNV,DTTARFTNA,NSFLPDNSLPV,VSSASPTSSV,TVPPNATHPM,TTTFSELLNA,TTFSELLNAI,TSTIPAVSAV,STIPAVSAVG,SSVASAAGSI,SPTSSVASAA,SAVSSAAPAV,RFTNANFQEV,QVNGVTVGAL,QTSGIEEETV,QSLSVGSSPV,QQVNGVTVGA,NSSLENLPPV,NGIVGALNGV,NDVAVSFPNV,HTFSAQTAPT,FSPSMEIMQV,ENLPPVAASI,ELLNAIHNGI,EDTTARFTNA,DVAVSFPNVV,FIGIYNSNDV,HTATTNPFL,TATTNPFLTI,QIPGPTQIPI,HTATTNPFLT</t>
  </si>
  <si>
    <t>HLA-C*16:04</t>
  </si>
  <si>
    <t>YGNRSNSSM,VGSEISMQY,VAVSFPNVV,VAASIEQLL,TTVSAASPF,STIPAVSAV,SSLENLPPV,SSASPTSSV,RSNSSMAAL,QTAPTTDSL,NSNDVAVSF,NSFSTLIGL,NSFLPDNSL,FTQLPPTHF,FTNANFQEV,FLPDNSLPV,ATHPMPATL,YNSNDVAVSF,TQIPINNLL,LLHDLQMQI,LALFLKAVF,HTATTNPFL,HQAFLYQLM,FLKAVFQEL,AVFQELQAV</t>
  </si>
  <si>
    <t>VAVSFPNVV,STIPAVSAV,SSLENLPPV,SSASPTSSV,RSNSSMAAL,GVNSFSTLI,GSSPVGSEI,FTQLPPTHF,FTNANFQEV,FLPDNSLPV,ATHPMPATL,YNSNDVAVSF,LQIPGPTQI,LLHDLQMQI,HQAFLYQLM,FLKAVFQEL,AVFQELQAV</t>
  </si>
  <si>
    <t>STIPAVSAV,SSLENLPPV,SLSVGSSPV,RLQLLNAQL,QLSVPFPTI,QLLNAQLSV,NLPPVAASI,LLNAIHNGI,GMQPVTSTI,GMLKSLHQL,GIVGALNGV,FTNANFQEV,FLSFTDSDL,FLPDNSLPV,FLLEQGTPS,AVSSAAPAV,AQLSVPFPT,ALASGMQPV,SLENLPPV,VGALASGMQPV,SFLPDNSLPVL,QLLNSQQLTPV,NSFLPDNSLPV,FLLEQGTPSDI,SFLPDNSLPV,MLKSLHQLQV,LQLLNAQLSV,LLNSQQLTPV,LGMLKSLHQL,GALASGMQPV,FLPDNSLPVL,AQLSVPFPTI,ALNGVMQTPV,ALASGMQPVT,RLSDKTGPV,QLALFLKAV,LLHDLQMQI,FLKAVFQEL,AVFQELQAV,ALFLKAVFQEL,QQLALFLKAV,LLAGTQAPPL,LFLKAVFQEL,ILLHDLQMQI</t>
  </si>
  <si>
    <t>VTMIPLSQL</t>
  </si>
  <si>
    <t>QVVGESGEPV</t>
  </si>
  <si>
    <t>ARMSECLAL,RNARMSECLAL,ARMSECLALER,GRNARMSECL,NARMSECLAL,ARMSECLALE</t>
  </si>
  <si>
    <t>RMSECLALERV</t>
  </si>
  <si>
    <t>ALPALLYLV</t>
  </si>
  <si>
    <t>RAALPALLY,AALPALLYL</t>
  </si>
  <si>
    <t>ALPALLYLV,ALPALLYL,RAALPALLYLV,AALPALLYLV,ALPALLYLVP</t>
  </si>
  <si>
    <t>HRAALPALL,HRAALPAL,SRIHRAALPAL,RIHRAALPALL,HRAALPALLYL,SRIHRAALPA,IHRAALPALL,HRAALPALLY</t>
  </si>
  <si>
    <t>YTSKVIKKL</t>
  </si>
  <si>
    <t>KVIKKLLIV</t>
  </si>
  <si>
    <t>EGVEASILV,EASILVELA</t>
  </si>
  <si>
    <t>CTVAHTAGV,TVAHTAGVV,TVAHTAGV,THCTVAHTAGV,LTHCTVAHTA,HCTVAHTAGV,CTVAHTAGVV</t>
  </si>
  <si>
    <t>CTVAHTAGV,VAHTAGVVL</t>
  </si>
  <si>
    <t>CTVAHTAGV</t>
  </si>
  <si>
    <t>RRSSTAFRC,RRSSTAFR,RRSSTAFRCIH,RRSSTAFRCI</t>
  </si>
  <si>
    <t>ARLQLVGQCL</t>
  </si>
  <si>
    <t>QLVGQCLQEL</t>
  </si>
  <si>
    <t>DLAICAAAV,CAAAVPFSL</t>
  </si>
  <si>
    <t>CAAAVPFSL</t>
  </si>
  <si>
    <t>YLYGDLAIC,YLYGDLAICAA,YGDLAICAAAV,VYLYGDLAICA,YLYGDLAICA,GDLAICAAAV</t>
  </si>
  <si>
    <t>EGCEPQAFV</t>
  </si>
  <si>
    <t>ETKADIDTA,DIDTAPASFPA,IDTAPASFPA</t>
  </si>
  <si>
    <t>CECTKCGKAF</t>
  </si>
  <si>
    <t>HRSHMIKSSR</t>
  </si>
  <si>
    <t>DMARVREQV</t>
  </si>
  <si>
    <t>CCDC108</t>
  </si>
  <si>
    <t>FSPIQAKTY</t>
  </si>
  <si>
    <t>VLWIFSPIQA</t>
  </si>
  <si>
    <t>ARVLWIFSPIQ</t>
  </si>
  <si>
    <t>KRCHKVCKQI</t>
  </si>
  <si>
    <t>MLCFKRCHKV</t>
  </si>
  <si>
    <t>IRSVHVKRHL</t>
  </si>
  <si>
    <t>SEPSAQKNPF</t>
  </si>
  <si>
    <t>EVKEMDVHI</t>
  </si>
  <si>
    <t>EGAETIFII,ETIFIIDDT,ETIFIIDDTT</t>
  </si>
  <si>
    <t>TAMDVVYTL,VTAMDVVYTL,TVTAMDVVYT</t>
  </si>
  <si>
    <t>TAMDVVYTL,VTAMDVVYTL</t>
  </si>
  <si>
    <t>TAMDVVYTL</t>
  </si>
  <si>
    <t>TAMDVVYTL,AMDVVYTL,VTAMDVVYTL</t>
  </si>
  <si>
    <t>QEARSTSMI,QEARSTSMIF</t>
  </si>
  <si>
    <t>SANCSTVSI,LSANCSTVSI</t>
  </si>
  <si>
    <t>SANCSTVSI</t>
  </si>
  <si>
    <t>QEMMFQRLH,QEMMFQRLHK,QQEMMFQRLH</t>
  </si>
  <si>
    <t>SAVMKNTWR,KNTWRNIER,AVMKNTWR,VMKNTWRNIER,SRSAVMKNTWR,RLELLPCLSR,RSAVMKNTWR,MKNTWRNIER</t>
  </si>
  <si>
    <t>SYGALPARV</t>
  </si>
  <si>
    <t>HLA-B*35:02</t>
  </si>
  <si>
    <t>LPARVNMVL</t>
  </si>
  <si>
    <t>QSYGALPAR,LPARVNMVLR</t>
  </si>
  <si>
    <t>DYTPVALLF,YTPVALLF,HLDYTPVALLF,LDYTPVALLF</t>
  </si>
  <si>
    <t>LYHSCSCCK</t>
  </si>
  <si>
    <t>LMRSVLFCR,VLFCRISLR,MRSVLFCR,LFCRISLR,LRLMRSVLFCR,RLMRSVLFCRI,RSVLFCRISLR,RLMRSVLFCR,LMRSVLFCRI,SVLFCRISLR,VLFCRISLRT</t>
  </si>
  <si>
    <t>KVSSKGIKK</t>
  </si>
  <si>
    <t>PVHPILWASR</t>
  </si>
  <si>
    <t>TCATA</t>
  </si>
  <si>
    <t>SQTPSLAAR,VSQTPSLAAR</t>
  </si>
  <si>
    <t>KVLVLPSHR,RRKVLVLPSHR,RKVLVLPSHR</t>
  </si>
  <si>
    <t>MPMVIQSDL</t>
  </si>
  <si>
    <t>IQSDLRSVR,MVIQSDLRSVR,MPMVIQSDLR,VIQSDLRSVR</t>
  </si>
  <si>
    <t>MRQARRLL,RRLLNPCI,RRLLNPCIQRY,RRLLNPCIQR,RRLLNPCIQRS</t>
  </si>
  <si>
    <t>SMRQARRLL,MRQARRLL</t>
  </si>
  <si>
    <t>RSFEQHNGV</t>
  </si>
  <si>
    <t>RVAAIDVTL</t>
  </si>
  <si>
    <t>RRLRHLLWD,LRRLRHLL,RRLRHLLW,HRELRRLRHLL,LRRLRHLLWDL,RRLRHLLWDLE,HRELRRLRHL,RRLRHLLWDL</t>
  </si>
  <si>
    <t>ELRRLRHLL,ELRRLRHL,LRRLRHLL,RELRRLRHLL</t>
  </si>
  <si>
    <t>YINHQFETSL</t>
  </si>
  <si>
    <t>YRKALYSY</t>
  </si>
  <si>
    <t>CLLPYRKAL,LLPYRKAL</t>
  </si>
  <si>
    <t>LWANAKMNF,MLWANAKMNF</t>
  </si>
  <si>
    <t>KRLLLHTGM,LEKRLLLHTGM,KRLLLHTGMGR,EKRLLLHTGM,KRLLLHTGMG</t>
  </si>
  <si>
    <t>SLEKRLLL</t>
  </si>
  <si>
    <t>CRLELSGL,CRLELSGLPR</t>
  </si>
  <si>
    <t>HRLGLVSVS,HRLGLVSV</t>
  </si>
  <si>
    <t>WSAPILTLAL</t>
  </si>
  <si>
    <t>WAKEKQHTC,DWAKEKQHTCL,WAKEKQHTCL</t>
  </si>
  <si>
    <t>VRLLLSGEL,AVRLLLSGEL</t>
  </si>
  <si>
    <t>KYPRPSSYKV</t>
  </si>
  <si>
    <t>LTAAHCLEKY</t>
  </si>
  <si>
    <t>HRDDLVLLPSR</t>
  </si>
  <si>
    <t>KRAVSDTKK</t>
  </si>
  <si>
    <t>LWQLHPISI,IWLWQLHPI,IWLWHTTIL</t>
  </si>
  <si>
    <t>SQFSIWLWQL,QRLTTSQFSI</t>
  </si>
  <si>
    <t>WLWHTTIL</t>
  </si>
  <si>
    <t>HTTILQMEF</t>
  </si>
  <si>
    <t>STDVSMNSY,TDVSMNSY,RESTDVSMNSY,ESTDVSMNSY,STDVSMNSYS</t>
  </si>
  <si>
    <t>VRLKVHYAR,VVRLKVHYAR</t>
  </si>
  <si>
    <t>WLRAMLDPL</t>
  </si>
  <si>
    <t>MLDPLRGHY</t>
  </si>
  <si>
    <t>NLDWLRAML,WLRAMLDPL,MLDPLRGHYFL</t>
  </si>
  <si>
    <t>SLLDITTI</t>
  </si>
  <si>
    <t>ALALGGMAV,LALGGMAVV,FALALGGMAV,ALALGGMAVV</t>
  </si>
  <si>
    <t>GENGTILYM,GENGTILYML</t>
  </si>
  <si>
    <t>YMLTGPGSEL</t>
  </si>
  <si>
    <t>SPRFGHPSSV</t>
  </si>
  <si>
    <t>SSNAFPYLV,FPYLVPGLVAA</t>
  </si>
  <si>
    <t>FTFSTVRRI</t>
  </si>
  <si>
    <t>KSFDKNGFDY</t>
  </si>
  <si>
    <t>SP5</t>
  </si>
  <si>
    <t>FLQDRTPNA</t>
  </si>
  <si>
    <t>RLYRGLSSL,VLRLYRGL,LRLYRGLSSL</t>
  </si>
  <si>
    <t>VRSHGVLRL</t>
  </si>
  <si>
    <t>RLYRGLSSL,LRLYRGLSSL,RLYRGLSSLL</t>
  </si>
  <si>
    <t>GELPTPVCKY</t>
  </si>
  <si>
    <t>YLDTLWKL,YLDTLWKLNA</t>
  </si>
  <si>
    <t>FDLPHVPEAI</t>
  </si>
  <si>
    <t>IPENAMCKLY</t>
  </si>
  <si>
    <t>NAMCKLYFDL</t>
  </si>
  <si>
    <t>AMCKLYFDL</t>
  </si>
  <si>
    <t>MSDPKFWTV</t>
  </si>
  <si>
    <t>MDMSDPKFW</t>
  </si>
  <si>
    <t>RP3-422G23.4</t>
  </si>
  <si>
    <t>FLHRRCKSP,FLHRRCKS</t>
  </si>
  <si>
    <t>FLAFLLLFLH</t>
  </si>
  <si>
    <t>MED label</t>
  </si>
  <si>
    <t>region</t>
  </si>
  <si>
    <t>HLA_A_type1</t>
  </si>
  <si>
    <t>HLA_A_type2</t>
  </si>
  <si>
    <t>HLA type1 Log2Median Coverage</t>
  </si>
  <si>
    <t>HLA type2 Log2Median Coverage</t>
  </si>
  <si>
    <t>HLA type1 Log2Median CoverageAtSites</t>
  </si>
  <si>
    <t>HLA type2 Log2Median CoverageAtSites</t>
  </si>
  <si>
    <t>HLA_type1 copyNum_withBAF</t>
  </si>
  <si>
    <t>HLA_type2 copyNum_withBAF</t>
  </si>
  <si>
    <t>PVal_unique</t>
  </si>
  <si>
    <t>LossAllele</t>
  </si>
  <si>
    <t>KeptAllele</t>
  </si>
  <si>
    <t>numMisMatchSitesCov</t>
  </si>
  <si>
    <t>propSupportiveSites</t>
  </si>
  <si>
    <t>hla_c_03_03_17</t>
  </si>
  <si>
    <t>hla_c_08_02_01</t>
  </si>
  <si>
    <t>hla_b_14_02_01</t>
  </si>
  <si>
    <t>hla_b_15_01_06</t>
  </si>
  <si>
    <t>hla_a_01_01_01_01</t>
  </si>
  <si>
    <t>hla_a_03_01_01_01</t>
  </si>
  <si>
    <t>hla_c_05_01_01_02</t>
  </si>
  <si>
    <t>hla_c_06_02_03</t>
  </si>
  <si>
    <t>hla_c_03_04_01_01</t>
  </si>
  <si>
    <t>hla_c_12_03_01_01</t>
  </si>
  <si>
    <t>hla_b_18_01_01_02</t>
  </si>
  <si>
    <t>hla_b_40_01_02</t>
  </si>
  <si>
    <t>hla_a_25_01_01</t>
  </si>
  <si>
    <t>hla_a_31_01_13</t>
  </si>
  <si>
    <t>hla_c_04_01_01_04</t>
  </si>
  <si>
    <t>hla_a_24_02_01_01</t>
  </si>
  <si>
    <t>hla_c_02_02_02</t>
  </si>
  <si>
    <t>hla_c_07_01_01_01</t>
  </si>
  <si>
    <t>*Median age 70 years (IQR: 65-74 years). The range (min-max) is: 53-78 years.</t>
  </si>
  <si>
    <t>age &gt;median*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</si>
</sst>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_ "/>
    <numFmt numFmtId="165" formatCode="0.000_ "/>
    <numFmt numFmtId="166" formatCode="0.0"/>
    <numFmt numFmtId="167" formatCode="0.000"/>
  </numFmts>
  <fonts count="21"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2"/>
      <color theme="1"/>
      <name val="Calibri"/>
      <scheme val="minor"/>
    </font>
    <font>
      <sz val="11"/>
      <color theme="0"/>
      <name val="Calibri"/>
      <charset val="134"/>
      <scheme val="minor"/>
    </font>
    <font>
      <sz val="11"/>
      <name val="Calibri"/>
      <charset val="134"/>
      <scheme val="minor"/>
    </font>
    <font>
      <b/>
      <strike/>
      <sz val="11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charset val="134"/>
    </font>
    <font>
      <sz val="11"/>
      <color rgb="FF000000"/>
      <name val="Calibri"/>
      <family val="2"/>
    </font>
    <font>
      <sz val="12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rgb="FF000000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2">
    <xf numFmtId="0" fontId="0" fillId="0" borderId="0">
      <alignment vertical="center"/>
    </xf>
    <xf numFmtId="0" fontId="17" fillId="0" borderId="0"/>
  </cellStyleXfs>
  <cellXfs count="10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6" fontId="0" fillId="0" borderId="0" xfId="0" applyNumberFormat="1">
      <alignment vertical="center"/>
    </xf>
    <xf numFmtId="0" fontId="1" fillId="0" borderId="0" xfId="0" applyFont="1" applyFill="1" applyAlignment="1"/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2" borderId="0" xfId="0" applyFont="1" applyFill="1" applyAlignment="1"/>
    <xf numFmtId="0" fontId="1" fillId="2" borderId="0" xfId="0" applyFont="1" applyFill="1" applyAlignment="1"/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4" fillId="2" borderId="0" xfId="0" applyFont="1" applyFill="1" applyAlignment="1"/>
    <xf numFmtId="0" fontId="0" fillId="4" borderId="0" xfId="0" applyFont="1" applyFill="1" applyAlignment="1">
      <alignment horizontal="center" vertical="center"/>
    </xf>
    <xf numFmtId="0" fontId="5" fillId="5" borderId="0" xfId="0" applyFont="1" applyFill="1" applyAlignment="1"/>
    <xf numFmtId="0" fontId="1" fillId="5" borderId="0" xfId="0" applyFont="1" applyFill="1" applyAlignment="1"/>
    <xf numFmtId="164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64" fontId="7" fillId="0" borderId="0" xfId="0" applyNumberFormat="1" applyFont="1" applyFill="1" applyAlignment="1">
      <alignment vertical="center"/>
    </xf>
    <xf numFmtId="0" fontId="7" fillId="0" borderId="0" xfId="0" applyFont="1" applyFill="1">
      <alignment vertical="center"/>
    </xf>
    <xf numFmtId="0" fontId="7" fillId="6" borderId="0" xfId="0" applyFont="1" applyFill="1" applyAlignment="1">
      <alignment vertical="center"/>
    </xf>
    <xf numFmtId="164" fontId="7" fillId="6" borderId="0" xfId="0" applyNumberFormat="1" applyFont="1" applyFill="1" applyAlignment="1">
      <alignment vertical="center"/>
    </xf>
    <xf numFmtId="16" fontId="0" fillId="0" borderId="0" xfId="0" quotePrefix="1" applyNumberFormat="1">
      <alignment vertical="center"/>
    </xf>
    <xf numFmtId="166" fontId="0" fillId="0" borderId="0" xfId="0" applyNumberFormat="1" applyAlignment="1">
      <alignment horizontal="center" wrapText="1"/>
    </xf>
    <xf numFmtId="1" fontId="0" fillId="0" borderId="0" xfId="0" applyNumberFormat="1" applyAlignment="1">
      <alignment horizontal="center" wrapText="1"/>
    </xf>
    <xf numFmtId="166" fontId="8" fillId="0" borderId="0" xfId="0" applyNumberFormat="1" applyFont="1" applyAlignment="1">
      <alignment horizontal="center" wrapText="1"/>
    </xf>
    <xf numFmtId="1" fontId="8" fillId="0" borderId="0" xfId="0" applyNumberFormat="1" applyFont="1" applyAlignment="1">
      <alignment horizontal="center" wrapText="1"/>
    </xf>
    <xf numFmtId="166" fontId="9" fillId="0" borderId="0" xfId="0" applyNumberFormat="1" applyFont="1" applyAlignment="1">
      <alignment horizontal="center" wrapText="1"/>
    </xf>
    <xf numFmtId="0" fontId="6" fillId="2" borderId="0" xfId="0" applyFont="1" applyFill="1" applyAlignment="1"/>
    <xf numFmtId="0" fontId="0" fillId="0" borderId="0" xfId="0" applyAlignment="1"/>
    <xf numFmtId="164" fontId="0" fillId="0" borderId="0" xfId="0" applyNumberFormat="1" applyAlignment="1"/>
    <xf numFmtId="0" fontId="10" fillId="0" borderId="0" xfId="0" applyFont="1" applyAlignment="1"/>
    <xf numFmtId="0" fontId="11" fillId="0" borderId="0" xfId="0" applyFont="1" applyAlignment="1"/>
    <xf numFmtId="0" fontId="11" fillId="0" borderId="0" xfId="0" applyFont="1">
      <alignment vertical="center"/>
    </xf>
    <xf numFmtId="0" fontId="11" fillId="0" borderId="4" xfId="0" applyFont="1" applyBorder="1" applyAlignment="1">
      <alignment horizontal="center"/>
    </xf>
    <xf numFmtId="0" fontId="11" fillId="9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9" borderId="4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3" fontId="10" fillId="8" borderId="4" xfId="0" applyNumberFormat="1" applyFont="1" applyFill="1" applyBorder="1" applyAlignment="1">
      <alignment horizontal="center"/>
    </xf>
    <xf numFmtId="166" fontId="10" fillId="0" borderId="4" xfId="0" applyNumberFormat="1" applyFont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3" fontId="0" fillId="0" borderId="0" xfId="0" applyNumberFormat="1" applyAlignme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4" fillId="0" borderId="7" xfId="0" applyFont="1" applyBorder="1" applyAlignment="1">
      <alignment wrapText="1"/>
    </xf>
    <xf numFmtId="0" fontId="14" fillId="0" borderId="8" xfId="0" applyFont="1" applyBorder="1" applyAlignment="1">
      <alignment wrapText="1"/>
    </xf>
    <xf numFmtId="0" fontId="14" fillId="0" borderId="8" xfId="0" applyFont="1" applyBorder="1" applyAlignment="1">
      <alignment horizontal="left" wrapText="1"/>
    </xf>
    <xf numFmtId="0" fontId="14" fillId="0" borderId="9" xfId="0" applyFont="1" applyBorder="1" applyAlignment="1">
      <alignment wrapText="1"/>
    </xf>
    <xf numFmtId="0" fontId="16" fillId="10" borderId="0" xfId="0" applyFont="1" applyFill="1" applyAlignment="1">
      <alignment horizontal="center" wrapText="1"/>
    </xf>
    <xf numFmtId="0" fontId="16" fillId="10" borderId="0" xfId="0" applyFont="1" applyFill="1" applyAlignment="1">
      <alignment horizontal="left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17" fillId="0" borderId="0" xfId="0" applyFont="1">
      <alignment vertical="center"/>
    </xf>
    <xf numFmtId="0" fontId="18" fillId="15" borderId="10" xfId="0" applyFont="1" applyFill="1" applyBorder="1" applyAlignment="1">
      <alignment vertical="center" wrapText="1"/>
    </xf>
    <xf numFmtId="0" fontId="19" fillId="15" borderId="11" xfId="0" applyFont="1" applyFill="1" applyBorder="1" applyAlignment="1">
      <alignment vertical="center"/>
    </xf>
    <xf numFmtId="167" fontId="3" fillId="0" borderId="0" xfId="0" applyNumberFormat="1" applyFont="1" applyFill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8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0" fillId="8" borderId="5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66" fontId="10" fillId="0" borderId="4" xfId="0" applyNumberFormat="1" applyFont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/>
    </xf>
    <xf numFmtId="0" fontId="10" fillId="9" borderId="6" xfId="0" applyFont="1" applyFill="1" applyBorder="1" applyAlignment="1">
      <alignment horizontal="center" vertical="center"/>
    </xf>
    <xf numFmtId="3" fontId="10" fillId="8" borderId="5" xfId="0" applyNumberFormat="1" applyFont="1" applyFill="1" applyBorder="1" applyAlignment="1">
      <alignment horizontal="center" vertical="center"/>
    </xf>
    <xf numFmtId="3" fontId="10" fillId="8" borderId="6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8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4" fillId="10" borderId="0" xfId="0" applyFont="1" applyFill="1" applyAlignment="1">
      <alignment horizontal="center" vertical="center" wrapText="1"/>
    </xf>
    <xf numFmtId="0" fontId="15" fillId="10" borderId="0" xfId="0" applyFont="1" applyFill="1" applyAlignment="1">
      <alignment horizontal="center" vertical="center" wrapText="1"/>
    </xf>
    <xf numFmtId="0" fontId="16" fillId="1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0" fillId="0" borderId="0" xfId="0" applyFont="1">
      <alignment vertical="center"/>
    </xf>
    <xf numFmtId="166" fontId="17" fillId="0" borderId="0" xfId="0" applyNumberFormat="1" applyFont="1" applyAlignment="1">
      <alignment horizontal="center" wrapText="1"/>
    </xf>
  </cellXfs>
  <cellStyles count="2"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tabSelected="1" workbookViewId="0">
      <selection activeCell="K26" sqref="K26"/>
    </sheetView>
  </sheetViews>
  <sheetFormatPr defaultRowHeight="15.75"/>
  <cols>
    <col min="2" max="2" width="25.625" customWidth="1"/>
    <col min="3" max="3" width="20.125" customWidth="1"/>
    <col min="5" max="5" width="26.625" customWidth="1"/>
    <col min="6" max="6" width="30.75" customWidth="1"/>
    <col min="7" max="7" width="21.125" customWidth="1"/>
    <col min="9" max="9" width="17.25" customWidth="1"/>
  </cols>
  <sheetData>
    <row r="1" spans="1:11" ht="31.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105" t="s">
        <v>17478</v>
      </c>
      <c r="K1" s="67" t="s">
        <v>9</v>
      </c>
    </row>
    <row r="2" spans="1:11">
      <c r="A2" s="28" t="s">
        <v>10</v>
      </c>
      <c r="B2" s="29">
        <v>639</v>
      </c>
      <c r="C2" s="27">
        <v>875</v>
      </c>
      <c r="D2" s="28">
        <v>1</v>
      </c>
      <c r="E2" s="28">
        <v>1</v>
      </c>
      <c r="F2" s="30">
        <v>0</v>
      </c>
      <c r="G2" s="27">
        <v>2.27</v>
      </c>
      <c r="H2" s="28">
        <v>2</v>
      </c>
      <c r="I2" s="28">
        <v>0</v>
      </c>
      <c r="J2" s="28">
        <v>0</v>
      </c>
      <c r="K2" s="68" t="s">
        <v>11</v>
      </c>
    </row>
    <row r="3" spans="1:11">
      <c r="A3" s="28" t="s">
        <v>12</v>
      </c>
      <c r="B3" s="27">
        <v>143</v>
      </c>
      <c r="C3" s="27">
        <v>174</v>
      </c>
      <c r="D3" s="28">
        <v>1</v>
      </c>
      <c r="E3" s="30">
        <v>1</v>
      </c>
      <c r="F3" s="28">
        <v>0</v>
      </c>
      <c r="G3" s="27">
        <v>1.1200000000000001</v>
      </c>
      <c r="H3" s="28">
        <v>2</v>
      </c>
      <c r="I3" s="28">
        <v>0</v>
      </c>
      <c r="J3" s="30">
        <v>1</v>
      </c>
      <c r="K3" s="68" t="s">
        <v>13</v>
      </c>
    </row>
    <row r="4" spans="1:11">
      <c r="A4" s="28" t="s">
        <v>14</v>
      </c>
      <c r="B4" s="29">
        <v>82</v>
      </c>
      <c r="C4" s="27">
        <v>124</v>
      </c>
      <c r="D4" s="28">
        <v>1</v>
      </c>
      <c r="E4" s="30">
        <v>1</v>
      </c>
      <c r="F4" s="28">
        <v>1</v>
      </c>
      <c r="G4" s="31">
        <v>1.1200000000000001</v>
      </c>
      <c r="H4" s="28">
        <v>0</v>
      </c>
      <c r="I4" s="28">
        <v>1</v>
      </c>
      <c r="J4" s="30">
        <v>1</v>
      </c>
      <c r="K4" s="68" t="s">
        <v>11</v>
      </c>
    </row>
    <row r="5" spans="1:11">
      <c r="A5" s="30" t="s">
        <v>15</v>
      </c>
      <c r="B5" s="27">
        <v>433</v>
      </c>
      <c r="C5" s="27">
        <v>622</v>
      </c>
      <c r="D5" s="28">
        <v>1</v>
      </c>
      <c r="E5" s="30">
        <v>1</v>
      </c>
      <c r="F5" s="28">
        <v>0</v>
      </c>
      <c r="G5" s="29">
        <v>1.1200000000000001</v>
      </c>
      <c r="H5" s="30">
        <v>2</v>
      </c>
      <c r="I5" s="30">
        <v>0</v>
      </c>
      <c r="J5" s="30">
        <v>0</v>
      </c>
      <c r="K5" s="68" t="s">
        <v>13</v>
      </c>
    </row>
    <row r="6" spans="1:11">
      <c r="A6" s="28" t="s">
        <v>16</v>
      </c>
      <c r="B6" s="27">
        <v>331</v>
      </c>
      <c r="C6" s="27">
        <v>455</v>
      </c>
      <c r="D6" s="28">
        <v>1</v>
      </c>
      <c r="E6" s="28">
        <v>1</v>
      </c>
      <c r="F6" s="28">
        <v>1</v>
      </c>
      <c r="G6" s="27">
        <v>1.67</v>
      </c>
      <c r="H6" s="28">
        <v>0</v>
      </c>
      <c r="I6" s="28">
        <v>0</v>
      </c>
      <c r="J6" s="28">
        <v>0</v>
      </c>
      <c r="K6" s="68" t="s">
        <v>11</v>
      </c>
    </row>
    <row r="7" spans="1:11">
      <c r="A7" s="28" t="s">
        <v>17</v>
      </c>
      <c r="B7" s="29">
        <v>224</v>
      </c>
      <c r="C7" s="27">
        <v>578</v>
      </c>
      <c r="D7" s="28">
        <v>1</v>
      </c>
      <c r="E7" s="28">
        <v>0</v>
      </c>
      <c r="F7" s="30">
        <v>0</v>
      </c>
      <c r="G7" s="27">
        <v>1.1200000000000001</v>
      </c>
      <c r="H7" s="28">
        <v>2</v>
      </c>
      <c r="I7" s="28">
        <v>0</v>
      </c>
      <c r="J7" s="28">
        <v>0</v>
      </c>
      <c r="K7" s="68" t="s">
        <v>11</v>
      </c>
    </row>
    <row r="8" spans="1:11">
      <c r="A8" s="28" t="s">
        <v>18</v>
      </c>
      <c r="B8" s="29">
        <v>82</v>
      </c>
      <c r="C8" s="29">
        <v>389</v>
      </c>
      <c r="D8" s="28">
        <v>1</v>
      </c>
      <c r="E8" s="28">
        <v>1</v>
      </c>
      <c r="F8" s="30">
        <v>1</v>
      </c>
      <c r="G8" s="27">
        <v>1.72</v>
      </c>
      <c r="H8" s="28">
        <v>2</v>
      </c>
      <c r="I8" s="28">
        <v>0</v>
      </c>
      <c r="J8" s="28">
        <v>1</v>
      </c>
      <c r="K8" s="68" t="s">
        <v>11</v>
      </c>
    </row>
    <row r="9" spans="1:11">
      <c r="A9" s="28" t="s">
        <v>19</v>
      </c>
      <c r="B9" s="27">
        <v>108</v>
      </c>
      <c r="C9" s="29">
        <v>186</v>
      </c>
      <c r="D9" s="28">
        <v>1</v>
      </c>
      <c r="E9" s="30">
        <v>1</v>
      </c>
      <c r="F9" s="28">
        <v>0</v>
      </c>
      <c r="G9" s="27">
        <v>1.1200000000000001</v>
      </c>
      <c r="H9" s="28">
        <v>0</v>
      </c>
      <c r="I9" s="28">
        <v>0</v>
      </c>
      <c r="J9" s="28">
        <v>0</v>
      </c>
      <c r="K9" s="68" t="s">
        <v>11</v>
      </c>
    </row>
    <row r="10" spans="1:11">
      <c r="A10" s="28" t="s">
        <v>20</v>
      </c>
      <c r="B10" s="27">
        <v>219</v>
      </c>
      <c r="C10" s="27">
        <v>461</v>
      </c>
      <c r="D10" s="28">
        <v>1</v>
      </c>
      <c r="E10" s="30">
        <v>1</v>
      </c>
      <c r="F10" s="28">
        <v>0</v>
      </c>
      <c r="G10" s="27">
        <v>1.1200000000000001</v>
      </c>
      <c r="H10" s="28">
        <v>0</v>
      </c>
      <c r="I10" s="28">
        <v>0</v>
      </c>
      <c r="J10" s="28">
        <v>0</v>
      </c>
      <c r="K10" s="68" t="s">
        <v>11</v>
      </c>
    </row>
    <row r="11" spans="1:11">
      <c r="A11" s="28" t="s">
        <v>21</v>
      </c>
      <c r="B11" s="27">
        <v>218</v>
      </c>
      <c r="C11" s="27">
        <v>218</v>
      </c>
      <c r="D11" s="28">
        <v>1</v>
      </c>
      <c r="E11" s="28">
        <v>1</v>
      </c>
      <c r="F11" s="28">
        <v>0</v>
      </c>
      <c r="G11" s="27">
        <v>1.67</v>
      </c>
      <c r="H11" s="28">
        <v>2</v>
      </c>
      <c r="I11" s="28">
        <v>0</v>
      </c>
      <c r="J11" s="28">
        <v>1</v>
      </c>
      <c r="K11" s="68" t="s">
        <v>13</v>
      </c>
    </row>
    <row r="12" spans="1:11">
      <c r="A12" s="28" t="s">
        <v>22</v>
      </c>
      <c r="B12" s="27">
        <v>616</v>
      </c>
      <c r="C12" s="27">
        <v>616</v>
      </c>
      <c r="D12" s="28">
        <v>1</v>
      </c>
      <c r="E12" s="28">
        <v>1</v>
      </c>
      <c r="F12" s="28">
        <v>1</v>
      </c>
      <c r="G12" s="27">
        <v>1.67</v>
      </c>
      <c r="H12" s="28">
        <v>2</v>
      </c>
      <c r="I12" s="28">
        <v>0</v>
      </c>
      <c r="J12" s="28">
        <v>0</v>
      </c>
      <c r="K12" s="68" t="s">
        <v>11</v>
      </c>
    </row>
    <row r="13" spans="1:11">
      <c r="A13" s="28" t="s">
        <v>23</v>
      </c>
      <c r="B13" s="27">
        <v>95</v>
      </c>
      <c r="C13" s="27">
        <v>95</v>
      </c>
      <c r="D13" s="28">
        <v>1</v>
      </c>
      <c r="E13" s="28">
        <v>1</v>
      </c>
      <c r="F13" s="28">
        <v>0</v>
      </c>
      <c r="G13" s="27">
        <v>1.72</v>
      </c>
      <c r="H13" s="28">
        <v>0</v>
      </c>
      <c r="I13" s="28">
        <v>0</v>
      </c>
      <c r="J13" s="28">
        <v>1</v>
      </c>
      <c r="K13" s="68" t="s">
        <v>11</v>
      </c>
    </row>
    <row r="14" spans="1:11">
      <c r="A14" s="28" t="s">
        <v>24</v>
      </c>
      <c r="B14" s="27">
        <v>196</v>
      </c>
      <c r="C14" s="29">
        <v>196</v>
      </c>
      <c r="D14" s="28">
        <v>1</v>
      </c>
      <c r="E14" s="28">
        <v>1</v>
      </c>
      <c r="F14" s="28">
        <v>0</v>
      </c>
      <c r="G14" s="27">
        <v>1.67</v>
      </c>
      <c r="H14" s="28">
        <v>2</v>
      </c>
      <c r="I14" s="28">
        <v>0</v>
      </c>
      <c r="J14" s="28">
        <v>1</v>
      </c>
      <c r="K14" s="68" t="s">
        <v>11</v>
      </c>
    </row>
    <row r="15" spans="1:11">
      <c r="A15" s="28" t="s">
        <v>25</v>
      </c>
      <c r="B15" s="27">
        <v>127</v>
      </c>
      <c r="C15" s="27">
        <v>772</v>
      </c>
      <c r="D15" s="28">
        <v>1</v>
      </c>
      <c r="E15" s="28">
        <v>1</v>
      </c>
      <c r="F15" s="28">
        <v>0</v>
      </c>
      <c r="G15" s="27">
        <v>1.1200000000000001</v>
      </c>
      <c r="H15" s="28">
        <v>2</v>
      </c>
      <c r="I15" s="28">
        <v>0</v>
      </c>
      <c r="J15" s="28">
        <v>0</v>
      </c>
      <c r="K15" s="68" t="s">
        <v>11</v>
      </c>
    </row>
    <row r="16" spans="1:11">
      <c r="A16" s="28" t="s">
        <v>26</v>
      </c>
      <c r="B16" s="27">
        <v>128</v>
      </c>
      <c r="C16" s="27">
        <v>385</v>
      </c>
      <c r="D16" s="28">
        <v>1</v>
      </c>
      <c r="E16" s="28">
        <v>1</v>
      </c>
      <c r="F16" s="28">
        <v>0</v>
      </c>
      <c r="G16" s="27">
        <v>1.1200000000000001</v>
      </c>
      <c r="H16" s="28">
        <v>2</v>
      </c>
      <c r="I16" s="28">
        <v>0</v>
      </c>
      <c r="J16" s="28">
        <v>1</v>
      </c>
      <c r="K16" s="68" t="s">
        <v>11</v>
      </c>
    </row>
    <row r="17" spans="1:11">
      <c r="A17" s="28" t="s">
        <v>27</v>
      </c>
      <c r="B17" s="27">
        <v>104</v>
      </c>
      <c r="C17" s="27">
        <v>191</v>
      </c>
      <c r="D17" s="28">
        <v>1</v>
      </c>
      <c r="E17" s="28">
        <v>1</v>
      </c>
      <c r="F17" s="28">
        <v>0</v>
      </c>
      <c r="G17" s="27">
        <v>1.1200000000000001</v>
      </c>
      <c r="H17" s="28">
        <v>2</v>
      </c>
      <c r="I17" s="28">
        <v>0</v>
      </c>
      <c r="J17" s="28">
        <v>0</v>
      </c>
      <c r="K17" s="68" t="s">
        <v>11</v>
      </c>
    </row>
    <row r="18" spans="1:11">
      <c r="A18" s="28" t="s">
        <v>28</v>
      </c>
      <c r="B18" s="27">
        <v>32</v>
      </c>
      <c r="C18" s="27">
        <v>206</v>
      </c>
      <c r="D18" s="28">
        <v>1</v>
      </c>
      <c r="E18" s="28">
        <v>0</v>
      </c>
      <c r="F18" s="28">
        <v>0</v>
      </c>
      <c r="G18" s="27">
        <v>1.72</v>
      </c>
      <c r="H18" s="28">
        <v>2</v>
      </c>
      <c r="I18" s="28">
        <v>0</v>
      </c>
      <c r="J18" s="28">
        <v>0</v>
      </c>
      <c r="K18" s="68" t="s">
        <v>11</v>
      </c>
    </row>
    <row r="19" spans="1:11">
      <c r="A19" s="28" t="s">
        <v>29</v>
      </c>
      <c r="B19" s="27">
        <v>90</v>
      </c>
      <c r="C19" s="27">
        <v>341</v>
      </c>
      <c r="D19" s="28">
        <v>1</v>
      </c>
      <c r="E19" s="28">
        <v>0</v>
      </c>
      <c r="F19" s="28">
        <v>0</v>
      </c>
      <c r="G19" s="27">
        <v>1.72</v>
      </c>
      <c r="H19" s="28">
        <v>2</v>
      </c>
      <c r="I19" s="28">
        <v>0</v>
      </c>
      <c r="J19" s="28">
        <v>1</v>
      </c>
      <c r="K19" s="68" t="s">
        <v>11</v>
      </c>
    </row>
    <row r="20" spans="1:11">
      <c r="A20" s="28" t="s">
        <v>30</v>
      </c>
      <c r="B20" s="27">
        <v>96</v>
      </c>
      <c r="C20" s="27">
        <v>109</v>
      </c>
      <c r="D20" s="28">
        <v>1</v>
      </c>
      <c r="E20" s="28">
        <v>1</v>
      </c>
      <c r="F20" s="28">
        <v>0</v>
      </c>
      <c r="G20" s="27">
        <v>1.67</v>
      </c>
      <c r="H20" s="28">
        <v>2</v>
      </c>
      <c r="I20" s="28">
        <v>0</v>
      </c>
      <c r="J20" s="28">
        <v>1</v>
      </c>
      <c r="K20" s="68" t="s">
        <v>11</v>
      </c>
    </row>
    <row r="21" spans="1:11">
      <c r="A21" s="28" t="s">
        <v>31</v>
      </c>
      <c r="B21" s="27">
        <v>175</v>
      </c>
      <c r="C21" s="27">
        <v>222</v>
      </c>
      <c r="D21" s="28">
        <v>1</v>
      </c>
      <c r="E21" s="28">
        <v>1</v>
      </c>
      <c r="F21" s="28">
        <v>0</v>
      </c>
      <c r="G21" s="27">
        <v>1.67</v>
      </c>
      <c r="H21" s="28">
        <v>1</v>
      </c>
      <c r="I21" s="28">
        <v>0</v>
      </c>
      <c r="J21" s="28">
        <v>0</v>
      </c>
      <c r="K21" s="68" t="s">
        <v>13</v>
      </c>
    </row>
    <row r="22" spans="1:11">
      <c r="A22" s="28" t="s">
        <v>32</v>
      </c>
      <c r="B22" s="27">
        <v>105</v>
      </c>
      <c r="C22" s="27">
        <v>105</v>
      </c>
      <c r="D22" s="28">
        <v>1</v>
      </c>
      <c r="E22" s="28">
        <v>1</v>
      </c>
      <c r="F22" s="28">
        <v>0</v>
      </c>
      <c r="G22" s="27">
        <v>1.07</v>
      </c>
      <c r="H22" s="28">
        <v>0</v>
      </c>
      <c r="I22" s="28">
        <v>1</v>
      </c>
      <c r="J22" s="28">
        <v>1</v>
      </c>
      <c r="K22" s="68" t="s">
        <v>11</v>
      </c>
    </row>
    <row r="23" spans="1:11">
      <c r="A23" s="28" t="s">
        <v>33</v>
      </c>
      <c r="B23" s="27">
        <v>92</v>
      </c>
      <c r="C23" s="27">
        <v>170</v>
      </c>
      <c r="D23" s="28">
        <v>1</v>
      </c>
      <c r="E23" s="28">
        <v>1</v>
      </c>
      <c r="F23" s="28">
        <v>0</v>
      </c>
      <c r="G23" s="27">
        <v>1.72</v>
      </c>
      <c r="H23" s="28">
        <v>1</v>
      </c>
      <c r="I23" s="28">
        <v>0</v>
      </c>
      <c r="J23" s="28">
        <v>1</v>
      </c>
      <c r="K23" s="68" t="s">
        <v>13</v>
      </c>
    </row>
    <row r="26" spans="1:11">
      <c r="A26" s="66" t="s">
        <v>17477</v>
      </c>
    </row>
    <row r="27" spans="1:11">
      <c r="A27" s="10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8"/>
  <sheetViews>
    <sheetView topLeftCell="A104" workbookViewId="0">
      <selection activeCell="H2" sqref="H2"/>
    </sheetView>
  </sheetViews>
  <sheetFormatPr defaultRowHeight="15.75"/>
  <cols>
    <col min="2" max="2" width="14.125" customWidth="1"/>
    <col min="3" max="3" width="23.375" customWidth="1"/>
    <col min="4" max="4" width="15.5" customWidth="1"/>
    <col min="5" max="5" width="15.875" customWidth="1"/>
    <col min="6" max="6" width="19.125" customWidth="1"/>
    <col min="7" max="7" width="19.625" customWidth="1"/>
    <col min="8" max="8" width="17.625" customWidth="1"/>
    <col min="9" max="9" width="22.5" customWidth="1"/>
    <col min="10" max="10" width="25.125" customWidth="1"/>
  </cols>
  <sheetData>
    <row r="1" spans="1:10">
      <c r="A1" s="33" t="s">
        <v>34</v>
      </c>
      <c r="B1" s="33" t="s">
        <v>35</v>
      </c>
      <c r="C1" s="34" t="s">
        <v>36</v>
      </c>
      <c r="D1" s="33" t="s">
        <v>37</v>
      </c>
      <c r="E1" s="33" t="s">
        <v>38</v>
      </c>
      <c r="F1" s="33" t="s">
        <v>39</v>
      </c>
      <c r="G1" s="33" t="s">
        <v>40</v>
      </c>
      <c r="H1" s="33" t="s">
        <v>41</v>
      </c>
      <c r="I1" s="33" t="s">
        <v>42</v>
      </c>
      <c r="J1" s="33" t="s">
        <v>43</v>
      </c>
    </row>
    <row r="2" spans="1:10">
      <c r="A2" s="33" t="s">
        <v>44</v>
      </c>
      <c r="B2" s="33" t="s">
        <v>45</v>
      </c>
      <c r="C2" s="34">
        <v>35.735294099999997</v>
      </c>
      <c r="D2" s="33">
        <v>99.6</v>
      </c>
      <c r="E2" s="33">
        <v>94.23</v>
      </c>
      <c r="F2" s="33">
        <v>25.57</v>
      </c>
      <c r="G2" s="33">
        <v>211.56</v>
      </c>
      <c r="H2" s="33">
        <v>98.8</v>
      </c>
      <c r="I2" s="33">
        <v>96.3</v>
      </c>
      <c r="J2" s="33">
        <v>87.5</v>
      </c>
    </row>
    <row r="3" spans="1:10">
      <c r="A3" s="33" t="s">
        <v>44</v>
      </c>
      <c r="B3" s="33" t="s">
        <v>46</v>
      </c>
      <c r="C3" s="34">
        <v>31.8141465</v>
      </c>
      <c r="D3" s="33">
        <v>99.61</v>
      </c>
      <c r="E3" s="33">
        <v>91.91</v>
      </c>
      <c r="F3" s="33">
        <v>19.79</v>
      </c>
      <c r="G3" s="33">
        <v>187.4</v>
      </c>
      <c r="H3" s="33">
        <v>98.9</v>
      </c>
      <c r="I3" s="33">
        <v>95.6</v>
      </c>
      <c r="J3" s="33">
        <v>85.4</v>
      </c>
    </row>
    <row r="4" spans="1:10">
      <c r="A4" s="33" t="s">
        <v>44</v>
      </c>
      <c r="B4" s="33" t="s">
        <v>47</v>
      </c>
      <c r="C4" s="34">
        <v>36.698106899999999</v>
      </c>
      <c r="D4" s="33">
        <v>99.66</v>
      </c>
      <c r="E4" s="33">
        <v>95.15</v>
      </c>
      <c r="F4" s="33">
        <v>29.45</v>
      </c>
      <c r="G4" s="33">
        <v>218.1</v>
      </c>
      <c r="H4" s="33">
        <v>98.9</v>
      </c>
      <c r="I4" s="33">
        <v>96.6</v>
      </c>
      <c r="J4" s="33">
        <v>87.6</v>
      </c>
    </row>
    <row r="5" spans="1:10">
      <c r="A5" s="33" t="s">
        <v>44</v>
      </c>
      <c r="B5" s="33" t="s">
        <v>48</v>
      </c>
      <c r="C5" s="34">
        <v>37.617497399999998</v>
      </c>
      <c r="D5" s="33">
        <v>99.72</v>
      </c>
      <c r="E5" s="33">
        <v>90.58</v>
      </c>
      <c r="F5" s="33">
        <v>17.739999999999998</v>
      </c>
      <c r="G5" s="33">
        <v>221.05</v>
      </c>
      <c r="H5" s="33">
        <v>99</v>
      </c>
      <c r="I5" s="33">
        <v>96.1</v>
      </c>
      <c r="J5" s="33">
        <v>87.4</v>
      </c>
    </row>
    <row r="6" spans="1:10">
      <c r="A6" s="33" t="s">
        <v>44</v>
      </c>
      <c r="B6" s="33" t="s">
        <v>49</v>
      </c>
      <c r="C6" s="34">
        <v>35.716657499999997</v>
      </c>
      <c r="D6" s="33">
        <v>99.68</v>
      </c>
      <c r="E6" s="33">
        <v>93.54</v>
      </c>
      <c r="F6" s="33">
        <v>22.26</v>
      </c>
      <c r="G6" s="33">
        <v>213.63</v>
      </c>
      <c r="H6" s="33">
        <v>98.9</v>
      </c>
      <c r="I6" s="33">
        <v>95.8</v>
      </c>
      <c r="J6" s="33">
        <v>86.8</v>
      </c>
    </row>
    <row r="7" spans="1:10">
      <c r="A7" s="33" t="s">
        <v>44</v>
      </c>
      <c r="B7" s="33" t="s">
        <v>50</v>
      </c>
      <c r="C7" s="34">
        <v>42.5808885</v>
      </c>
      <c r="D7" s="33">
        <v>99.73</v>
      </c>
      <c r="E7" s="33">
        <v>96.72</v>
      </c>
      <c r="F7" s="33">
        <v>25.6</v>
      </c>
      <c r="G7" s="33">
        <v>260.47000000000003</v>
      </c>
      <c r="H7" s="33">
        <v>98.8</v>
      </c>
      <c r="I7" s="33">
        <v>96.3</v>
      </c>
      <c r="J7" s="33">
        <v>88.8</v>
      </c>
    </row>
    <row r="8" spans="1:10">
      <c r="A8" s="33" t="s">
        <v>51</v>
      </c>
      <c r="B8" s="33" t="s">
        <v>45</v>
      </c>
      <c r="C8" s="34">
        <v>30.383020500000001</v>
      </c>
      <c r="D8" s="33">
        <v>99.76</v>
      </c>
      <c r="E8" s="33">
        <v>98.02</v>
      </c>
      <c r="F8" s="33">
        <v>12.05</v>
      </c>
      <c r="G8" s="33">
        <v>185.07</v>
      </c>
      <c r="H8" s="33">
        <v>98.6</v>
      </c>
      <c r="I8" s="33">
        <v>95.9</v>
      </c>
      <c r="J8" s="33">
        <v>86</v>
      </c>
    </row>
    <row r="9" spans="1:10">
      <c r="A9" s="33" t="s">
        <v>51</v>
      </c>
      <c r="B9" s="33" t="s">
        <v>46</v>
      </c>
      <c r="C9" s="34">
        <v>34.8128229</v>
      </c>
      <c r="D9" s="33">
        <v>99.69</v>
      </c>
      <c r="E9" s="33">
        <v>93.29</v>
      </c>
      <c r="F9" s="33">
        <v>14.36</v>
      </c>
      <c r="G9" s="33">
        <v>212.16</v>
      </c>
      <c r="H9" s="33">
        <v>98.8</v>
      </c>
      <c r="I9" s="33">
        <v>95.9</v>
      </c>
      <c r="J9" s="33">
        <v>86.8</v>
      </c>
    </row>
    <row r="10" spans="1:10">
      <c r="A10" s="33" t="s">
        <v>51</v>
      </c>
      <c r="B10" s="33" t="s">
        <v>47</v>
      </c>
      <c r="C10" s="34">
        <v>34.786968899999998</v>
      </c>
      <c r="D10" s="33">
        <v>99.7</v>
      </c>
      <c r="E10" s="33">
        <v>92.72</v>
      </c>
      <c r="F10" s="33">
        <v>16.03</v>
      </c>
      <c r="G10" s="33">
        <v>202.77</v>
      </c>
      <c r="H10" s="33">
        <v>99</v>
      </c>
      <c r="I10" s="33">
        <v>96.1</v>
      </c>
      <c r="J10" s="33">
        <v>86.7</v>
      </c>
    </row>
    <row r="11" spans="1:10">
      <c r="A11" s="33" t="s">
        <v>51</v>
      </c>
      <c r="B11" s="33" t="s">
        <v>48</v>
      </c>
      <c r="C11" s="34">
        <v>32.615108999999997</v>
      </c>
      <c r="D11" s="33">
        <v>99.69</v>
      </c>
      <c r="E11" s="33">
        <v>94.71</v>
      </c>
      <c r="F11" s="33">
        <v>14.9</v>
      </c>
      <c r="G11" s="33">
        <v>198.01</v>
      </c>
      <c r="H11" s="33">
        <v>98.7</v>
      </c>
      <c r="I11" s="33">
        <v>96.1</v>
      </c>
      <c r="J11" s="33">
        <v>86.6</v>
      </c>
    </row>
    <row r="12" spans="1:10">
      <c r="A12" s="33" t="s">
        <v>51</v>
      </c>
      <c r="B12" s="33" t="s">
        <v>49</v>
      </c>
      <c r="C12" s="34">
        <v>34.5358266</v>
      </c>
      <c r="D12" s="33">
        <v>99.77</v>
      </c>
      <c r="E12" s="33">
        <v>94.91</v>
      </c>
      <c r="F12" s="33">
        <v>16.43</v>
      </c>
      <c r="G12" s="33">
        <v>212.66</v>
      </c>
      <c r="H12" s="33">
        <v>98.7</v>
      </c>
      <c r="I12" s="33">
        <v>95.8</v>
      </c>
      <c r="J12" s="33">
        <v>86.8</v>
      </c>
    </row>
    <row r="13" spans="1:10">
      <c r="A13" s="33" t="s">
        <v>51</v>
      </c>
      <c r="B13" s="33" t="s">
        <v>50</v>
      </c>
      <c r="C13" s="34">
        <v>36.2774985</v>
      </c>
      <c r="D13" s="33">
        <v>99.65</v>
      </c>
      <c r="E13" s="33">
        <v>92.01</v>
      </c>
      <c r="F13" s="33">
        <v>15.86</v>
      </c>
      <c r="G13" s="33">
        <v>216.22</v>
      </c>
      <c r="H13" s="33">
        <v>98.9</v>
      </c>
      <c r="I13" s="33">
        <v>95.9</v>
      </c>
      <c r="J13" s="33">
        <v>87.2</v>
      </c>
    </row>
    <row r="14" spans="1:10">
      <c r="A14" s="33" t="s">
        <v>52</v>
      </c>
      <c r="B14" s="33" t="s">
        <v>45</v>
      </c>
      <c r="C14" s="34">
        <v>24.710844000000002</v>
      </c>
      <c r="D14" s="33">
        <v>99.91</v>
      </c>
      <c r="E14" s="33">
        <v>99.57</v>
      </c>
      <c r="F14" s="33">
        <v>18.22</v>
      </c>
      <c r="G14" s="33">
        <v>256.98</v>
      </c>
      <c r="H14" s="33">
        <v>99.9</v>
      </c>
      <c r="I14" s="33">
        <v>99.8</v>
      </c>
      <c r="J14" s="33">
        <v>97.9</v>
      </c>
    </row>
    <row r="15" spans="1:10">
      <c r="A15" s="33" t="s">
        <v>52</v>
      </c>
      <c r="B15" s="33" t="s">
        <v>46</v>
      </c>
      <c r="C15" s="34">
        <v>26.256897899999998</v>
      </c>
      <c r="D15" s="33">
        <v>99.95</v>
      </c>
      <c r="E15" s="33">
        <v>99.67</v>
      </c>
      <c r="F15" s="33">
        <v>18.96</v>
      </c>
      <c r="G15" s="33">
        <v>277.11</v>
      </c>
      <c r="H15" s="33">
        <v>99.9</v>
      </c>
      <c r="I15" s="33">
        <v>99.8</v>
      </c>
      <c r="J15" s="33">
        <v>98</v>
      </c>
    </row>
    <row r="16" spans="1:10">
      <c r="A16" s="33" t="s">
        <v>52</v>
      </c>
      <c r="B16" s="33" t="s">
        <v>48</v>
      </c>
      <c r="C16" s="34">
        <v>26.0513397</v>
      </c>
      <c r="D16" s="33">
        <v>99.91</v>
      </c>
      <c r="E16" s="33">
        <v>99.6</v>
      </c>
      <c r="F16" s="33">
        <v>17.66</v>
      </c>
      <c r="G16" s="33">
        <v>272.61</v>
      </c>
      <c r="H16" s="33">
        <v>99.9</v>
      </c>
      <c r="I16" s="33">
        <v>99.8</v>
      </c>
      <c r="J16" s="33">
        <v>98.1</v>
      </c>
    </row>
    <row r="17" spans="1:10">
      <c r="A17" s="33" t="s">
        <v>52</v>
      </c>
      <c r="B17" s="33" t="s">
        <v>49</v>
      </c>
      <c r="C17" s="34">
        <v>25.225620899999999</v>
      </c>
      <c r="D17" s="33">
        <v>99.93</v>
      </c>
      <c r="E17" s="33">
        <v>99.54</v>
      </c>
      <c r="F17" s="33">
        <v>19.21</v>
      </c>
      <c r="G17" s="33">
        <v>256.02999999999997</v>
      </c>
      <c r="H17" s="33">
        <v>99.9</v>
      </c>
      <c r="I17" s="33">
        <v>99.8</v>
      </c>
      <c r="J17" s="33">
        <v>97.9</v>
      </c>
    </row>
    <row r="18" spans="1:10">
      <c r="A18" s="33" t="s">
        <v>52</v>
      </c>
      <c r="B18" s="33" t="s">
        <v>50</v>
      </c>
      <c r="C18" s="34">
        <v>24.809886599999999</v>
      </c>
      <c r="D18" s="33">
        <v>99.92</v>
      </c>
      <c r="E18" s="33">
        <v>99.49</v>
      </c>
      <c r="F18" s="33">
        <v>17.77</v>
      </c>
      <c r="G18" s="33">
        <v>249.86</v>
      </c>
      <c r="H18" s="33">
        <v>99.9</v>
      </c>
      <c r="I18" s="33">
        <v>99.8</v>
      </c>
      <c r="J18" s="33">
        <v>97.5</v>
      </c>
    </row>
    <row r="19" spans="1:10">
      <c r="A19" s="33" t="s">
        <v>53</v>
      </c>
      <c r="B19" s="33" t="s">
        <v>45</v>
      </c>
      <c r="C19" s="34">
        <v>38.457713400000003</v>
      </c>
      <c r="D19" s="33">
        <v>99.7</v>
      </c>
      <c r="E19" s="33">
        <v>96.53</v>
      </c>
      <c r="F19" s="33">
        <v>23.27</v>
      </c>
      <c r="G19" s="33">
        <v>235.21</v>
      </c>
      <c r="H19" s="33">
        <v>98.7</v>
      </c>
      <c r="I19" s="33">
        <v>96.1</v>
      </c>
      <c r="J19" s="33">
        <v>88.1</v>
      </c>
    </row>
    <row r="20" spans="1:10">
      <c r="A20" s="33" t="s">
        <v>53</v>
      </c>
      <c r="B20" s="33" t="s">
        <v>46</v>
      </c>
      <c r="C20" s="34">
        <v>44.869384199999999</v>
      </c>
      <c r="D20" s="33">
        <v>99.74</v>
      </c>
      <c r="E20" s="33">
        <v>93.71</v>
      </c>
      <c r="F20" s="33">
        <v>24.66</v>
      </c>
      <c r="G20" s="33">
        <v>268.36</v>
      </c>
      <c r="H20" s="33">
        <v>99.1</v>
      </c>
      <c r="I20" s="33">
        <v>96.5</v>
      </c>
      <c r="J20" s="33">
        <v>89.2</v>
      </c>
    </row>
    <row r="21" spans="1:10">
      <c r="A21" s="33" t="s">
        <v>53</v>
      </c>
      <c r="B21" s="33" t="s">
        <v>47</v>
      </c>
      <c r="C21" s="34">
        <v>38.3695764</v>
      </c>
      <c r="D21" s="33">
        <v>99.57</v>
      </c>
      <c r="E21" s="33">
        <v>91.66</v>
      </c>
      <c r="F21" s="33">
        <v>24.35</v>
      </c>
      <c r="G21" s="33">
        <v>227.51</v>
      </c>
      <c r="H21" s="33">
        <v>99.1</v>
      </c>
      <c r="I21" s="33">
        <v>96.1</v>
      </c>
      <c r="J21" s="33">
        <v>87.6</v>
      </c>
    </row>
    <row r="22" spans="1:10">
      <c r="A22" s="33" t="s">
        <v>53</v>
      </c>
      <c r="B22" s="33" t="s">
        <v>48</v>
      </c>
      <c r="C22" s="34">
        <v>37.522904099999998</v>
      </c>
      <c r="D22" s="33">
        <v>99.63</v>
      </c>
      <c r="E22" s="33">
        <v>93.81</v>
      </c>
      <c r="F22" s="33">
        <v>22.71</v>
      </c>
      <c r="G22" s="33">
        <v>220.1</v>
      </c>
      <c r="H22" s="33">
        <v>99</v>
      </c>
      <c r="I22" s="33">
        <v>96.2</v>
      </c>
      <c r="J22" s="33">
        <v>87.6</v>
      </c>
    </row>
    <row r="23" spans="1:10">
      <c r="A23" s="33" t="s">
        <v>53</v>
      </c>
      <c r="B23" s="33" t="s">
        <v>49</v>
      </c>
      <c r="C23" s="34">
        <v>37.173302100000001</v>
      </c>
      <c r="D23" s="33">
        <v>99.53</v>
      </c>
      <c r="E23" s="33">
        <v>90.85</v>
      </c>
      <c r="F23" s="33">
        <v>25.83</v>
      </c>
      <c r="G23" s="33">
        <v>218.62</v>
      </c>
      <c r="H23" s="33">
        <v>99</v>
      </c>
      <c r="I23" s="33">
        <v>96.3</v>
      </c>
      <c r="J23" s="33">
        <v>87.4</v>
      </c>
    </row>
    <row r="24" spans="1:10">
      <c r="A24" s="33" t="s">
        <v>53</v>
      </c>
      <c r="B24" s="33" t="s">
        <v>50</v>
      </c>
      <c r="C24" s="34">
        <v>33.331722900000003</v>
      </c>
      <c r="D24" s="33">
        <v>99.65</v>
      </c>
      <c r="E24" s="33">
        <v>93.98</v>
      </c>
      <c r="F24" s="33">
        <v>24.29</v>
      </c>
      <c r="G24" s="33">
        <v>200.75</v>
      </c>
      <c r="H24" s="33">
        <v>98.8</v>
      </c>
      <c r="I24" s="33">
        <v>96</v>
      </c>
      <c r="J24" s="33">
        <v>86.3</v>
      </c>
    </row>
    <row r="25" spans="1:10">
      <c r="A25" s="33" t="s">
        <v>54</v>
      </c>
      <c r="B25" s="33" t="s">
        <v>45</v>
      </c>
      <c r="C25" s="34">
        <v>29.717510099999998</v>
      </c>
      <c r="D25" s="33">
        <v>99.66</v>
      </c>
      <c r="E25" s="33">
        <v>89.66</v>
      </c>
      <c r="F25" s="33">
        <v>29.51</v>
      </c>
      <c r="G25" s="33">
        <v>173.43</v>
      </c>
      <c r="H25" s="33">
        <v>98.8</v>
      </c>
      <c r="I25" s="33">
        <v>95.6</v>
      </c>
      <c r="J25" s="33">
        <v>85.1</v>
      </c>
    </row>
    <row r="26" spans="1:10">
      <c r="A26" s="33" t="s">
        <v>54</v>
      </c>
      <c r="B26" s="33" t="s">
        <v>46</v>
      </c>
      <c r="C26" s="34">
        <v>32.768801099999997</v>
      </c>
      <c r="D26" s="33">
        <v>99.67</v>
      </c>
      <c r="E26" s="33">
        <v>94.56</v>
      </c>
      <c r="F26" s="33">
        <v>18.43</v>
      </c>
      <c r="G26" s="33">
        <v>191.55</v>
      </c>
      <c r="H26" s="33">
        <v>98.8</v>
      </c>
      <c r="I26" s="33">
        <v>96.1</v>
      </c>
      <c r="J26" s="33">
        <v>86</v>
      </c>
    </row>
    <row r="27" spans="1:10">
      <c r="A27" s="33" t="s">
        <v>54</v>
      </c>
      <c r="B27" s="33" t="s">
        <v>47</v>
      </c>
      <c r="C27" s="34">
        <v>34.946930999999999</v>
      </c>
      <c r="D27" s="33">
        <v>99.65</v>
      </c>
      <c r="E27" s="33">
        <v>93.02</v>
      </c>
      <c r="F27" s="33">
        <v>17.29</v>
      </c>
      <c r="G27" s="33">
        <v>205.83</v>
      </c>
      <c r="H27" s="33">
        <v>98.9</v>
      </c>
      <c r="I27" s="33">
        <v>96.1</v>
      </c>
      <c r="J27" s="33">
        <v>87</v>
      </c>
    </row>
    <row r="28" spans="1:10">
      <c r="A28" s="33" t="s">
        <v>54</v>
      </c>
      <c r="B28" s="33" t="s">
        <v>48</v>
      </c>
      <c r="C28" s="34">
        <v>34.159574399999997</v>
      </c>
      <c r="D28" s="33">
        <v>99.68</v>
      </c>
      <c r="E28" s="33">
        <v>91.94</v>
      </c>
      <c r="F28" s="33">
        <v>20.72</v>
      </c>
      <c r="G28" s="33">
        <v>202.18</v>
      </c>
      <c r="H28" s="33">
        <v>98.8</v>
      </c>
      <c r="I28" s="33">
        <v>95.7</v>
      </c>
      <c r="J28" s="33">
        <v>86</v>
      </c>
    </row>
    <row r="29" spans="1:10">
      <c r="A29" s="33" t="s">
        <v>54</v>
      </c>
      <c r="B29" s="33" t="s">
        <v>49</v>
      </c>
      <c r="C29" s="34">
        <v>30.114625199999999</v>
      </c>
      <c r="D29" s="33">
        <v>99.71</v>
      </c>
      <c r="E29" s="33">
        <v>93.13</v>
      </c>
      <c r="F29" s="33">
        <v>16.11</v>
      </c>
      <c r="G29" s="33">
        <v>179.13</v>
      </c>
      <c r="H29" s="33">
        <v>98.8</v>
      </c>
      <c r="I29" s="33">
        <v>95.8</v>
      </c>
      <c r="J29" s="33">
        <v>85</v>
      </c>
    </row>
    <row r="30" spans="1:10">
      <c r="A30" s="33" t="s">
        <v>54</v>
      </c>
      <c r="B30" s="33" t="s">
        <v>50</v>
      </c>
      <c r="C30" s="34">
        <v>30.940329899999998</v>
      </c>
      <c r="D30" s="33">
        <v>99.77</v>
      </c>
      <c r="E30" s="33">
        <v>92.89</v>
      </c>
      <c r="F30" s="33">
        <v>15.3</v>
      </c>
      <c r="G30" s="33">
        <v>187.37</v>
      </c>
      <c r="H30" s="33">
        <v>98.7</v>
      </c>
      <c r="I30" s="33">
        <v>95.5</v>
      </c>
      <c r="J30" s="33">
        <v>84.8</v>
      </c>
    </row>
    <row r="31" spans="1:10">
      <c r="A31" s="33" t="s">
        <v>55</v>
      </c>
      <c r="B31" s="33" t="s">
        <v>45</v>
      </c>
      <c r="C31" s="34">
        <v>29.386891500000001</v>
      </c>
      <c r="D31" s="33">
        <v>99.71</v>
      </c>
      <c r="E31" s="33">
        <v>98.49</v>
      </c>
      <c r="F31" s="33">
        <v>15.11</v>
      </c>
      <c r="G31" s="33">
        <v>204.53</v>
      </c>
      <c r="H31" s="33">
        <v>97.4</v>
      </c>
      <c r="I31" s="33">
        <v>92.4</v>
      </c>
      <c r="J31" s="33">
        <v>83.1</v>
      </c>
    </row>
    <row r="32" spans="1:10">
      <c r="A32" s="33" t="s">
        <v>55</v>
      </c>
      <c r="B32" s="33" t="s">
        <v>46</v>
      </c>
      <c r="C32" s="34">
        <v>41.197725900000002</v>
      </c>
      <c r="D32" s="33">
        <v>99.65</v>
      </c>
      <c r="E32" s="33">
        <v>98.72</v>
      </c>
      <c r="F32" s="33">
        <v>15.25</v>
      </c>
      <c r="G32" s="33">
        <v>279.72000000000003</v>
      </c>
      <c r="H32" s="33">
        <v>98.3</v>
      </c>
      <c r="I32" s="33">
        <v>93.1</v>
      </c>
      <c r="J32" s="33">
        <v>85.6</v>
      </c>
    </row>
    <row r="33" spans="1:10">
      <c r="A33" s="33" t="s">
        <v>55</v>
      </c>
      <c r="B33" s="33" t="s">
        <v>47</v>
      </c>
      <c r="C33" s="34">
        <v>32.2898493</v>
      </c>
      <c r="D33" s="33">
        <v>99.62</v>
      </c>
      <c r="E33" s="33">
        <v>98.62</v>
      </c>
      <c r="F33" s="33">
        <v>8.76</v>
      </c>
      <c r="G33" s="33">
        <v>204.15</v>
      </c>
      <c r="H33" s="33">
        <v>98.4</v>
      </c>
      <c r="I33" s="33">
        <v>92.6</v>
      </c>
      <c r="J33" s="33">
        <v>82.8</v>
      </c>
    </row>
    <row r="34" spans="1:10">
      <c r="A34" s="33" t="s">
        <v>55</v>
      </c>
      <c r="B34" s="33" t="s">
        <v>48</v>
      </c>
      <c r="C34" s="34">
        <v>31.736503800000001</v>
      </c>
      <c r="D34" s="33">
        <v>99.72</v>
      </c>
      <c r="E34" s="33">
        <v>98.84</v>
      </c>
      <c r="F34" s="33">
        <v>10.06</v>
      </c>
      <c r="G34" s="33">
        <v>209.52</v>
      </c>
      <c r="H34" s="33">
        <v>98.1</v>
      </c>
      <c r="I34" s="33">
        <v>92.5</v>
      </c>
      <c r="J34" s="33">
        <v>83</v>
      </c>
    </row>
    <row r="35" spans="1:10">
      <c r="A35" s="33" t="s">
        <v>55</v>
      </c>
      <c r="B35" s="33" t="s">
        <v>49</v>
      </c>
      <c r="C35" s="34">
        <v>32.925274199999997</v>
      </c>
      <c r="D35" s="33">
        <v>99.64</v>
      </c>
      <c r="E35" s="33">
        <v>98.63</v>
      </c>
      <c r="F35" s="33">
        <v>20.3</v>
      </c>
      <c r="G35" s="33">
        <v>221.54</v>
      </c>
      <c r="H35" s="33">
        <v>97.9</v>
      </c>
      <c r="I35" s="33">
        <v>92.2</v>
      </c>
      <c r="J35" s="33">
        <v>82.6</v>
      </c>
    </row>
    <row r="36" spans="1:10">
      <c r="A36" s="33" t="s">
        <v>55</v>
      </c>
      <c r="B36" s="33" t="s">
        <v>50</v>
      </c>
      <c r="C36" s="34">
        <v>37.838858100000003</v>
      </c>
      <c r="D36" s="33">
        <v>99.64</v>
      </c>
      <c r="E36" s="33">
        <v>98.72</v>
      </c>
      <c r="F36" s="33">
        <v>20.79</v>
      </c>
      <c r="G36" s="33">
        <v>265.69</v>
      </c>
      <c r="H36" s="33">
        <v>97.9</v>
      </c>
      <c r="I36" s="33">
        <v>92.5</v>
      </c>
      <c r="J36" s="33">
        <v>84.1</v>
      </c>
    </row>
    <row r="37" spans="1:10">
      <c r="A37" s="33" t="s">
        <v>56</v>
      </c>
      <c r="B37" s="33" t="s">
        <v>45</v>
      </c>
      <c r="C37" s="34">
        <v>24.359468100000001</v>
      </c>
      <c r="D37" s="33">
        <v>99.89</v>
      </c>
      <c r="E37" s="33">
        <v>99.53</v>
      </c>
      <c r="F37" s="33">
        <v>19.55</v>
      </c>
      <c r="G37" s="33">
        <v>247.52</v>
      </c>
      <c r="H37" s="33">
        <v>99.9</v>
      </c>
      <c r="I37" s="33">
        <v>99.8</v>
      </c>
      <c r="J37" s="33">
        <v>97.7</v>
      </c>
    </row>
    <row r="38" spans="1:10">
      <c r="A38" s="33" t="s">
        <v>56</v>
      </c>
      <c r="B38" s="33" t="s">
        <v>46</v>
      </c>
      <c r="C38" s="34">
        <v>24.104291400000001</v>
      </c>
      <c r="D38" s="33">
        <v>99.93</v>
      </c>
      <c r="E38" s="33">
        <v>99.57</v>
      </c>
      <c r="F38" s="33">
        <v>16.760000000000002</v>
      </c>
      <c r="G38" s="33">
        <v>243.17</v>
      </c>
      <c r="H38" s="33">
        <v>99.9</v>
      </c>
      <c r="I38" s="33">
        <v>99.8</v>
      </c>
      <c r="J38" s="33">
        <v>97.7</v>
      </c>
    </row>
    <row r="39" spans="1:10">
      <c r="A39" s="33" t="s">
        <v>56</v>
      </c>
      <c r="B39" s="33" t="s">
        <v>48</v>
      </c>
      <c r="C39" s="34">
        <v>24.126206700000001</v>
      </c>
      <c r="D39" s="33">
        <v>99.92</v>
      </c>
      <c r="E39" s="33">
        <v>99.6</v>
      </c>
      <c r="F39" s="33">
        <v>16.8</v>
      </c>
      <c r="G39" s="33">
        <v>249.03</v>
      </c>
      <c r="H39" s="33">
        <v>99.9</v>
      </c>
      <c r="I39" s="33">
        <v>99.8</v>
      </c>
      <c r="J39" s="33">
        <v>98</v>
      </c>
    </row>
    <row r="40" spans="1:10">
      <c r="A40" s="33" t="s">
        <v>56</v>
      </c>
      <c r="B40" s="33" t="s">
        <v>49</v>
      </c>
      <c r="C40" s="34">
        <v>27.108020700000001</v>
      </c>
      <c r="D40" s="33">
        <v>99.91</v>
      </c>
      <c r="E40" s="33">
        <v>99.61</v>
      </c>
      <c r="F40" s="33">
        <v>18.329999999999998</v>
      </c>
      <c r="G40" s="33">
        <v>286.60000000000002</v>
      </c>
      <c r="H40" s="33">
        <v>99.9</v>
      </c>
      <c r="I40" s="33">
        <v>99.8</v>
      </c>
      <c r="J40" s="33">
        <v>98.3</v>
      </c>
    </row>
    <row r="41" spans="1:10">
      <c r="A41" s="33" t="s">
        <v>56</v>
      </c>
      <c r="B41" s="33" t="s">
        <v>50</v>
      </c>
      <c r="C41" s="34">
        <v>30.101080799999998</v>
      </c>
      <c r="D41" s="33">
        <v>99.94</v>
      </c>
      <c r="E41" s="33">
        <v>99.57</v>
      </c>
      <c r="F41" s="33">
        <v>19.28</v>
      </c>
      <c r="G41" s="33">
        <v>318.51</v>
      </c>
      <c r="H41" s="33">
        <v>99.9</v>
      </c>
      <c r="I41" s="33">
        <v>99.8</v>
      </c>
      <c r="J41" s="33">
        <v>98.6</v>
      </c>
    </row>
    <row r="42" spans="1:10">
      <c r="A42" s="33" t="s">
        <v>57</v>
      </c>
      <c r="B42" s="33" t="s">
        <v>45</v>
      </c>
      <c r="C42" s="34">
        <v>24.496079399999999</v>
      </c>
      <c r="D42" s="33">
        <v>99.93</v>
      </c>
      <c r="E42" s="33">
        <v>99.6</v>
      </c>
      <c r="F42" s="33">
        <v>16.809999999999999</v>
      </c>
      <c r="G42" s="33">
        <v>253.86</v>
      </c>
      <c r="H42" s="33">
        <v>99.9</v>
      </c>
      <c r="I42" s="33">
        <v>99.8</v>
      </c>
      <c r="J42" s="33">
        <v>98</v>
      </c>
    </row>
    <row r="43" spans="1:10">
      <c r="A43" s="33" t="s">
        <v>57</v>
      </c>
      <c r="B43" s="33" t="s">
        <v>46</v>
      </c>
      <c r="C43" s="34">
        <v>24.340161599999998</v>
      </c>
      <c r="D43" s="33">
        <v>99.86</v>
      </c>
      <c r="E43" s="33">
        <v>99.43</v>
      </c>
      <c r="F43" s="33">
        <v>15.43</v>
      </c>
      <c r="G43" s="33">
        <v>248.45</v>
      </c>
      <c r="H43" s="33">
        <v>99.9</v>
      </c>
      <c r="I43" s="33">
        <v>99.8</v>
      </c>
      <c r="J43" s="33">
        <v>97.7</v>
      </c>
    </row>
    <row r="44" spans="1:10">
      <c r="A44" s="33" t="s">
        <v>57</v>
      </c>
      <c r="B44" s="33" t="s">
        <v>48</v>
      </c>
      <c r="C44" s="34">
        <v>24.5978511</v>
      </c>
      <c r="D44" s="33">
        <v>99.92</v>
      </c>
      <c r="E44" s="33">
        <v>99.51</v>
      </c>
      <c r="F44" s="33">
        <v>17.25</v>
      </c>
      <c r="G44" s="33">
        <v>244.73</v>
      </c>
      <c r="H44" s="33">
        <v>99.9</v>
      </c>
      <c r="I44" s="33">
        <v>99.8</v>
      </c>
      <c r="J44" s="33">
        <v>97.5</v>
      </c>
    </row>
    <row r="45" spans="1:10">
      <c r="A45" s="33" t="s">
        <v>57</v>
      </c>
      <c r="B45" s="33" t="s">
        <v>49</v>
      </c>
      <c r="C45" s="34">
        <v>24.305624699999999</v>
      </c>
      <c r="D45" s="33">
        <v>99.91</v>
      </c>
      <c r="E45" s="33">
        <v>99.54</v>
      </c>
      <c r="F45" s="33">
        <v>19.07</v>
      </c>
      <c r="G45" s="33">
        <v>252.39</v>
      </c>
      <c r="H45" s="33">
        <v>99.9</v>
      </c>
      <c r="I45" s="33">
        <v>99.8</v>
      </c>
      <c r="J45" s="33">
        <v>97.7</v>
      </c>
    </row>
    <row r="46" spans="1:10">
      <c r="A46" s="33" t="s">
        <v>57</v>
      </c>
      <c r="B46" s="33" t="s">
        <v>50</v>
      </c>
      <c r="C46" s="34">
        <v>24.0260724</v>
      </c>
      <c r="D46" s="33">
        <v>99.86</v>
      </c>
      <c r="E46" s="33">
        <v>99.42</v>
      </c>
      <c r="F46" s="33">
        <v>17.989999999999998</v>
      </c>
      <c r="G46" s="33">
        <v>248.64</v>
      </c>
      <c r="H46" s="33">
        <v>99.9</v>
      </c>
      <c r="I46" s="33">
        <v>99.8</v>
      </c>
      <c r="J46" s="33">
        <v>97.6</v>
      </c>
    </row>
    <row r="47" spans="1:10">
      <c r="A47" s="33" t="s">
        <v>58</v>
      </c>
      <c r="B47" s="33" t="s">
        <v>45</v>
      </c>
      <c r="C47" s="34">
        <v>35.819338799999997</v>
      </c>
      <c r="D47" s="33">
        <v>99.68</v>
      </c>
      <c r="E47" s="33">
        <v>98.53</v>
      </c>
      <c r="F47" s="33">
        <v>18.149999999999999</v>
      </c>
      <c r="G47" s="33">
        <v>248.9</v>
      </c>
      <c r="H47" s="33">
        <v>97.6</v>
      </c>
      <c r="I47" s="33">
        <v>93.1</v>
      </c>
      <c r="J47" s="33">
        <v>85.7</v>
      </c>
    </row>
    <row r="48" spans="1:10">
      <c r="A48" s="33" t="s">
        <v>58</v>
      </c>
      <c r="B48" s="33" t="s">
        <v>46</v>
      </c>
      <c r="C48" s="34">
        <v>31.132170899999998</v>
      </c>
      <c r="D48" s="33">
        <v>99.67</v>
      </c>
      <c r="E48" s="33">
        <v>98.64</v>
      </c>
      <c r="F48" s="33">
        <v>17.239999999999998</v>
      </c>
      <c r="G48" s="33">
        <v>217.17</v>
      </c>
      <c r="H48" s="33">
        <v>97.2</v>
      </c>
      <c r="I48" s="33">
        <v>92.5</v>
      </c>
      <c r="J48" s="33">
        <v>83.8</v>
      </c>
    </row>
    <row r="49" spans="1:10">
      <c r="A49" s="33" t="s">
        <v>58</v>
      </c>
      <c r="B49" s="33" t="s">
        <v>47</v>
      </c>
      <c r="C49" s="34">
        <v>32.201079</v>
      </c>
      <c r="D49" s="33">
        <v>99.71</v>
      </c>
      <c r="E49" s="33">
        <v>98.75</v>
      </c>
      <c r="F49" s="33">
        <v>17.29</v>
      </c>
      <c r="G49" s="33">
        <v>221.7</v>
      </c>
      <c r="H49" s="33">
        <v>97.6</v>
      </c>
      <c r="I49" s="33">
        <v>92.2</v>
      </c>
      <c r="J49" s="33">
        <v>83.3</v>
      </c>
    </row>
    <row r="50" spans="1:10">
      <c r="A50" s="33" t="s">
        <v>58</v>
      </c>
      <c r="B50" s="33" t="s">
        <v>48</v>
      </c>
      <c r="C50" s="34">
        <v>33.577061399999998</v>
      </c>
      <c r="D50" s="33">
        <v>99.66</v>
      </c>
      <c r="E50" s="33">
        <v>98.7</v>
      </c>
      <c r="F50" s="33">
        <v>21.5</v>
      </c>
      <c r="G50" s="33">
        <v>242.23</v>
      </c>
      <c r="H50" s="33">
        <v>97</v>
      </c>
      <c r="I50" s="33">
        <v>92.4</v>
      </c>
      <c r="J50" s="33">
        <v>84.1</v>
      </c>
    </row>
    <row r="51" spans="1:10">
      <c r="A51" s="33" t="s">
        <v>58</v>
      </c>
      <c r="B51" s="33" t="s">
        <v>49</v>
      </c>
      <c r="C51" s="34">
        <v>32.762640900000001</v>
      </c>
      <c r="D51" s="33">
        <v>99.68</v>
      </c>
      <c r="E51" s="33">
        <v>98.73</v>
      </c>
      <c r="F51" s="33">
        <v>15.54</v>
      </c>
      <c r="G51" s="33">
        <v>216.36</v>
      </c>
      <c r="H51" s="33">
        <v>98.1</v>
      </c>
      <c r="I51" s="33">
        <v>92.6</v>
      </c>
      <c r="J51" s="33">
        <v>83.2</v>
      </c>
    </row>
    <row r="52" spans="1:10">
      <c r="A52" s="33" t="s">
        <v>58</v>
      </c>
      <c r="B52" s="33" t="s">
        <v>50</v>
      </c>
      <c r="C52" s="34">
        <v>35.559108299999998</v>
      </c>
      <c r="D52" s="33">
        <v>99.72</v>
      </c>
      <c r="E52" s="33">
        <v>98.71</v>
      </c>
      <c r="F52" s="33">
        <v>19.100000000000001</v>
      </c>
      <c r="G52" s="33">
        <v>236.75</v>
      </c>
      <c r="H52" s="33">
        <v>98</v>
      </c>
      <c r="I52" s="33">
        <v>92.9</v>
      </c>
      <c r="J52" s="33">
        <v>84.4</v>
      </c>
    </row>
    <row r="53" spans="1:10">
      <c r="A53" s="33" t="s">
        <v>59</v>
      </c>
      <c r="B53" s="33" t="s">
        <v>45</v>
      </c>
      <c r="C53" s="34">
        <v>27.310635900000001</v>
      </c>
      <c r="D53" s="33">
        <v>99.92</v>
      </c>
      <c r="E53" s="33">
        <v>99.62</v>
      </c>
      <c r="F53" s="33">
        <v>20.6</v>
      </c>
      <c r="G53" s="33">
        <v>291.36</v>
      </c>
      <c r="H53" s="33">
        <v>100</v>
      </c>
      <c r="I53" s="33">
        <v>99.8</v>
      </c>
      <c r="J53" s="33">
        <v>98.2</v>
      </c>
    </row>
    <row r="54" spans="1:10">
      <c r="A54" s="33" t="s">
        <v>59</v>
      </c>
      <c r="B54" s="33" t="s">
        <v>46</v>
      </c>
      <c r="C54" s="34">
        <v>28.459054800000001</v>
      </c>
      <c r="D54" s="33">
        <v>99.92</v>
      </c>
      <c r="E54" s="33">
        <v>99.54</v>
      </c>
      <c r="F54" s="33">
        <v>17.7</v>
      </c>
      <c r="G54" s="33">
        <v>261.5</v>
      </c>
      <c r="H54" s="33">
        <v>100</v>
      </c>
      <c r="I54" s="33">
        <v>99.8</v>
      </c>
      <c r="J54" s="33">
        <v>98.2</v>
      </c>
    </row>
    <row r="55" spans="1:10">
      <c r="A55" s="33" t="s">
        <v>59</v>
      </c>
      <c r="B55" s="33" t="s">
        <v>50</v>
      </c>
      <c r="C55" s="34">
        <v>24.793870200000001</v>
      </c>
      <c r="D55" s="33">
        <v>99.93</v>
      </c>
      <c r="E55" s="33">
        <v>99.62</v>
      </c>
      <c r="F55" s="33">
        <v>19.2</v>
      </c>
      <c r="G55" s="33">
        <v>255.04</v>
      </c>
      <c r="H55" s="33">
        <v>100</v>
      </c>
      <c r="I55" s="33">
        <v>99.8</v>
      </c>
      <c r="J55" s="33">
        <v>98.1</v>
      </c>
    </row>
    <row r="56" spans="1:10">
      <c r="A56" s="33" t="s">
        <v>60</v>
      </c>
      <c r="B56" s="33" t="s">
        <v>45</v>
      </c>
      <c r="C56" s="34">
        <v>24.815253299999998</v>
      </c>
      <c r="D56" s="33">
        <v>99.9</v>
      </c>
      <c r="E56" s="33">
        <v>99.56</v>
      </c>
      <c r="F56" s="33">
        <v>17.46</v>
      </c>
      <c r="G56" s="33">
        <v>256.06</v>
      </c>
      <c r="H56" s="33">
        <v>99.9</v>
      </c>
      <c r="I56" s="33">
        <v>99.8</v>
      </c>
      <c r="J56" s="33">
        <v>97.9</v>
      </c>
    </row>
    <row r="57" spans="1:10">
      <c r="A57" s="33" t="s">
        <v>60</v>
      </c>
      <c r="B57" s="33" t="s">
        <v>46</v>
      </c>
      <c r="C57" s="34">
        <v>24.271856400000001</v>
      </c>
      <c r="D57" s="33">
        <v>99.92</v>
      </c>
      <c r="E57" s="33">
        <v>99.61</v>
      </c>
      <c r="F57" s="33">
        <v>18.14</v>
      </c>
      <c r="G57" s="33">
        <v>256.58999999999997</v>
      </c>
      <c r="H57" s="33">
        <v>99.9</v>
      </c>
      <c r="I57" s="33">
        <v>99.8</v>
      </c>
      <c r="J57" s="33">
        <v>97.7</v>
      </c>
    </row>
    <row r="58" spans="1:10">
      <c r="A58" s="33" t="s">
        <v>60</v>
      </c>
      <c r="B58" s="33" t="s">
        <v>48</v>
      </c>
      <c r="C58" s="34">
        <v>24.2082804</v>
      </c>
      <c r="D58" s="33">
        <v>99.92</v>
      </c>
      <c r="E58" s="33">
        <v>99.57</v>
      </c>
      <c r="F58" s="33">
        <v>18.61</v>
      </c>
      <c r="G58" s="33">
        <v>243.26</v>
      </c>
      <c r="H58" s="33">
        <v>99.9</v>
      </c>
      <c r="I58" s="33">
        <v>99.8</v>
      </c>
      <c r="J58" s="33">
        <v>97.8</v>
      </c>
    </row>
    <row r="59" spans="1:10">
      <c r="A59" s="33" t="s">
        <v>60</v>
      </c>
      <c r="B59" s="33" t="s">
        <v>49</v>
      </c>
      <c r="C59" s="34">
        <v>25.173775500000001</v>
      </c>
      <c r="D59" s="33">
        <v>99.94</v>
      </c>
      <c r="E59" s="33">
        <v>99.59</v>
      </c>
      <c r="F59" s="33">
        <v>18.399999999999999</v>
      </c>
      <c r="G59" s="33">
        <v>256.93</v>
      </c>
      <c r="H59" s="33">
        <v>99.9</v>
      </c>
      <c r="I59" s="33">
        <v>99.8</v>
      </c>
      <c r="J59" s="33">
        <v>97.8</v>
      </c>
    </row>
    <row r="60" spans="1:10">
      <c r="A60" s="33" t="s">
        <v>60</v>
      </c>
      <c r="B60" s="33" t="s">
        <v>50</v>
      </c>
      <c r="C60" s="34">
        <v>26.980072199999999</v>
      </c>
      <c r="D60" s="33">
        <v>99.93</v>
      </c>
      <c r="E60" s="33">
        <v>99.52</v>
      </c>
      <c r="F60" s="33">
        <v>19.37</v>
      </c>
      <c r="G60" s="33">
        <v>284.02</v>
      </c>
      <c r="H60" s="33">
        <v>99.9</v>
      </c>
      <c r="I60" s="33">
        <v>99.8</v>
      </c>
      <c r="J60" s="33">
        <v>98.2</v>
      </c>
    </row>
    <row r="61" spans="1:10">
      <c r="A61" s="33" t="s">
        <v>61</v>
      </c>
      <c r="B61" s="33" t="s">
        <v>45</v>
      </c>
      <c r="C61" s="34">
        <v>24.1034352</v>
      </c>
      <c r="D61" s="33">
        <v>99.93</v>
      </c>
      <c r="E61" s="33">
        <v>99.59</v>
      </c>
      <c r="F61" s="33">
        <v>16.89</v>
      </c>
      <c r="G61" s="33">
        <v>246.58</v>
      </c>
      <c r="H61" s="33">
        <v>99.9</v>
      </c>
      <c r="I61" s="33">
        <v>99.8</v>
      </c>
      <c r="J61" s="33">
        <v>97.8</v>
      </c>
    </row>
    <row r="62" spans="1:10">
      <c r="A62" s="33" t="s">
        <v>61</v>
      </c>
      <c r="B62" s="33" t="s">
        <v>46</v>
      </c>
      <c r="C62" s="34">
        <v>30.6476568</v>
      </c>
      <c r="D62" s="33">
        <v>99.93</v>
      </c>
      <c r="E62" s="33">
        <v>99.67</v>
      </c>
      <c r="F62" s="33">
        <v>18.71</v>
      </c>
      <c r="G62" s="33">
        <v>337.18</v>
      </c>
      <c r="H62" s="33">
        <v>99.9</v>
      </c>
      <c r="I62" s="33">
        <v>99.7</v>
      </c>
      <c r="J62" s="33">
        <v>97.7</v>
      </c>
    </row>
    <row r="63" spans="1:10">
      <c r="A63" s="33" t="s">
        <v>61</v>
      </c>
      <c r="B63" s="33" t="s">
        <v>48</v>
      </c>
      <c r="C63" s="34">
        <v>28.181108399999999</v>
      </c>
      <c r="D63" s="33">
        <v>99.93</v>
      </c>
      <c r="E63" s="33">
        <v>99.57</v>
      </c>
      <c r="F63" s="33">
        <v>18.329999999999998</v>
      </c>
      <c r="G63" s="33">
        <v>293.82</v>
      </c>
      <c r="H63" s="33">
        <v>99.9</v>
      </c>
      <c r="I63" s="33">
        <v>99.8</v>
      </c>
      <c r="J63" s="33">
        <v>98.2</v>
      </c>
    </row>
    <row r="64" spans="1:10">
      <c r="A64" s="33" t="s">
        <v>61</v>
      </c>
      <c r="B64" s="33" t="s">
        <v>49</v>
      </c>
      <c r="C64" s="34">
        <v>27.9981306</v>
      </c>
      <c r="D64" s="33">
        <v>99.92</v>
      </c>
      <c r="E64" s="33">
        <v>99.41</v>
      </c>
      <c r="F64" s="33">
        <v>18.579999999999998</v>
      </c>
      <c r="G64" s="33">
        <v>293.64999999999998</v>
      </c>
      <c r="H64" s="33">
        <v>99.9</v>
      </c>
      <c r="I64" s="33">
        <v>99.8</v>
      </c>
      <c r="J64" s="33">
        <v>97.8</v>
      </c>
    </row>
    <row r="65" spans="1:10">
      <c r="A65" s="33" t="s">
        <v>61</v>
      </c>
      <c r="B65" s="33" t="s">
        <v>50</v>
      </c>
      <c r="C65" s="34">
        <v>24.289288500000001</v>
      </c>
      <c r="D65" s="33">
        <v>99.92</v>
      </c>
      <c r="E65" s="33">
        <v>99.53</v>
      </c>
      <c r="F65" s="33">
        <v>17.63</v>
      </c>
      <c r="G65" s="33">
        <v>246.51</v>
      </c>
      <c r="H65" s="33">
        <v>99.9</v>
      </c>
      <c r="I65" s="33">
        <v>99.8</v>
      </c>
      <c r="J65" s="33">
        <v>97.5</v>
      </c>
    </row>
    <row r="66" spans="1:10">
      <c r="A66" s="33" t="s">
        <v>62</v>
      </c>
      <c r="B66" s="33" t="s">
        <v>45</v>
      </c>
      <c r="C66" s="34">
        <v>29.638303799999999</v>
      </c>
      <c r="D66" s="33">
        <v>99.9</v>
      </c>
      <c r="E66" s="33">
        <v>99.55</v>
      </c>
      <c r="F66" s="33">
        <v>19.25</v>
      </c>
      <c r="G66" s="33">
        <v>250.75</v>
      </c>
      <c r="H66" s="33">
        <v>99.9</v>
      </c>
      <c r="I66" s="33">
        <v>99.8</v>
      </c>
      <c r="J66" s="33">
        <v>98</v>
      </c>
    </row>
    <row r="67" spans="1:10">
      <c r="A67" s="33" t="s">
        <v>62</v>
      </c>
      <c r="B67" s="33" t="s">
        <v>46</v>
      </c>
      <c r="C67" s="34">
        <v>24.723927</v>
      </c>
      <c r="D67" s="33">
        <v>99.93</v>
      </c>
      <c r="E67" s="33">
        <v>99.54</v>
      </c>
      <c r="F67" s="33">
        <v>20.37</v>
      </c>
      <c r="G67" s="33">
        <v>272.60000000000002</v>
      </c>
      <c r="H67" s="33">
        <v>99.9</v>
      </c>
      <c r="I67" s="33">
        <v>99.8</v>
      </c>
      <c r="J67" s="33">
        <v>97.6</v>
      </c>
    </row>
    <row r="68" spans="1:10">
      <c r="A68" s="33" t="s">
        <v>62</v>
      </c>
      <c r="B68" s="33" t="s">
        <v>48</v>
      </c>
      <c r="C68" s="34">
        <v>28.145873699999999</v>
      </c>
      <c r="D68" s="33">
        <v>99.92</v>
      </c>
      <c r="E68" s="33">
        <v>99.6</v>
      </c>
      <c r="F68" s="33">
        <v>16.3</v>
      </c>
      <c r="G68" s="33">
        <v>296.27</v>
      </c>
      <c r="H68" s="33">
        <v>99.9</v>
      </c>
      <c r="I68" s="33">
        <v>99.8</v>
      </c>
      <c r="J68" s="33">
        <v>98.1</v>
      </c>
    </row>
    <row r="69" spans="1:10">
      <c r="A69" s="33" t="s">
        <v>62</v>
      </c>
      <c r="B69" s="33" t="s">
        <v>49</v>
      </c>
      <c r="C69" s="34">
        <v>27.8469585</v>
      </c>
      <c r="D69" s="33">
        <v>99.93</v>
      </c>
      <c r="E69" s="33">
        <v>99.61</v>
      </c>
      <c r="F69" s="33">
        <v>19.04</v>
      </c>
      <c r="G69" s="33">
        <v>290.29000000000002</v>
      </c>
      <c r="H69" s="33">
        <v>99.9</v>
      </c>
      <c r="I69" s="33">
        <v>99.8</v>
      </c>
      <c r="J69" s="33">
        <v>98.3</v>
      </c>
    </row>
    <row r="70" spans="1:10">
      <c r="A70" s="33" t="s">
        <v>62</v>
      </c>
      <c r="B70" s="33" t="s">
        <v>50</v>
      </c>
      <c r="C70" s="34">
        <v>28.852170600000001</v>
      </c>
      <c r="D70" s="33">
        <v>99.9</v>
      </c>
      <c r="E70" s="33">
        <v>99.54</v>
      </c>
      <c r="F70" s="33">
        <v>18.73</v>
      </c>
      <c r="G70" s="33">
        <v>295.7</v>
      </c>
      <c r="H70" s="33">
        <v>99.9</v>
      </c>
      <c r="I70" s="33">
        <v>99.8</v>
      </c>
      <c r="J70" s="33">
        <v>98.4</v>
      </c>
    </row>
    <row r="71" spans="1:10">
      <c r="A71" s="33" t="s">
        <v>63</v>
      </c>
      <c r="B71" s="33" t="s">
        <v>45</v>
      </c>
      <c r="C71" s="34">
        <v>29.297262</v>
      </c>
      <c r="D71" s="33">
        <v>99.87</v>
      </c>
      <c r="E71" s="33">
        <v>99.17</v>
      </c>
      <c r="F71" s="33">
        <v>24.39</v>
      </c>
      <c r="G71" s="33">
        <v>297.95</v>
      </c>
      <c r="H71" s="33">
        <v>99.9</v>
      </c>
      <c r="I71" s="33">
        <v>99.8</v>
      </c>
      <c r="J71" s="33">
        <v>98.3</v>
      </c>
    </row>
    <row r="72" spans="1:10">
      <c r="A72" s="33" t="s">
        <v>63</v>
      </c>
      <c r="B72" s="33" t="s">
        <v>46</v>
      </c>
      <c r="C72" s="34">
        <v>26.655500100000001</v>
      </c>
      <c r="D72" s="33">
        <v>99.88</v>
      </c>
      <c r="E72" s="33">
        <v>99.31</v>
      </c>
      <c r="F72" s="33">
        <v>24.22</v>
      </c>
      <c r="G72" s="33">
        <v>290.16000000000003</v>
      </c>
      <c r="H72" s="33">
        <v>99.9</v>
      </c>
      <c r="I72" s="33">
        <v>99.8</v>
      </c>
      <c r="J72" s="33">
        <v>96.8</v>
      </c>
    </row>
    <row r="73" spans="1:10">
      <c r="A73" s="33" t="s">
        <v>63</v>
      </c>
      <c r="B73" s="33" t="s">
        <v>48</v>
      </c>
      <c r="C73" s="34">
        <v>23.999468100000001</v>
      </c>
      <c r="D73" s="33">
        <v>99.85</v>
      </c>
      <c r="E73" s="33">
        <v>99.27</v>
      </c>
      <c r="F73" s="33">
        <v>23.58</v>
      </c>
      <c r="G73" s="33">
        <v>263.83999999999997</v>
      </c>
      <c r="H73" s="33">
        <v>99.9</v>
      </c>
      <c r="I73" s="33">
        <v>99.8</v>
      </c>
      <c r="J73" s="33">
        <v>95.9</v>
      </c>
    </row>
    <row r="74" spans="1:10">
      <c r="A74" s="33" t="s">
        <v>63</v>
      </c>
      <c r="B74" s="33" t="s">
        <v>49</v>
      </c>
      <c r="C74" s="34">
        <v>24.0391923</v>
      </c>
      <c r="D74" s="33">
        <v>99.88</v>
      </c>
      <c r="E74" s="33">
        <v>99.33</v>
      </c>
      <c r="F74" s="33">
        <v>22.8</v>
      </c>
      <c r="G74" s="33">
        <v>235.92</v>
      </c>
      <c r="H74" s="33">
        <v>99.9</v>
      </c>
      <c r="I74" s="33">
        <v>99.8</v>
      </c>
      <c r="J74" s="33">
        <v>95.4</v>
      </c>
    </row>
    <row r="75" spans="1:10">
      <c r="A75" s="33" t="s">
        <v>63</v>
      </c>
      <c r="B75" s="33" t="s">
        <v>50</v>
      </c>
      <c r="C75" s="34">
        <v>24.867133800000001</v>
      </c>
      <c r="D75" s="33">
        <v>99.9</v>
      </c>
      <c r="E75" s="33">
        <v>99.26</v>
      </c>
      <c r="F75" s="33">
        <v>23.72</v>
      </c>
      <c r="G75" s="33">
        <v>254.25</v>
      </c>
      <c r="H75" s="33">
        <v>99.9</v>
      </c>
      <c r="I75" s="33">
        <v>99.8</v>
      </c>
      <c r="J75" s="33">
        <v>97.7</v>
      </c>
    </row>
    <row r="76" spans="1:10">
      <c r="A76" s="33" t="s">
        <v>64</v>
      </c>
      <c r="B76" s="33" t="s">
        <v>45</v>
      </c>
      <c r="C76" s="34">
        <v>28.0403418</v>
      </c>
      <c r="D76" s="33">
        <v>99.91</v>
      </c>
      <c r="E76" s="33">
        <v>99.36</v>
      </c>
      <c r="F76" s="33">
        <v>24.06</v>
      </c>
      <c r="G76" s="33">
        <v>298.07</v>
      </c>
      <c r="H76" s="33">
        <v>100</v>
      </c>
      <c r="I76" s="33">
        <v>99.8</v>
      </c>
      <c r="J76" s="33">
        <v>97.7</v>
      </c>
    </row>
    <row r="77" spans="1:10">
      <c r="A77" s="33" t="s">
        <v>64</v>
      </c>
      <c r="B77" s="33" t="s">
        <v>46</v>
      </c>
      <c r="C77" s="34">
        <v>28.169295000000002</v>
      </c>
      <c r="D77" s="33">
        <v>99.89</v>
      </c>
      <c r="E77" s="33">
        <v>99.31</v>
      </c>
      <c r="F77" s="33">
        <v>26</v>
      </c>
      <c r="G77" s="33">
        <v>303.39</v>
      </c>
      <c r="H77" s="33">
        <v>100</v>
      </c>
      <c r="I77" s="33">
        <v>99.8</v>
      </c>
      <c r="J77" s="33">
        <v>98</v>
      </c>
    </row>
    <row r="78" spans="1:10">
      <c r="A78" s="33" t="s">
        <v>64</v>
      </c>
      <c r="B78" s="33" t="s">
        <v>48</v>
      </c>
      <c r="C78" s="34">
        <v>28.361970899999999</v>
      </c>
      <c r="D78" s="33">
        <v>99.9</v>
      </c>
      <c r="E78" s="33">
        <v>99.33</v>
      </c>
      <c r="F78" s="33">
        <v>24.49</v>
      </c>
      <c r="G78" s="33">
        <v>297.14</v>
      </c>
      <c r="H78" s="33">
        <v>100</v>
      </c>
      <c r="I78" s="33">
        <v>99.8</v>
      </c>
      <c r="J78" s="33">
        <v>97.7</v>
      </c>
    </row>
    <row r="79" spans="1:10">
      <c r="A79" s="33" t="s">
        <v>64</v>
      </c>
      <c r="B79" s="33" t="s">
        <v>49</v>
      </c>
      <c r="C79" s="34">
        <v>32.943481800000001</v>
      </c>
      <c r="D79" s="33">
        <v>99.85</v>
      </c>
      <c r="E79" s="33">
        <v>99.21</v>
      </c>
      <c r="F79" s="33">
        <v>25.54</v>
      </c>
      <c r="G79" s="33">
        <v>348.33</v>
      </c>
      <c r="H79" s="33">
        <v>100</v>
      </c>
      <c r="I79" s="33">
        <v>99.9</v>
      </c>
      <c r="J79" s="33">
        <v>98.4</v>
      </c>
    </row>
    <row r="80" spans="1:10">
      <c r="A80" s="33" t="s">
        <v>64</v>
      </c>
      <c r="B80" s="33" t="s">
        <v>50</v>
      </c>
      <c r="C80" s="34">
        <v>28.3525116</v>
      </c>
      <c r="D80" s="33">
        <v>99.88</v>
      </c>
      <c r="E80" s="33">
        <v>99.23</v>
      </c>
      <c r="F80" s="33">
        <v>24.38</v>
      </c>
      <c r="G80" s="33">
        <v>288.79000000000002</v>
      </c>
      <c r="H80" s="33">
        <v>100</v>
      </c>
      <c r="I80" s="33">
        <v>99.8</v>
      </c>
      <c r="J80" s="33">
        <v>98</v>
      </c>
    </row>
    <row r="81" spans="1:10">
      <c r="A81" s="33" t="s">
        <v>65</v>
      </c>
      <c r="B81" s="33" t="s">
        <v>45</v>
      </c>
      <c r="C81" s="34">
        <v>28.714628699999999</v>
      </c>
      <c r="D81" s="33">
        <v>99.88</v>
      </c>
      <c r="E81" s="33">
        <v>99.18</v>
      </c>
      <c r="F81" s="33">
        <v>24.15</v>
      </c>
      <c r="G81" s="33">
        <v>279.48</v>
      </c>
      <c r="H81" s="33">
        <v>99.9</v>
      </c>
      <c r="I81" s="33">
        <v>99.8</v>
      </c>
      <c r="J81" s="33">
        <v>98</v>
      </c>
    </row>
    <row r="82" spans="1:10">
      <c r="A82" s="33" t="s">
        <v>65</v>
      </c>
      <c r="B82" s="33" t="s">
        <v>46</v>
      </c>
      <c r="C82" s="34">
        <v>33.936063599999997</v>
      </c>
      <c r="D82" s="33">
        <v>99.91</v>
      </c>
      <c r="E82" s="33">
        <v>99.33</v>
      </c>
      <c r="F82" s="33">
        <v>24.1</v>
      </c>
      <c r="G82" s="33">
        <v>375.2</v>
      </c>
      <c r="H82" s="33">
        <v>99.9</v>
      </c>
      <c r="I82" s="33">
        <v>99.8</v>
      </c>
      <c r="J82" s="33">
        <v>98</v>
      </c>
    </row>
    <row r="83" spans="1:10">
      <c r="A83" s="33" t="s">
        <v>65</v>
      </c>
      <c r="B83" s="33" t="s">
        <v>48</v>
      </c>
      <c r="C83" s="34">
        <v>32.7533064</v>
      </c>
      <c r="D83" s="33">
        <v>99.89</v>
      </c>
      <c r="E83" s="33">
        <v>99.12</v>
      </c>
      <c r="F83" s="33">
        <v>24.78</v>
      </c>
      <c r="G83" s="33">
        <v>359.6</v>
      </c>
      <c r="H83" s="33">
        <v>99.9</v>
      </c>
      <c r="I83" s="33">
        <v>99.8</v>
      </c>
      <c r="J83" s="33">
        <v>98.1</v>
      </c>
    </row>
    <row r="84" spans="1:10">
      <c r="A84" s="33" t="s">
        <v>65</v>
      </c>
      <c r="B84" s="33" t="s">
        <v>49</v>
      </c>
      <c r="C84" s="34">
        <v>24.010443299999999</v>
      </c>
      <c r="D84" s="33">
        <v>99.87</v>
      </c>
      <c r="E84" s="33">
        <v>99.34</v>
      </c>
      <c r="F84" s="33">
        <v>23.29</v>
      </c>
      <c r="G84" s="33">
        <v>264.57</v>
      </c>
      <c r="H84" s="33">
        <v>99.9</v>
      </c>
      <c r="I84" s="33">
        <v>99.7</v>
      </c>
      <c r="J84" s="33">
        <v>95.6</v>
      </c>
    </row>
    <row r="85" spans="1:10">
      <c r="A85" s="33" t="s">
        <v>65</v>
      </c>
      <c r="B85" s="33" t="s">
        <v>50</v>
      </c>
      <c r="C85" s="34">
        <v>25.6295739</v>
      </c>
      <c r="D85" s="33">
        <v>99.88</v>
      </c>
      <c r="E85" s="33">
        <v>99.29</v>
      </c>
      <c r="F85" s="33">
        <v>24.38</v>
      </c>
      <c r="G85" s="33">
        <v>276.58999999999997</v>
      </c>
      <c r="H85" s="33">
        <v>99.9</v>
      </c>
      <c r="I85" s="33">
        <v>99.7</v>
      </c>
      <c r="J85" s="33">
        <v>97.2</v>
      </c>
    </row>
    <row r="86" spans="1:10">
      <c r="A86" s="33" t="s">
        <v>66</v>
      </c>
      <c r="B86" s="33" t="s">
        <v>45</v>
      </c>
      <c r="C86" s="34">
        <v>33.075999899999999</v>
      </c>
      <c r="D86" s="33">
        <v>99.88</v>
      </c>
      <c r="E86" s="33">
        <v>99.18</v>
      </c>
      <c r="F86" s="33">
        <v>24.58</v>
      </c>
      <c r="G86" s="33">
        <v>324.41000000000003</v>
      </c>
      <c r="H86" s="33">
        <v>100</v>
      </c>
      <c r="I86" s="33">
        <v>99.9</v>
      </c>
      <c r="J86" s="33">
        <v>98.2</v>
      </c>
    </row>
    <row r="87" spans="1:10">
      <c r="A87" s="33" t="s">
        <v>66</v>
      </c>
      <c r="B87" s="33" t="s">
        <v>46</v>
      </c>
      <c r="C87" s="34">
        <v>25.009848300000002</v>
      </c>
      <c r="D87" s="33">
        <v>99.93</v>
      </c>
      <c r="E87" s="33">
        <v>99.35</v>
      </c>
      <c r="F87" s="33">
        <v>24.34</v>
      </c>
      <c r="G87" s="33">
        <v>262.88</v>
      </c>
      <c r="H87" s="33">
        <v>100</v>
      </c>
      <c r="I87" s="33">
        <v>99.8</v>
      </c>
      <c r="J87" s="33">
        <v>97.4</v>
      </c>
    </row>
    <row r="88" spans="1:10">
      <c r="A88" s="33" t="s">
        <v>66</v>
      </c>
      <c r="B88" s="33" t="s">
        <v>48</v>
      </c>
      <c r="C88" s="34">
        <v>29.687439600000001</v>
      </c>
      <c r="D88" s="33">
        <v>99.9</v>
      </c>
      <c r="E88" s="33">
        <v>99.31</v>
      </c>
      <c r="F88" s="33">
        <v>25.62</v>
      </c>
      <c r="G88" s="33">
        <v>320.16000000000003</v>
      </c>
      <c r="H88" s="33">
        <v>100</v>
      </c>
      <c r="I88" s="33">
        <v>99.9</v>
      </c>
      <c r="J88" s="33">
        <v>98.5</v>
      </c>
    </row>
    <row r="89" spans="1:10">
      <c r="A89" s="33" t="s">
        <v>66</v>
      </c>
      <c r="B89" s="33" t="s">
        <v>49</v>
      </c>
      <c r="C89" s="34">
        <v>26.6469846</v>
      </c>
      <c r="D89" s="33">
        <v>99.85</v>
      </c>
      <c r="E89" s="33">
        <v>99.21</v>
      </c>
      <c r="F89" s="33">
        <v>23.68</v>
      </c>
      <c r="G89" s="33">
        <v>277.07</v>
      </c>
      <c r="H89" s="33">
        <v>100</v>
      </c>
      <c r="I89" s="33">
        <v>99.8</v>
      </c>
      <c r="J89" s="33">
        <v>97.7</v>
      </c>
    </row>
    <row r="90" spans="1:10">
      <c r="A90" s="33" t="s">
        <v>66</v>
      </c>
      <c r="B90" s="33" t="s">
        <v>50</v>
      </c>
      <c r="C90" s="34">
        <v>32.034158099999999</v>
      </c>
      <c r="D90" s="33">
        <v>99.91</v>
      </c>
      <c r="E90" s="33">
        <v>99.29</v>
      </c>
      <c r="F90" s="33">
        <v>23.17</v>
      </c>
      <c r="G90" s="33">
        <v>321.47000000000003</v>
      </c>
      <c r="H90" s="33">
        <v>100</v>
      </c>
      <c r="I90" s="33">
        <v>99.9</v>
      </c>
      <c r="J90" s="33">
        <v>98.3</v>
      </c>
    </row>
    <row r="91" spans="1:10">
      <c r="A91" s="33" t="s">
        <v>67</v>
      </c>
      <c r="B91" s="33" t="s">
        <v>45</v>
      </c>
      <c r="C91" s="34">
        <v>24.279381300000001</v>
      </c>
      <c r="D91" s="33">
        <v>99.9</v>
      </c>
      <c r="E91" s="33">
        <v>99.55</v>
      </c>
      <c r="F91" s="33">
        <v>18.64</v>
      </c>
      <c r="G91" s="33">
        <v>255.49</v>
      </c>
      <c r="H91" s="33">
        <v>99.7</v>
      </c>
      <c r="I91" s="33">
        <v>99.5</v>
      </c>
      <c r="J91" s="33">
        <v>97.6</v>
      </c>
    </row>
    <row r="92" spans="1:10">
      <c r="A92" s="33" t="s">
        <v>67</v>
      </c>
      <c r="B92" s="33" t="s">
        <v>46</v>
      </c>
      <c r="C92" s="34">
        <v>25.589115899999999</v>
      </c>
      <c r="D92" s="33">
        <v>99.91</v>
      </c>
      <c r="E92" s="33">
        <v>99.6</v>
      </c>
      <c r="F92" s="33">
        <v>18.920000000000002</v>
      </c>
      <c r="G92" s="33">
        <v>260.49</v>
      </c>
      <c r="H92" s="33">
        <v>99.8</v>
      </c>
      <c r="I92" s="33">
        <v>99.5</v>
      </c>
      <c r="J92" s="33">
        <v>97.6</v>
      </c>
    </row>
    <row r="93" spans="1:10">
      <c r="A93" s="33" t="s">
        <v>67</v>
      </c>
      <c r="B93" s="33" t="s">
        <v>48</v>
      </c>
      <c r="C93" s="34">
        <v>26.275592400000001</v>
      </c>
      <c r="D93" s="33">
        <v>99.84</v>
      </c>
      <c r="E93" s="33">
        <v>99.46</v>
      </c>
      <c r="F93" s="33">
        <v>16.95</v>
      </c>
      <c r="G93" s="33">
        <v>268.94</v>
      </c>
      <c r="H93" s="33">
        <v>99.7</v>
      </c>
      <c r="I93" s="33">
        <v>99.5</v>
      </c>
      <c r="J93" s="33">
        <v>97.9</v>
      </c>
    </row>
    <row r="94" spans="1:10">
      <c r="A94" s="33" t="s">
        <v>68</v>
      </c>
      <c r="B94" s="33" t="s">
        <v>45</v>
      </c>
      <c r="C94" s="34">
        <v>39.708437099999998</v>
      </c>
      <c r="D94" s="33">
        <v>99.88</v>
      </c>
      <c r="E94" s="33">
        <v>99.14</v>
      </c>
      <c r="F94" s="33">
        <v>22.73</v>
      </c>
      <c r="G94" s="33">
        <v>403.3</v>
      </c>
      <c r="H94" s="33">
        <v>100</v>
      </c>
      <c r="I94" s="33">
        <v>99.9</v>
      </c>
      <c r="J94" s="33">
        <v>98.9</v>
      </c>
    </row>
    <row r="95" spans="1:10">
      <c r="A95" s="33" t="s">
        <v>68</v>
      </c>
      <c r="B95" s="33" t="s">
        <v>46</v>
      </c>
      <c r="C95" s="34">
        <v>31.4853858</v>
      </c>
      <c r="D95" s="33">
        <v>99.9</v>
      </c>
      <c r="E95" s="33">
        <v>99.27</v>
      </c>
      <c r="F95" s="33">
        <v>24.13</v>
      </c>
      <c r="G95" s="33">
        <v>322.02999999999997</v>
      </c>
      <c r="H95" s="33">
        <v>100</v>
      </c>
      <c r="I95" s="33">
        <v>99.8</v>
      </c>
      <c r="J95" s="33">
        <v>98.4</v>
      </c>
    </row>
    <row r="96" spans="1:10">
      <c r="A96" s="33" t="s">
        <v>68</v>
      </c>
      <c r="B96" s="33" t="s">
        <v>48</v>
      </c>
      <c r="C96" s="34">
        <v>32.126644200000001</v>
      </c>
      <c r="D96" s="33">
        <v>99.92</v>
      </c>
      <c r="E96" s="33">
        <v>99.3</v>
      </c>
      <c r="F96" s="33">
        <v>25.01</v>
      </c>
      <c r="G96" s="33">
        <v>337.63</v>
      </c>
      <c r="H96" s="33">
        <v>100</v>
      </c>
      <c r="I96" s="33">
        <v>99.8</v>
      </c>
      <c r="J96" s="33">
        <v>98.6</v>
      </c>
    </row>
    <row r="97" spans="1:10">
      <c r="A97" s="33" t="s">
        <v>68</v>
      </c>
      <c r="B97" s="33" t="s">
        <v>49</v>
      </c>
      <c r="C97" s="34">
        <v>30.0751527</v>
      </c>
      <c r="D97" s="33">
        <v>99.92</v>
      </c>
      <c r="E97" s="33">
        <v>99.2</v>
      </c>
      <c r="F97" s="33">
        <v>24.35</v>
      </c>
      <c r="G97" s="33">
        <v>320.52</v>
      </c>
      <c r="H97" s="33">
        <v>99.9</v>
      </c>
      <c r="I97" s="33">
        <v>99.8</v>
      </c>
      <c r="J97" s="33">
        <v>98.5</v>
      </c>
    </row>
    <row r="98" spans="1:10">
      <c r="A98" s="33" t="s">
        <v>68</v>
      </c>
      <c r="B98" s="33" t="s">
        <v>50</v>
      </c>
      <c r="C98" s="34">
        <v>32.338063200000001</v>
      </c>
      <c r="D98" s="33">
        <v>99.9</v>
      </c>
      <c r="E98" s="33">
        <v>99.25</v>
      </c>
      <c r="F98" s="33">
        <v>22.84</v>
      </c>
      <c r="G98" s="33">
        <v>341.27</v>
      </c>
      <c r="H98" s="33">
        <v>100</v>
      </c>
      <c r="I98" s="33">
        <v>99.8</v>
      </c>
      <c r="J98" s="33">
        <v>98.8</v>
      </c>
    </row>
    <row r="99" spans="1:10">
      <c r="A99" s="33" t="s">
        <v>31</v>
      </c>
      <c r="B99" s="33" t="s">
        <v>45</v>
      </c>
      <c r="C99" s="34">
        <v>34</v>
      </c>
      <c r="D99" s="33">
        <v>99.72</v>
      </c>
      <c r="E99" s="33">
        <v>99.11</v>
      </c>
      <c r="F99" s="33">
        <v>40.53</v>
      </c>
      <c r="G99" s="33">
        <v>400.32</v>
      </c>
      <c r="H99" s="33">
        <v>99.9</v>
      </c>
      <c r="I99" s="33">
        <v>99.4</v>
      </c>
      <c r="J99" s="33">
        <v>96.2</v>
      </c>
    </row>
    <row r="100" spans="1:10">
      <c r="A100" s="33" t="s">
        <v>31</v>
      </c>
      <c r="B100" s="33" t="s">
        <v>46</v>
      </c>
      <c r="C100" s="34">
        <v>32.700000000000003</v>
      </c>
      <c r="D100" s="33">
        <v>99.86</v>
      </c>
      <c r="E100" s="33">
        <v>99.22</v>
      </c>
      <c r="F100" s="33">
        <v>43.93</v>
      </c>
      <c r="G100" s="33">
        <v>390.04</v>
      </c>
      <c r="H100" s="33">
        <v>99.9</v>
      </c>
      <c r="I100" s="33">
        <v>99.4</v>
      </c>
      <c r="J100" s="33">
        <v>96</v>
      </c>
    </row>
    <row r="101" spans="1:10">
      <c r="A101" s="33" t="s">
        <v>31</v>
      </c>
      <c r="B101" s="33" t="s">
        <v>48</v>
      </c>
      <c r="C101" s="34">
        <v>31.6</v>
      </c>
      <c r="D101" s="33">
        <v>99.85</v>
      </c>
      <c r="E101" s="33">
        <v>99.1</v>
      </c>
      <c r="F101" s="33">
        <v>46.6</v>
      </c>
      <c r="G101" s="33">
        <v>375.63</v>
      </c>
      <c r="H101" s="33">
        <v>99.9</v>
      </c>
      <c r="I101" s="33">
        <v>99.4</v>
      </c>
      <c r="J101" s="33">
        <v>95.7</v>
      </c>
    </row>
    <row r="102" spans="1:10">
      <c r="A102" s="33" t="s">
        <v>31</v>
      </c>
      <c r="B102" s="33" t="s">
        <v>49</v>
      </c>
      <c r="C102" s="34">
        <v>33.200000000000003</v>
      </c>
      <c r="D102" s="33">
        <v>99.88</v>
      </c>
      <c r="E102" s="33">
        <v>99.23</v>
      </c>
      <c r="F102" s="33">
        <v>46.16</v>
      </c>
      <c r="G102" s="33">
        <v>391.64</v>
      </c>
      <c r="H102" s="33">
        <v>99.9</v>
      </c>
      <c r="I102" s="33">
        <v>99.4</v>
      </c>
      <c r="J102" s="33">
        <v>96</v>
      </c>
    </row>
    <row r="103" spans="1:10">
      <c r="A103" s="33" t="s">
        <v>31</v>
      </c>
      <c r="B103" s="33" t="s">
        <v>50</v>
      </c>
      <c r="C103" s="34">
        <v>31.6</v>
      </c>
      <c r="D103" s="33">
        <v>99.59</v>
      </c>
      <c r="E103" s="33">
        <v>98.98</v>
      </c>
      <c r="F103" s="33">
        <v>40.6</v>
      </c>
      <c r="G103" s="33">
        <v>375.72</v>
      </c>
      <c r="H103" s="33">
        <v>99.8</v>
      </c>
      <c r="I103" s="33">
        <v>99.3</v>
      </c>
      <c r="J103" s="33">
        <v>95.5</v>
      </c>
    </row>
    <row r="104" spans="1:10">
      <c r="A104" s="33" t="s">
        <v>32</v>
      </c>
      <c r="B104" s="33" t="s">
        <v>45</v>
      </c>
      <c r="C104" s="34">
        <v>34.6</v>
      </c>
      <c r="D104" s="33">
        <v>99.77</v>
      </c>
      <c r="E104" s="33">
        <v>99.1</v>
      </c>
      <c r="F104" s="33">
        <v>46.83</v>
      </c>
      <c r="G104" s="33">
        <v>412.25</v>
      </c>
      <c r="H104" s="33">
        <v>99.7</v>
      </c>
      <c r="I104" s="33">
        <v>99.3</v>
      </c>
      <c r="J104" s="33">
        <v>96.4</v>
      </c>
    </row>
    <row r="105" spans="1:10">
      <c r="A105" s="33" t="s">
        <v>32</v>
      </c>
      <c r="B105" s="33" t="s">
        <v>46</v>
      </c>
      <c r="C105" s="34">
        <v>31.6</v>
      </c>
      <c r="D105" s="33">
        <v>99.85</v>
      </c>
      <c r="E105" s="33">
        <v>99.16</v>
      </c>
      <c r="F105" s="33">
        <v>45.02</v>
      </c>
      <c r="G105" s="33">
        <v>376.93</v>
      </c>
      <c r="H105" s="33">
        <v>99.7</v>
      </c>
      <c r="I105" s="33">
        <v>99.2</v>
      </c>
      <c r="J105" s="33">
        <v>95.7</v>
      </c>
    </row>
    <row r="106" spans="1:10">
      <c r="A106" s="33" t="s">
        <v>32</v>
      </c>
      <c r="B106" s="33" t="s">
        <v>48</v>
      </c>
      <c r="C106" s="34">
        <v>31.2</v>
      </c>
      <c r="D106" s="33">
        <v>99.81</v>
      </c>
      <c r="E106" s="33">
        <v>99.13</v>
      </c>
      <c r="F106" s="33">
        <v>49.83</v>
      </c>
      <c r="G106" s="33">
        <v>371.95</v>
      </c>
      <c r="H106" s="33">
        <v>99.6</v>
      </c>
      <c r="I106" s="33">
        <v>99.1</v>
      </c>
      <c r="J106" s="33">
        <v>94.8</v>
      </c>
    </row>
    <row r="107" spans="1:10">
      <c r="A107" s="33" t="s">
        <v>32</v>
      </c>
      <c r="B107" s="33" t="s">
        <v>49</v>
      </c>
      <c r="C107" s="34">
        <v>31.6</v>
      </c>
      <c r="D107" s="33">
        <v>99.85</v>
      </c>
      <c r="E107" s="33">
        <v>99.2</v>
      </c>
      <c r="F107" s="33">
        <v>47.9</v>
      </c>
      <c r="G107" s="33">
        <v>370.74</v>
      </c>
      <c r="H107" s="33">
        <v>99.7</v>
      </c>
      <c r="I107" s="33">
        <v>99.2</v>
      </c>
      <c r="J107" s="33">
        <v>95.4</v>
      </c>
    </row>
    <row r="108" spans="1:10">
      <c r="A108" s="33" t="s">
        <v>32</v>
      </c>
      <c r="B108" s="33" t="s">
        <v>50</v>
      </c>
      <c r="C108" s="34">
        <v>39.5</v>
      </c>
      <c r="D108" s="33">
        <v>99.83</v>
      </c>
      <c r="E108" s="33">
        <v>99.14</v>
      </c>
      <c r="F108" s="33">
        <v>46.46</v>
      </c>
      <c r="G108" s="33">
        <v>469.13</v>
      </c>
      <c r="H108" s="33">
        <v>99.7</v>
      </c>
      <c r="I108" s="33">
        <v>99.3</v>
      </c>
      <c r="J108" s="33">
        <v>96.8</v>
      </c>
    </row>
    <row r="109" spans="1:10">
      <c r="A109" s="33" t="s">
        <v>33</v>
      </c>
      <c r="B109" s="33" t="s">
        <v>45</v>
      </c>
      <c r="C109" s="34">
        <v>28.7</v>
      </c>
      <c r="D109" s="33">
        <v>99.83</v>
      </c>
      <c r="E109" s="33">
        <v>99.17</v>
      </c>
      <c r="F109" s="33">
        <v>48.55</v>
      </c>
      <c r="G109" s="33">
        <v>336.69</v>
      </c>
      <c r="H109" s="33">
        <v>99.9</v>
      </c>
      <c r="I109" s="33">
        <v>99.3</v>
      </c>
      <c r="J109" s="33">
        <v>94.7</v>
      </c>
    </row>
    <row r="110" spans="1:10">
      <c r="A110" s="33" t="s">
        <v>33</v>
      </c>
      <c r="B110" s="33" t="s">
        <v>46</v>
      </c>
      <c r="C110" s="34">
        <v>33.799999999999997</v>
      </c>
      <c r="D110" s="33">
        <v>99.83</v>
      </c>
      <c r="E110" s="33">
        <v>99.16</v>
      </c>
      <c r="F110" s="33">
        <v>51.6</v>
      </c>
      <c r="G110" s="33">
        <v>401.19</v>
      </c>
      <c r="H110" s="33">
        <v>99.8</v>
      </c>
      <c r="I110" s="33">
        <v>99.3</v>
      </c>
      <c r="J110" s="33">
        <v>95.4</v>
      </c>
    </row>
    <row r="111" spans="1:10">
      <c r="A111" s="33" t="s">
        <v>33</v>
      </c>
      <c r="B111" s="33" t="s">
        <v>48</v>
      </c>
      <c r="C111" s="34">
        <v>30.4</v>
      </c>
      <c r="D111" s="33">
        <v>99.74</v>
      </c>
      <c r="E111" s="33">
        <v>99.12</v>
      </c>
      <c r="F111" s="33">
        <v>39.409999999999997</v>
      </c>
      <c r="G111" s="33">
        <v>354.53</v>
      </c>
      <c r="H111" s="33">
        <v>99.9</v>
      </c>
      <c r="I111" s="33">
        <v>99.4</v>
      </c>
      <c r="J111" s="33">
        <v>95.3</v>
      </c>
    </row>
    <row r="112" spans="1:10">
      <c r="A112" s="33" t="s">
        <v>33</v>
      </c>
      <c r="B112" s="33" t="s">
        <v>49</v>
      </c>
      <c r="C112" s="34">
        <v>33.799999999999997</v>
      </c>
      <c r="D112" s="33">
        <v>99.83</v>
      </c>
      <c r="E112" s="33">
        <v>99.2</v>
      </c>
      <c r="F112" s="33">
        <v>49.64</v>
      </c>
      <c r="G112" s="33">
        <v>399.23</v>
      </c>
      <c r="H112" s="33">
        <v>99.9</v>
      </c>
      <c r="I112" s="33">
        <v>99.3</v>
      </c>
      <c r="J112" s="33">
        <v>95.5</v>
      </c>
    </row>
    <row r="113" spans="1:10">
      <c r="A113" s="33" t="s">
        <v>33</v>
      </c>
      <c r="B113" s="33" t="s">
        <v>50</v>
      </c>
      <c r="C113" s="34">
        <v>32.200000000000003</v>
      </c>
      <c r="D113" s="33">
        <v>99.85</v>
      </c>
      <c r="E113" s="33">
        <v>99.2</v>
      </c>
      <c r="F113" s="33">
        <v>46.66</v>
      </c>
      <c r="G113" s="33">
        <v>383.92</v>
      </c>
      <c r="H113" s="33">
        <v>99.9</v>
      </c>
      <c r="I113" s="33">
        <v>99.4</v>
      </c>
      <c r="J113" s="33">
        <v>95.8</v>
      </c>
    </row>
    <row r="114" spans="1:10">
      <c r="A114" s="33"/>
      <c r="B114" s="33"/>
      <c r="C114" s="34"/>
      <c r="D114" s="33"/>
      <c r="E114" s="33"/>
      <c r="F114" s="33"/>
      <c r="G114" s="33"/>
      <c r="H114" s="33"/>
      <c r="I114" s="33"/>
      <c r="J114" s="33"/>
    </row>
    <row r="115" spans="1:10">
      <c r="A115" s="33"/>
      <c r="B115" s="33" t="s">
        <v>69</v>
      </c>
      <c r="C115" s="34">
        <f>MIN(C2:C113)</f>
        <v>23.999468100000001</v>
      </c>
      <c r="D115" s="34">
        <f t="shared" ref="D115:J115" si="0">MIN(D2:D113)</f>
        <v>99.53</v>
      </c>
      <c r="E115" s="34">
        <f t="shared" si="0"/>
        <v>89.66</v>
      </c>
      <c r="F115" s="34">
        <f t="shared" si="0"/>
        <v>8.76</v>
      </c>
      <c r="G115" s="34">
        <f t="shared" si="0"/>
        <v>173.43</v>
      </c>
      <c r="H115" s="34">
        <f t="shared" si="0"/>
        <v>97</v>
      </c>
      <c r="I115" s="34">
        <f t="shared" si="0"/>
        <v>92.2</v>
      </c>
      <c r="J115" s="34">
        <f t="shared" si="0"/>
        <v>82.6</v>
      </c>
    </row>
    <row r="116" spans="1:10">
      <c r="A116" s="33"/>
      <c r="B116" s="33" t="s">
        <v>70</v>
      </c>
      <c r="C116" s="34">
        <f>AVERAGE(C2:C113)</f>
        <v>30.446733824999995</v>
      </c>
      <c r="D116" s="34">
        <f t="shared" ref="D116:J116" si="1">AVERAGE(D2:D113)</f>
        <v>99.817589285714277</v>
      </c>
      <c r="E116" s="34">
        <f t="shared" si="1"/>
        <v>98.03991071428571</v>
      </c>
      <c r="F116" s="34">
        <f t="shared" si="1"/>
        <v>23.594285714285707</v>
      </c>
      <c r="G116" s="34">
        <f t="shared" si="1"/>
        <v>275.98080357142868</v>
      </c>
      <c r="H116" s="34">
        <f t="shared" si="1"/>
        <v>99.449107142857073</v>
      </c>
      <c r="I116" s="34">
        <f t="shared" si="1"/>
        <v>98.144642857142813</v>
      </c>
      <c r="J116" s="34">
        <f t="shared" si="1"/>
        <v>93.690178571428532</v>
      </c>
    </row>
    <row r="117" spans="1:10">
      <c r="A117" s="33"/>
      <c r="B117" s="33" t="s">
        <v>71</v>
      </c>
      <c r="C117" s="34">
        <f>MEDIAN(C2:C113)</f>
        <v>30.39151025</v>
      </c>
      <c r="D117" s="34">
        <f t="shared" ref="D117:J117" si="2">MEDIAN(D2:D113)</f>
        <v>99.865000000000009</v>
      </c>
      <c r="E117" s="34">
        <f t="shared" si="2"/>
        <v>99.21</v>
      </c>
      <c r="F117" s="34">
        <f t="shared" si="2"/>
        <v>20.335000000000001</v>
      </c>
      <c r="G117" s="34">
        <f t="shared" si="2"/>
        <v>260.995</v>
      </c>
      <c r="H117" s="34">
        <f t="shared" si="2"/>
        <v>99.9</v>
      </c>
      <c r="I117" s="34">
        <f t="shared" si="2"/>
        <v>99.7</v>
      </c>
      <c r="J117" s="34">
        <f t="shared" si="2"/>
        <v>97.300000000000011</v>
      </c>
    </row>
    <row r="118" spans="1:10">
      <c r="A118" s="33"/>
      <c r="B118" s="33" t="s">
        <v>72</v>
      </c>
      <c r="C118" s="34">
        <f>MAX(C2:C113)</f>
        <v>44.869384199999999</v>
      </c>
      <c r="D118" s="34">
        <f t="shared" ref="D118:J118" si="3">MAX(D2:D113)</f>
        <v>99.95</v>
      </c>
      <c r="E118" s="34">
        <f t="shared" si="3"/>
        <v>99.67</v>
      </c>
      <c r="F118" s="34">
        <f t="shared" si="3"/>
        <v>51.6</v>
      </c>
      <c r="G118" s="34">
        <f t="shared" si="3"/>
        <v>469.13</v>
      </c>
      <c r="H118" s="34">
        <f t="shared" si="3"/>
        <v>100</v>
      </c>
      <c r="I118" s="34">
        <f t="shared" si="3"/>
        <v>99.9</v>
      </c>
      <c r="J118" s="34">
        <f t="shared" si="3"/>
        <v>98.9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EZ91"/>
  <sheetViews>
    <sheetView zoomScale="102" zoomScaleNormal="102" workbookViewId="0">
      <selection activeCell="A15" sqref="A15"/>
    </sheetView>
  </sheetViews>
  <sheetFormatPr defaultColWidth="9.625" defaultRowHeight="15.75"/>
  <cols>
    <col min="1" max="1" width="12.25" style="21" customWidth="1"/>
    <col min="2" max="2" width="9.625" style="21"/>
    <col min="3" max="3" width="10.125" style="21" customWidth="1"/>
    <col min="4" max="4" width="9.25" style="22" customWidth="1"/>
    <col min="5" max="5" width="10.625" style="21" customWidth="1"/>
    <col min="6" max="6" width="10.625" style="22" customWidth="1"/>
    <col min="7" max="7" width="11.625" style="22" customWidth="1"/>
    <col min="8" max="8" width="15.375" style="21" customWidth="1"/>
    <col min="9" max="9" width="12.75" style="22" customWidth="1"/>
    <col min="10" max="10" width="15.375" style="22" customWidth="1"/>
    <col min="11" max="11" width="15.125" style="21" customWidth="1"/>
    <col min="12" max="12" width="14.625" style="21" customWidth="1"/>
    <col min="13" max="13" width="17.75" style="22" customWidth="1"/>
    <col min="14" max="14" width="10.625" style="21" customWidth="1"/>
    <col min="15" max="15" width="10.375" style="21" customWidth="1"/>
    <col min="16" max="16" width="12.75" style="22" customWidth="1"/>
    <col min="17" max="16380" width="9.625" style="21"/>
    <col min="16381" max="16384" width="9.625" style="23"/>
  </cols>
  <sheetData>
    <row r="1" spans="1:16">
      <c r="A1" t="s">
        <v>73</v>
      </c>
      <c r="B1" s="21" t="s">
        <v>74</v>
      </c>
      <c r="C1" s="21" t="s">
        <v>75</v>
      </c>
      <c r="D1" s="22" t="s">
        <v>76</v>
      </c>
      <c r="E1" s="21" t="s">
        <v>77</v>
      </c>
      <c r="F1" s="22" t="s">
        <v>78</v>
      </c>
      <c r="G1" s="22" t="s">
        <v>79</v>
      </c>
      <c r="H1" s="21" t="s">
        <v>80</v>
      </c>
      <c r="I1" s="22" t="s">
        <v>81</v>
      </c>
      <c r="J1" s="22" t="s">
        <v>82</v>
      </c>
      <c r="K1" s="21" t="s">
        <v>83</v>
      </c>
      <c r="L1" s="21" t="s">
        <v>84</v>
      </c>
      <c r="M1" s="22" t="s">
        <v>85</v>
      </c>
      <c r="N1" s="21" t="s">
        <v>86</v>
      </c>
      <c r="O1" s="21" t="s">
        <v>87</v>
      </c>
      <c r="P1" s="22" t="s">
        <v>88</v>
      </c>
    </row>
    <row r="2" spans="1:16">
      <c r="A2" s="21" t="s">
        <v>44</v>
      </c>
      <c r="B2" s="21" t="s">
        <v>46</v>
      </c>
      <c r="C2" s="21">
        <v>0.48</v>
      </c>
      <c r="D2" s="22">
        <v>1.95</v>
      </c>
      <c r="E2" s="21">
        <v>104</v>
      </c>
      <c r="F2" s="22">
        <v>0.20605078378289099</v>
      </c>
      <c r="G2" s="22">
        <f t="shared" ref="G2:G30" si="0">F2*2</f>
        <v>0.41210156756578198</v>
      </c>
      <c r="H2" s="21">
        <v>0.48</v>
      </c>
      <c r="I2" s="22">
        <v>2.00577561212316</v>
      </c>
      <c r="J2" s="22">
        <v>1.95</v>
      </c>
      <c r="K2" s="21">
        <v>0.52</v>
      </c>
      <c r="L2" s="21">
        <v>1.95</v>
      </c>
      <c r="M2" s="22">
        <v>1.9100182847056399</v>
      </c>
      <c r="N2" s="21">
        <v>0.51</v>
      </c>
      <c r="O2" s="21">
        <v>1.9</v>
      </c>
      <c r="P2" s="22">
        <v>1.94127564899229</v>
      </c>
    </row>
    <row r="3" spans="1:16">
      <c r="A3" s="21" t="s">
        <v>44</v>
      </c>
      <c r="B3" s="21" t="s">
        <v>47</v>
      </c>
      <c r="C3" s="21">
        <v>0.66</v>
      </c>
      <c r="D3" s="22">
        <v>1.95</v>
      </c>
      <c r="E3" s="21">
        <v>104</v>
      </c>
      <c r="F3" s="22">
        <v>0.30088144204568601</v>
      </c>
      <c r="G3" s="22">
        <f t="shared" si="0"/>
        <v>0.60176288409137202</v>
      </c>
      <c r="H3" s="21">
        <v>0.66</v>
      </c>
      <c r="I3" s="22">
        <v>2.0026765403275499</v>
      </c>
      <c r="J3" s="22">
        <v>1.95</v>
      </c>
      <c r="K3" s="21">
        <v>0.68</v>
      </c>
      <c r="L3" s="21">
        <v>1.95</v>
      </c>
      <c r="M3" s="22">
        <v>1.9637714063687399</v>
      </c>
      <c r="N3" s="21">
        <v>0.67</v>
      </c>
      <c r="O3" s="21">
        <v>1.9</v>
      </c>
      <c r="P3" s="22">
        <v>1.94252667106659</v>
      </c>
    </row>
    <row r="4" spans="1:16">
      <c r="A4" s="21" t="s">
        <v>44</v>
      </c>
      <c r="B4" s="21" t="s">
        <v>48</v>
      </c>
      <c r="C4" s="21">
        <v>0.43</v>
      </c>
      <c r="D4" s="22">
        <v>1.94</v>
      </c>
      <c r="E4" s="21">
        <v>102</v>
      </c>
      <c r="F4" s="22">
        <v>0.203573535196685</v>
      </c>
      <c r="G4" s="22">
        <f t="shared" si="0"/>
        <v>0.40714707039337</v>
      </c>
      <c r="H4" s="21">
        <v>0.43</v>
      </c>
      <c r="I4" s="22">
        <v>1.9591279138150099</v>
      </c>
      <c r="J4" s="22">
        <v>1.94</v>
      </c>
      <c r="K4" s="21">
        <v>0.52</v>
      </c>
      <c r="L4" s="21">
        <v>2</v>
      </c>
      <c r="M4" s="22">
        <v>1.95645476919457</v>
      </c>
      <c r="N4" s="21">
        <v>0.5</v>
      </c>
      <c r="O4" s="21">
        <v>1.95</v>
      </c>
      <c r="P4" s="22">
        <v>1.9339231551411</v>
      </c>
    </row>
    <row r="5" spans="1:16">
      <c r="A5" s="21" t="s">
        <v>44</v>
      </c>
      <c r="B5" s="21" t="s">
        <v>49</v>
      </c>
      <c r="C5" s="21">
        <v>0.61</v>
      </c>
      <c r="D5" s="22">
        <v>1.95</v>
      </c>
      <c r="E5" s="21">
        <v>96</v>
      </c>
      <c r="F5" s="22">
        <v>0.28791645310192099</v>
      </c>
      <c r="G5" s="22">
        <f t="shared" si="0"/>
        <v>0.57583290620384198</v>
      </c>
      <c r="H5" s="21">
        <v>0.61</v>
      </c>
      <c r="I5" s="22">
        <v>2.0051195365036998</v>
      </c>
      <c r="J5" s="22">
        <v>1.95</v>
      </c>
      <c r="K5" s="21">
        <v>0.63</v>
      </c>
      <c r="L5" s="21">
        <v>2</v>
      </c>
      <c r="M5" s="22">
        <v>1.9656753527873401</v>
      </c>
      <c r="N5" s="21">
        <v>0.62</v>
      </c>
      <c r="O5" s="21">
        <v>1.95</v>
      </c>
      <c r="P5" s="22">
        <v>1.94127564899229</v>
      </c>
    </row>
    <row r="6" spans="1:16">
      <c r="A6" s="21" t="s">
        <v>44</v>
      </c>
      <c r="B6" s="21" t="s">
        <v>50</v>
      </c>
      <c r="C6" s="21">
        <v>0.59</v>
      </c>
      <c r="D6" s="22">
        <v>1.95</v>
      </c>
      <c r="E6" s="21">
        <v>97</v>
      </c>
      <c r="F6" s="22">
        <v>0.27312604346058</v>
      </c>
      <c r="G6" s="22">
        <f t="shared" si="0"/>
        <v>0.54625208692116001</v>
      </c>
      <c r="H6" s="21">
        <v>0.59</v>
      </c>
      <c r="I6" s="22">
        <v>1.9785559450039201</v>
      </c>
      <c r="J6" s="22">
        <v>1.95</v>
      </c>
      <c r="K6" s="21">
        <v>0.61</v>
      </c>
      <c r="L6" s="21">
        <v>1.95</v>
      </c>
      <c r="M6" s="22">
        <v>1.9149567728447401</v>
      </c>
      <c r="N6" s="21">
        <v>0.43</v>
      </c>
      <c r="O6" s="21">
        <v>3.8</v>
      </c>
      <c r="P6" s="22">
        <v>3.8470055534793999</v>
      </c>
    </row>
    <row r="7" spans="1:16">
      <c r="A7" s="21" t="s">
        <v>51</v>
      </c>
      <c r="B7" s="21" t="s">
        <v>46</v>
      </c>
      <c r="C7" s="21">
        <v>0.57999999999999996</v>
      </c>
      <c r="D7" s="22">
        <v>1.6957753938986</v>
      </c>
      <c r="E7" s="21">
        <v>109</v>
      </c>
      <c r="F7" s="22">
        <v>0.28717386904209002</v>
      </c>
      <c r="G7" s="22">
        <f t="shared" si="0"/>
        <v>0.57434773808418005</v>
      </c>
      <c r="H7" s="24">
        <v>0.4</v>
      </c>
      <c r="I7" s="25">
        <v>3.2741998957338598</v>
      </c>
      <c r="J7" s="24">
        <v>3.13</v>
      </c>
      <c r="K7" s="21">
        <v>0.57999999999999996</v>
      </c>
      <c r="L7" s="21">
        <v>1.7</v>
      </c>
      <c r="M7" s="22">
        <v>1.6957753938986</v>
      </c>
      <c r="N7" s="21">
        <v>0.4</v>
      </c>
      <c r="O7" s="21">
        <v>3.35</v>
      </c>
      <c r="P7" s="22">
        <v>3.3827015362137498</v>
      </c>
    </row>
    <row r="8" spans="1:16">
      <c r="A8" s="21" t="s">
        <v>51</v>
      </c>
      <c r="B8" s="21" t="s">
        <v>47</v>
      </c>
      <c r="C8" s="21">
        <v>0.46</v>
      </c>
      <c r="D8" s="22">
        <v>1.65</v>
      </c>
      <c r="E8" s="21">
        <v>103</v>
      </c>
      <c r="F8" s="22">
        <v>0.23667513627935499</v>
      </c>
      <c r="G8" s="22">
        <f t="shared" si="0"/>
        <v>0.47335027255870998</v>
      </c>
      <c r="H8" s="21">
        <v>0.46</v>
      </c>
      <c r="I8" s="22">
        <v>1.70318398607476</v>
      </c>
      <c r="J8" s="22">
        <v>1.65</v>
      </c>
      <c r="K8" s="21">
        <v>0.49</v>
      </c>
      <c r="L8" s="21">
        <v>1.7</v>
      </c>
      <c r="M8" s="22">
        <v>1.70549073526268</v>
      </c>
      <c r="N8" s="21">
        <v>0.31</v>
      </c>
      <c r="O8" s="21">
        <v>3.5</v>
      </c>
      <c r="P8" s="22">
        <v>3.3974465012196502</v>
      </c>
    </row>
    <row r="9" spans="1:16">
      <c r="A9" s="21" t="s">
        <v>51</v>
      </c>
      <c r="B9" s="21" t="s">
        <v>48</v>
      </c>
      <c r="C9" s="21">
        <v>0.28999999999999998</v>
      </c>
      <c r="D9" s="22">
        <v>1.71</v>
      </c>
      <c r="E9" s="21">
        <v>102</v>
      </c>
      <c r="F9" s="22">
        <v>8.0025805309490106E-2</v>
      </c>
      <c r="G9" s="22">
        <f t="shared" si="0"/>
        <v>0.16005161061898021</v>
      </c>
      <c r="H9" s="21">
        <v>0.28999999999999998</v>
      </c>
      <c r="I9" s="22">
        <v>1.76944631279161</v>
      </c>
      <c r="J9" s="22">
        <v>1.71</v>
      </c>
      <c r="K9" s="21">
        <v>0.31</v>
      </c>
      <c r="L9" s="21">
        <v>1.9</v>
      </c>
      <c r="M9" s="22">
        <v>1.85846687082254</v>
      </c>
      <c r="N9" s="21">
        <v>0.3</v>
      </c>
      <c r="O9" s="21">
        <v>1.9</v>
      </c>
      <c r="P9" s="22">
        <v>1.80749675669548</v>
      </c>
    </row>
    <row r="10" spans="1:16">
      <c r="A10" s="21" t="s">
        <v>51</v>
      </c>
      <c r="B10" s="21" t="s">
        <v>49</v>
      </c>
      <c r="C10" s="21">
        <v>0.56999999999999995</v>
      </c>
      <c r="D10" s="22">
        <v>1.64762857277268</v>
      </c>
      <c r="E10" s="21">
        <v>114</v>
      </c>
      <c r="F10" s="22">
        <v>0.14261872938335499</v>
      </c>
      <c r="G10" s="22">
        <f t="shared" si="0"/>
        <v>0.28523745876670997</v>
      </c>
      <c r="H10" s="24">
        <v>0.34</v>
      </c>
      <c r="I10" s="25">
        <v>3.3651455306623999</v>
      </c>
      <c r="J10" s="24">
        <v>3.19</v>
      </c>
      <c r="K10" s="21">
        <v>0.56999999999999995</v>
      </c>
      <c r="L10" s="21">
        <v>1.65</v>
      </c>
      <c r="M10" s="22">
        <v>1.64762857277268</v>
      </c>
      <c r="N10" s="21">
        <v>0.38</v>
      </c>
      <c r="O10" s="21">
        <v>3.35</v>
      </c>
      <c r="P10" s="22">
        <v>3.34764865670514</v>
      </c>
    </row>
    <row r="11" spans="1:16">
      <c r="A11" s="21" t="s">
        <v>51</v>
      </c>
      <c r="B11" s="21" t="s">
        <v>50</v>
      </c>
      <c r="C11" s="21">
        <v>0.52</v>
      </c>
      <c r="D11" s="22">
        <v>1.67</v>
      </c>
      <c r="E11" s="21">
        <v>115</v>
      </c>
      <c r="F11" s="22">
        <v>0.23441224908201799</v>
      </c>
      <c r="G11" s="22">
        <f t="shared" si="0"/>
        <v>0.46882449816403599</v>
      </c>
      <c r="H11" s="21">
        <v>0.52</v>
      </c>
      <c r="I11" s="22">
        <v>1.7092092299306501</v>
      </c>
      <c r="J11" s="22">
        <v>1.67</v>
      </c>
      <c r="K11" s="21">
        <v>0.54</v>
      </c>
      <c r="L11" s="21">
        <v>1.75</v>
      </c>
      <c r="M11" s="22">
        <v>1.7428157090765899</v>
      </c>
      <c r="N11" s="21">
        <v>0.53</v>
      </c>
      <c r="O11" s="21">
        <v>1.7</v>
      </c>
      <c r="P11" s="22">
        <v>1.71113014927137</v>
      </c>
    </row>
    <row r="12" spans="1:16">
      <c r="A12" s="21" t="s">
        <v>52</v>
      </c>
      <c r="B12" s="21" t="s">
        <v>46</v>
      </c>
      <c r="C12" s="21">
        <v>0.6</v>
      </c>
      <c r="D12" s="22">
        <v>1.74</v>
      </c>
      <c r="E12" s="21">
        <v>84</v>
      </c>
      <c r="F12" s="22">
        <v>0.30120190431383698</v>
      </c>
      <c r="G12" s="22">
        <f t="shared" si="0"/>
        <v>0.60240380862767395</v>
      </c>
      <c r="H12" s="21">
        <v>0.6</v>
      </c>
      <c r="I12" s="22">
        <v>1.83175188762007</v>
      </c>
      <c r="J12" s="22">
        <v>1.74</v>
      </c>
      <c r="K12" s="21">
        <v>0.63</v>
      </c>
      <c r="L12" s="21">
        <v>1.75</v>
      </c>
      <c r="M12" s="22">
        <v>1.7737902093964</v>
      </c>
      <c r="N12" s="21">
        <v>0.63</v>
      </c>
      <c r="O12" s="21">
        <v>1.7</v>
      </c>
      <c r="P12" s="22">
        <v>1.75891518291755</v>
      </c>
    </row>
    <row r="13" spans="1:16">
      <c r="A13" s="21" t="s">
        <v>52</v>
      </c>
      <c r="B13" s="21" t="s">
        <v>48</v>
      </c>
      <c r="C13" s="21">
        <v>0.28999999999999998</v>
      </c>
      <c r="D13" s="22">
        <v>1.74</v>
      </c>
      <c r="E13" s="21">
        <v>80</v>
      </c>
      <c r="F13" s="22">
        <v>0.137164456697772</v>
      </c>
      <c r="G13" s="22">
        <f t="shared" si="0"/>
        <v>0.27432891339554399</v>
      </c>
      <c r="H13" s="21">
        <v>0.28999999999999998</v>
      </c>
      <c r="I13" s="22">
        <v>1.8051914994153999</v>
      </c>
      <c r="J13" s="22">
        <v>1.74</v>
      </c>
      <c r="K13" s="21">
        <v>0.33</v>
      </c>
      <c r="L13" s="21">
        <v>1.8</v>
      </c>
      <c r="M13" s="22">
        <v>1.76067531218875</v>
      </c>
      <c r="N13" s="21">
        <v>0.32</v>
      </c>
      <c r="O13" s="21">
        <v>1.75</v>
      </c>
      <c r="P13" s="22">
        <v>1.76049313222938</v>
      </c>
    </row>
    <row r="14" spans="1:16">
      <c r="A14" s="21" t="s">
        <v>52</v>
      </c>
      <c r="B14" s="21" t="s">
        <v>49</v>
      </c>
      <c r="C14" s="21">
        <v>0.43</v>
      </c>
      <c r="D14" s="22">
        <v>1.74</v>
      </c>
      <c r="E14" s="21">
        <v>79</v>
      </c>
      <c r="F14" s="22">
        <v>0.200588878296177</v>
      </c>
      <c r="G14" s="22">
        <f t="shared" si="0"/>
        <v>0.401177756592354</v>
      </c>
      <c r="H14" s="21">
        <v>0.43</v>
      </c>
      <c r="I14" s="22">
        <v>1.7748382076014699</v>
      </c>
      <c r="J14" s="22">
        <v>1.74</v>
      </c>
      <c r="K14" s="21">
        <v>0.45</v>
      </c>
      <c r="L14" s="21">
        <v>1.75</v>
      </c>
      <c r="M14" s="22">
        <v>1.78037664720169</v>
      </c>
      <c r="N14" s="21">
        <v>0.45</v>
      </c>
      <c r="O14" s="21">
        <v>1.75</v>
      </c>
      <c r="P14" s="22">
        <v>1.7589659356731899</v>
      </c>
    </row>
    <row r="15" spans="1:16">
      <c r="A15" s="21" t="s">
        <v>52</v>
      </c>
      <c r="B15" s="21" t="s">
        <v>50</v>
      </c>
      <c r="C15" s="21">
        <v>0.64</v>
      </c>
      <c r="D15" s="22">
        <v>1.74</v>
      </c>
      <c r="E15" s="21">
        <v>83</v>
      </c>
      <c r="F15" s="22">
        <v>0.31192117718733497</v>
      </c>
      <c r="G15" s="22">
        <f t="shared" si="0"/>
        <v>0.62384235437466995</v>
      </c>
      <c r="H15" s="21">
        <v>0.64</v>
      </c>
      <c r="I15" s="22">
        <v>1.80753528998574</v>
      </c>
      <c r="J15" s="22">
        <v>1.74</v>
      </c>
      <c r="K15" s="21">
        <v>0.65</v>
      </c>
      <c r="L15" s="21">
        <v>1.75</v>
      </c>
      <c r="M15" s="22">
        <v>1.7768960685487201</v>
      </c>
      <c r="N15" s="21">
        <v>0.64</v>
      </c>
      <c r="O15" s="21">
        <v>1.7</v>
      </c>
      <c r="P15" s="22">
        <v>1.75891518291755</v>
      </c>
    </row>
    <row r="16" spans="1:16">
      <c r="A16" s="21" t="s">
        <v>53</v>
      </c>
      <c r="B16" s="21" t="s">
        <v>46</v>
      </c>
      <c r="C16" s="21">
        <v>0.32</v>
      </c>
      <c r="D16" s="22">
        <v>1.97</v>
      </c>
      <c r="E16" s="21">
        <v>87</v>
      </c>
      <c r="F16" s="22">
        <v>0.15359272852301001</v>
      </c>
      <c r="G16" s="22">
        <f t="shared" si="0"/>
        <v>0.30718545704602002</v>
      </c>
      <c r="H16" s="21">
        <v>0.32</v>
      </c>
      <c r="I16" s="22">
        <v>2.0571825973131599</v>
      </c>
      <c r="J16" s="22">
        <v>1.97</v>
      </c>
      <c r="K16" s="21">
        <v>0.37</v>
      </c>
      <c r="L16" s="21">
        <v>2.1</v>
      </c>
      <c r="M16" s="22">
        <v>1.91436071971128</v>
      </c>
      <c r="N16" s="21">
        <v>0.35</v>
      </c>
      <c r="O16" s="21">
        <v>1.8</v>
      </c>
      <c r="P16" s="22">
        <v>1.8689323118319101</v>
      </c>
    </row>
    <row r="17" spans="1:16">
      <c r="A17" s="21" t="s">
        <v>53</v>
      </c>
      <c r="B17" s="21" t="s">
        <v>47</v>
      </c>
      <c r="C17" s="21">
        <v>0.27</v>
      </c>
      <c r="D17" s="22">
        <v>1.94</v>
      </c>
      <c r="E17" s="21">
        <v>92</v>
      </c>
      <c r="F17" s="22">
        <v>0.131282783032793</v>
      </c>
      <c r="G17" s="22">
        <f t="shared" si="0"/>
        <v>0.26256556606558601</v>
      </c>
      <c r="H17" s="21">
        <v>0.27</v>
      </c>
      <c r="I17" s="22">
        <v>1.97519411582358</v>
      </c>
      <c r="J17" s="22">
        <v>1.94</v>
      </c>
      <c r="K17" s="21">
        <v>0.31</v>
      </c>
      <c r="L17" s="21">
        <v>1.85</v>
      </c>
      <c r="M17" s="22">
        <v>1.83311695663424</v>
      </c>
      <c r="N17" s="21">
        <v>0.33</v>
      </c>
      <c r="O17" s="21">
        <v>1.85</v>
      </c>
      <c r="P17" s="22">
        <v>1.91479605300156</v>
      </c>
    </row>
    <row r="18" spans="1:16">
      <c r="A18" s="21" t="s">
        <v>53</v>
      </c>
      <c r="B18" s="21" t="s">
        <v>48</v>
      </c>
      <c r="C18" s="21">
        <v>0.22</v>
      </c>
      <c r="D18" s="22">
        <v>1.97</v>
      </c>
      <c r="E18" s="21">
        <v>83</v>
      </c>
      <c r="F18" s="22">
        <v>9.7948653288592702E-2</v>
      </c>
      <c r="G18" s="22">
        <f t="shared" si="0"/>
        <v>0.1958973065771854</v>
      </c>
      <c r="H18" s="21">
        <v>0.22</v>
      </c>
      <c r="I18" s="22">
        <v>2.0757531048698499</v>
      </c>
      <c r="J18" s="22">
        <v>1.97</v>
      </c>
      <c r="K18" s="21">
        <v>0.28000000000000003</v>
      </c>
      <c r="L18" s="21">
        <v>2.0499999999999998</v>
      </c>
      <c r="M18" s="22">
        <v>1.89525864136019</v>
      </c>
      <c r="N18" s="21">
        <v>0.28000000000000003</v>
      </c>
      <c r="O18" s="21">
        <v>1.9</v>
      </c>
      <c r="P18" s="22">
        <v>1.9216267309214701</v>
      </c>
    </row>
    <row r="19" spans="1:16">
      <c r="A19" s="21" t="s">
        <v>53</v>
      </c>
      <c r="B19" s="21" t="s">
        <v>49</v>
      </c>
      <c r="C19" s="21">
        <v>0.39</v>
      </c>
      <c r="D19" s="22">
        <v>1.91</v>
      </c>
      <c r="E19" s="21">
        <v>96</v>
      </c>
      <c r="F19" s="22">
        <v>0.203605046811725</v>
      </c>
      <c r="G19" s="22">
        <f t="shared" si="0"/>
        <v>0.40721009362345001</v>
      </c>
      <c r="H19" s="21">
        <v>0.39</v>
      </c>
      <c r="I19" s="22">
        <v>1.9394723930439599</v>
      </c>
      <c r="J19" s="22">
        <v>1.91</v>
      </c>
      <c r="K19" s="21">
        <v>0.45</v>
      </c>
      <c r="L19" s="21">
        <v>1.9</v>
      </c>
      <c r="M19" s="22">
        <v>1.9129000164597301</v>
      </c>
      <c r="N19" s="21">
        <v>0.43</v>
      </c>
      <c r="O19" s="21">
        <v>1.95</v>
      </c>
      <c r="P19" s="22">
        <v>1.9560959150037001</v>
      </c>
    </row>
    <row r="20" spans="1:16">
      <c r="A20" s="21" t="s">
        <v>53</v>
      </c>
      <c r="B20" s="21" t="s">
        <v>50</v>
      </c>
      <c r="C20" s="21">
        <v>0.37</v>
      </c>
      <c r="D20" s="22">
        <v>1.97</v>
      </c>
      <c r="E20" s="21">
        <v>103</v>
      </c>
      <c r="F20" s="22">
        <v>0.173495634745997</v>
      </c>
      <c r="G20" s="22">
        <f t="shared" si="0"/>
        <v>0.34699126949199399</v>
      </c>
      <c r="H20" s="21">
        <v>0.37</v>
      </c>
      <c r="I20" s="22">
        <v>2.0253605349390602</v>
      </c>
      <c r="J20" s="22">
        <v>1.97</v>
      </c>
      <c r="K20" s="21">
        <v>0.41</v>
      </c>
      <c r="L20" s="21">
        <v>1.9</v>
      </c>
      <c r="M20" s="22">
        <v>1.9268023275587001</v>
      </c>
      <c r="N20" s="21">
        <v>0.23</v>
      </c>
      <c r="O20" s="21">
        <v>3.95</v>
      </c>
      <c r="P20" s="22">
        <v>3.7658459708840799</v>
      </c>
    </row>
    <row r="21" spans="1:16">
      <c r="A21" s="21" t="s">
        <v>54</v>
      </c>
      <c r="B21" s="21" t="s">
        <v>46</v>
      </c>
      <c r="C21" s="21">
        <v>0.77</v>
      </c>
      <c r="D21" s="22">
        <v>1.74</v>
      </c>
      <c r="E21" s="21">
        <v>92</v>
      </c>
      <c r="F21" s="22">
        <v>0.37144799985189902</v>
      </c>
      <c r="G21" s="22">
        <f t="shared" si="0"/>
        <v>0.74289599970379805</v>
      </c>
      <c r="H21" s="21">
        <v>0.77</v>
      </c>
      <c r="I21" s="22">
        <v>1.73133867042523</v>
      </c>
      <c r="J21" s="22">
        <v>1.74</v>
      </c>
      <c r="K21" s="21">
        <v>0.8</v>
      </c>
      <c r="L21" s="21">
        <v>1.75</v>
      </c>
      <c r="M21" s="22">
        <v>1.7776298914370301</v>
      </c>
      <c r="N21" s="21">
        <v>0.77</v>
      </c>
      <c r="O21" s="21">
        <v>1.85</v>
      </c>
      <c r="P21" s="22">
        <v>1.8189880890683501</v>
      </c>
    </row>
    <row r="22" spans="1:16">
      <c r="A22" s="21" t="s">
        <v>54</v>
      </c>
      <c r="B22" s="21" t="s">
        <v>47</v>
      </c>
      <c r="C22" s="21">
        <v>0.36</v>
      </c>
      <c r="D22" s="22">
        <v>1.81</v>
      </c>
      <c r="E22" s="21">
        <v>90</v>
      </c>
      <c r="F22" s="22">
        <v>0.196059771820978</v>
      </c>
      <c r="G22" s="22">
        <f t="shared" si="0"/>
        <v>0.392119543641956</v>
      </c>
      <c r="H22" s="21">
        <v>0.36</v>
      </c>
      <c r="I22" s="22">
        <v>1.77063347047025</v>
      </c>
      <c r="J22" s="22">
        <v>1.81</v>
      </c>
      <c r="K22" s="21">
        <v>0.49</v>
      </c>
      <c r="L22" s="21">
        <v>1.85</v>
      </c>
      <c r="M22" s="22">
        <v>1.8205479433495899</v>
      </c>
      <c r="N22" s="21">
        <v>0.49</v>
      </c>
      <c r="O22" s="21">
        <v>1.75</v>
      </c>
      <c r="P22" s="22">
        <v>1.8173296619602799</v>
      </c>
    </row>
    <row r="23" spans="1:16">
      <c r="A23" s="21" t="s">
        <v>54</v>
      </c>
      <c r="B23" s="21" t="s">
        <v>48</v>
      </c>
      <c r="C23" s="21">
        <v>0.9</v>
      </c>
      <c r="D23" s="22">
        <v>1.75</v>
      </c>
      <c r="E23" s="21">
        <v>91</v>
      </c>
      <c r="F23" s="22">
        <v>0.42715570092505301</v>
      </c>
      <c r="G23" s="22">
        <f t="shared" si="0"/>
        <v>0.85431140185010601</v>
      </c>
      <c r="H23" s="21">
        <v>0.9</v>
      </c>
      <c r="I23" s="22">
        <v>1.79223990964872</v>
      </c>
      <c r="J23" s="22">
        <v>1.75</v>
      </c>
      <c r="K23" s="21">
        <v>0.9</v>
      </c>
      <c r="L23" s="21">
        <v>1.8</v>
      </c>
      <c r="M23" s="22">
        <v>1.81652789249577</v>
      </c>
      <c r="N23" s="21">
        <v>0.78</v>
      </c>
      <c r="O23" s="21">
        <v>3.4</v>
      </c>
      <c r="P23" s="22">
        <v>3.5609900088779902</v>
      </c>
    </row>
    <row r="24" spans="1:16">
      <c r="A24" s="21" t="s">
        <v>54</v>
      </c>
      <c r="B24" s="21" t="s">
        <v>49</v>
      </c>
      <c r="C24" s="21">
        <v>0.6</v>
      </c>
      <c r="D24" s="22">
        <v>1.75</v>
      </c>
      <c r="E24" s="21">
        <v>87</v>
      </c>
      <c r="F24" s="22">
        <v>0.27678803696356602</v>
      </c>
      <c r="G24" s="22">
        <f t="shared" si="0"/>
        <v>0.55357607392713204</v>
      </c>
      <c r="H24" s="21">
        <v>0.6</v>
      </c>
      <c r="I24" s="22">
        <v>1.7645242050710901</v>
      </c>
      <c r="J24" s="22">
        <v>1.75</v>
      </c>
      <c r="K24" s="21">
        <v>0.6</v>
      </c>
      <c r="L24" s="21">
        <v>1.75</v>
      </c>
      <c r="M24" s="22">
        <v>1.7653433277045201</v>
      </c>
      <c r="N24" s="21">
        <v>0.59</v>
      </c>
      <c r="O24" s="21">
        <v>1.85</v>
      </c>
      <c r="P24" s="22">
        <v>1.81315655461768</v>
      </c>
    </row>
    <row r="25" spans="1:16">
      <c r="A25" s="21" t="s">
        <v>54</v>
      </c>
      <c r="B25" s="21" t="s">
        <v>50</v>
      </c>
      <c r="C25" s="21">
        <v>0.81</v>
      </c>
      <c r="D25" s="22">
        <v>1.77</v>
      </c>
      <c r="E25" s="21">
        <v>86</v>
      </c>
      <c r="F25" s="22">
        <v>0.409334630353405</v>
      </c>
      <c r="G25" s="22">
        <f t="shared" si="0"/>
        <v>0.81866926070681001</v>
      </c>
      <c r="H25" s="21">
        <v>0.81</v>
      </c>
      <c r="I25" s="22">
        <v>1.8163998700259201</v>
      </c>
      <c r="J25" s="22">
        <v>1.77</v>
      </c>
      <c r="K25" s="21">
        <v>0.87</v>
      </c>
      <c r="L25" s="21">
        <v>1.75</v>
      </c>
      <c r="M25" s="22">
        <v>1.77202352760669</v>
      </c>
      <c r="N25" s="21">
        <v>0.85</v>
      </c>
      <c r="O25" s="21">
        <v>1.7</v>
      </c>
      <c r="P25" s="22">
        <v>1.7926406926406899</v>
      </c>
    </row>
    <row r="26" spans="1:16">
      <c r="A26" s="21" t="s">
        <v>55</v>
      </c>
      <c r="B26" s="21" t="s">
        <v>46</v>
      </c>
      <c r="C26" s="21">
        <v>0.56999999999999995</v>
      </c>
      <c r="D26" s="22">
        <v>1.87</v>
      </c>
      <c r="E26" s="21">
        <v>171</v>
      </c>
      <c r="F26" s="22">
        <v>0.24375796862997601</v>
      </c>
      <c r="G26" s="22">
        <f t="shared" si="0"/>
        <v>0.48751593725995201</v>
      </c>
      <c r="H26" s="21">
        <v>0.56999999999999995</v>
      </c>
      <c r="I26" s="22">
        <v>1.9545920561786301</v>
      </c>
      <c r="J26" s="22">
        <v>1.87</v>
      </c>
      <c r="K26" s="21">
        <v>0.59</v>
      </c>
      <c r="L26" s="21">
        <v>1.85</v>
      </c>
      <c r="M26" s="22">
        <v>1.8510183671603599</v>
      </c>
      <c r="N26" s="21">
        <v>0.56000000000000005</v>
      </c>
      <c r="O26" s="21">
        <v>1.8</v>
      </c>
      <c r="P26" s="22">
        <v>1.8917253697794401</v>
      </c>
    </row>
    <row r="27" spans="1:16">
      <c r="A27" s="21" t="s">
        <v>55</v>
      </c>
      <c r="B27" s="21" t="s">
        <v>47</v>
      </c>
      <c r="C27" s="21">
        <v>0.73</v>
      </c>
      <c r="D27" s="22">
        <v>1.84</v>
      </c>
      <c r="E27" s="21">
        <v>167</v>
      </c>
      <c r="F27" s="22">
        <v>0.34482458587855802</v>
      </c>
      <c r="G27" s="22">
        <f t="shared" si="0"/>
        <v>0.68964917175711604</v>
      </c>
      <c r="H27" s="21">
        <v>0.73</v>
      </c>
      <c r="I27" s="22">
        <v>1.8993200107349899</v>
      </c>
      <c r="J27" s="22">
        <v>1.84</v>
      </c>
      <c r="K27" s="21">
        <v>0.75</v>
      </c>
      <c r="L27" s="21">
        <v>1.85</v>
      </c>
      <c r="M27" s="22">
        <v>1.8719981854407901</v>
      </c>
      <c r="N27" s="21">
        <v>0.7</v>
      </c>
      <c r="O27" s="21">
        <v>1.7</v>
      </c>
      <c r="P27" s="22">
        <v>1.8533525999959899</v>
      </c>
    </row>
    <row r="28" spans="1:16">
      <c r="A28" s="21" t="s">
        <v>55</v>
      </c>
      <c r="B28" s="21" t="s">
        <v>48</v>
      </c>
      <c r="C28" s="21">
        <v>0.51</v>
      </c>
      <c r="D28" s="22">
        <v>1.87</v>
      </c>
      <c r="E28" s="21">
        <v>164</v>
      </c>
      <c r="F28" s="22">
        <v>0.226737023482279</v>
      </c>
      <c r="G28" s="22">
        <f t="shared" si="0"/>
        <v>0.45347404696455801</v>
      </c>
      <c r="H28" s="21">
        <v>0.51</v>
      </c>
      <c r="I28" s="22">
        <v>1.9480966508976101</v>
      </c>
      <c r="J28" s="22">
        <v>1.87</v>
      </c>
      <c r="K28" s="21">
        <v>0.51</v>
      </c>
      <c r="L28" s="21">
        <v>1.9</v>
      </c>
      <c r="M28" s="22">
        <v>1.90248221369793</v>
      </c>
      <c r="N28" s="21">
        <v>0.5</v>
      </c>
      <c r="O28" s="21">
        <v>1.85</v>
      </c>
      <c r="P28" s="22">
        <v>1.89401565322095</v>
      </c>
    </row>
    <row r="29" spans="1:16">
      <c r="A29" s="21" t="s">
        <v>55</v>
      </c>
      <c r="B29" s="21" t="s">
        <v>49</v>
      </c>
      <c r="C29" s="21">
        <v>0.51</v>
      </c>
      <c r="D29" s="22">
        <v>1.88</v>
      </c>
      <c r="E29" s="21">
        <v>165</v>
      </c>
      <c r="F29" s="22">
        <v>0.25284645991049698</v>
      </c>
      <c r="G29" s="22">
        <f t="shared" si="0"/>
        <v>0.50569291982099396</v>
      </c>
      <c r="H29" s="21">
        <v>0.51</v>
      </c>
      <c r="I29" s="22">
        <v>2.06694884629727</v>
      </c>
      <c r="J29" s="22">
        <v>1.88</v>
      </c>
      <c r="K29" s="21">
        <v>0.56999999999999995</v>
      </c>
      <c r="L29" s="21">
        <v>1.9</v>
      </c>
      <c r="M29" s="22">
        <v>1.87956736033309</v>
      </c>
      <c r="N29" s="21">
        <v>0.56999999999999995</v>
      </c>
      <c r="O29" s="21">
        <v>1.85</v>
      </c>
      <c r="P29" s="22">
        <v>1.8937700180614101</v>
      </c>
    </row>
    <row r="30" spans="1:16">
      <c r="A30" s="21" t="s">
        <v>55</v>
      </c>
      <c r="B30" s="21" t="s">
        <v>50</v>
      </c>
      <c r="C30" s="21">
        <v>0.52</v>
      </c>
      <c r="D30" s="22">
        <v>1.87</v>
      </c>
      <c r="E30" s="21">
        <v>163</v>
      </c>
      <c r="F30" s="22">
        <v>0.255437974844195</v>
      </c>
      <c r="G30" s="22">
        <f t="shared" si="0"/>
        <v>0.51087594968839001</v>
      </c>
      <c r="H30" s="21">
        <v>0.52</v>
      </c>
      <c r="I30" s="22">
        <v>1.90914490240304</v>
      </c>
      <c r="J30" s="22">
        <v>1.87</v>
      </c>
      <c r="K30" s="21">
        <v>0.54</v>
      </c>
      <c r="L30" s="21">
        <v>1.9</v>
      </c>
      <c r="M30" s="22">
        <v>1.87889333772427</v>
      </c>
      <c r="N30" s="21">
        <v>0.53</v>
      </c>
      <c r="O30" s="21">
        <v>1.85</v>
      </c>
      <c r="P30" s="22">
        <v>1.8937700180614101</v>
      </c>
    </row>
    <row r="31" spans="1:16">
      <c r="A31" s="21" t="s">
        <v>56</v>
      </c>
      <c r="B31" s="21" t="s">
        <v>46</v>
      </c>
      <c r="C31" s="21">
        <v>0.19</v>
      </c>
      <c r="D31" s="22">
        <v>2.02</v>
      </c>
      <c r="E31" s="21">
        <v>67</v>
      </c>
      <c r="F31" s="22">
        <v>7.8226275950143698E-2</v>
      </c>
      <c r="G31" s="22">
        <f t="shared" ref="G31:G65" si="1">F31*2</f>
        <v>0.1564525519002874</v>
      </c>
      <c r="H31" s="21">
        <v>0.19</v>
      </c>
      <c r="I31" s="22">
        <v>2.0762473125463701</v>
      </c>
      <c r="J31" s="22">
        <v>2.02</v>
      </c>
      <c r="K31" s="21">
        <v>1</v>
      </c>
      <c r="L31" s="21">
        <v>2</v>
      </c>
      <c r="M31" s="22">
        <v>1.98656973958851</v>
      </c>
      <c r="N31" s="21">
        <v>1</v>
      </c>
      <c r="O31" s="21">
        <v>2</v>
      </c>
      <c r="P31" s="22">
        <v>2</v>
      </c>
    </row>
    <row r="32" spans="1:16">
      <c r="A32" s="21" t="s">
        <v>56</v>
      </c>
      <c r="B32" s="21" t="s">
        <v>48</v>
      </c>
      <c r="C32" s="21">
        <v>0.28000000000000003</v>
      </c>
      <c r="D32" s="22">
        <v>1.91</v>
      </c>
      <c r="E32" s="21">
        <v>88</v>
      </c>
      <c r="F32" s="22">
        <v>0.149118322316519</v>
      </c>
      <c r="G32" s="22">
        <f t="shared" si="1"/>
        <v>0.29823664463303801</v>
      </c>
      <c r="H32" s="21">
        <v>0.28000000000000003</v>
      </c>
      <c r="I32" s="22">
        <v>1.9360826518535901</v>
      </c>
      <c r="J32" s="22">
        <v>1.91</v>
      </c>
      <c r="K32" s="21">
        <v>0.36</v>
      </c>
      <c r="L32" s="21">
        <v>1.95</v>
      </c>
      <c r="M32" s="22">
        <v>1.93031483402033</v>
      </c>
      <c r="N32" s="21">
        <v>0.34</v>
      </c>
      <c r="O32" s="21">
        <v>1.9</v>
      </c>
      <c r="P32" s="22">
        <v>1.9166522527796599</v>
      </c>
    </row>
    <row r="33" spans="1:16">
      <c r="A33" s="21" t="s">
        <v>56</v>
      </c>
      <c r="B33" s="21" t="s">
        <v>49</v>
      </c>
      <c r="C33" s="21">
        <v>0.21</v>
      </c>
      <c r="D33" s="22">
        <v>1.97</v>
      </c>
      <c r="E33" s="21">
        <v>91</v>
      </c>
      <c r="F33" s="22">
        <v>9.4776249711975499E-2</v>
      </c>
      <c r="G33" s="22">
        <f t="shared" si="1"/>
        <v>0.189552499423951</v>
      </c>
      <c r="H33" s="21">
        <v>0.21</v>
      </c>
      <c r="I33" s="22">
        <v>2.0124487250205201</v>
      </c>
      <c r="J33" s="22">
        <v>1.97</v>
      </c>
      <c r="K33" s="21">
        <v>1</v>
      </c>
      <c r="L33" s="21">
        <v>2</v>
      </c>
      <c r="M33" s="22">
        <v>1.9676898770820099</v>
      </c>
      <c r="N33" s="21">
        <v>0.27</v>
      </c>
      <c r="O33" s="21">
        <v>1.95</v>
      </c>
      <c r="P33" s="22">
        <v>1.9678140635033601</v>
      </c>
    </row>
    <row r="34" spans="1:16">
      <c r="A34" s="21" t="s">
        <v>56</v>
      </c>
      <c r="B34" s="21" t="s">
        <v>50</v>
      </c>
      <c r="C34" s="21">
        <v>0.2</v>
      </c>
      <c r="D34" s="22">
        <v>1.85</v>
      </c>
      <c r="E34" s="21">
        <v>92</v>
      </c>
      <c r="F34" s="22">
        <v>0.12173802148228299</v>
      </c>
      <c r="G34" s="22">
        <f t="shared" si="1"/>
        <v>0.24347604296456599</v>
      </c>
      <c r="H34" s="21">
        <v>0.2</v>
      </c>
      <c r="I34" s="22">
        <v>1.83908615467384</v>
      </c>
      <c r="J34" s="22">
        <v>1.85</v>
      </c>
      <c r="K34" s="21">
        <v>0.28000000000000003</v>
      </c>
      <c r="L34" s="21">
        <v>2.0499999999999998</v>
      </c>
      <c r="M34" s="22">
        <v>1.9489445066094599</v>
      </c>
      <c r="N34" s="21">
        <v>0.28000000000000003</v>
      </c>
      <c r="O34" s="21">
        <v>1.95</v>
      </c>
      <c r="P34" s="22">
        <v>1.9294739596499899</v>
      </c>
    </row>
    <row r="35" spans="1:16">
      <c r="A35" s="21" t="s">
        <v>57</v>
      </c>
      <c r="B35" s="21" t="s">
        <v>46</v>
      </c>
      <c r="C35" s="21">
        <v>0.36</v>
      </c>
      <c r="D35" s="22">
        <v>1.83</v>
      </c>
      <c r="E35" s="21">
        <v>103</v>
      </c>
      <c r="F35" s="22">
        <v>0.192818023960177</v>
      </c>
      <c r="G35" s="22">
        <f t="shared" si="1"/>
        <v>0.385636047920354</v>
      </c>
      <c r="H35" s="21">
        <v>0.36</v>
      </c>
      <c r="I35" s="22">
        <v>1.8779445898926901</v>
      </c>
      <c r="J35" s="22">
        <v>1.83</v>
      </c>
      <c r="K35" s="21">
        <v>0.43</v>
      </c>
      <c r="L35" s="21">
        <v>1.85</v>
      </c>
      <c r="M35" s="22">
        <v>1.8492297347993401</v>
      </c>
      <c r="N35" s="21">
        <v>0.42</v>
      </c>
      <c r="O35" s="21">
        <v>1.85</v>
      </c>
      <c r="P35" s="22">
        <v>1.84350458512872</v>
      </c>
    </row>
    <row r="36" spans="1:16">
      <c r="A36" s="21" t="s">
        <v>57</v>
      </c>
      <c r="B36" s="21" t="s">
        <v>48</v>
      </c>
      <c r="C36" s="21">
        <v>0.39</v>
      </c>
      <c r="D36" s="22">
        <v>1.84</v>
      </c>
      <c r="E36" s="21">
        <v>105</v>
      </c>
      <c r="F36" s="22">
        <v>0.18379029155451601</v>
      </c>
      <c r="G36" s="22">
        <f t="shared" si="1"/>
        <v>0.36758058310903202</v>
      </c>
      <c r="H36" s="21">
        <v>0.39</v>
      </c>
      <c r="I36" s="22">
        <v>1.90106826657676</v>
      </c>
      <c r="J36" s="22">
        <v>1.84</v>
      </c>
      <c r="K36" s="21">
        <v>0.43</v>
      </c>
      <c r="L36" s="21">
        <v>1.8</v>
      </c>
      <c r="M36" s="22">
        <v>1.8300379039341801</v>
      </c>
      <c r="N36" s="21">
        <v>0.43</v>
      </c>
      <c r="O36" s="21">
        <v>1.8</v>
      </c>
      <c r="P36" s="22">
        <v>1.8440702684786201</v>
      </c>
    </row>
    <row r="37" spans="1:16">
      <c r="A37" s="21" t="s">
        <v>57</v>
      </c>
      <c r="B37" s="21" t="s">
        <v>49</v>
      </c>
      <c r="C37" s="21">
        <v>0.49</v>
      </c>
      <c r="D37" s="22">
        <v>1.83</v>
      </c>
      <c r="E37" s="21">
        <v>105</v>
      </c>
      <c r="F37" s="22">
        <v>0.24470440827272499</v>
      </c>
      <c r="G37" s="22">
        <f t="shared" si="1"/>
        <v>0.48940881654544999</v>
      </c>
      <c r="H37" s="21">
        <v>0.49</v>
      </c>
      <c r="I37" s="22">
        <v>1.86820376492253</v>
      </c>
      <c r="J37" s="22">
        <v>1.83</v>
      </c>
      <c r="K37" s="21">
        <v>0.54</v>
      </c>
      <c r="L37" s="21">
        <v>1.8</v>
      </c>
      <c r="M37" s="22">
        <v>1.81769417428074</v>
      </c>
      <c r="N37" s="21">
        <v>0.54</v>
      </c>
      <c r="O37" s="21">
        <v>1.8</v>
      </c>
      <c r="P37" s="22">
        <v>1.84832615180643</v>
      </c>
    </row>
    <row r="38" spans="1:16">
      <c r="A38" s="21" t="s">
        <v>57</v>
      </c>
      <c r="B38" s="21" t="s">
        <v>50</v>
      </c>
      <c r="C38" s="21">
        <v>0.28999999999999998</v>
      </c>
      <c r="D38" s="22">
        <v>1.83</v>
      </c>
      <c r="E38" s="21">
        <v>100</v>
      </c>
      <c r="F38" s="22">
        <v>0.13626831597328101</v>
      </c>
      <c r="G38" s="22">
        <f t="shared" si="1"/>
        <v>0.27253663194656202</v>
      </c>
      <c r="H38" s="21">
        <v>0.28999999999999998</v>
      </c>
      <c r="I38" s="22">
        <v>1.90986837140141</v>
      </c>
      <c r="J38" s="22">
        <v>1.83</v>
      </c>
      <c r="K38" s="21">
        <v>0.33</v>
      </c>
      <c r="L38" s="21">
        <v>1.85</v>
      </c>
      <c r="M38" s="22">
        <v>1.8456074449601101</v>
      </c>
      <c r="N38" s="21">
        <v>0.32</v>
      </c>
      <c r="O38" s="21">
        <v>1.9</v>
      </c>
      <c r="P38" s="22">
        <v>1.84747762678157</v>
      </c>
    </row>
    <row r="39" spans="1:16">
      <c r="A39" s="21" t="s">
        <v>58</v>
      </c>
      <c r="B39" s="21" t="s">
        <v>46</v>
      </c>
      <c r="C39" s="21">
        <v>0.63</v>
      </c>
      <c r="D39" s="22">
        <v>1.75</v>
      </c>
      <c r="E39" s="21">
        <v>140</v>
      </c>
      <c r="F39" s="22">
        <v>0.302174958758469</v>
      </c>
      <c r="G39" s="22">
        <f t="shared" si="1"/>
        <v>0.60434991751693801</v>
      </c>
      <c r="H39" s="21">
        <v>0.63</v>
      </c>
      <c r="I39" s="22">
        <v>1.85095862060576</v>
      </c>
      <c r="J39" s="22">
        <v>1.75</v>
      </c>
      <c r="K39" s="21">
        <v>0.63</v>
      </c>
      <c r="L39" s="21">
        <v>1.8</v>
      </c>
      <c r="M39" s="22">
        <v>1.7946280150961</v>
      </c>
      <c r="N39" s="21">
        <v>0.63</v>
      </c>
      <c r="O39" s="21">
        <v>1.75</v>
      </c>
      <c r="P39" s="22">
        <v>1.76470043522548</v>
      </c>
    </row>
    <row r="40" spans="1:16">
      <c r="A40" s="21" t="s">
        <v>58</v>
      </c>
      <c r="B40" s="21" t="s">
        <v>47</v>
      </c>
      <c r="C40" s="21">
        <v>0.69</v>
      </c>
      <c r="D40" s="22">
        <v>1.73</v>
      </c>
      <c r="E40" s="21">
        <v>146</v>
      </c>
      <c r="F40" s="22">
        <v>0.33480520332256603</v>
      </c>
      <c r="G40" s="22">
        <f t="shared" si="1"/>
        <v>0.66961040664513205</v>
      </c>
      <c r="H40" s="21">
        <v>0.69</v>
      </c>
      <c r="I40" s="22">
        <v>1.83955268006133</v>
      </c>
      <c r="J40" s="22">
        <v>1.73</v>
      </c>
      <c r="K40" s="21">
        <v>0.7</v>
      </c>
      <c r="L40" s="21">
        <v>1.75</v>
      </c>
      <c r="M40" s="22">
        <v>1.73913275496888</v>
      </c>
      <c r="N40" s="21">
        <v>0.69</v>
      </c>
      <c r="O40" s="21">
        <v>1.85</v>
      </c>
      <c r="P40" s="22">
        <v>1.78728049868165</v>
      </c>
    </row>
    <row r="41" spans="1:16">
      <c r="A41" s="21" t="s">
        <v>58</v>
      </c>
      <c r="B41" s="21" t="s">
        <v>48</v>
      </c>
      <c r="C41" s="21">
        <v>0.71</v>
      </c>
      <c r="D41" s="22">
        <v>1.76</v>
      </c>
      <c r="E41" s="21">
        <v>143</v>
      </c>
      <c r="F41" s="22">
        <v>0.34143844128321799</v>
      </c>
      <c r="G41" s="22">
        <f t="shared" si="1"/>
        <v>0.68287688256643597</v>
      </c>
      <c r="H41" s="21">
        <v>0.71</v>
      </c>
      <c r="I41" s="22">
        <v>1.8569517859209901</v>
      </c>
      <c r="J41" s="22">
        <v>1.76</v>
      </c>
      <c r="K41" s="21">
        <v>0.72</v>
      </c>
      <c r="L41" s="21">
        <v>1.75</v>
      </c>
      <c r="M41" s="22">
        <v>1.7467105737239099</v>
      </c>
      <c r="N41" s="21">
        <v>0.71</v>
      </c>
      <c r="O41" s="21">
        <v>1.75</v>
      </c>
      <c r="P41" s="22">
        <v>1.75831095471803</v>
      </c>
    </row>
    <row r="42" spans="1:16">
      <c r="A42" s="21" t="s">
        <v>58</v>
      </c>
      <c r="B42" s="21" t="s">
        <v>49</v>
      </c>
      <c r="C42" s="21">
        <v>0.47</v>
      </c>
      <c r="D42" s="22">
        <v>1.76</v>
      </c>
      <c r="E42" s="21">
        <v>142</v>
      </c>
      <c r="F42" s="22">
        <v>0.233572650725418</v>
      </c>
      <c r="G42" s="22">
        <f t="shared" si="1"/>
        <v>0.46714530145083599</v>
      </c>
      <c r="H42" s="21">
        <v>0.47</v>
      </c>
      <c r="I42" s="22">
        <v>1.8431799318320301</v>
      </c>
      <c r="J42" s="22">
        <v>1.76</v>
      </c>
      <c r="K42" s="21">
        <v>0.49</v>
      </c>
      <c r="L42" s="21">
        <v>1.75</v>
      </c>
      <c r="M42" s="22">
        <v>1.7327564033442999</v>
      </c>
      <c r="N42" s="21">
        <v>0.47</v>
      </c>
      <c r="O42" s="21">
        <v>1.8</v>
      </c>
      <c r="P42" s="22">
        <v>1.78560880393409</v>
      </c>
    </row>
    <row r="43" spans="1:16">
      <c r="A43" s="21" t="s">
        <v>58</v>
      </c>
      <c r="B43" s="21" t="s">
        <v>50</v>
      </c>
      <c r="C43" s="21">
        <v>0.66</v>
      </c>
      <c r="D43" s="22">
        <v>1.73</v>
      </c>
      <c r="E43" s="21">
        <v>137</v>
      </c>
      <c r="F43" s="22">
        <v>0.32092545611886802</v>
      </c>
      <c r="G43" s="22">
        <f t="shared" si="1"/>
        <v>0.64185091223773605</v>
      </c>
      <c r="H43" s="21">
        <v>0.66</v>
      </c>
      <c r="I43" s="22">
        <v>1.86584287998528</v>
      </c>
      <c r="J43" s="22">
        <v>1.73</v>
      </c>
      <c r="K43" s="21">
        <v>0.68</v>
      </c>
      <c r="L43" s="21">
        <v>1.7</v>
      </c>
      <c r="M43" s="22">
        <v>1.7247573141794299</v>
      </c>
      <c r="N43" s="21">
        <v>0.66</v>
      </c>
      <c r="O43" s="21">
        <v>1.75</v>
      </c>
      <c r="P43" s="22">
        <v>1.7651000823662999</v>
      </c>
    </row>
    <row r="44" spans="1:16">
      <c r="A44" s="21" t="s">
        <v>59</v>
      </c>
      <c r="B44" s="21" t="s">
        <v>46</v>
      </c>
      <c r="C44" s="21">
        <v>0.18</v>
      </c>
      <c r="D44" s="22">
        <v>1.7</v>
      </c>
      <c r="E44" s="21">
        <v>89</v>
      </c>
      <c r="F44" s="22">
        <v>7.5802215185287194E-2</v>
      </c>
      <c r="G44" s="22">
        <f t="shared" si="1"/>
        <v>0.15160443037057439</v>
      </c>
      <c r="H44" s="21">
        <v>0.18</v>
      </c>
      <c r="I44" s="22">
        <v>1.76370822090266</v>
      </c>
      <c r="J44" s="22">
        <v>1.7</v>
      </c>
      <c r="K44" s="21">
        <v>1</v>
      </c>
      <c r="L44" s="21">
        <v>2</v>
      </c>
      <c r="M44" s="22">
        <v>2.0040719588391198</v>
      </c>
      <c r="N44" s="21">
        <v>0.23</v>
      </c>
      <c r="O44" s="21">
        <v>1.85</v>
      </c>
      <c r="P44" s="22">
        <v>1.71449874194963</v>
      </c>
    </row>
    <row r="45" spans="1:16">
      <c r="A45" s="21" t="s">
        <v>59</v>
      </c>
      <c r="B45" s="21" t="s">
        <v>50</v>
      </c>
      <c r="C45" s="21">
        <v>0.19</v>
      </c>
      <c r="D45" s="22">
        <v>1.79</v>
      </c>
      <c r="E45" s="21">
        <v>88</v>
      </c>
      <c r="F45" s="22">
        <v>8.6805195188423098E-2</v>
      </c>
      <c r="G45" s="22">
        <f t="shared" si="1"/>
        <v>0.1736103903768462</v>
      </c>
      <c r="H45" s="21">
        <v>0.19</v>
      </c>
      <c r="I45" s="22">
        <v>2.1181902904867602</v>
      </c>
      <c r="J45" s="22">
        <v>1.79</v>
      </c>
      <c r="K45" s="21">
        <v>1</v>
      </c>
      <c r="L45" s="21">
        <v>2</v>
      </c>
      <c r="M45" s="22">
        <v>2.0016961088230398</v>
      </c>
      <c r="N45" s="21">
        <v>0.25</v>
      </c>
      <c r="O45" s="21">
        <v>1.85</v>
      </c>
      <c r="P45" s="22">
        <v>1.73909189538561</v>
      </c>
    </row>
    <row r="46" spans="1:16">
      <c r="A46" s="21" t="s">
        <v>60</v>
      </c>
      <c r="B46" s="21" t="s">
        <v>46</v>
      </c>
      <c r="C46" s="21">
        <v>0.53</v>
      </c>
      <c r="D46" s="22">
        <v>1.82</v>
      </c>
      <c r="E46" s="21">
        <v>84</v>
      </c>
      <c r="F46" s="22">
        <v>0.24846021623577799</v>
      </c>
      <c r="G46" s="22">
        <f t="shared" si="1"/>
        <v>0.49692043247155598</v>
      </c>
      <c r="H46" s="21">
        <v>0.53</v>
      </c>
      <c r="I46" s="22">
        <v>1.8527211434339299</v>
      </c>
      <c r="J46" s="22">
        <v>1.82</v>
      </c>
      <c r="K46" s="21">
        <v>0.52</v>
      </c>
      <c r="L46" s="21">
        <v>1.8</v>
      </c>
      <c r="M46" s="22">
        <v>1.80037307671543</v>
      </c>
      <c r="N46" s="21">
        <v>0.52</v>
      </c>
      <c r="O46" s="21">
        <v>1.75</v>
      </c>
      <c r="P46" s="22">
        <v>1.7890926359836401</v>
      </c>
    </row>
    <row r="47" spans="1:16">
      <c r="A47" s="21" t="s">
        <v>60</v>
      </c>
      <c r="B47" s="21" t="s">
        <v>48</v>
      </c>
      <c r="C47" s="21">
        <v>0.48</v>
      </c>
      <c r="D47" s="22">
        <v>1.82</v>
      </c>
      <c r="E47" s="21">
        <v>81</v>
      </c>
      <c r="F47" s="22">
        <v>0.23089767701965999</v>
      </c>
      <c r="G47" s="22">
        <f t="shared" si="1"/>
        <v>0.46179535403931998</v>
      </c>
      <c r="H47" s="21">
        <v>0.48</v>
      </c>
      <c r="I47" s="22">
        <v>1.82845474864758</v>
      </c>
      <c r="J47" s="22">
        <v>1.82</v>
      </c>
      <c r="K47" s="21">
        <v>0.47</v>
      </c>
      <c r="L47" s="21">
        <v>1.75</v>
      </c>
      <c r="M47" s="22">
        <v>1.8032907892621599</v>
      </c>
      <c r="N47" s="21">
        <v>0.48</v>
      </c>
      <c r="O47" s="21">
        <v>1.75</v>
      </c>
      <c r="P47" s="22">
        <v>1.7904904079677399</v>
      </c>
    </row>
    <row r="48" spans="1:16">
      <c r="A48" s="21" t="s">
        <v>60</v>
      </c>
      <c r="B48" s="21" t="s">
        <v>49</v>
      </c>
      <c r="C48" s="21">
        <v>0.56000000000000005</v>
      </c>
      <c r="D48" s="22">
        <v>1.82</v>
      </c>
      <c r="E48" s="21">
        <v>83</v>
      </c>
      <c r="F48" s="22">
        <v>0.25</v>
      </c>
      <c r="G48" s="22">
        <f t="shared" si="1"/>
        <v>0.5</v>
      </c>
      <c r="H48" s="21">
        <v>0.56000000000000005</v>
      </c>
      <c r="I48" s="22">
        <v>1.8660312709718501</v>
      </c>
      <c r="J48" s="22">
        <v>1.82</v>
      </c>
      <c r="K48" s="21">
        <v>0.55000000000000004</v>
      </c>
      <c r="L48" s="21">
        <v>1.75</v>
      </c>
      <c r="M48" s="22">
        <v>1.7818692739413999</v>
      </c>
      <c r="N48" s="21">
        <v>0.55000000000000004</v>
      </c>
      <c r="O48" s="21">
        <v>1.75</v>
      </c>
      <c r="P48" s="22">
        <v>1.7892827699917599</v>
      </c>
    </row>
    <row r="49" spans="1:16">
      <c r="A49" s="21" t="s">
        <v>60</v>
      </c>
      <c r="B49" s="21" t="s">
        <v>50</v>
      </c>
      <c r="C49" s="21">
        <v>0.48</v>
      </c>
      <c r="D49" s="22">
        <v>1.82</v>
      </c>
      <c r="E49" s="21">
        <v>81</v>
      </c>
      <c r="F49" s="22">
        <v>0.22754536955388599</v>
      </c>
      <c r="G49" s="22">
        <f t="shared" si="1"/>
        <v>0.45509073910777198</v>
      </c>
      <c r="H49" s="21">
        <v>0.48</v>
      </c>
      <c r="I49" s="22">
        <v>1.82845474864758</v>
      </c>
      <c r="J49" s="22">
        <v>1.82</v>
      </c>
      <c r="K49" s="21">
        <v>0.47</v>
      </c>
      <c r="L49" s="21">
        <v>1.85</v>
      </c>
      <c r="M49" s="22">
        <v>1.82762813755401</v>
      </c>
      <c r="N49" s="21">
        <v>0.48</v>
      </c>
      <c r="O49" s="21">
        <v>1.75</v>
      </c>
      <c r="P49" s="22">
        <v>1.7894966689690499</v>
      </c>
    </row>
    <row r="50" spans="1:16">
      <c r="A50" s="21" t="s">
        <v>61</v>
      </c>
      <c r="B50" s="21" t="s">
        <v>46</v>
      </c>
      <c r="C50" s="21">
        <v>0.48</v>
      </c>
      <c r="D50" s="22">
        <v>1.87</v>
      </c>
      <c r="E50" s="21">
        <v>86</v>
      </c>
      <c r="F50" s="22">
        <v>0.23402291407266301</v>
      </c>
      <c r="G50" s="22">
        <f t="shared" si="1"/>
        <v>0.46804582814532603</v>
      </c>
      <c r="H50" s="21">
        <v>0.48</v>
      </c>
      <c r="I50" s="22">
        <v>1.9059439844170001</v>
      </c>
      <c r="J50" s="22">
        <v>1.87</v>
      </c>
      <c r="K50" s="21">
        <v>0.5</v>
      </c>
      <c r="L50" s="21">
        <v>2</v>
      </c>
      <c r="M50" s="22">
        <v>1.9484008969928599</v>
      </c>
      <c r="N50" s="21">
        <v>0.32</v>
      </c>
      <c r="O50" s="21">
        <v>3.85</v>
      </c>
      <c r="P50" s="22">
        <v>3.7940230251788001</v>
      </c>
    </row>
    <row r="51" spans="1:16">
      <c r="A51" s="21" t="s">
        <v>61</v>
      </c>
      <c r="B51" s="21" t="s">
        <v>48</v>
      </c>
      <c r="C51" s="21">
        <v>0.54</v>
      </c>
      <c r="D51" s="22">
        <v>1.87</v>
      </c>
      <c r="E51" s="21">
        <v>84</v>
      </c>
      <c r="F51" s="22">
        <v>0.26030034791731099</v>
      </c>
      <c r="G51" s="22">
        <f t="shared" si="1"/>
        <v>0.52060069583462198</v>
      </c>
      <c r="H51" s="21">
        <v>0.54</v>
      </c>
      <c r="I51" s="22">
        <v>1.8332191734300001</v>
      </c>
      <c r="J51" s="22">
        <v>1.87</v>
      </c>
      <c r="K51" s="21">
        <v>0.54</v>
      </c>
      <c r="L51" s="21">
        <v>1.9</v>
      </c>
      <c r="M51" s="22">
        <v>1.9273188528757199</v>
      </c>
      <c r="N51" s="21">
        <v>0.37</v>
      </c>
      <c r="O51" s="21">
        <v>3.8</v>
      </c>
      <c r="P51" s="22">
        <v>3.7936640876339398</v>
      </c>
    </row>
    <row r="52" spans="1:16">
      <c r="A52" s="21" t="s">
        <v>61</v>
      </c>
      <c r="B52" s="21" t="s">
        <v>49</v>
      </c>
      <c r="C52" s="21">
        <v>0.46</v>
      </c>
      <c r="D52" s="22">
        <v>1.9</v>
      </c>
      <c r="E52" s="21">
        <v>90</v>
      </c>
      <c r="F52" s="22">
        <v>0.22208767319762601</v>
      </c>
      <c r="G52" s="22">
        <f t="shared" si="1"/>
        <v>0.44417534639525202</v>
      </c>
      <c r="H52" s="21">
        <v>0.46</v>
      </c>
      <c r="I52" s="22">
        <v>1.8757703866742801</v>
      </c>
      <c r="J52" s="22">
        <v>1.9</v>
      </c>
      <c r="K52" s="21">
        <v>0.47</v>
      </c>
      <c r="L52" s="21">
        <v>1.95</v>
      </c>
      <c r="M52" s="22">
        <v>1.96517624596047</v>
      </c>
      <c r="N52" s="21">
        <v>0.48</v>
      </c>
      <c r="O52" s="21">
        <v>1.85</v>
      </c>
      <c r="P52" s="22">
        <v>1.9139879290633099</v>
      </c>
    </row>
    <row r="53" spans="1:16">
      <c r="A53" s="21" t="s">
        <v>61</v>
      </c>
      <c r="B53" s="21" t="s">
        <v>50</v>
      </c>
      <c r="C53" s="21">
        <v>0.63</v>
      </c>
      <c r="D53" s="22">
        <v>1.8856571845839101</v>
      </c>
      <c r="E53" s="21">
        <v>84</v>
      </c>
      <c r="F53" s="22">
        <v>0.289558071485775</v>
      </c>
      <c r="G53" s="25">
        <f t="shared" si="1"/>
        <v>0.57911614297155001</v>
      </c>
      <c r="H53" s="24">
        <v>0.3</v>
      </c>
      <c r="I53" s="25">
        <v>5.3394450671572002</v>
      </c>
      <c r="J53" s="24">
        <v>5.28</v>
      </c>
      <c r="K53" s="21">
        <v>0.63</v>
      </c>
      <c r="L53" s="21">
        <v>1.85</v>
      </c>
      <c r="M53" s="22">
        <v>1.8856571845839101</v>
      </c>
      <c r="N53" s="21">
        <v>0.59</v>
      </c>
      <c r="O53" s="21">
        <v>1.95</v>
      </c>
      <c r="P53" s="22">
        <v>1.89111784672924</v>
      </c>
    </row>
    <row r="54" spans="1:16">
      <c r="A54" s="21" t="s">
        <v>62</v>
      </c>
      <c r="B54" s="21" t="s">
        <v>46</v>
      </c>
      <c r="C54" s="21">
        <v>0.24</v>
      </c>
      <c r="D54" s="22">
        <v>1.95</v>
      </c>
      <c r="E54" s="21">
        <v>86</v>
      </c>
      <c r="F54" s="22">
        <v>0.123777737651094</v>
      </c>
      <c r="G54" s="22">
        <f t="shared" si="1"/>
        <v>0.24755547530218799</v>
      </c>
      <c r="H54" s="21">
        <v>0.24</v>
      </c>
      <c r="I54" s="22">
        <v>2.03986503093267</v>
      </c>
      <c r="J54" s="22">
        <v>1.95</v>
      </c>
      <c r="K54" s="21">
        <v>0.1</v>
      </c>
      <c r="L54" s="21">
        <v>3.05</v>
      </c>
      <c r="M54" s="22">
        <v>2.1524240112922302</v>
      </c>
      <c r="N54" s="21">
        <v>1</v>
      </c>
      <c r="O54" s="21">
        <v>2</v>
      </c>
      <c r="P54" s="22">
        <v>2</v>
      </c>
    </row>
    <row r="55" spans="1:16">
      <c r="A55" s="21" t="s">
        <v>62</v>
      </c>
      <c r="B55" s="21" t="s">
        <v>48</v>
      </c>
      <c r="C55" s="21">
        <v>0.28000000000000003</v>
      </c>
      <c r="D55" s="22">
        <v>1.96</v>
      </c>
      <c r="E55" s="21">
        <v>72</v>
      </c>
      <c r="F55" s="22">
        <v>0.12533039087624601</v>
      </c>
      <c r="G55" s="22">
        <f t="shared" si="1"/>
        <v>0.25066078175249201</v>
      </c>
      <c r="H55" s="21">
        <v>0.28000000000000003</v>
      </c>
      <c r="I55" s="22">
        <v>2.0279680358450798</v>
      </c>
      <c r="J55" s="22">
        <v>1.96</v>
      </c>
      <c r="K55" s="21">
        <v>0.18</v>
      </c>
      <c r="L55" s="21">
        <v>4.0999999999999996</v>
      </c>
      <c r="M55" s="22">
        <v>3.90632861812291</v>
      </c>
      <c r="N55" s="21">
        <v>0.32</v>
      </c>
      <c r="O55" s="21">
        <v>1.85</v>
      </c>
      <c r="P55" s="22">
        <v>1.9738824973556</v>
      </c>
    </row>
    <row r="56" spans="1:16">
      <c r="A56" s="21" t="s">
        <v>62</v>
      </c>
      <c r="B56" s="21" t="s">
        <v>49</v>
      </c>
      <c r="C56" s="21">
        <v>0.24</v>
      </c>
      <c r="D56" s="22">
        <v>1.96</v>
      </c>
      <c r="E56" s="21">
        <v>75</v>
      </c>
      <c r="F56" s="22">
        <v>0.11730609351717899</v>
      </c>
      <c r="G56" s="22">
        <f t="shared" si="1"/>
        <v>0.23461218703435799</v>
      </c>
      <c r="H56" s="21">
        <v>0.24</v>
      </c>
      <c r="I56" s="22">
        <v>1.99947299704505</v>
      </c>
      <c r="J56" s="22">
        <v>1.96</v>
      </c>
      <c r="K56" s="21">
        <v>0.24</v>
      </c>
      <c r="L56" s="21">
        <v>4.0999999999999996</v>
      </c>
      <c r="M56" s="22">
        <v>4.0421274448850602</v>
      </c>
      <c r="N56" s="21">
        <v>0.3</v>
      </c>
      <c r="O56" s="21">
        <v>1.95</v>
      </c>
      <c r="P56" s="22">
        <v>1.97613810542359</v>
      </c>
    </row>
    <row r="57" spans="1:16">
      <c r="A57" s="21" t="s">
        <v>62</v>
      </c>
      <c r="B57" s="21" t="s">
        <v>50</v>
      </c>
      <c r="C57" s="21">
        <v>0.25</v>
      </c>
      <c r="D57" s="22">
        <v>1.96</v>
      </c>
      <c r="E57" s="21">
        <v>70</v>
      </c>
      <c r="F57" s="22">
        <v>0.12267290744715099</v>
      </c>
      <c r="G57" s="22">
        <f t="shared" si="1"/>
        <v>0.24534581489430199</v>
      </c>
      <c r="H57" s="21">
        <v>0.25</v>
      </c>
      <c r="I57" s="22">
        <v>2.0011172285740901</v>
      </c>
      <c r="J57" s="22">
        <v>1.96</v>
      </c>
      <c r="K57" s="21">
        <v>0.16</v>
      </c>
      <c r="L57" s="21">
        <v>4.0999999999999996</v>
      </c>
      <c r="M57" s="22">
        <v>4.0571870974623998</v>
      </c>
      <c r="N57" s="21">
        <v>0.28000000000000003</v>
      </c>
      <c r="O57" s="21">
        <v>1.9</v>
      </c>
      <c r="P57" s="22">
        <v>1.97606766174352</v>
      </c>
    </row>
    <row r="58" spans="1:16">
      <c r="A58" s="21" t="s">
        <v>63</v>
      </c>
      <c r="B58" s="21" t="s">
        <v>46</v>
      </c>
      <c r="C58" s="21">
        <v>0.74</v>
      </c>
      <c r="D58" s="22">
        <v>1.85</v>
      </c>
      <c r="E58" s="21">
        <v>114</v>
      </c>
      <c r="F58" s="22">
        <v>0.33194685518237399</v>
      </c>
      <c r="G58" s="22">
        <f t="shared" si="1"/>
        <v>0.66389371036474798</v>
      </c>
      <c r="H58" s="21">
        <v>0.74</v>
      </c>
      <c r="I58" s="22">
        <v>1.8875680513005699</v>
      </c>
      <c r="J58" s="22">
        <v>1.85</v>
      </c>
      <c r="K58" s="21">
        <v>0.74</v>
      </c>
      <c r="L58" s="21">
        <v>1.8</v>
      </c>
      <c r="M58" s="22">
        <v>1.83304464331448</v>
      </c>
      <c r="N58" s="21">
        <v>0.74</v>
      </c>
      <c r="O58" s="21">
        <v>1.75</v>
      </c>
      <c r="P58" s="22">
        <v>1.87172566292457</v>
      </c>
    </row>
    <row r="59" spans="1:16">
      <c r="A59" s="21" t="s">
        <v>63</v>
      </c>
      <c r="B59" s="21" t="s">
        <v>48</v>
      </c>
      <c r="C59" s="21">
        <v>0.56000000000000005</v>
      </c>
      <c r="D59" s="22">
        <v>1.85</v>
      </c>
      <c r="E59" s="21">
        <v>112</v>
      </c>
      <c r="F59" s="22">
        <v>0.26442666875586701</v>
      </c>
      <c r="G59" s="22">
        <f t="shared" si="1"/>
        <v>0.52885333751173402</v>
      </c>
      <c r="H59" s="21">
        <v>0.56000000000000005</v>
      </c>
      <c r="I59" s="22">
        <v>1.8660312709718501</v>
      </c>
      <c r="J59" s="22">
        <v>1.85</v>
      </c>
      <c r="K59" s="21">
        <v>0.56999999999999995</v>
      </c>
      <c r="L59" s="21">
        <v>1.85</v>
      </c>
      <c r="M59" s="22">
        <v>1.8597068491034301</v>
      </c>
      <c r="N59" s="21">
        <v>0.56000000000000005</v>
      </c>
      <c r="O59" s="21">
        <v>1.9</v>
      </c>
      <c r="P59" s="22">
        <v>1.9061968451773501</v>
      </c>
    </row>
    <row r="60" spans="1:16">
      <c r="A60" s="21" t="s">
        <v>63</v>
      </c>
      <c r="B60" s="21" t="s">
        <v>49</v>
      </c>
      <c r="C60" s="21">
        <v>0.78</v>
      </c>
      <c r="D60" s="22">
        <v>1.89</v>
      </c>
      <c r="E60" s="21">
        <v>111</v>
      </c>
      <c r="F60" s="22">
        <v>0.35933973150529602</v>
      </c>
      <c r="G60" s="22">
        <f t="shared" si="1"/>
        <v>0.71867946301059205</v>
      </c>
      <c r="H60" s="21">
        <v>0.78</v>
      </c>
      <c r="I60" s="22">
        <v>1.9321536002509501</v>
      </c>
      <c r="J60" s="22">
        <v>1.89</v>
      </c>
      <c r="K60" s="21">
        <v>0.79</v>
      </c>
      <c r="L60" s="21">
        <v>1.8</v>
      </c>
      <c r="M60" s="22">
        <v>1.90379009243749</v>
      </c>
      <c r="N60" s="21">
        <v>0.79</v>
      </c>
      <c r="O60" s="21">
        <v>1.85</v>
      </c>
      <c r="P60" s="22">
        <v>1.9087214194911499</v>
      </c>
    </row>
    <row r="61" spans="1:16">
      <c r="A61" s="21" t="s">
        <v>63</v>
      </c>
      <c r="B61" s="21" t="s">
        <v>50</v>
      </c>
      <c r="C61" s="21">
        <v>0.31</v>
      </c>
      <c r="D61" s="22">
        <v>1.82</v>
      </c>
      <c r="E61" s="21">
        <v>97</v>
      </c>
      <c r="F61" s="22">
        <v>0.14330160902793099</v>
      </c>
      <c r="G61" s="22">
        <f t="shared" si="1"/>
        <v>0.28660321805586197</v>
      </c>
      <c r="H61" s="21">
        <v>0.31</v>
      </c>
      <c r="I61" s="22">
        <v>1.9079458567805501</v>
      </c>
      <c r="J61" s="22">
        <v>1.82</v>
      </c>
      <c r="K61" s="21">
        <v>0.2</v>
      </c>
      <c r="L61" s="21">
        <v>3.8</v>
      </c>
      <c r="M61" s="22">
        <v>3.7747210238658999</v>
      </c>
      <c r="N61" s="21">
        <v>0.21</v>
      </c>
      <c r="O61" s="21">
        <v>3.65</v>
      </c>
      <c r="P61" s="22">
        <v>3.6952113659558501</v>
      </c>
    </row>
    <row r="62" spans="1:16">
      <c r="A62" s="21" t="s">
        <v>64</v>
      </c>
      <c r="B62" s="21" t="s">
        <v>46</v>
      </c>
      <c r="C62" s="21">
        <v>0.45</v>
      </c>
      <c r="D62" s="22">
        <v>1.79</v>
      </c>
      <c r="E62" s="21">
        <v>77</v>
      </c>
      <c r="F62" s="22">
        <v>0.22761214582910799</v>
      </c>
      <c r="G62" s="22">
        <f t="shared" si="1"/>
        <v>0.45522429165821598</v>
      </c>
      <c r="H62" s="21">
        <v>0.45</v>
      </c>
      <c r="I62" s="22">
        <v>1.85156259718844</v>
      </c>
      <c r="J62" s="22">
        <v>1.79</v>
      </c>
      <c r="K62" s="21">
        <v>0.48</v>
      </c>
      <c r="L62" s="21">
        <v>1.8</v>
      </c>
      <c r="M62" s="22">
        <v>1.8085561297481101</v>
      </c>
      <c r="N62" s="21">
        <v>0.47</v>
      </c>
      <c r="O62" s="21">
        <v>1.8</v>
      </c>
      <c r="P62" s="22">
        <v>1.8089996416154299</v>
      </c>
    </row>
    <row r="63" spans="1:16">
      <c r="A63" s="21" t="s">
        <v>64</v>
      </c>
      <c r="B63" s="21" t="s">
        <v>48</v>
      </c>
      <c r="C63" s="21">
        <v>0.49</v>
      </c>
      <c r="D63" s="22">
        <v>1.79</v>
      </c>
      <c r="E63" s="21">
        <v>79</v>
      </c>
      <c r="F63" s="22">
        <v>0.22702300482356699</v>
      </c>
      <c r="G63" s="22">
        <f t="shared" si="1"/>
        <v>0.45404600964713399</v>
      </c>
      <c r="H63" s="21">
        <v>0.49</v>
      </c>
      <c r="I63" s="22">
        <v>1.86820376492253</v>
      </c>
      <c r="J63" s="22">
        <v>1.79</v>
      </c>
      <c r="K63" s="21">
        <v>0.5</v>
      </c>
      <c r="L63" s="21">
        <v>1.8</v>
      </c>
      <c r="M63" s="22">
        <v>1.81575464759405</v>
      </c>
      <c r="N63" s="21">
        <v>0.49</v>
      </c>
      <c r="O63" s="21">
        <v>1.8</v>
      </c>
      <c r="P63" s="22">
        <v>1.8099114753649801</v>
      </c>
    </row>
    <row r="64" spans="1:16">
      <c r="A64" s="21" t="s">
        <v>64</v>
      </c>
      <c r="B64" s="21" t="s">
        <v>49</v>
      </c>
      <c r="C64" s="21">
        <v>0.37</v>
      </c>
      <c r="D64" s="22">
        <v>1.79</v>
      </c>
      <c r="E64" s="21">
        <v>77</v>
      </c>
      <c r="F64" s="22">
        <v>0.19473016873719301</v>
      </c>
      <c r="G64" s="22">
        <f t="shared" si="1"/>
        <v>0.38946033747438602</v>
      </c>
      <c r="H64" s="21">
        <v>0.37</v>
      </c>
      <c r="I64" s="22">
        <v>1.8933519040008799</v>
      </c>
      <c r="J64" s="22">
        <v>1.79</v>
      </c>
      <c r="K64" s="21">
        <v>0.43</v>
      </c>
      <c r="L64" s="21">
        <v>1.8</v>
      </c>
      <c r="M64" s="22">
        <v>1.83788904352903</v>
      </c>
      <c r="N64" s="21">
        <v>0.43</v>
      </c>
      <c r="O64" s="21">
        <v>1.8</v>
      </c>
      <c r="P64" s="22">
        <v>1.8106229562028799</v>
      </c>
    </row>
    <row r="65" spans="1:16">
      <c r="A65" s="21" t="s">
        <v>64</v>
      </c>
      <c r="B65" s="21" t="s">
        <v>50</v>
      </c>
      <c r="C65" s="21">
        <v>0.33</v>
      </c>
      <c r="D65" s="22">
        <v>1.8</v>
      </c>
      <c r="E65" s="21">
        <v>73</v>
      </c>
      <c r="F65" s="22">
        <v>0.160786391494081</v>
      </c>
      <c r="G65" s="22">
        <f t="shared" si="1"/>
        <v>0.321572782988162</v>
      </c>
      <c r="H65" s="21">
        <v>0.33</v>
      </c>
      <c r="I65" s="22">
        <v>2.0775521269584099</v>
      </c>
      <c r="J65" s="22">
        <v>1.8</v>
      </c>
      <c r="K65" s="21">
        <v>0.32</v>
      </c>
      <c r="L65" s="21">
        <v>1.8</v>
      </c>
      <c r="M65" s="22">
        <v>1.8172053743824299</v>
      </c>
      <c r="N65" s="21">
        <v>0.2</v>
      </c>
      <c r="O65" s="21">
        <v>3.65</v>
      </c>
      <c r="P65" s="22">
        <v>3.6150705958949398</v>
      </c>
    </row>
    <row r="66" spans="1:16">
      <c r="A66" s="21" t="s">
        <v>65</v>
      </c>
      <c r="B66" s="21" t="s">
        <v>46</v>
      </c>
      <c r="C66" s="21">
        <v>0.46</v>
      </c>
      <c r="D66" s="22">
        <v>1.89</v>
      </c>
      <c r="E66" s="21">
        <v>57</v>
      </c>
      <c r="F66" s="22">
        <v>0.20687691217285301</v>
      </c>
      <c r="G66" s="22">
        <f t="shared" ref="G66:G79" si="2">F66*2</f>
        <v>0.41375382434570601</v>
      </c>
      <c r="H66" s="21">
        <v>0.46</v>
      </c>
      <c r="I66" s="22">
        <v>1.9571558134782301</v>
      </c>
      <c r="J66" s="22">
        <v>1.89</v>
      </c>
      <c r="K66" s="21">
        <v>0.5</v>
      </c>
      <c r="L66" s="21">
        <v>1.9</v>
      </c>
      <c r="M66" s="22">
        <v>1.9099063530862199</v>
      </c>
      <c r="N66" s="21">
        <v>0.47</v>
      </c>
      <c r="O66" s="21">
        <v>2</v>
      </c>
      <c r="P66" s="22">
        <v>1.9462672673622601</v>
      </c>
    </row>
    <row r="67" spans="1:16">
      <c r="A67" s="21" t="s">
        <v>65</v>
      </c>
      <c r="B67" s="21" t="s">
        <v>48</v>
      </c>
      <c r="C67" s="21">
        <v>0.33</v>
      </c>
      <c r="D67" s="22">
        <v>1.89</v>
      </c>
      <c r="E67" s="21">
        <v>57</v>
      </c>
      <c r="F67" s="22">
        <v>0.143466706865576</v>
      </c>
      <c r="G67" s="22">
        <f t="shared" si="2"/>
        <v>0.286933413731152</v>
      </c>
      <c r="H67" s="21">
        <v>0.33</v>
      </c>
      <c r="I67" s="22">
        <v>1.93588718861214</v>
      </c>
      <c r="J67" s="22">
        <v>1.89</v>
      </c>
      <c r="K67" s="21">
        <v>0.4</v>
      </c>
      <c r="L67" s="21">
        <v>1.9</v>
      </c>
      <c r="M67" s="22">
        <v>1.93921088231537</v>
      </c>
      <c r="N67" s="21">
        <v>0.23</v>
      </c>
      <c r="O67" s="21">
        <v>3.85</v>
      </c>
      <c r="P67" s="22">
        <v>3.8854129480928501</v>
      </c>
    </row>
    <row r="68" spans="1:16">
      <c r="A68" s="21" t="s">
        <v>65</v>
      </c>
      <c r="B68" s="21" t="s">
        <v>49</v>
      </c>
      <c r="C68" s="21">
        <v>0.69</v>
      </c>
      <c r="D68" s="22">
        <v>1.89</v>
      </c>
      <c r="E68" s="21">
        <v>81</v>
      </c>
      <c r="F68" s="22">
        <v>0.30907801662169099</v>
      </c>
      <c r="G68" s="22">
        <f t="shared" si="2"/>
        <v>0.61815603324338197</v>
      </c>
      <c r="H68" s="21">
        <v>0.69</v>
      </c>
      <c r="I68" s="22">
        <v>1.94320276028295</v>
      </c>
      <c r="J68" s="22">
        <v>1.89</v>
      </c>
      <c r="K68" s="21">
        <v>0.71</v>
      </c>
      <c r="L68" s="21">
        <v>1.9</v>
      </c>
      <c r="M68" s="22">
        <v>1.9476380744105499</v>
      </c>
      <c r="N68" s="21">
        <v>0.7</v>
      </c>
      <c r="O68" s="21">
        <v>1.9</v>
      </c>
      <c r="P68" s="22">
        <v>1.9455352260968199</v>
      </c>
    </row>
    <row r="69" spans="1:16">
      <c r="A69" s="21" t="s">
        <v>65</v>
      </c>
      <c r="B69" s="21" t="s">
        <v>50</v>
      </c>
      <c r="C69" s="21">
        <v>0.36</v>
      </c>
      <c r="D69" s="22">
        <v>1.89</v>
      </c>
      <c r="E69" s="21">
        <v>69</v>
      </c>
      <c r="F69" s="22">
        <v>0.19227089508116901</v>
      </c>
      <c r="G69" s="22">
        <f t="shared" si="2"/>
        <v>0.38454179016233803</v>
      </c>
      <c r="H69" s="21">
        <v>0.36</v>
      </c>
      <c r="I69" s="22">
        <v>1.9904261319446399</v>
      </c>
      <c r="J69" s="22">
        <v>1.89</v>
      </c>
      <c r="K69" s="21">
        <v>0.39</v>
      </c>
      <c r="L69" s="21">
        <v>1.9</v>
      </c>
      <c r="M69" s="22">
        <v>1.89438152726362</v>
      </c>
      <c r="N69" s="21">
        <v>0.23</v>
      </c>
      <c r="O69" s="21">
        <v>3.8</v>
      </c>
      <c r="P69" s="22">
        <v>3.8413684652890399</v>
      </c>
    </row>
    <row r="70" spans="1:16">
      <c r="A70" s="21" t="s">
        <v>66</v>
      </c>
      <c r="B70" s="21" t="s">
        <v>46</v>
      </c>
      <c r="C70" s="21">
        <v>0.28000000000000003</v>
      </c>
      <c r="D70" s="22">
        <v>1.89</v>
      </c>
      <c r="E70" s="21">
        <v>106</v>
      </c>
      <c r="F70" s="22">
        <v>0.14272701565599999</v>
      </c>
      <c r="G70" s="22">
        <f t="shared" si="2"/>
        <v>0.28545403131199998</v>
      </c>
      <c r="H70" s="21">
        <v>0.28000000000000003</v>
      </c>
      <c r="I70" s="22">
        <v>2.0279680358450798</v>
      </c>
      <c r="J70" s="22">
        <v>1.89</v>
      </c>
      <c r="K70" s="21">
        <v>0.19</v>
      </c>
      <c r="L70" s="21">
        <v>3.85</v>
      </c>
      <c r="M70" s="22">
        <v>3.7881116843334501</v>
      </c>
      <c r="N70" s="21">
        <v>0.31</v>
      </c>
      <c r="O70" s="21">
        <v>1.9</v>
      </c>
      <c r="P70" s="22">
        <v>1.8891074756678401</v>
      </c>
    </row>
    <row r="71" spans="1:16">
      <c r="A71" s="21" t="s">
        <v>66</v>
      </c>
      <c r="B71" s="21" t="s">
        <v>48</v>
      </c>
      <c r="C71" s="21">
        <v>0.44</v>
      </c>
      <c r="D71" s="22">
        <v>1.93</v>
      </c>
      <c r="E71" s="21">
        <v>107</v>
      </c>
      <c r="F71" s="22">
        <v>0.21373647204896201</v>
      </c>
      <c r="G71" s="22">
        <f t="shared" si="2"/>
        <v>0.42747294409792402</v>
      </c>
      <c r="H71" s="21">
        <v>0.44</v>
      </c>
      <c r="I71" s="22">
        <v>2.0319978018119</v>
      </c>
      <c r="J71" s="22">
        <v>1.93</v>
      </c>
      <c r="K71" s="21">
        <v>0.5</v>
      </c>
      <c r="L71" s="21">
        <v>1.95</v>
      </c>
      <c r="M71" s="22">
        <v>1.9238272373701699</v>
      </c>
      <c r="N71" s="21">
        <v>0.49</v>
      </c>
      <c r="O71" s="21">
        <v>1.9</v>
      </c>
      <c r="P71" s="22">
        <v>1.9164018115191701</v>
      </c>
    </row>
    <row r="72" spans="1:16">
      <c r="A72" s="21" t="s">
        <v>66</v>
      </c>
      <c r="B72" s="21" t="s">
        <v>49</v>
      </c>
      <c r="C72" s="21">
        <v>0.5</v>
      </c>
      <c r="D72" s="22">
        <v>1.88</v>
      </c>
      <c r="E72" s="21">
        <v>102</v>
      </c>
      <c r="F72" s="22">
        <v>0.22062177076528999</v>
      </c>
      <c r="G72" s="22">
        <f t="shared" si="2"/>
        <v>0.44124354153057999</v>
      </c>
      <c r="H72" s="21">
        <v>0.5</v>
      </c>
      <c r="I72" s="22">
        <v>1.96767534773524</v>
      </c>
      <c r="J72" s="22">
        <v>1.88</v>
      </c>
      <c r="K72" s="21">
        <v>0.52</v>
      </c>
      <c r="L72" s="21">
        <v>1.9</v>
      </c>
      <c r="M72" s="22">
        <v>1.8883451898011301</v>
      </c>
      <c r="N72" s="21">
        <v>0.52</v>
      </c>
      <c r="O72" s="21">
        <v>1.85</v>
      </c>
      <c r="P72" s="22">
        <v>1.8884727236712999</v>
      </c>
    </row>
    <row r="73" spans="1:16">
      <c r="A73" s="21" t="s">
        <v>66</v>
      </c>
      <c r="B73" s="21" t="s">
        <v>50</v>
      </c>
      <c r="C73" s="21">
        <v>0.5</v>
      </c>
      <c r="D73" s="22">
        <v>1.94</v>
      </c>
      <c r="E73" s="21">
        <v>106</v>
      </c>
      <c r="F73" s="22">
        <v>0.21974649455384301</v>
      </c>
      <c r="G73" s="22">
        <f t="shared" si="2"/>
        <v>0.43949298910768603</v>
      </c>
      <c r="H73" s="21">
        <v>0.5</v>
      </c>
      <c r="I73" s="22">
        <v>1.94770179747243</v>
      </c>
      <c r="J73" s="22">
        <v>1.94</v>
      </c>
      <c r="K73" s="21">
        <v>0.51</v>
      </c>
      <c r="L73" s="21">
        <v>1.9</v>
      </c>
      <c r="M73" s="22">
        <v>1.88508394652416</v>
      </c>
      <c r="N73" s="21">
        <v>0.5</v>
      </c>
      <c r="O73" s="21">
        <v>1.95</v>
      </c>
      <c r="P73" s="22">
        <v>1.9164018115191701</v>
      </c>
    </row>
    <row r="74" spans="1:16">
      <c r="A74" s="21" t="s">
        <v>67</v>
      </c>
      <c r="B74" s="21" t="s">
        <v>46</v>
      </c>
      <c r="C74" s="21">
        <v>0.22</v>
      </c>
      <c r="D74" s="22">
        <v>1.86</v>
      </c>
      <c r="E74" s="21">
        <v>79</v>
      </c>
      <c r="F74" s="22">
        <v>0.10924758404988499</v>
      </c>
      <c r="G74" s="22">
        <f t="shared" si="2"/>
        <v>0.21849516809976999</v>
      </c>
      <c r="H74" s="21">
        <v>0.22</v>
      </c>
      <c r="I74" s="22">
        <v>2.0459705374863901</v>
      </c>
      <c r="J74" s="22">
        <v>1.86</v>
      </c>
      <c r="K74" s="21">
        <v>1</v>
      </c>
      <c r="L74" s="21">
        <v>2</v>
      </c>
      <c r="M74" s="22">
        <v>2.00516759931272</v>
      </c>
      <c r="N74" s="21">
        <v>0.27</v>
      </c>
      <c r="O74" s="21">
        <v>1.9</v>
      </c>
      <c r="P74" s="22">
        <v>1.8389204429924999</v>
      </c>
    </row>
    <row r="75" spans="1:16">
      <c r="A75" s="21" t="s">
        <v>67</v>
      </c>
      <c r="B75" s="21" t="s">
        <v>48</v>
      </c>
      <c r="C75" s="21">
        <v>0.21</v>
      </c>
      <c r="D75" s="22">
        <v>1.83</v>
      </c>
      <c r="E75" s="21">
        <v>80</v>
      </c>
      <c r="F75" s="22">
        <v>0.104115503233372</v>
      </c>
      <c r="G75" s="22">
        <f t="shared" si="2"/>
        <v>0.208231006466744</v>
      </c>
      <c r="H75" s="21">
        <v>0.21</v>
      </c>
      <c r="I75" s="22">
        <v>2.0531028860010698</v>
      </c>
      <c r="J75" s="22">
        <v>1.83</v>
      </c>
      <c r="K75" s="21">
        <v>1</v>
      </c>
      <c r="L75" s="21">
        <v>2</v>
      </c>
      <c r="M75" s="22">
        <v>1.9987296085067401</v>
      </c>
      <c r="N75" s="21">
        <v>0.28000000000000003</v>
      </c>
      <c r="O75" s="21">
        <v>1.95</v>
      </c>
      <c r="P75" s="22">
        <v>1.83875346061194</v>
      </c>
    </row>
    <row r="76" spans="1:16">
      <c r="A76" s="21" t="s">
        <v>68</v>
      </c>
      <c r="B76" s="21" t="s">
        <v>46</v>
      </c>
      <c r="C76" s="21">
        <v>0.55000000000000004</v>
      </c>
      <c r="D76" s="22">
        <v>1.82</v>
      </c>
      <c r="E76" s="21">
        <v>161</v>
      </c>
      <c r="F76" s="22">
        <v>0.26517282330681102</v>
      </c>
      <c r="G76" s="22">
        <f t="shared" si="2"/>
        <v>0.53034564661362205</v>
      </c>
      <c r="H76" s="21">
        <v>0.55000000000000004</v>
      </c>
      <c r="I76" s="22">
        <v>1.86847338830365</v>
      </c>
      <c r="J76" s="22">
        <v>1.82</v>
      </c>
      <c r="K76" s="21">
        <v>0.55000000000000004</v>
      </c>
      <c r="L76" s="21">
        <v>1.75</v>
      </c>
      <c r="M76" s="22">
        <v>1.7812250089373201</v>
      </c>
      <c r="N76" s="21">
        <v>0.55000000000000004</v>
      </c>
      <c r="O76" s="21">
        <v>1.8</v>
      </c>
      <c r="P76" s="22">
        <v>1.8084985529198601</v>
      </c>
    </row>
    <row r="77" spans="1:16">
      <c r="A77" s="21" t="s">
        <v>68</v>
      </c>
      <c r="B77" s="21" t="s">
        <v>48</v>
      </c>
      <c r="C77" s="21">
        <v>0.48</v>
      </c>
      <c r="D77" s="22">
        <v>1.82</v>
      </c>
      <c r="E77" s="21">
        <v>153</v>
      </c>
      <c r="F77" s="22">
        <v>0.22918421109864501</v>
      </c>
      <c r="G77" s="22">
        <f t="shared" si="2"/>
        <v>0.45836842219729002</v>
      </c>
      <c r="H77" s="21">
        <v>0.48</v>
      </c>
      <c r="I77" s="22">
        <v>1.9059439844170001</v>
      </c>
      <c r="J77" s="22">
        <v>1.82</v>
      </c>
      <c r="K77" s="21">
        <v>0.49</v>
      </c>
      <c r="L77" s="21">
        <v>1.75</v>
      </c>
      <c r="M77" s="22">
        <v>1.7935864639304699</v>
      </c>
      <c r="N77" s="21">
        <v>0.5</v>
      </c>
      <c r="O77" s="21">
        <v>1.75</v>
      </c>
      <c r="P77" s="22">
        <v>1.80965118443207</v>
      </c>
    </row>
    <row r="78" spans="1:16">
      <c r="A78" s="21" t="s">
        <v>68</v>
      </c>
      <c r="B78" s="21" t="s">
        <v>49</v>
      </c>
      <c r="C78" s="21">
        <v>0.27</v>
      </c>
      <c r="D78" s="22">
        <v>1.82</v>
      </c>
      <c r="E78" s="21">
        <v>154</v>
      </c>
      <c r="F78" s="22">
        <v>0.118976921441864</v>
      </c>
      <c r="G78" s="22">
        <f t="shared" si="2"/>
        <v>0.23795384288372801</v>
      </c>
      <c r="H78" s="21">
        <v>0.27</v>
      </c>
      <c r="I78" s="22">
        <v>1.94046251030299</v>
      </c>
      <c r="J78" s="22">
        <v>1.82</v>
      </c>
      <c r="K78" s="21">
        <v>0.18</v>
      </c>
      <c r="L78" s="21">
        <v>3.65</v>
      </c>
      <c r="M78" s="22">
        <v>3.6886705338079602</v>
      </c>
      <c r="N78" s="21">
        <v>0.3</v>
      </c>
      <c r="O78" s="21">
        <v>1.9</v>
      </c>
      <c r="P78" s="22">
        <v>1.8068075086890101</v>
      </c>
    </row>
    <row r="79" spans="1:16">
      <c r="A79" s="21" t="s">
        <v>68</v>
      </c>
      <c r="B79" s="21" t="s">
        <v>50</v>
      </c>
      <c r="C79" s="21">
        <v>0.35</v>
      </c>
      <c r="D79" s="22">
        <v>1.82</v>
      </c>
      <c r="E79" s="21">
        <v>156</v>
      </c>
      <c r="F79" s="22">
        <v>0.16491599645062899</v>
      </c>
      <c r="G79" s="22">
        <f t="shared" si="2"/>
        <v>0.32983199290125798</v>
      </c>
      <c r="H79" s="21">
        <v>0.35</v>
      </c>
      <c r="I79" s="22">
        <v>2.0141109366020098</v>
      </c>
      <c r="J79" s="22">
        <v>1.82</v>
      </c>
      <c r="K79" s="21">
        <v>0.38</v>
      </c>
      <c r="L79" s="21">
        <v>1.75</v>
      </c>
      <c r="M79" s="22">
        <v>1.81236184207125</v>
      </c>
      <c r="N79" s="21">
        <v>0.37</v>
      </c>
      <c r="O79" s="21">
        <v>1.75</v>
      </c>
      <c r="P79" s="22">
        <v>1.8013538839762999</v>
      </c>
    </row>
    <row r="80" spans="1:16">
      <c r="A80" s="21" t="s">
        <v>31</v>
      </c>
      <c r="B80" s="21" t="s">
        <v>46</v>
      </c>
      <c r="C80" s="21">
        <v>0.36</v>
      </c>
      <c r="D80" s="22">
        <v>1.77</v>
      </c>
      <c r="E80" s="21">
        <v>105</v>
      </c>
      <c r="F80" s="22">
        <v>0.16</v>
      </c>
      <c r="G80" s="22">
        <v>0.32</v>
      </c>
      <c r="H80" s="21">
        <v>0.36</v>
      </c>
      <c r="I80" s="22">
        <v>1.77</v>
      </c>
      <c r="J80" s="22">
        <v>1.86</v>
      </c>
      <c r="K80" s="21">
        <v>0.37</v>
      </c>
      <c r="L80" s="21">
        <v>1.85</v>
      </c>
      <c r="M80" s="22">
        <v>1.8079769414857501</v>
      </c>
      <c r="N80" s="21">
        <v>0.37</v>
      </c>
      <c r="O80" s="21">
        <v>1.8</v>
      </c>
      <c r="P80" s="22">
        <v>1.7837951094458699</v>
      </c>
    </row>
    <row r="81" spans="1:16">
      <c r="A81" s="21" t="s">
        <v>31</v>
      </c>
      <c r="B81" s="21" t="s">
        <v>48</v>
      </c>
      <c r="C81" s="21">
        <v>0.5</v>
      </c>
      <c r="D81" s="22">
        <v>1.77</v>
      </c>
      <c r="E81" s="21">
        <v>114</v>
      </c>
      <c r="F81" s="22">
        <v>0.26</v>
      </c>
      <c r="G81" s="22">
        <v>0.52</v>
      </c>
      <c r="H81" s="21">
        <v>0.5</v>
      </c>
      <c r="I81" s="22">
        <v>1.77</v>
      </c>
      <c r="J81" s="22">
        <v>1.81</v>
      </c>
      <c r="K81" s="21">
        <v>0.49</v>
      </c>
      <c r="L81" s="21">
        <v>1.8</v>
      </c>
      <c r="M81" s="22">
        <v>1.7907472994832201</v>
      </c>
      <c r="N81" s="21">
        <v>0.5</v>
      </c>
      <c r="O81" s="21">
        <v>1.75</v>
      </c>
      <c r="P81" s="22">
        <v>1.7822203817878799</v>
      </c>
    </row>
    <row r="82" spans="1:16">
      <c r="A82" s="21" t="s">
        <v>31</v>
      </c>
      <c r="B82" s="21" t="s">
        <v>49</v>
      </c>
      <c r="C82" s="21">
        <v>0.23</v>
      </c>
      <c r="D82" s="22">
        <v>1.76</v>
      </c>
      <c r="E82" s="21">
        <v>105</v>
      </c>
      <c r="F82" s="22">
        <v>0.115</v>
      </c>
      <c r="G82" s="22">
        <v>0.23</v>
      </c>
      <c r="H82" s="21">
        <v>0.23</v>
      </c>
      <c r="I82" s="22">
        <v>1.76</v>
      </c>
      <c r="J82" s="22">
        <v>1.85</v>
      </c>
      <c r="K82" s="21">
        <v>1</v>
      </c>
      <c r="L82" s="21">
        <v>2</v>
      </c>
      <c r="M82" s="22">
        <v>1.98636401315866</v>
      </c>
      <c r="N82" s="21">
        <v>0.31</v>
      </c>
      <c r="O82" s="21">
        <v>1.9</v>
      </c>
      <c r="P82" s="22">
        <v>1.7852569445125399</v>
      </c>
    </row>
    <row r="83" spans="1:16">
      <c r="A83" s="21" t="s">
        <v>31</v>
      </c>
      <c r="B83" s="21" t="s">
        <v>50</v>
      </c>
      <c r="C83" s="21">
        <v>0.43</v>
      </c>
      <c r="D83" s="22">
        <v>1.77</v>
      </c>
      <c r="E83" s="21">
        <v>111</v>
      </c>
      <c r="F83" s="22">
        <v>0.19500000000000001</v>
      </c>
      <c r="G83" s="22">
        <v>0.39</v>
      </c>
      <c r="H83" s="21">
        <v>0.43</v>
      </c>
      <c r="I83" s="22">
        <v>1.77</v>
      </c>
      <c r="J83" s="22">
        <v>1.84</v>
      </c>
      <c r="K83" s="21">
        <v>0.42</v>
      </c>
      <c r="L83" s="21">
        <v>1.8</v>
      </c>
      <c r="M83" s="22">
        <v>1.7778048191011899</v>
      </c>
      <c r="N83" s="21">
        <v>0.43</v>
      </c>
      <c r="O83" s="21">
        <v>1.75</v>
      </c>
      <c r="P83" s="22">
        <v>1.7844431152990099</v>
      </c>
    </row>
    <row r="84" spans="1:16">
      <c r="A84" s="21" t="s">
        <v>32</v>
      </c>
      <c r="B84" s="21" t="s">
        <v>46</v>
      </c>
      <c r="C84" s="21">
        <v>0.25</v>
      </c>
      <c r="D84" s="22">
        <v>1.71</v>
      </c>
      <c r="E84" s="21">
        <v>103</v>
      </c>
      <c r="F84" s="22">
        <v>0.1</v>
      </c>
      <c r="G84" s="22">
        <v>0.2</v>
      </c>
      <c r="H84" s="21">
        <v>0.25</v>
      </c>
      <c r="I84" s="22">
        <v>1.71</v>
      </c>
      <c r="J84" s="22">
        <v>1.82</v>
      </c>
      <c r="K84" s="21">
        <v>0.14000000000000001</v>
      </c>
      <c r="L84" s="21">
        <v>3.65</v>
      </c>
      <c r="M84" s="22">
        <v>3.5572115455537001</v>
      </c>
      <c r="N84" s="21">
        <v>0.27</v>
      </c>
      <c r="O84" s="21">
        <v>1.85</v>
      </c>
      <c r="P84" s="22">
        <v>1.7665454617315199</v>
      </c>
    </row>
    <row r="85" spans="1:16">
      <c r="A85" s="21" t="s">
        <v>32</v>
      </c>
      <c r="B85" s="21" t="s">
        <v>48</v>
      </c>
      <c r="C85" s="21">
        <v>0.54</v>
      </c>
      <c r="D85" s="22">
        <v>1.65</v>
      </c>
      <c r="E85" s="21">
        <v>126</v>
      </c>
      <c r="F85" s="22">
        <v>0.22</v>
      </c>
      <c r="G85" s="22">
        <v>0.44</v>
      </c>
      <c r="H85" s="21">
        <v>0.54</v>
      </c>
      <c r="I85" s="22">
        <v>1.65</v>
      </c>
      <c r="J85" s="22">
        <v>1.74</v>
      </c>
      <c r="K85" s="21">
        <v>0.56999999999999995</v>
      </c>
      <c r="L85" s="21">
        <v>1.75</v>
      </c>
      <c r="M85" s="22">
        <v>1.74698132663201</v>
      </c>
      <c r="N85" s="21">
        <v>0.39</v>
      </c>
      <c r="O85" s="21">
        <v>3.5</v>
      </c>
      <c r="P85" s="22">
        <v>3.4135525561725601</v>
      </c>
    </row>
    <row r="86" spans="1:16">
      <c r="A86" s="21" t="s">
        <v>32</v>
      </c>
      <c r="B86" s="21" t="s">
        <v>49</v>
      </c>
      <c r="C86" s="21">
        <v>0.43</v>
      </c>
      <c r="D86" s="22">
        <v>1.74</v>
      </c>
      <c r="E86" s="21">
        <v>124</v>
      </c>
      <c r="F86" s="22">
        <v>0.2</v>
      </c>
      <c r="G86" s="22">
        <v>0.4</v>
      </c>
      <c r="H86" s="21">
        <v>0.43</v>
      </c>
      <c r="I86" s="22">
        <v>1.74</v>
      </c>
      <c r="J86" s="22">
        <v>1.82</v>
      </c>
      <c r="K86" s="21">
        <v>0.46</v>
      </c>
      <c r="L86" s="21">
        <v>1.8</v>
      </c>
      <c r="M86" s="22">
        <v>1.7980892074285699</v>
      </c>
      <c r="N86" s="21">
        <v>0.46</v>
      </c>
      <c r="O86" s="21">
        <v>1.75</v>
      </c>
      <c r="P86" s="22">
        <v>1.76052803193487</v>
      </c>
    </row>
    <row r="87" spans="1:16">
      <c r="A87" s="21" t="s">
        <v>32</v>
      </c>
      <c r="B87" s="21" t="s">
        <v>50</v>
      </c>
      <c r="C87" s="21">
        <v>0.37</v>
      </c>
      <c r="D87" s="22">
        <v>1.73</v>
      </c>
      <c r="E87" s="21">
        <v>111</v>
      </c>
      <c r="F87" s="22">
        <v>0.2</v>
      </c>
      <c r="G87" s="22">
        <v>0.4</v>
      </c>
      <c r="H87" s="21">
        <v>0.37</v>
      </c>
      <c r="I87" s="22">
        <v>1.73</v>
      </c>
      <c r="J87" s="22">
        <v>1.79</v>
      </c>
      <c r="K87" s="21">
        <v>0.38</v>
      </c>
      <c r="L87" s="21">
        <v>1.95</v>
      </c>
      <c r="M87" s="22">
        <v>1.9271468048621601</v>
      </c>
      <c r="N87" s="21">
        <v>0.41</v>
      </c>
      <c r="O87" s="21">
        <v>1.75</v>
      </c>
      <c r="P87" s="22">
        <v>1.77238009604174</v>
      </c>
    </row>
    <row r="88" spans="1:16">
      <c r="A88" s="21" t="s">
        <v>33</v>
      </c>
      <c r="B88" s="21" t="s">
        <v>46</v>
      </c>
      <c r="C88" s="21">
        <v>0.61</v>
      </c>
      <c r="D88" s="22">
        <v>2.42</v>
      </c>
      <c r="E88" s="21">
        <v>122</v>
      </c>
      <c r="F88" s="22">
        <v>0.28499999999999998</v>
      </c>
      <c r="G88" s="22">
        <v>0.56999999999999995</v>
      </c>
      <c r="H88" s="21">
        <v>0.61</v>
      </c>
      <c r="I88" s="22">
        <v>2.42</v>
      </c>
      <c r="J88" s="22">
        <v>2.36</v>
      </c>
      <c r="K88" s="21">
        <v>0.6</v>
      </c>
      <c r="L88" s="21">
        <v>2.35</v>
      </c>
      <c r="M88" s="22">
        <v>2.3472820949606801</v>
      </c>
      <c r="N88" s="21">
        <v>0.53</v>
      </c>
      <c r="O88" s="21">
        <v>2.4500000000000002</v>
      </c>
      <c r="P88" s="22">
        <v>2.3987303085221598</v>
      </c>
    </row>
    <row r="89" spans="1:16">
      <c r="A89" s="21" t="s">
        <v>33</v>
      </c>
      <c r="B89" s="21" t="s">
        <v>48</v>
      </c>
      <c r="C89" s="21">
        <v>0.45</v>
      </c>
      <c r="D89" s="22">
        <v>2.4300000000000002</v>
      </c>
      <c r="E89" s="21">
        <v>125</v>
      </c>
      <c r="F89" s="22">
        <v>0.24</v>
      </c>
      <c r="G89" s="22">
        <v>0.48</v>
      </c>
      <c r="H89" s="21">
        <v>0.45</v>
      </c>
      <c r="I89" s="22">
        <v>2.4300000000000002</v>
      </c>
      <c r="J89" s="22">
        <v>2.48</v>
      </c>
      <c r="K89" s="21">
        <v>0.53</v>
      </c>
      <c r="L89" s="21">
        <v>2.4</v>
      </c>
      <c r="M89" s="22">
        <v>2.4145686461458902</v>
      </c>
      <c r="N89" s="21">
        <v>0.34</v>
      </c>
      <c r="O89" s="21">
        <v>4.8499999999999996</v>
      </c>
      <c r="P89" s="22">
        <v>4.9083061596528603</v>
      </c>
    </row>
    <row r="90" spans="1:16">
      <c r="A90" s="21" t="s">
        <v>33</v>
      </c>
      <c r="B90" s="21" t="s">
        <v>49</v>
      </c>
      <c r="C90" s="21">
        <v>0.48</v>
      </c>
      <c r="D90" s="22">
        <v>2.41</v>
      </c>
      <c r="E90" s="21">
        <v>126</v>
      </c>
      <c r="F90" s="22">
        <v>0.17499999999999999</v>
      </c>
      <c r="G90" s="22">
        <v>0.35</v>
      </c>
      <c r="H90" s="21">
        <v>0.48</v>
      </c>
      <c r="I90" s="22">
        <v>2.41</v>
      </c>
      <c r="J90" s="22">
        <v>2.35</v>
      </c>
      <c r="K90" s="21">
        <v>0.49</v>
      </c>
      <c r="L90" s="21">
        <v>2.25</v>
      </c>
      <c r="M90" s="22">
        <v>2.2562015523103098</v>
      </c>
      <c r="N90" s="21">
        <v>0.31</v>
      </c>
      <c r="O90" s="21">
        <v>4.8499999999999996</v>
      </c>
      <c r="P90" s="22">
        <v>4.8522857663724803</v>
      </c>
    </row>
    <row r="91" spans="1:16">
      <c r="A91" s="21" t="s">
        <v>33</v>
      </c>
      <c r="B91" s="21" t="s">
        <v>50</v>
      </c>
      <c r="C91" s="21">
        <v>0.48</v>
      </c>
      <c r="D91" s="22">
        <v>2.4</v>
      </c>
      <c r="E91" s="21">
        <v>122</v>
      </c>
      <c r="F91" s="22">
        <v>0.19500000000000001</v>
      </c>
      <c r="G91" s="22">
        <v>0.39</v>
      </c>
      <c r="H91" s="21">
        <v>0.48</v>
      </c>
      <c r="I91" s="22">
        <v>2.4</v>
      </c>
      <c r="J91" s="22">
        <v>2.4</v>
      </c>
      <c r="K91" s="21">
        <v>0.48</v>
      </c>
      <c r="L91" s="21">
        <v>2.35</v>
      </c>
      <c r="M91" s="22">
        <v>2.3332155846858802</v>
      </c>
      <c r="N91" s="21">
        <v>0.31</v>
      </c>
      <c r="O91" s="21">
        <v>4.8499999999999996</v>
      </c>
      <c r="P91" s="22">
        <v>4.8073125016047404</v>
      </c>
    </row>
  </sheetData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29"/>
  <sheetViews>
    <sheetView workbookViewId="0">
      <selection activeCell="F27" sqref="F27:M29"/>
    </sheetView>
  </sheetViews>
  <sheetFormatPr defaultColWidth="9.625" defaultRowHeight="15.75"/>
  <cols>
    <col min="1" max="1" width="9.625" style="7"/>
    <col min="2" max="2" width="16.5" style="7" customWidth="1"/>
    <col min="3" max="3" width="18.25" style="7" customWidth="1"/>
    <col min="4" max="4" width="16.25" style="7" customWidth="1"/>
    <col min="5" max="5" width="18.875" style="7" customWidth="1"/>
    <col min="6" max="6" width="21.25" style="7" customWidth="1"/>
    <col min="7" max="7" width="15.625" style="7" customWidth="1"/>
    <col min="8" max="8" width="12.125" style="7" customWidth="1"/>
    <col min="9" max="9" width="15.5" style="7" customWidth="1"/>
    <col min="10" max="10" width="12" style="7" customWidth="1"/>
    <col min="11" max="11" width="15" style="7" customWidth="1"/>
    <col min="12" max="12" width="14.375" style="7" customWidth="1"/>
    <col min="13" max="13" width="18.25" style="7" customWidth="1"/>
    <col min="14" max="16382" width="9.625" style="7"/>
  </cols>
  <sheetData>
    <row r="1" spans="1:13" ht="31.5">
      <c r="A1" t="s">
        <v>73</v>
      </c>
      <c r="B1" s="7" t="s">
        <v>89</v>
      </c>
      <c r="C1" s="7" t="s">
        <v>90</v>
      </c>
      <c r="D1" s="7" t="s">
        <v>91</v>
      </c>
      <c r="E1" s="7" t="s">
        <v>92</v>
      </c>
      <c r="F1" s="19" t="s">
        <v>93</v>
      </c>
      <c r="G1" s="19" t="s">
        <v>94</v>
      </c>
      <c r="H1" s="7" t="s">
        <v>95</v>
      </c>
      <c r="I1" s="7" t="s">
        <v>96</v>
      </c>
      <c r="J1" s="7" t="s">
        <v>97</v>
      </c>
      <c r="K1" s="7" t="s">
        <v>98</v>
      </c>
      <c r="L1" s="7" t="s">
        <v>99</v>
      </c>
      <c r="M1" s="19" t="s">
        <v>100</v>
      </c>
    </row>
    <row r="2" spans="1:13">
      <c r="A2" s="7" t="s">
        <v>44</v>
      </c>
      <c r="B2" s="7">
        <v>184</v>
      </c>
      <c r="C2" s="7">
        <v>74</v>
      </c>
      <c r="D2" s="7">
        <v>80</v>
      </c>
      <c r="E2" s="7">
        <v>104</v>
      </c>
      <c r="F2" s="20">
        <v>1.3</v>
      </c>
      <c r="G2" s="20">
        <v>1.2795296863855401</v>
      </c>
      <c r="H2" s="20">
        <v>0.60518295977694703</v>
      </c>
      <c r="I2" s="20">
        <v>0.67434672660859796</v>
      </c>
      <c r="J2" s="20">
        <v>0.12655298769776199</v>
      </c>
      <c r="K2" s="20">
        <v>0.11629142246571</v>
      </c>
      <c r="L2" s="20">
        <v>1.02615652320513E-2</v>
      </c>
      <c r="M2" s="20">
        <v>8.8240086968382994E-2</v>
      </c>
    </row>
    <row r="3" spans="1:13">
      <c r="A3" s="7" t="s">
        <v>61</v>
      </c>
      <c r="B3" s="7">
        <v>102</v>
      </c>
      <c r="C3" s="7">
        <v>44</v>
      </c>
      <c r="D3" s="7">
        <v>55</v>
      </c>
      <c r="E3" s="7">
        <v>47</v>
      </c>
      <c r="F3" s="20">
        <v>0.85454545454545405</v>
      </c>
      <c r="G3" s="20">
        <v>0.76134816695652396</v>
      </c>
      <c r="H3" s="20">
        <v>0.38067408347826198</v>
      </c>
      <c r="I3" s="20">
        <v>0.38067408347826198</v>
      </c>
      <c r="J3" s="20">
        <v>0.31445854666185902</v>
      </c>
      <c r="K3" s="20">
        <v>0.22807978623264</v>
      </c>
      <c r="L3" s="20">
        <v>8.6378760429219104E-2</v>
      </c>
      <c r="M3" s="20">
        <v>0.37872168268832601</v>
      </c>
    </row>
    <row r="4" spans="1:13">
      <c r="A4" s="7" t="s">
        <v>67</v>
      </c>
      <c r="B4" s="7">
        <v>86</v>
      </c>
      <c r="C4" s="7">
        <v>40</v>
      </c>
      <c r="D4" s="7">
        <v>77</v>
      </c>
      <c r="E4" s="7">
        <v>9</v>
      </c>
      <c r="F4" s="20">
        <v>0.11688311688311701</v>
      </c>
      <c r="G4" s="20">
        <v>0.96158970779764896</v>
      </c>
      <c r="H4" s="20">
        <v>0.93754996510270705</v>
      </c>
      <c r="I4" s="20">
        <v>2.4039742694941201E-2</v>
      </c>
      <c r="J4" s="20">
        <v>0.228190993208816</v>
      </c>
      <c r="K4" s="20">
        <v>0.18437371431327501</v>
      </c>
      <c r="L4" s="20">
        <v>4.3817278895541399E-2</v>
      </c>
      <c r="M4" s="20">
        <v>0.237654695295068</v>
      </c>
    </row>
    <row r="5" spans="1:13">
      <c r="A5" s="7" t="s">
        <v>51</v>
      </c>
      <c r="B5" s="7">
        <v>164</v>
      </c>
      <c r="C5" s="7">
        <v>58</v>
      </c>
      <c r="D5" s="7">
        <v>69</v>
      </c>
      <c r="E5" s="7">
        <v>95</v>
      </c>
      <c r="F5" s="20">
        <v>1.3768115942029</v>
      </c>
      <c r="G5" s="20">
        <v>0.99996488054376398</v>
      </c>
      <c r="H5" s="20">
        <v>0.41377857125948903</v>
      </c>
      <c r="I5" s="20">
        <v>0.58618630928427595</v>
      </c>
      <c r="J5" s="20">
        <v>0.37054227460251599</v>
      </c>
      <c r="K5" s="20">
        <v>0.244011823610704</v>
      </c>
      <c r="L5" s="20">
        <v>0.12653045099181101</v>
      </c>
      <c r="M5" s="20">
        <v>0.51854229487533998</v>
      </c>
    </row>
    <row r="6" spans="1:13">
      <c r="A6" s="7" t="s">
        <v>52</v>
      </c>
      <c r="B6" s="7">
        <v>92</v>
      </c>
      <c r="C6" s="7">
        <v>47</v>
      </c>
      <c r="D6" s="7">
        <v>74</v>
      </c>
      <c r="E6" s="7">
        <v>18</v>
      </c>
      <c r="F6" s="20">
        <v>0.24324324324324301</v>
      </c>
      <c r="G6" s="20">
        <v>0.81415088471264896</v>
      </c>
      <c r="H6" s="20">
        <v>0.76218380696503296</v>
      </c>
      <c r="I6" s="20">
        <v>5.19670777476159E-2</v>
      </c>
      <c r="J6" s="20">
        <v>0.286586006143075</v>
      </c>
      <c r="K6" s="20">
        <v>0.28149715414291099</v>
      </c>
      <c r="L6" s="20">
        <v>5.0888520001639397E-3</v>
      </c>
      <c r="M6" s="20">
        <v>1.8077809758532799E-2</v>
      </c>
    </row>
    <row r="7" spans="1:13">
      <c r="A7" s="7" t="s">
        <v>53</v>
      </c>
      <c r="B7" s="7">
        <v>153</v>
      </c>
      <c r="C7" s="7">
        <v>62</v>
      </c>
      <c r="D7" s="7">
        <v>74</v>
      </c>
      <c r="E7" s="7">
        <v>79</v>
      </c>
      <c r="F7" s="20">
        <v>1.06756756756757</v>
      </c>
      <c r="G7" s="20">
        <v>1.53699094704895</v>
      </c>
      <c r="H7" s="20">
        <v>0.94202670948161504</v>
      </c>
      <c r="I7" s="20">
        <v>0.59496423756733596</v>
      </c>
      <c r="J7" s="20">
        <v>0.22712464280775399</v>
      </c>
      <c r="K7" s="20">
        <v>0.17284448167253799</v>
      </c>
      <c r="L7" s="20">
        <v>5.42801611352157E-2</v>
      </c>
      <c r="M7" s="20">
        <v>0.314040463484694</v>
      </c>
    </row>
    <row r="8" spans="1:13">
      <c r="A8" s="7" t="s">
        <v>54</v>
      </c>
      <c r="B8" s="7">
        <v>156</v>
      </c>
      <c r="C8" s="7">
        <v>69</v>
      </c>
      <c r="D8" s="7">
        <v>42</v>
      </c>
      <c r="E8" s="7">
        <v>114</v>
      </c>
      <c r="F8" s="20">
        <v>2.71428571428571</v>
      </c>
      <c r="G8" s="20">
        <v>1.6539946307498901</v>
      </c>
      <c r="H8" s="20">
        <v>0.33559311348548598</v>
      </c>
      <c r="I8" s="20">
        <v>1.3184015172644099</v>
      </c>
      <c r="J8" s="20">
        <v>0.42272185813267299</v>
      </c>
      <c r="K8" s="20">
        <v>0.15645946410631001</v>
      </c>
      <c r="L8" s="20">
        <v>0.26626239402636298</v>
      </c>
      <c r="M8" s="20">
        <v>1.70179794202443</v>
      </c>
    </row>
    <row r="9" spans="1:13">
      <c r="A9" s="7" t="s">
        <v>55</v>
      </c>
      <c r="B9" s="7">
        <v>187</v>
      </c>
      <c r="C9" s="7">
        <v>85</v>
      </c>
      <c r="D9" s="7">
        <v>67</v>
      </c>
      <c r="E9" s="7">
        <v>120</v>
      </c>
      <c r="F9" s="20">
        <v>1.7910447761193999</v>
      </c>
      <c r="G9" s="20">
        <v>2.0383457927020099</v>
      </c>
      <c r="H9" s="20">
        <v>0.69543562339245002</v>
      </c>
      <c r="I9" s="20">
        <v>1.34291016930956</v>
      </c>
      <c r="J9" s="20">
        <v>0.23345601811280101</v>
      </c>
      <c r="K9" s="20">
        <v>0.125530390348985</v>
      </c>
      <c r="L9" s="20">
        <v>0.10792562776381601</v>
      </c>
      <c r="M9" s="20">
        <v>0.85975696772529397</v>
      </c>
    </row>
    <row r="10" spans="1:13">
      <c r="A10" s="7" t="s">
        <v>56</v>
      </c>
      <c r="B10" s="7">
        <v>126</v>
      </c>
      <c r="C10" s="7">
        <v>66</v>
      </c>
      <c r="D10" s="7">
        <v>48</v>
      </c>
      <c r="E10" s="7">
        <v>78</v>
      </c>
      <c r="F10" s="20">
        <v>1.625</v>
      </c>
      <c r="G10" s="20">
        <v>1.63650241447335</v>
      </c>
      <c r="H10" s="20">
        <v>0.66947826046636905</v>
      </c>
      <c r="I10" s="20">
        <v>0.96702415400697705</v>
      </c>
      <c r="J10" s="20">
        <v>0.17156224067311901</v>
      </c>
      <c r="K10" s="20">
        <v>1.6989286877680299E-2</v>
      </c>
      <c r="L10" s="20">
        <v>0.15457295379543901</v>
      </c>
      <c r="M10" s="20">
        <v>9.0982602688585708</v>
      </c>
    </row>
    <row r="11" spans="1:13">
      <c r="A11" s="7" t="s">
        <v>57</v>
      </c>
      <c r="B11" s="7">
        <v>107</v>
      </c>
      <c r="C11" s="7">
        <v>44</v>
      </c>
      <c r="D11" s="7">
        <v>89</v>
      </c>
      <c r="E11" s="7">
        <v>18</v>
      </c>
      <c r="F11" s="20">
        <v>0.202247191011236</v>
      </c>
      <c r="G11" s="20">
        <v>1.05602883381128</v>
      </c>
      <c r="H11" s="20">
        <v>0.91202490192792196</v>
      </c>
      <c r="I11" s="20">
        <v>0.144003931883356</v>
      </c>
      <c r="J11" s="20">
        <v>0.19428526866384799</v>
      </c>
      <c r="K11" s="20">
        <v>0.18472203829997699</v>
      </c>
      <c r="L11" s="20">
        <v>9.5632303638716106E-3</v>
      </c>
      <c r="M11" s="20">
        <v>5.1770922689481899E-2</v>
      </c>
    </row>
    <row r="12" spans="1:13">
      <c r="A12" s="7" t="s">
        <v>58</v>
      </c>
      <c r="B12" s="7">
        <v>157</v>
      </c>
      <c r="C12" s="7">
        <v>65</v>
      </c>
      <c r="D12" s="7">
        <v>107</v>
      </c>
      <c r="E12" s="7">
        <v>50</v>
      </c>
      <c r="F12" s="20">
        <v>0.467289719626168</v>
      </c>
      <c r="G12" s="20">
        <v>1.57452707807477</v>
      </c>
      <c r="H12" s="20">
        <v>1.1142807014067599</v>
      </c>
      <c r="I12" s="20">
        <v>0.46024637666800899</v>
      </c>
      <c r="J12" s="20">
        <v>0.23954133100564301</v>
      </c>
      <c r="K12" s="20">
        <v>0.220518277968969</v>
      </c>
      <c r="L12" s="20">
        <v>1.90230530366736E-2</v>
      </c>
      <c r="M12" s="20">
        <v>8.6265198567125098E-2</v>
      </c>
    </row>
    <row r="13" spans="1:13">
      <c r="A13" s="7" t="s">
        <v>59</v>
      </c>
      <c r="B13" s="7">
        <v>97</v>
      </c>
      <c r="C13" s="7">
        <v>47</v>
      </c>
      <c r="D13" s="7">
        <v>86</v>
      </c>
      <c r="E13" s="7">
        <v>11</v>
      </c>
      <c r="F13" s="20">
        <v>0.127906976744186</v>
      </c>
      <c r="G13" s="20">
        <v>1.13524250204935</v>
      </c>
      <c r="H13" s="20">
        <v>0.99031792731964996</v>
      </c>
      <c r="I13" s="20">
        <v>0.14492457472970499</v>
      </c>
      <c r="J13" s="20">
        <v>0.38665211624354701</v>
      </c>
      <c r="K13" s="20">
        <v>0.26292984558040999</v>
      </c>
      <c r="L13" s="20">
        <v>0.123722270663137</v>
      </c>
      <c r="M13" s="20">
        <v>0.47055240301847101</v>
      </c>
    </row>
    <row r="14" spans="1:13">
      <c r="A14" s="7" t="s">
        <v>60</v>
      </c>
      <c r="B14" s="7">
        <v>94</v>
      </c>
      <c r="C14" s="7">
        <v>30</v>
      </c>
      <c r="D14" s="7">
        <v>65</v>
      </c>
      <c r="E14" s="7">
        <v>29</v>
      </c>
      <c r="F14" s="20">
        <v>0.44615384615384601</v>
      </c>
      <c r="G14" s="20">
        <v>0.735880332906376</v>
      </c>
      <c r="H14" s="20">
        <v>0.58870426632509998</v>
      </c>
      <c r="I14" s="20">
        <v>0.14717606658127499</v>
      </c>
      <c r="J14" s="20">
        <v>0.170516701902485</v>
      </c>
      <c r="K14" s="20">
        <v>0.167717969225851</v>
      </c>
      <c r="L14" s="20">
        <v>2.79873267663455E-3</v>
      </c>
      <c r="M14" s="20">
        <v>1.6687136682806698E-2</v>
      </c>
    </row>
    <row r="15" spans="1:13">
      <c r="A15" s="7" t="s">
        <v>62</v>
      </c>
      <c r="B15" s="7">
        <v>90</v>
      </c>
      <c r="C15" s="7">
        <v>45</v>
      </c>
      <c r="D15" s="7">
        <v>64</v>
      </c>
      <c r="E15" s="7">
        <v>26</v>
      </c>
      <c r="F15" s="20">
        <v>0.40625</v>
      </c>
      <c r="G15" s="20">
        <v>1.0934811706916301</v>
      </c>
      <c r="H15" s="20">
        <v>0.94768368126608205</v>
      </c>
      <c r="I15" s="20">
        <v>0.14579748942555101</v>
      </c>
      <c r="J15" s="20">
        <v>0.23954852738206101</v>
      </c>
      <c r="K15" s="20">
        <v>0.204439187100735</v>
      </c>
      <c r="L15" s="20">
        <v>3.5109340281325702E-2</v>
      </c>
      <c r="M15" s="20">
        <v>0.171734884975971</v>
      </c>
    </row>
    <row r="16" spans="1:13">
      <c r="A16" s="7" t="s">
        <v>63</v>
      </c>
      <c r="B16" s="7">
        <v>139</v>
      </c>
      <c r="C16" s="7">
        <v>60</v>
      </c>
      <c r="D16" s="7">
        <v>65</v>
      </c>
      <c r="E16" s="7">
        <v>74</v>
      </c>
      <c r="F16" s="20">
        <v>1.13846153846154</v>
      </c>
      <c r="G16" s="20">
        <v>1.4572814341981</v>
      </c>
      <c r="H16" s="20">
        <v>0.68006466929244502</v>
      </c>
      <c r="I16" s="20">
        <v>0.77721676490565095</v>
      </c>
      <c r="J16" s="20">
        <v>0.31909389227376</v>
      </c>
      <c r="K16" s="20">
        <v>0.238737249355057</v>
      </c>
      <c r="L16" s="20">
        <v>8.0356642918703203E-2</v>
      </c>
      <c r="M16" s="20">
        <v>0.33659030224979503</v>
      </c>
    </row>
    <row r="17" spans="1:13">
      <c r="A17" s="7" t="s">
        <v>64</v>
      </c>
      <c r="B17" s="7">
        <v>101</v>
      </c>
      <c r="C17" s="7">
        <v>41</v>
      </c>
      <c r="D17" s="7">
        <v>65</v>
      </c>
      <c r="E17" s="7">
        <v>36</v>
      </c>
      <c r="F17" s="20">
        <v>0.55384615384615399</v>
      </c>
      <c r="G17" s="20">
        <v>0.99296999043672995</v>
      </c>
      <c r="H17" s="20">
        <v>0.70234462738207704</v>
      </c>
      <c r="I17" s="20">
        <v>0.29062536305465297</v>
      </c>
      <c r="J17" s="20">
        <v>0.20403905913081499</v>
      </c>
      <c r="K17" s="20">
        <v>0.199143953243448</v>
      </c>
      <c r="L17" s="20">
        <v>4.8951058873673804E-3</v>
      </c>
      <c r="M17" s="20">
        <v>2.45807407538167E-2</v>
      </c>
    </row>
    <row r="18" spans="1:13">
      <c r="A18" s="7" t="s">
        <v>65</v>
      </c>
      <c r="B18" s="7">
        <v>114</v>
      </c>
      <c r="C18" s="7">
        <v>62</v>
      </c>
      <c r="D18" s="7">
        <v>48</v>
      </c>
      <c r="E18" s="7">
        <v>66</v>
      </c>
      <c r="F18" s="20">
        <v>1.375</v>
      </c>
      <c r="G18" s="20">
        <v>1.50677788793728</v>
      </c>
      <c r="H18" s="20">
        <v>0.55896599068641095</v>
      </c>
      <c r="I18" s="20">
        <v>0.947811897250872</v>
      </c>
      <c r="J18" s="20">
        <v>0.27550830594603598</v>
      </c>
      <c r="K18" s="20">
        <v>0.26618603079895098</v>
      </c>
      <c r="L18" s="20">
        <v>9.3222751470841605E-3</v>
      </c>
      <c r="M18" s="20">
        <v>3.5021654288557399E-2</v>
      </c>
    </row>
    <row r="19" spans="1:13">
      <c r="A19" s="7" t="s">
        <v>66</v>
      </c>
      <c r="B19" s="7">
        <v>133</v>
      </c>
      <c r="C19" s="7">
        <v>52</v>
      </c>
      <c r="D19" s="7">
        <v>92</v>
      </c>
      <c r="E19" s="7">
        <v>41</v>
      </c>
      <c r="F19" s="20">
        <v>0.44565217391304301</v>
      </c>
      <c r="G19" s="20">
        <v>1.2537506734991899</v>
      </c>
      <c r="H19" s="20">
        <v>0.94031300512439298</v>
      </c>
      <c r="I19" s="20">
        <v>0.31343766837479697</v>
      </c>
      <c r="J19" s="20">
        <v>0.14355378537615399</v>
      </c>
      <c r="K19" s="20">
        <v>9.2656818752214903E-2</v>
      </c>
      <c r="L19" s="20">
        <v>5.0896966623939201E-2</v>
      </c>
      <c r="M19" s="20">
        <v>0.54930621738750995</v>
      </c>
    </row>
    <row r="20" spans="1:13">
      <c r="A20" s="7" t="s">
        <v>68</v>
      </c>
      <c r="B20" s="7">
        <v>204</v>
      </c>
      <c r="C20" s="7">
        <v>82</v>
      </c>
      <c r="D20" s="7">
        <v>116</v>
      </c>
      <c r="E20" s="7">
        <v>88</v>
      </c>
      <c r="F20" s="20">
        <v>0.75862068965517204</v>
      </c>
      <c r="G20" s="20">
        <v>1.97204795183701</v>
      </c>
      <c r="H20" s="20">
        <v>1.15436953278264</v>
      </c>
      <c r="I20" s="20">
        <v>0.81767841905437</v>
      </c>
      <c r="J20" s="20">
        <v>0.24219453881033701</v>
      </c>
      <c r="K20" s="20">
        <v>0.214896037129645</v>
      </c>
      <c r="L20" s="20">
        <v>2.7298501680691801E-2</v>
      </c>
      <c r="M20" s="20">
        <v>0.127031200971951</v>
      </c>
    </row>
    <row r="21" spans="1:13">
      <c r="A21" s="7" t="s">
        <v>31</v>
      </c>
      <c r="B21" s="7">
        <v>133</v>
      </c>
      <c r="C21" s="7">
        <v>63</v>
      </c>
      <c r="D21" s="7">
        <v>77</v>
      </c>
      <c r="E21" s="7">
        <v>56</v>
      </c>
      <c r="F21" s="20">
        <v>0.72727272727272696</v>
      </c>
      <c r="G21" s="20">
        <v>1.5558254624617101</v>
      </c>
      <c r="H21" s="20">
        <v>0.864347479145394</v>
      </c>
      <c r="I21" s="20">
        <v>0.69147798331631605</v>
      </c>
      <c r="J21" s="20">
        <v>0.20767775607018801</v>
      </c>
      <c r="K21" s="20">
        <v>0.20682031023226399</v>
      </c>
      <c r="L21" s="20">
        <v>8.5744583792358195E-4</v>
      </c>
      <c r="M21" s="20">
        <v>4.1458492976857502E-3</v>
      </c>
    </row>
    <row r="22" spans="1:13">
      <c r="A22" s="7" t="s">
        <v>32</v>
      </c>
      <c r="B22" s="7">
        <v>135</v>
      </c>
      <c r="C22" s="7">
        <v>65</v>
      </c>
      <c r="D22" s="7">
        <v>69</v>
      </c>
      <c r="E22" s="7">
        <v>66</v>
      </c>
      <c r="F22" s="20">
        <v>0.95652173913043503</v>
      </c>
      <c r="G22" s="20">
        <v>1.60942742168192</v>
      </c>
      <c r="H22" s="20">
        <v>0.84185434364900402</v>
      </c>
      <c r="I22" s="20">
        <v>0.76757307803291497</v>
      </c>
      <c r="J22" s="20">
        <v>0.36375733772067198</v>
      </c>
      <c r="K22" s="20">
        <v>0.26211193729332</v>
      </c>
      <c r="L22" s="20">
        <v>0.101645400427352</v>
      </c>
      <c r="M22" s="20">
        <v>0.387793861954499</v>
      </c>
    </row>
    <row r="23" spans="1:13">
      <c r="A23" s="7" t="s">
        <v>33</v>
      </c>
      <c r="B23" s="7">
        <v>112</v>
      </c>
      <c r="C23" s="7">
        <v>58</v>
      </c>
      <c r="D23" s="7">
        <v>77</v>
      </c>
      <c r="E23" s="7">
        <v>35</v>
      </c>
      <c r="F23" s="20">
        <v>0.45454545454545497</v>
      </c>
      <c r="G23" s="20">
        <v>1.4453723873616899</v>
      </c>
      <c r="H23" s="20">
        <v>0.97188832943286296</v>
      </c>
      <c r="I23" s="20">
        <v>0.47348405792883103</v>
      </c>
      <c r="J23" s="20">
        <v>0.58502214576635103</v>
      </c>
      <c r="K23" s="20">
        <v>0.58358689646878303</v>
      </c>
      <c r="L23" s="20">
        <v>1.43524929756747E-3</v>
      </c>
      <c r="M23" s="20">
        <v>2.4593583342120899E-3</v>
      </c>
    </row>
    <row r="26" spans="1:13">
      <c r="A26" s="7" t="s">
        <v>101</v>
      </c>
    </row>
    <row r="27" spans="1:13">
      <c r="A27" s="7" t="s">
        <v>71</v>
      </c>
      <c r="B27" s="7">
        <f>MEDIAN(B2:B23)</f>
        <v>129.5</v>
      </c>
      <c r="C27" s="7">
        <f t="shared" ref="C27:M27" si="0">MEDIAN(C2:C23)</f>
        <v>59</v>
      </c>
      <c r="D27" s="7">
        <f t="shared" si="0"/>
        <v>71.5</v>
      </c>
      <c r="E27" s="7">
        <f t="shared" si="0"/>
        <v>53</v>
      </c>
      <c r="F27" s="69">
        <f t="shared" si="0"/>
        <v>0.7429467084639495</v>
      </c>
      <c r="G27" s="69">
        <f t="shared" si="0"/>
        <v>1.3624510368736149</v>
      </c>
      <c r="H27" s="69">
        <f t="shared" si="0"/>
        <v>0.80201907530701844</v>
      </c>
      <c r="I27" s="69">
        <f t="shared" si="0"/>
        <v>0.52983518360655346</v>
      </c>
      <c r="J27" s="69">
        <f t="shared" si="0"/>
        <v>0.23954492919385201</v>
      </c>
      <c r="K27" s="69">
        <f t="shared" si="0"/>
        <v>0.2056297486664995</v>
      </c>
      <c r="L27" s="69">
        <f t="shared" si="0"/>
        <v>3.9463309588433554E-2</v>
      </c>
      <c r="M27" s="69">
        <f t="shared" si="0"/>
        <v>0.2046947901355195</v>
      </c>
    </row>
    <row r="28" spans="1:13">
      <c r="A28" s="7" t="s">
        <v>72</v>
      </c>
      <c r="B28" s="7">
        <f>MAX(B2:B23)</f>
        <v>204</v>
      </c>
      <c r="C28" s="7">
        <f t="shared" ref="C28:M28" si="1">MAX(C2:C23)</f>
        <v>85</v>
      </c>
      <c r="D28" s="7">
        <f t="shared" si="1"/>
        <v>116</v>
      </c>
      <c r="E28" s="7">
        <f t="shared" si="1"/>
        <v>120</v>
      </c>
      <c r="F28" s="69">
        <f t="shared" si="1"/>
        <v>2.71428571428571</v>
      </c>
      <c r="G28" s="69">
        <f t="shared" si="1"/>
        <v>2.0383457927020099</v>
      </c>
      <c r="H28" s="69">
        <f t="shared" si="1"/>
        <v>1.15436953278264</v>
      </c>
      <c r="I28" s="69">
        <f t="shared" si="1"/>
        <v>1.34291016930956</v>
      </c>
      <c r="J28" s="69">
        <f t="shared" si="1"/>
        <v>0.58502214576635103</v>
      </c>
      <c r="K28" s="69">
        <f t="shared" si="1"/>
        <v>0.58358689646878303</v>
      </c>
      <c r="L28" s="69">
        <f t="shared" si="1"/>
        <v>0.26626239402636298</v>
      </c>
      <c r="M28" s="69">
        <f t="shared" si="1"/>
        <v>9.0982602688585708</v>
      </c>
    </row>
    <row r="29" spans="1:13">
      <c r="A29" s="7" t="s">
        <v>69</v>
      </c>
      <c r="B29" s="7">
        <f>MIN(B2:B23)</f>
        <v>86</v>
      </c>
      <c r="C29" s="7">
        <f t="shared" ref="C29:M29" si="2">MIN(C2:C23)</f>
        <v>30</v>
      </c>
      <c r="D29" s="7">
        <f t="shared" si="2"/>
        <v>42</v>
      </c>
      <c r="E29" s="7">
        <f t="shared" si="2"/>
        <v>9</v>
      </c>
      <c r="F29" s="69">
        <f t="shared" si="2"/>
        <v>0.11688311688311701</v>
      </c>
      <c r="G29" s="69">
        <f t="shared" si="2"/>
        <v>0.735880332906376</v>
      </c>
      <c r="H29" s="69">
        <f t="shared" si="2"/>
        <v>0.33559311348548598</v>
      </c>
      <c r="I29" s="69">
        <f t="shared" si="2"/>
        <v>2.4039742694941201E-2</v>
      </c>
      <c r="J29" s="69">
        <f t="shared" si="2"/>
        <v>0.12655298769776199</v>
      </c>
      <c r="K29" s="69">
        <f t="shared" si="2"/>
        <v>1.6989286877680299E-2</v>
      </c>
      <c r="L29" s="69">
        <f t="shared" si="2"/>
        <v>8.5744583792358195E-4</v>
      </c>
      <c r="M29" s="69">
        <f t="shared" si="2"/>
        <v>2.4593583342120899E-3</v>
      </c>
    </row>
  </sheetData>
  <pageMargins left="0.75" right="0.75" top="1" bottom="1" header="0.50902777777777797" footer="0.5090277777777779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3"/>
  <sheetViews>
    <sheetView workbookViewId="0">
      <selection activeCell="C29" sqref="C29"/>
    </sheetView>
  </sheetViews>
  <sheetFormatPr defaultColWidth="9.625" defaultRowHeight="15.75"/>
  <cols>
    <col min="1" max="1" width="10.5" style="7" customWidth="1"/>
    <col min="2" max="2" width="16.875" style="7" customWidth="1"/>
    <col min="3" max="3" width="23.625" style="7" customWidth="1"/>
    <col min="4" max="4" width="24.25" style="7" customWidth="1"/>
    <col min="5" max="9" width="13.875" style="7" customWidth="1"/>
    <col min="10" max="16384" width="9.625" style="7"/>
  </cols>
  <sheetData>
    <row r="1" spans="1:9">
      <c r="A1" s="7" t="s">
        <v>73</v>
      </c>
      <c r="B1" s="7" t="s">
        <v>102</v>
      </c>
      <c r="C1" s="7" t="s">
        <v>103</v>
      </c>
      <c r="D1" s="7" t="s">
        <v>104</v>
      </c>
      <c r="E1" s="7" t="s">
        <v>46</v>
      </c>
      <c r="F1" s="7" t="s">
        <v>47</v>
      </c>
      <c r="G1" s="7" t="s">
        <v>48</v>
      </c>
      <c r="H1" s="7" t="s">
        <v>49</v>
      </c>
      <c r="I1" s="7" t="s">
        <v>50</v>
      </c>
    </row>
    <row r="2" spans="1:9">
      <c r="A2" s="7" t="s">
        <v>67</v>
      </c>
      <c r="B2" s="7" t="s">
        <v>105</v>
      </c>
      <c r="C2" s="7" t="s">
        <v>106</v>
      </c>
      <c r="D2" s="7" t="s">
        <v>107</v>
      </c>
      <c r="E2" s="7" t="s">
        <v>108</v>
      </c>
      <c r="F2" s="7" t="s">
        <v>109</v>
      </c>
      <c r="G2" s="7" t="s">
        <v>108</v>
      </c>
      <c r="H2" s="7" t="s">
        <v>109</v>
      </c>
      <c r="I2" s="7" t="s">
        <v>109</v>
      </c>
    </row>
    <row r="3" spans="1:9">
      <c r="A3" s="7" t="s">
        <v>57</v>
      </c>
      <c r="B3" s="7" t="s">
        <v>105</v>
      </c>
      <c r="C3" s="7" t="s">
        <v>106</v>
      </c>
      <c r="D3" s="7" t="s">
        <v>107</v>
      </c>
      <c r="E3" s="7" t="s">
        <v>108</v>
      </c>
      <c r="F3" s="7" t="s">
        <v>109</v>
      </c>
      <c r="G3" s="7" t="s">
        <v>108</v>
      </c>
      <c r="H3" s="7" t="s">
        <v>108</v>
      </c>
      <c r="I3" s="7" t="s">
        <v>108</v>
      </c>
    </row>
    <row r="4" spans="1:9">
      <c r="A4" s="7" t="s">
        <v>59</v>
      </c>
      <c r="B4" s="7" t="s">
        <v>105</v>
      </c>
      <c r="C4" s="7" t="s">
        <v>106</v>
      </c>
      <c r="D4" s="7" t="s">
        <v>107</v>
      </c>
      <c r="E4" s="7" t="s">
        <v>108</v>
      </c>
      <c r="F4" s="7" t="s">
        <v>109</v>
      </c>
      <c r="G4" s="7" t="s">
        <v>109</v>
      </c>
      <c r="H4" s="7" t="s">
        <v>109</v>
      </c>
      <c r="I4" s="7" t="s">
        <v>110</v>
      </c>
    </row>
    <row r="5" spans="1:9">
      <c r="A5" s="7" t="s">
        <v>60</v>
      </c>
      <c r="B5" s="7" t="s">
        <v>105</v>
      </c>
      <c r="C5" s="7" t="s">
        <v>106</v>
      </c>
      <c r="D5" s="7" t="s">
        <v>107</v>
      </c>
      <c r="E5" s="7" t="s">
        <v>110</v>
      </c>
      <c r="F5" s="7" t="s">
        <v>109</v>
      </c>
      <c r="G5" s="7" t="s">
        <v>108</v>
      </c>
      <c r="H5" s="7" t="s">
        <v>108</v>
      </c>
      <c r="I5" s="7" t="s">
        <v>108</v>
      </c>
    </row>
    <row r="6" spans="1:9">
      <c r="A6" s="7" t="s">
        <v>58</v>
      </c>
      <c r="B6" s="7" t="s">
        <v>105</v>
      </c>
      <c r="C6" s="7" t="s">
        <v>106</v>
      </c>
      <c r="D6" s="7" t="s">
        <v>111</v>
      </c>
      <c r="E6" s="7" t="s">
        <v>110</v>
      </c>
      <c r="F6" s="7" t="s">
        <v>110</v>
      </c>
      <c r="G6" s="7" t="s">
        <v>110</v>
      </c>
      <c r="H6" s="7" t="s">
        <v>110</v>
      </c>
      <c r="I6" s="7" t="s">
        <v>110</v>
      </c>
    </row>
    <row r="7" spans="1:9">
      <c r="A7" s="7" t="s">
        <v>33</v>
      </c>
      <c r="B7" s="7" t="s">
        <v>105</v>
      </c>
      <c r="C7" s="7" t="s">
        <v>106</v>
      </c>
      <c r="D7" s="7" t="s">
        <v>111</v>
      </c>
      <c r="E7" s="7" t="s">
        <v>110</v>
      </c>
      <c r="F7" s="7" t="s">
        <v>109</v>
      </c>
      <c r="G7" s="7" t="s">
        <v>110</v>
      </c>
      <c r="H7" s="7" t="s">
        <v>110</v>
      </c>
      <c r="I7" s="7" t="s">
        <v>110</v>
      </c>
    </row>
    <row r="8" spans="1:9">
      <c r="A8" s="7" t="s">
        <v>52</v>
      </c>
      <c r="B8" s="7" t="s">
        <v>105</v>
      </c>
      <c r="C8" s="7" t="s">
        <v>112</v>
      </c>
      <c r="D8" s="7" t="s">
        <v>107</v>
      </c>
      <c r="E8" s="7" t="s">
        <v>110</v>
      </c>
      <c r="F8" s="7" t="s">
        <v>109</v>
      </c>
      <c r="G8" s="7" t="s">
        <v>108</v>
      </c>
      <c r="H8" s="7" t="s">
        <v>108</v>
      </c>
      <c r="I8" s="7" t="s">
        <v>110</v>
      </c>
    </row>
    <row r="9" spans="1:9">
      <c r="A9" s="7" t="s">
        <v>62</v>
      </c>
      <c r="B9" s="7" t="s">
        <v>105</v>
      </c>
      <c r="C9" s="7" t="s">
        <v>112</v>
      </c>
      <c r="D9" s="7" t="s">
        <v>107</v>
      </c>
      <c r="E9" s="7" t="s">
        <v>110</v>
      </c>
      <c r="F9" s="7" t="s">
        <v>109</v>
      </c>
      <c r="G9" s="7" t="s">
        <v>108</v>
      </c>
      <c r="H9" s="7" t="s">
        <v>108</v>
      </c>
      <c r="I9" s="7" t="s">
        <v>108</v>
      </c>
    </row>
    <row r="10" spans="1:9">
      <c r="A10" s="7" t="s">
        <v>64</v>
      </c>
      <c r="B10" s="7" t="s">
        <v>105</v>
      </c>
      <c r="C10" s="7" t="s">
        <v>112</v>
      </c>
      <c r="D10" s="7" t="s">
        <v>107</v>
      </c>
      <c r="E10" s="7" t="s">
        <v>108</v>
      </c>
      <c r="F10" s="7" t="s">
        <v>109</v>
      </c>
      <c r="G10" s="7" t="s">
        <v>110</v>
      </c>
      <c r="H10" s="7" t="s">
        <v>110</v>
      </c>
      <c r="I10" s="7" t="s">
        <v>108</v>
      </c>
    </row>
    <row r="11" spans="1:9">
      <c r="A11" s="7" t="s">
        <v>56</v>
      </c>
      <c r="B11" s="7" t="s">
        <v>105</v>
      </c>
      <c r="C11" s="7" t="s">
        <v>112</v>
      </c>
      <c r="D11" s="7" t="s">
        <v>107</v>
      </c>
      <c r="E11" s="7" t="s">
        <v>110</v>
      </c>
      <c r="F11" s="7" t="s">
        <v>109</v>
      </c>
      <c r="G11" s="7" t="s">
        <v>110</v>
      </c>
      <c r="H11" s="7" t="s">
        <v>110</v>
      </c>
      <c r="I11" s="7" t="s">
        <v>110</v>
      </c>
    </row>
    <row r="12" spans="1:9">
      <c r="A12" s="7" t="s">
        <v>44</v>
      </c>
      <c r="B12" s="7" t="s">
        <v>105</v>
      </c>
      <c r="C12" s="7" t="s">
        <v>113</v>
      </c>
      <c r="D12" s="7" t="s">
        <v>107</v>
      </c>
      <c r="E12" s="7" t="s">
        <v>110</v>
      </c>
      <c r="F12" s="7" t="s">
        <v>110</v>
      </c>
      <c r="G12" s="7" t="s">
        <v>110</v>
      </c>
      <c r="H12" s="7" t="s">
        <v>110</v>
      </c>
      <c r="I12" s="7" t="s">
        <v>110</v>
      </c>
    </row>
    <row r="13" spans="1:9">
      <c r="A13" s="7" t="s">
        <v>65</v>
      </c>
      <c r="B13" s="7" t="s">
        <v>105</v>
      </c>
      <c r="C13" s="7" t="s">
        <v>113</v>
      </c>
      <c r="D13" s="7" t="s">
        <v>107</v>
      </c>
      <c r="E13" s="7" t="s">
        <v>110</v>
      </c>
      <c r="F13" s="7" t="s">
        <v>109</v>
      </c>
      <c r="G13" s="7" t="s">
        <v>110</v>
      </c>
      <c r="H13" s="7" t="s">
        <v>110</v>
      </c>
      <c r="I13" s="7" t="s">
        <v>110</v>
      </c>
    </row>
    <row r="14" spans="1:9">
      <c r="A14" s="7" t="s">
        <v>66</v>
      </c>
      <c r="B14" s="7" t="s">
        <v>105</v>
      </c>
      <c r="C14" s="7" t="s">
        <v>113</v>
      </c>
      <c r="D14" s="7" t="s">
        <v>107</v>
      </c>
      <c r="E14" s="7" t="s">
        <v>110</v>
      </c>
      <c r="F14" s="7" t="s">
        <v>109</v>
      </c>
      <c r="G14" s="7" t="s">
        <v>110</v>
      </c>
      <c r="H14" s="7" t="s">
        <v>110</v>
      </c>
      <c r="I14" s="7" t="s">
        <v>110</v>
      </c>
    </row>
    <row r="15" spans="1:9">
      <c r="A15" s="7" t="s">
        <v>31</v>
      </c>
      <c r="B15" s="7" t="s">
        <v>105</v>
      </c>
      <c r="C15" s="7" t="s">
        <v>113</v>
      </c>
      <c r="D15" s="7" t="s">
        <v>107</v>
      </c>
      <c r="E15" s="7" t="s">
        <v>110</v>
      </c>
      <c r="F15" s="7" t="s">
        <v>109</v>
      </c>
      <c r="G15" s="7" t="s">
        <v>110</v>
      </c>
      <c r="H15" s="7" t="s">
        <v>110</v>
      </c>
      <c r="I15" s="7" t="s">
        <v>110</v>
      </c>
    </row>
    <row r="16" spans="1:9">
      <c r="A16" s="7" t="s">
        <v>61</v>
      </c>
      <c r="B16" s="7" t="s">
        <v>114</v>
      </c>
      <c r="C16" s="7" t="s">
        <v>115</v>
      </c>
      <c r="D16" s="7" t="s">
        <v>107</v>
      </c>
      <c r="E16" s="7" t="s">
        <v>110</v>
      </c>
      <c r="F16" s="7" t="s">
        <v>109</v>
      </c>
      <c r="G16" s="7" t="s">
        <v>110</v>
      </c>
      <c r="H16" s="7" t="s">
        <v>110</v>
      </c>
      <c r="I16" s="7" t="s">
        <v>116</v>
      </c>
    </row>
    <row r="17" spans="1:9">
      <c r="A17" s="7" t="s">
        <v>54</v>
      </c>
      <c r="B17" s="7" t="s">
        <v>114</v>
      </c>
      <c r="C17" s="7" t="s">
        <v>115</v>
      </c>
      <c r="D17" s="7" t="s">
        <v>107</v>
      </c>
      <c r="E17" s="7" t="s">
        <v>116</v>
      </c>
      <c r="F17" s="7" t="s">
        <v>116</v>
      </c>
      <c r="G17" s="7" t="s">
        <v>110</v>
      </c>
      <c r="H17" s="7" t="s">
        <v>116</v>
      </c>
      <c r="I17" s="7" t="s">
        <v>110</v>
      </c>
    </row>
    <row r="18" spans="1:9">
      <c r="A18" s="7" t="s">
        <v>51</v>
      </c>
      <c r="B18" s="7" t="s">
        <v>114</v>
      </c>
      <c r="C18" s="7" t="s">
        <v>117</v>
      </c>
      <c r="D18" s="7" t="s">
        <v>111</v>
      </c>
      <c r="E18" s="7" t="s">
        <v>116</v>
      </c>
      <c r="F18" s="7" t="s">
        <v>116</v>
      </c>
      <c r="G18" s="7" t="s">
        <v>116</v>
      </c>
      <c r="H18" s="7" t="s">
        <v>116</v>
      </c>
      <c r="I18" s="7" t="s">
        <v>110</v>
      </c>
    </row>
    <row r="19" spans="1:9">
      <c r="A19" s="7" t="s">
        <v>53</v>
      </c>
      <c r="B19" s="7" t="s">
        <v>114</v>
      </c>
      <c r="C19" s="7" t="s">
        <v>117</v>
      </c>
      <c r="D19" s="7" t="s">
        <v>111</v>
      </c>
      <c r="E19" s="7" t="s">
        <v>110</v>
      </c>
      <c r="F19" s="7" t="s">
        <v>116</v>
      </c>
      <c r="G19" s="7" t="s">
        <v>110</v>
      </c>
      <c r="H19" s="7" t="s">
        <v>110</v>
      </c>
      <c r="I19" s="7" t="s">
        <v>110</v>
      </c>
    </row>
    <row r="20" spans="1:9">
      <c r="A20" s="7" t="s">
        <v>55</v>
      </c>
      <c r="B20" s="7" t="s">
        <v>114</v>
      </c>
      <c r="C20" s="7" t="s">
        <v>117</v>
      </c>
      <c r="D20" s="7" t="s">
        <v>111</v>
      </c>
      <c r="E20" s="7" t="s">
        <v>116</v>
      </c>
      <c r="F20" s="7" t="s">
        <v>116</v>
      </c>
      <c r="G20" s="7" t="s">
        <v>116</v>
      </c>
      <c r="H20" s="7" t="s">
        <v>110</v>
      </c>
      <c r="I20" s="7" t="s">
        <v>110</v>
      </c>
    </row>
    <row r="21" spans="1:9">
      <c r="A21" s="7" t="s">
        <v>63</v>
      </c>
      <c r="B21" s="7" t="s">
        <v>114</v>
      </c>
      <c r="C21" s="7" t="s">
        <v>117</v>
      </c>
      <c r="D21" s="7" t="s">
        <v>111</v>
      </c>
      <c r="E21" s="7" t="s">
        <v>116</v>
      </c>
      <c r="F21" s="7" t="s">
        <v>109</v>
      </c>
      <c r="G21" s="7" t="s">
        <v>116</v>
      </c>
      <c r="H21" s="7" t="s">
        <v>116</v>
      </c>
      <c r="I21" s="7" t="s">
        <v>110</v>
      </c>
    </row>
    <row r="22" spans="1:9">
      <c r="A22" s="7" t="s">
        <v>68</v>
      </c>
      <c r="B22" s="7" t="s">
        <v>114</v>
      </c>
      <c r="C22" s="7" t="s">
        <v>117</v>
      </c>
      <c r="D22" s="7" t="s">
        <v>111</v>
      </c>
      <c r="E22" s="7" t="s">
        <v>116</v>
      </c>
      <c r="F22" s="7" t="s">
        <v>109</v>
      </c>
      <c r="G22" s="7" t="s">
        <v>116</v>
      </c>
      <c r="H22" s="7" t="s">
        <v>116</v>
      </c>
      <c r="I22" s="7" t="s">
        <v>116</v>
      </c>
    </row>
    <row r="23" spans="1:9">
      <c r="A23" s="7" t="s">
        <v>32</v>
      </c>
      <c r="B23" s="7" t="s">
        <v>114</v>
      </c>
      <c r="C23" s="7" t="s">
        <v>117</v>
      </c>
      <c r="D23" s="7" t="s">
        <v>111</v>
      </c>
      <c r="E23" s="7" t="s">
        <v>116</v>
      </c>
      <c r="F23" s="7" t="s">
        <v>109</v>
      </c>
      <c r="G23" s="7" t="s">
        <v>110</v>
      </c>
      <c r="H23" s="7" t="s">
        <v>116</v>
      </c>
      <c r="I23" s="7" t="s">
        <v>110</v>
      </c>
    </row>
  </sheetData>
  <pageMargins left="0.75" right="0.75" top="1" bottom="1" header="0.50902777777777797" footer="0.5090277777777779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1"/>
  <sheetViews>
    <sheetView workbookViewId="0">
      <selection activeCell="F1" sqref="F1"/>
    </sheetView>
  </sheetViews>
  <sheetFormatPr defaultColWidth="9.625" defaultRowHeight="15.75"/>
  <cols>
    <col min="1" max="1" width="14.25" customWidth="1"/>
    <col min="2" max="2" width="11.625" customWidth="1"/>
    <col min="3" max="3" width="14.625" customWidth="1"/>
    <col min="5" max="6" width="12.75" customWidth="1"/>
  </cols>
  <sheetData>
    <row r="1" spans="1:6">
      <c r="A1" t="s">
        <v>118</v>
      </c>
      <c r="B1" t="s">
        <v>119</v>
      </c>
      <c r="C1" t="s">
        <v>120</v>
      </c>
      <c r="D1" t="s">
        <v>121</v>
      </c>
      <c r="E1" t="s">
        <v>122</v>
      </c>
      <c r="F1" t="s">
        <v>123</v>
      </c>
    </row>
    <row r="2" spans="1:6">
      <c r="A2" t="s">
        <v>124</v>
      </c>
      <c r="B2" t="s">
        <v>125</v>
      </c>
      <c r="C2" t="s">
        <v>126</v>
      </c>
      <c r="D2">
        <v>1.04256060206942</v>
      </c>
      <c r="E2">
        <v>0.90413088078766501</v>
      </c>
      <c r="F2">
        <v>1.2021850288317</v>
      </c>
    </row>
    <row r="3" spans="1:6">
      <c r="A3" t="s">
        <v>124</v>
      </c>
      <c r="B3" t="s">
        <v>125</v>
      </c>
      <c r="C3" t="s">
        <v>127</v>
      </c>
      <c r="D3">
        <v>1.1523890778691199</v>
      </c>
      <c r="E3">
        <v>0.86117854658877702</v>
      </c>
      <c r="F3">
        <v>1.54207346670722</v>
      </c>
    </row>
    <row r="4" spans="1:6">
      <c r="A4" t="s">
        <v>124</v>
      </c>
      <c r="B4" t="s">
        <v>125</v>
      </c>
      <c r="C4" t="s">
        <v>128</v>
      </c>
      <c r="D4">
        <v>1.0035339374457599</v>
      </c>
      <c r="E4">
        <v>0.63037126196348303</v>
      </c>
      <c r="F4">
        <v>1.59759878721078</v>
      </c>
    </row>
    <row r="5" spans="1:6">
      <c r="A5" t="s">
        <v>124</v>
      </c>
      <c r="B5" t="s">
        <v>125</v>
      </c>
      <c r="C5" t="s">
        <v>129</v>
      </c>
      <c r="D5">
        <v>1.1098068252491899</v>
      </c>
      <c r="E5">
        <v>0.85884113141746798</v>
      </c>
      <c r="F5">
        <v>1.4341082935058</v>
      </c>
    </row>
    <row r="6" spans="1:6">
      <c r="A6" t="s">
        <v>124</v>
      </c>
      <c r="B6" t="s">
        <v>125</v>
      </c>
      <c r="C6" t="s">
        <v>130</v>
      </c>
      <c r="D6">
        <v>1.0500978869381501</v>
      </c>
      <c r="E6">
        <v>0.91275829444700496</v>
      </c>
      <c r="F6">
        <v>1.2081024942315499</v>
      </c>
    </row>
    <row r="7" spans="1:6">
      <c r="A7" t="s">
        <v>124</v>
      </c>
      <c r="B7" t="s">
        <v>131</v>
      </c>
      <c r="C7" t="s">
        <v>126</v>
      </c>
      <c r="D7">
        <v>0.93065750415506798</v>
      </c>
      <c r="E7">
        <v>0.77372482927216701</v>
      </c>
      <c r="F7">
        <v>1.1194204415733799</v>
      </c>
    </row>
    <row r="8" spans="1:6">
      <c r="A8" t="s">
        <v>124</v>
      </c>
      <c r="B8" t="s">
        <v>131</v>
      </c>
      <c r="C8" t="s">
        <v>127</v>
      </c>
      <c r="D8">
        <v>1.2534356233372299</v>
      </c>
      <c r="E8">
        <v>0.87002255303930198</v>
      </c>
      <c r="F8">
        <v>1.80581624736321</v>
      </c>
    </row>
    <row r="9" spans="1:6">
      <c r="A9" t="s">
        <v>124</v>
      </c>
      <c r="B9" t="s">
        <v>131</v>
      </c>
      <c r="C9" t="s">
        <v>128</v>
      </c>
      <c r="D9">
        <v>1.0585392549132</v>
      </c>
      <c r="E9">
        <v>0.59669684718153204</v>
      </c>
      <c r="F9">
        <v>1.87784694939288</v>
      </c>
    </row>
    <row r="10" spans="1:6">
      <c r="A10" t="s">
        <v>124</v>
      </c>
      <c r="B10" t="s">
        <v>131</v>
      </c>
      <c r="C10" t="s">
        <v>129</v>
      </c>
      <c r="D10">
        <v>1.1954883436366699</v>
      </c>
      <c r="E10">
        <v>0.86769294403550301</v>
      </c>
      <c r="F10">
        <v>1.6471176694421401</v>
      </c>
    </row>
    <row r="11" spans="1:6">
      <c r="A11" t="s">
        <v>124</v>
      </c>
      <c r="B11" t="s">
        <v>131</v>
      </c>
      <c r="C11" t="s">
        <v>130</v>
      </c>
      <c r="D11">
        <v>0.95825491750660696</v>
      </c>
      <c r="E11">
        <v>0.79958580934907997</v>
      </c>
      <c r="F11">
        <v>1.14841018460935</v>
      </c>
    </row>
    <row r="12" spans="1:6">
      <c r="A12" t="s">
        <v>124</v>
      </c>
      <c r="B12" t="s">
        <v>132</v>
      </c>
      <c r="C12" t="s">
        <v>126</v>
      </c>
      <c r="D12">
        <v>1.22100128244421</v>
      </c>
      <c r="E12">
        <v>0.97469431863324396</v>
      </c>
      <c r="F12">
        <v>1.52955044800193</v>
      </c>
    </row>
    <row r="13" spans="1:6">
      <c r="A13" t="s">
        <v>124</v>
      </c>
      <c r="B13" t="s">
        <v>132</v>
      </c>
      <c r="C13" t="s">
        <v>127</v>
      </c>
      <c r="D13">
        <v>1.05640685774313</v>
      </c>
      <c r="E13">
        <v>0.65484236170164201</v>
      </c>
      <c r="F13">
        <v>1.70421999912579</v>
      </c>
    </row>
    <row r="14" spans="1:6">
      <c r="A14" t="s">
        <v>124</v>
      </c>
      <c r="B14" t="s">
        <v>132</v>
      </c>
      <c r="C14" t="s">
        <v>128</v>
      </c>
      <c r="D14">
        <v>0.89846383905702198</v>
      </c>
      <c r="E14">
        <v>0.402392141216663</v>
      </c>
      <c r="F14">
        <v>2.0060960128404601</v>
      </c>
    </row>
    <row r="15" spans="1:6">
      <c r="A15" t="s">
        <v>124</v>
      </c>
      <c r="B15" t="s">
        <v>132</v>
      </c>
      <c r="C15" t="s">
        <v>129</v>
      </c>
      <c r="D15">
        <v>1.0137529371632701</v>
      </c>
      <c r="E15">
        <v>0.66270660950173299</v>
      </c>
      <c r="F15">
        <v>1.55075413896936</v>
      </c>
    </row>
    <row r="16" spans="1:6">
      <c r="A16" t="s">
        <v>124</v>
      </c>
      <c r="B16" t="s">
        <v>132</v>
      </c>
      <c r="C16" t="s">
        <v>130</v>
      </c>
      <c r="D16">
        <v>1.2010980791774499</v>
      </c>
      <c r="E16">
        <v>0.96148252987907901</v>
      </c>
      <c r="F16">
        <v>1.5004293379986799</v>
      </c>
    </row>
    <row r="17" spans="1:6">
      <c r="A17" t="s">
        <v>133</v>
      </c>
      <c r="B17" t="s">
        <v>109</v>
      </c>
      <c r="C17" t="s">
        <v>126</v>
      </c>
      <c r="D17">
        <v>0.99311188552323904</v>
      </c>
      <c r="E17">
        <v>0.922732133498947</v>
      </c>
      <c r="F17">
        <v>1.0688597279338701</v>
      </c>
    </row>
    <row r="18" spans="1:6">
      <c r="A18" t="s">
        <v>133</v>
      </c>
      <c r="B18" t="s">
        <v>109</v>
      </c>
      <c r="C18" t="s">
        <v>127</v>
      </c>
      <c r="D18">
        <v>1.07598908034569</v>
      </c>
      <c r="E18">
        <v>0.904716940950125</v>
      </c>
      <c r="F18">
        <v>1.27968478163712</v>
      </c>
    </row>
    <row r="19" spans="1:6">
      <c r="A19" t="s">
        <v>133</v>
      </c>
      <c r="B19" t="s">
        <v>109</v>
      </c>
      <c r="C19" t="s">
        <v>128</v>
      </c>
      <c r="D19">
        <v>1.2228343239436701</v>
      </c>
      <c r="E19">
        <v>0.97504446796573996</v>
      </c>
      <c r="F19">
        <v>1.5335954748141001</v>
      </c>
    </row>
    <row r="20" spans="1:6">
      <c r="A20" t="s">
        <v>133</v>
      </c>
      <c r="B20" t="s">
        <v>109</v>
      </c>
      <c r="C20" t="s">
        <v>129</v>
      </c>
      <c r="D20">
        <v>1.1249664302192</v>
      </c>
      <c r="E20">
        <v>0.97499756298445095</v>
      </c>
      <c r="F20">
        <v>1.2980026998696199</v>
      </c>
    </row>
    <row r="21" spans="1:6">
      <c r="A21" t="s">
        <v>133</v>
      </c>
      <c r="B21" t="s">
        <v>109</v>
      </c>
      <c r="C21" t="s">
        <v>130</v>
      </c>
      <c r="D21">
        <v>1.0031133389657001</v>
      </c>
      <c r="E21">
        <v>0.93300155465683199</v>
      </c>
      <c r="F21">
        <v>1.0784937771952801</v>
      </c>
    </row>
  </sheetData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3"/>
  <sheetViews>
    <sheetView workbookViewId="0"/>
  </sheetViews>
  <sheetFormatPr defaultColWidth="9.125" defaultRowHeight="15.75"/>
  <cols>
    <col min="1" max="1" width="20.625" customWidth="1"/>
    <col min="2" max="2" width="11.625" customWidth="1"/>
    <col min="9" max="15" width="12.75"/>
  </cols>
  <sheetData>
    <row r="1" spans="1:15">
      <c r="A1" t="s">
        <v>134</v>
      </c>
      <c r="B1" t="s">
        <v>135</v>
      </c>
      <c r="C1" t="s">
        <v>136</v>
      </c>
      <c r="D1" t="s">
        <v>137</v>
      </c>
      <c r="E1" t="s">
        <v>138</v>
      </c>
      <c r="F1" t="s">
        <v>139</v>
      </c>
      <c r="G1" t="s">
        <v>140</v>
      </c>
      <c r="H1" t="s">
        <v>141</v>
      </c>
      <c r="I1" t="s">
        <v>142</v>
      </c>
      <c r="J1" t="s">
        <v>143</v>
      </c>
      <c r="K1" t="s">
        <v>144</v>
      </c>
      <c r="L1" t="s">
        <v>145</v>
      </c>
      <c r="M1" t="s">
        <v>146</v>
      </c>
      <c r="N1" t="s">
        <v>147</v>
      </c>
      <c r="O1" t="s">
        <v>148</v>
      </c>
    </row>
    <row r="2" spans="1:15">
      <c r="A2" t="s">
        <v>149</v>
      </c>
      <c r="B2" t="s">
        <v>150</v>
      </c>
      <c r="C2">
        <v>0</v>
      </c>
      <c r="D2">
        <v>0</v>
      </c>
      <c r="E2">
        <v>4</v>
      </c>
      <c r="F2">
        <v>1</v>
      </c>
      <c r="G2">
        <v>2</v>
      </c>
      <c r="H2">
        <v>0</v>
      </c>
      <c r="I2">
        <v>0</v>
      </c>
      <c r="J2">
        <v>0</v>
      </c>
      <c r="K2">
        <v>1718.0996352341299</v>
      </c>
      <c r="L2">
        <v>0</v>
      </c>
      <c r="M2">
        <v>497.365408089168</v>
      </c>
      <c r="N2">
        <v>111.45464855485299</v>
      </c>
      <c r="O2">
        <v>5648.3493264327899</v>
      </c>
    </row>
    <row r="3" spans="1:15">
      <c r="A3" t="s">
        <v>149</v>
      </c>
      <c r="B3" t="s">
        <v>151</v>
      </c>
      <c r="C3">
        <v>0</v>
      </c>
      <c r="D3">
        <v>1</v>
      </c>
      <c r="E3">
        <v>2</v>
      </c>
      <c r="F3">
        <v>2</v>
      </c>
      <c r="G3">
        <v>4</v>
      </c>
      <c r="H3">
        <v>0</v>
      </c>
      <c r="I3">
        <v>0</v>
      </c>
      <c r="J3">
        <v>37.919959299186999</v>
      </c>
      <c r="K3">
        <v>1478.5235359226499</v>
      </c>
      <c r="L3">
        <v>2.0116019177600699</v>
      </c>
      <c r="M3">
        <v>379.60079527007099</v>
      </c>
      <c r="N3">
        <v>220.494515306875</v>
      </c>
      <c r="O3">
        <v>5126.9451882993999</v>
      </c>
    </row>
    <row r="4" spans="1:15">
      <c r="A4" t="s">
        <v>149</v>
      </c>
      <c r="B4" t="s">
        <v>152</v>
      </c>
      <c r="C4">
        <v>0</v>
      </c>
      <c r="D4">
        <v>0</v>
      </c>
      <c r="E4">
        <v>1</v>
      </c>
      <c r="F4">
        <v>0</v>
      </c>
      <c r="G4">
        <v>3</v>
      </c>
      <c r="H4" s="18">
        <v>1.7365299664895399E-7</v>
      </c>
      <c r="I4">
        <v>1.16295411855805E-3</v>
      </c>
      <c r="J4">
        <v>0</v>
      </c>
      <c r="K4">
        <v>117.03773940182499</v>
      </c>
      <c r="L4">
        <v>0</v>
      </c>
      <c r="M4">
        <v>6.2086918157937703</v>
      </c>
      <c r="N4">
        <v>27.506140033348199</v>
      </c>
      <c r="O4">
        <v>680.54343574824497</v>
      </c>
    </row>
    <row r="5" spans="1:15">
      <c r="A5" t="s">
        <v>149</v>
      </c>
      <c r="B5" t="s">
        <v>153</v>
      </c>
      <c r="C5">
        <v>0</v>
      </c>
      <c r="D5">
        <v>1</v>
      </c>
      <c r="E5">
        <v>1</v>
      </c>
      <c r="F5">
        <v>0</v>
      </c>
      <c r="G5">
        <v>1</v>
      </c>
      <c r="H5" s="18">
        <v>1.6939220423006801E-6</v>
      </c>
      <c r="I5">
        <v>8.5081469379657305E-3</v>
      </c>
      <c r="J5">
        <v>127.057453822374</v>
      </c>
      <c r="K5">
        <v>875.70045541494005</v>
      </c>
      <c r="L5">
        <v>6.7402239457538302</v>
      </c>
      <c r="M5">
        <v>46.454710059261501</v>
      </c>
      <c r="N5">
        <v>738.80541910204204</v>
      </c>
      <c r="O5">
        <v>5091.9660544074104</v>
      </c>
    </row>
    <row r="6" spans="1:15">
      <c r="A6" t="s">
        <v>154</v>
      </c>
      <c r="B6" t="s">
        <v>150</v>
      </c>
      <c r="C6">
        <v>0</v>
      </c>
      <c r="D6">
        <v>0</v>
      </c>
      <c r="E6">
        <v>2</v>
      </c>
      <c r="F6">
        <v>0</v>
      </c>
      <c r="G6">
        <v>2</v>
      </c>
      <c r="H6" s="18">
        <v>2.3172780361235798E-9</v>
      </c>
      <c r="I6" s="18">
        <v>4.6556433023758899E-5</v>
      </c>
      <c r="J6">
        <v>0</v>
      </c>
      <c r="K6">
        <v>1607.015631903</v>
      </c>
      <c r="L6">
        <v>0</v>
      </c>
      <c r="M6">
        <v>150.89705967019901</v>
      </c>
      <c r="N6">
        <v>711.77243401921498</v>
      </c>
      <c r="O6">
        <v>10000</v>
      </c>
    </row>
    <row r="7" spans="1:15">
      <c r="A7" t="s">
        <v>133</v>
      </c>
      <c r="B7" t="s">
        <v>150</v>
      </c>
      <c r="C7">
        <v>0</v>
      </c>
      <c r="D7">
        <v>0</v>
      </c>
      <c r="E7">
        <v>7</v>
      </c>
      <c r="F7">
        <v>6</v>
      </c>
      <c r="G7">
        <v>7</v>
      </c>
      <c r="H7">
        <v>0</v>
      </c>
      <c r="I7">
        <v>0</v>
      </c>
      <c r="J7">
        <v>0</v>
      </c>
      <c r="K7">
        <v>1992.07468576627</v>
      </c>
      <c r="L7">
        <v>0</v>
      </c>
      <c r="M7">
        <v>343.85724284050002</v>
      </c>
      <c r="N7">
        <v>162.606712889215</v>
      </c>
      <c r="O7">
        <v>10000</v>
      </c>
    </row>
    <row r="8" spans="1:15">
      <c r="A8" t="s">
        <v>133</v>
      </c>
      <c r="B8" t="s">
        <v>151</v>
      </c>
      <c r="C8">
        <v>0</v>
      </c>
      <c r="D8">
        <v>4</v>
      </c>
      <c r="E8">
        <v>4</v>
      </c>
      <c r="F8">
        <v>1</v>
      </c>
      <c r="G8">
        <v>9</v>
      </c>
      <c r="H8">
        <v>0</v>
      </c>
      <c r="I8">
        <v>0</v>
      </c>
      <c r="J8">
        <v>61.5307784960427</v>
      </c>
      <c r="K8">
        <v>971.91062433595096</v>
      </c>
      <c r="L8">
        <v>8.0172623803048104</v>
      </c>
      <c r="M8">
        <v>137.436227575868</v>
      </c>
      <c r="N8">
        <v>2132.4571831438002</v>
      </c>
      <c r="O8">
        <v>10000</v>
      </c>
    </row>
    <row r="9" spans="1:15">
      <c r="A9" t="s">
        <v>133</v>
      </c>
      <c r="B9" t="s">
        <v>155</v>
      </c>
      <c r="C9">
        <v>0</v>
      </c>
      <c r="D9">
        <v>10</v>
      </c>
      <c r="E9">
        <v>1</v>
      </c>
      <c r="F9">
        <v>1</v>
      </c>
      <c r="G9">
        <v>1</v>
      </c>
      <c r="H9" s="18">
        <v>5.5511151231257803E-15</v>
      </c>
      <c r="I9" s="18">
        <v>3.7175817979573399E-11</v>
      </c>
      <c r="J9">
        <v>233.064678411107</v>
      </c>
      <c r="K9">
        <v>510.93814206027298</v>
      </c>
      <c r="L9">
        <v>38.762589430008397</v>
      </c>
      <c r="M9">
        <v>43.9353252954255</v>
      </c>
      <c r="N9">
        <v>7671.6137685171598</v>
      </c>
      <c r="O9">
        <v>10000</v>
      </c>
    </row>
    <row r="10" spans="1:15">
      <c r="A10" t="s">
        <v>133</v>
      </c>
      <c r="B10" t="s">
        <v>156</v>
      </c>
      <c r="C10">
        <v>0</v>
      </c>
      <c r="D10">
        <v>6</v>
      </c>
      <c r="E10">
        <v>2</v>
      </c>
      <c r="F10">
        <v>0</v>
      </c>
      <c r="G10">
        <v>3</v>
      </c>
      <c r="H10" s="18">
        <v>6.2453064941792005E-10</v>
      </c>
      <c r="I10" s="18">
        <v>3.1368613193638599E-6</v>
      </c>
      <c r="J10">
        <v>46.6280460244732</v>
      </c>
      <c r="K10">
        <v>264.76730721638103</v>
      </c>
      <c r="L10">
        <v>6.9615121219794904</v>
      </c>
      <c r="M10">
        <v>22.767213509376798</v>
      </c>
      <c r="N10">
        <v>1571.06394356945</v>
      </c>
      <c r="O10">
        <v>9928.0214750842606</v>
      </c>
    </row>
    <row r="11" spans="1:15">
      <c r="A11" t="s">
        <v>133</v>
      </c>
      <c r="B11" t="s">
        <v>157</v>
      </c>
      <c r="C11">
        <v>0</v>
      </c>
      <c r="D11">
        <v>6</v>
      </c>
      <c r="E11">
        <v>0</v>
      </c>
      <c r="F11">
        <v>0</v>
      </c>
      <c r="G11">
        <v>0</v>
      </c>
      <c r="H11" s="18">
        <v>1.7118432005247498E-8</v>
      </c>
      <c r="I11" s="18">
        <v>6.8785283483485695E-5</v>
      </c>
      <c r="J11">
        <v>373.17192555044602</v>
      </c>
      <c r="K11">
        <v>0</v>
      </c>
      <c r="L11">
        <v>55.714127108405201</v>
      </c>
      <c r="M11">
        <v>0</v>
      </c>
      <c r="N11">
        <v>10000</v>
      </c>
      <c r="O11">
        <v>8428.0045968921895</v>
      </c>
    </row>
    <row r="12" spans="1:15">
      <c r="A12" t="s">
        <v>133</v>
      </c>
      <c r="B12" t="s">
        <v>152</v>
      </c>
      <c r="C12">
        <v>0</v>
      </c>
      <c r="D12">
        <v>1</v>
      </c>
      <c r="E12">
        <v>4</v>
      </c>
      <c r="F12">
        <v>0</v>
      </c>
      <c r="G12">
        <v>2</v>
      </c>
      <c r="H12" s="18">
        <v>2.0844684378573701E-7</v>
      </c>
      <c r="I12">
        <v>6.9798425641653895E-4</v>
      </c>
      <c r="J12">
        <v>5.35023919388642</v>
      </c>
      <c r="K12">
        <v>225.168799689146</v>
      </c>
      <c r="L12">
        <v>0.19509789837745101</v>
      </c>
      <c r="M12">
        <v>29.338769814849101</v>
      </c>
      <c r="N12">
        <v>230.075340564572</v>
      </c>
      <c r="O12">
        <v>7803.6201633701003</v>
      </c>
    </row>
    <row r="13" spans="1:15">
      <c r="A13" t="s">
        <v>133</v>
      </c>
      <c r="B13" t="s">
        <v>158</v>
      </c>
      <c r="C13">
        <v>1</v>
      </c>
      <c r="D13">
        <v>4</v>
      </c>
      <c r="E13">
        <v>0</v>
      </c>
      <c r="F13">
        <v>0</v>
      </c>
      <c r="G13">
        <v>1</v>
      </c>
      <c r="H13" s="18">
        <v>6.0718097427692196E-7</v>
      </c>
      <c r="I13">
        <v>1.7426961363139501E-3</v>
      </c>
      <c r="J13">
        <v>104.22672863907</v>
      </c>
      <c r="K13">
        <v>0</v>
      </c>
      <c r="L13">
        <v>19.508379689726901</v>
      </c>
      <c r="M13">
        <v>0</v>
      </c>
      <c r="N13">
        <v>857.87541395203698</v>
      </c>
      <c r="O13">
        <v>639.40134909419703</v>
      </c>
    </row>
  </sheetData>
  <pageMargins left="0.75" right="0.75" top="1" bottom="1" header="0.51180555555555596" footer="0.5118055555555559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3550"/>
  <sheetViews>
    <sheetView workbookViewId="0"/>
  </sheetViews>
  <sheetFormatPr defaultColWidth="9.625" defaultRowHeight="15.75"/>
  <cols>
    <col min="1" max="1" width="22.75" customWidth="1"/>
    <col min="8" max="8" width="16.875" customWidth="1"/>
    <col min="9" max="9" width="18.875" customWidth="1"/>
    <col min="10" max="10" width="14.25" customWidth="1"/>
    <col min="11" max="11" width="9.625" customWidth="1"/>
    <col min="15" max="15" width="9.875" customWidth="1"/>
    <col min="16" max="16" width="36.75" customWidth="1"/>
    <col min="17" max="17" width="15.625" customWidth="1"/>
    <col min="18" max="18" width="20.875" customWidth="1"/>
    <col min="19" max="19" width="14.625" customWidth="1"/>
    <col min="20" max="20" width="13.25" customWidth="1"/>
    <col min="21" max="21" width="13.5" customWidth="1"/>
    <col min="25" max="25" width="18.125" customWidth="1"/>
    <col min="26" max="26" width="18.5" customWidth="1"/>
    <col min="27" max="27" width="16.125" customWidth="1"/>
    <col min="28" max="28" width="17.375" customWidth="1"/>
    <col min="29" max="29" width="11.25" customWidth="1"/>
    <col min="30" max="30" width="18.75" customWidth="1"/>
    <col min="31" max="31" width="11.125" customWidth="1"/>
  </cols>
  <sheetData>
    <row r="1" spans="1:31">
      <c r="A1" t="s">
        <v>159</v>
      </c>
      <c r="B1" t="s">
        <v>73</v>
      </c>
      <c r="C1" t="s">
        <v>160</v>
      </c>
      <c r="D1" t="s">
        <v>161</v>
      </c>
      <c r="E1" t="s">
        <v>162</v>
      </c>
      <c r="F1" t="s">
        <v>163</v>
      </c>
      <c r="G1" t="s">
        <v>164</v>
      </c>
      <c r="H1" t="s">
        <v>165</v>
      </c>
      <c r="I1" t="s">
        <v>166</v>
      </c>
      <c r="J1" t="s">
        <v>167</v>
      </c>
      <c r="K1" t="s">
        <v>168</v>
      </c>
      <c r="L1" t="s">
        <v>169</v>
      </c>
      <c r="M1" t="s">
        <v>170</v>
      </c>
      <c r="N1" t="s">
        <v>171</v>
      </c>
      <c r="O1" t="s">
        <v>172</v>
      </c>
      <c r="P1" t="s">
        <v>173</v>
      </c>
      <c r="Q1" t="s">
        <v>174</v>
      </c>
      <c r="R1" t="s">
        <v>175</v>
      </c>
      <c r="S1" t="s">
        <v>176</v>
      </c>
      <c r="T1" t="s">
        <v>177</v>
      </c>
      <c r="U1" t="s">
        <v>178</v>
      </c>
      <c r="V1" t="s">
        <v>179</v>
      </c>
      <c r="W1" t="s">
        <v>180</v>
      </c>
      <c r="X1" t="s">
        <v>181</v>
      </c>
      <c r="Y1" t="s">
        <v>182</v>
      </c>
      <c r="Z1" t="s">
        <v>183</v>
      </c>
      <c r="AA1" t="s">
        <v>184</v>
      </c>
      <c r="AB1" t="s">
        <v>185</v>
      </c>
      <c r="AC1" t="s">
        <v>186</v>
      </c>
      <c r="AD1" t="s">
        <v>187</v>
      </c>
      <c r="AE1" t="s">
        <v>188</v>
      </c>
    </row>
    <row r="2" spans="1:31">
      <c r="A2" t="s">
        <v>189</v>
      </c>
      <c r="B2" t="s">
        <v>44</v>
      </c>
      <c r="C2" t="s">
        <v>190</v>
      </c>
      <c r="D2">
        <v>32158450</v>
      </c>
      <c r="E2">
        <v>32158450</v>
      </c>
      <c r="F2" t="s">
        <v>191</v>
      </c>
      <c r="G2" t="s">
        <v>192</v>
      </c>
      <c r="H2" t="s">
        <v>193</v>
      </c>
      <c r="I2" t="s">
        <v>194</v>
      </c>
      <c r="J2" t="s">
        <v>195</v>
      </c>
      <c r="K2">
        <v>0</v>
      </c>
      <c r="L2">
        <v>0</v>
      </c>
      <c r="M2">
        <v>79</v>
      </c>
      <c r="N2">
        <v>3</v>
      </c>
      <c r="O2" t="s">
        <v>196</v>
      </c>
      <c r="P2" t="s">
        <v>197</v>
      </c>
      <c r="Q2">
        <v>2</v>
      </c>
      <c r="R2" t="s">
        <v>198</v>
      </c>
      <c r="S2" t="s">
        <v>199</v>
      </c>
      <c r="T2" t="s">
        <v>200</v>
      </c>
      <c r="U2" t="s">
        <v>200</v>
      </c>
      <c r="V2" t="s">
        <v>201</v>
      </c>
      <c r="W2" t="b">
        <v>0</v>
      </c>
      <c r="X2" t="s">
        <v>202</v>
      </c>
      <c r="Y2" t="s">
        <v>202</v>
      </c>
      <c r="Z2" t="s">
        <v>202</v>
      </c>
      <c r="AA2" t="s">
        <v>202</v>
      </c>
      <c r="AB2" t="s">
        <v>203</v>
      </c>
      <c r="AC2" t="b">
        <v>0</v>
      </c>
      <c r="AD2" t="b">
        <v>0</v>
      </c>
      <c r="AE2" t="b">
        <v>0</v>
      </c>
    </row>
    <row r="3" spans="1:31">
      <c r="A3" t="s">
        <v>204</v>
      </c>
      <c r="B3" t="s">
        <v>44</v>
      </c>
      <c r="C3" t="s">
        <v>190</v>
      </c>
      <c r="D3">
        <v>47649280</v>
      </c>
      <c r="E3">
        <v>47649280</v>
      </c>
      <c r="F3" t="s">
        <v>205</v>
      </c>
      <c r="G3" t="s">
        <v>206</v>
      </c>
      <c r="H3" t="s">
        <v>207</v>
      </c>
      <c r="I3" t="s">
        <v>208</v>
      </c>
      <c r="J3" t="s">
        <v>195</v>
      </c>
      <c r="K3">
        <v>0</v>
      </c>
      <c r="L3">
        <v>0</v>
      </c>
      <c r="M3">
        <v>36</v>
      </c>
      <c r="N3">
        <v>3</v>
      </c>
      <c r="O3" t="s">
        <v>209</v>
      </c>
      <c r="P3" t="s">
        <v>210</v>
      </c>
      <c r="Q3" t="s">
        <v>209</v>
      </c>
      <c r="R3" t="s">
        <v>209</v>
      </c>
      <c r="S3" t="s">
        <v>209</v>
      </c>
      <c r="T3" t="s">
        <v>209</v>
      </c>
      <c r="U3" t="s">
        <v>209</v>
      </c>
      <c r="V3" t="s">
        <v>209</v>
      </c>
      <c r="W3" t="b">
        <v>0</v>
      </c>
      <c r="X3" t="s">
        <v>202</v>
      </c>
      <c r="Y3" t="s">
        <v>202</v>
      </c>
      <c r="Z3" t="s">
        <v>202</v>
      </c>
      <c r="AA3" t="s">
        <v>202</v>
      </c>
      <c r="AB3" t="s">
        <v>203</v>
      </c>
      <c r="AC3" t="b">
        <v>0</v>
      </c>
      <c r="AD3" t="b">
        <v>0</v>
      </c>
      <c r="AE3" t="s">
        <v>209</v>
      </c>
    </row>
    <row r="4" spans="1:31">
      <c r="A4" t="s">
        <v>211</v>
      </c>
      <c r="B4" t="s">
        <v>44</v>
      </c>
      <c r="C4" t="s">
        <v>190</v>
      </c>
      <c r="D4">
        <v>51754513</v>
      </c>
      <c r="E4">
        <v>51754513</v>
      </c>
      <c r="F4" t="s">
        <v>191</v>
      </c>
      <c r="G4" t="s">
        <v>205</v>
      </c>
      <c r="H4" t="s">
        <v>212</v>
      </c>
      <c r="I4" t="s">
        <v>213</v>
      </c>
      <c r="J4" t="s">
        <v>195</v>
      </c>
      <c r="K4">
        <v>0</v>
      </c>
      <c r="L4">
        <v>0</v>
      </c>
      <c r="M4">
        <v>71</v>
      </c>
      <c r="N4">
        <v>3</v>
      </c>
      <c r="O4" t="s">
        <v>196</v>
      </c>
      <c r="P4" t="s">
        <v>214</v>
      </c>
      <c r="Q4">
        <v>5</v>
      </c>
      <c r="R4" t="s">
        <v>215</v>
      </c>
      <c r="S4" t="s">
        <v>216</v>
      </c>
      <c r="T4" t="s">
        <v>200</v>
      </c>
      <c r="U4" t="s">
        <v>200</v>
      </c>
      <c r="V4" t="s">
        <v>217</v>
      </c>
      <c r="W4" t="b">
        <v>0</v>
      </c>
      <c r="X4" t="s">
        <v>202</v>
      </c>
      <c r="Y4" t="s">
        <v>202</v>
      </c>
      <c r="Z4" t="s">
        <v>202</v>
      </c>
      <c r="AA4" t="s">
        <v>202</v>
      </c>
      <c r="AB4" t="s">
        <v>218</v>
      </c>
      <c r="AC4" t="b">
        <v>0</v>
      </c>
      <c r="AD4" t="b">
        <v>0</v>
      </c>
      <c r="AE4" t="b">
        <v>0</v>
      </c>
    </row>
    <row r="5" spans="1:31">
      <c r="A5" t="s">
        <v>219</v>
      </c>
      <c r="B5" t="s">
        <v>44</v>
      </c>
      <c r="C5" t="s">
        <v>190</v>
      </c>
      <c r="D5">
        <v>54232824</v>
      </c>
      <c r="E5">
        <v>54232824</v>
      </c>
      <c r="F5" t="s">
        <v>192</v>
      </c>
      <c r="G5" t="s">
        <v>205</v>
      </c>
      <c r="H5" t="s">
        <v>220</v>
      </c>
      <c r="I5" t="s">
        <v>208</v>
      </c>
      <c r="J5" t="s">
        <v>195</v>
      </c>
      <c r="K5">
        <v>0</v>
      </c>
      <c r="L5">
        <v>0</v>
      </c>
      <c r="M5">
        <v>77</v>
      </c>
      <c r="N5">
        <v>1</v>
      </c>
      <c r="O5" t="s">
        <v>221</v>
      </c>
      <c r="P5" t="s">
        <v>222</v>
      </c>
      <c r="Q5">
        <v>1</v>
      </c>
      <c r="R5" t="s">
        <v>223</v>
      </c>
      <c r="S5" t="s">
        <v>224</v>
      </c>
      <c r="T5" t="s">
        <v>200</v>
      </c>
      <c r="U5" t="s">
        <v>200</v>
      </c>
      <c r="V5" t="s">
        <v>225</v>
      </c>
      <c r="W5" t="b">
        <v>0</v>
      </c>
      <c r="X5" t="s">
        <v>202</v>
      </c>
      <c r="Y5" t="s">
        <v>202</v>
      </c>
      <c r="Z5" t="s">
        <v>202</v>
      </c>
      <c r="AA5" t="s">
        <v>202</v>
      </c>
      <c r="AB5" t="s">
        <v>226</v>
      </c>
      <c r="AC5" t="b">
        <v>0</v>
      </c>
      <c r="AD5" t="b">
        <v>0</v>
      </c>
      <c r="AE5" t="b">
        <v>0</v>
      </c>
    </row>
    <row r="6" spans="1:31">
      <c r="A6" t="s">
        <v>227</v>
      </c>
      <c r="B6" t="s">
        <v>44</v>
      </c>
      <c r="C6" t="s">
        <v>190</v>
      </c>
      <c r="D6">
        <v>65113597</v>
      </c>
      <c r="E6">
        <v>65113597</v>
      </c>
      <c r="F6" t="s">
        <v>206</v>
      </c>
      <c r="G6" t="s">
        <v>191</v>
      </c>
      <c r="H6" t="s">
        <v>228</v>
      </c>
      <c r="I6" t="s">
        <v>229</v>
      </c>
      <c r="J6" t="s">
        <v>195</v>
      </c>
      <c r="K6">
        <v>0</v>
      </c>
      <c r="L6">
        <v>0</v>
      </c>
      <c r="M6">
        <v>136</v>
      </c>
      <c r="N6">
        <v>1</v>
      </c>
      <c r="O6" t="s">
        <v>221</v>
      </c>
      <c r="P6" t="s">
        <v>230</v>
      </c>
      <c r="Q6">
        <v>1</v>
      </c>
      <c r="R6" t="s">
        <v>223</v>
      </c>
      <c r="S6" t="s">
        <v>231</v>
      </c>
      <c r="T6" t="s">
        <v>200</v>
      </c>
      <c r="U6" t="s">
        <v>200</v>
      </c>
      <c r="V6" t="s">
        <v>232</v>
      </c>
      <c r="W6" t="b">
        <v>0</v>
      </c>
      <c r="X6" t="s">
        <v>233</v>
      </c>
      <c r="Y6" t="s">
        <v>234</v>
      </c>
      <c r="Z6" t="s">
        <v>235</v>
      </c>
      <c r="AA6" t="s">
        <v>236</v>
      </c>
      <c r="AB6" t="s">
        <v>226</v>
      </c>
      <c r="AC6" t="b">
        <v>0</v>
      </c>
      <c r="AD6" t="b">
        <v>0</v>
      </c>
      <c r="AE6" t="b">
        <v>0</v>
      </c>
    </row>
    <row r="7" spans="1:31">
      <c r="A7" t="s">
        <v>237</v>
      </c>
      <c r="B7" t="s">
        <v>44</v>
      </c>
      <c r="C7" t="s">
        <v>190</v>
      </c>
      <c r="D7">
        <v>71534814</v>
      </c>
      <c r="E7">
        <v>71534814</v>
      </c>
      <c r="F7" t="s">
        <v>192</v>
      </c>
      <c r="G7" t="s">
        <v>191</v>
      </c>
      <c r="H7" t="s">
        <v>238</v>
      </c>
      <c r="I7" t="s">
        <v>194</v>
      </c>
      <c r="J7" t="s">
        <v>195</v>
      </c>
      <c r="K7">
        <v>0</v>
      </c>
      <c r="L7">
        <v>0</v>
      </c>
      <c r="M7">
        <v>59</v>
      </c>
      <c r="N7">
        <v>1</v>
      </c>
      <c r="O7" t="s">
        <v>221</v>
      </c>
      <c r="P7" t="s">
        <v>239</v>
      </c>
      <c r="Q7">
        <v>1</v>
      </c>
      <c r="R7" t="s">
        <v>223</v>
      </c>
      <c r="S7" t="s">
        <v>240</v>
      </c>
      <c r="T7" t="s">
        <v>200</v>
      </c>
      <c r="U7" t="s">
        <v>200</v>
      </c>
      <c r="V7" t="s">
        <v>241</v>
      </c>
      <c r="W7" t="b">
        <v>0</v>
      </c>
      <c r="X7" t="s">
        <v>202</v>
      </c>
      <c r="Y7" t="s">
        <v>202</v>
      </c>
      <c r="Z7" t="s">
        <v>202</v>
      </c>
      <c r="AA7" t="s">
        <v>202</v>
      </c>
      <c r="AB7" t="s">
        <v>203</v>
      </c>
      <c r="AC7" t="b">
        <v>0</v>
      </c>
      <c r="AD7" t="b">
        <v>0</v>
      </c>
      <c r="AE7" t="b">
        <v>0</v>
      </c>
    </row>
    <row r="8" spans="1:31">
      <c r="A8" t="s">
        <v>242</v>
      </c>
      <c r="B8" t="s">
        <v>44</v>
      </c>
      <c r="C8" t="s">
        <v>190</v>
      </c>
      <c r="D8">
        <v>109655341</v>
      </c>
      <c r="E8">
        <v>109655341</v>
      </c>
      <c r="F8" t="s">
        <v>191</v>
      </c>
      <c r="G8" t="s">
        <v>206</v>
      </c>
      <c r="H8" t="s">
        <v>243</v>
      </c>
      <c r="I8" t="s">
        <v>194</v>
      </c>
      <c r="J8" t="s">
        <v>195</v>
      </c>
      <c r="K8">
        <v>0</v>
      </c>
      <c r="L8">
        <v>0</v>
      </c>
      <c r="M8">
        <v>92</v>
      </c>
      <c r="N8">
        <v>3</v>
      </c>
      <c r="O8" t="s">
        <v>196</v>
      </c>
      <c r="P8" t="s">
        <v>244</v>
      </c>
      <c r="Q8">
        <v>4</v>
      </c>
      <c r="R8" t="s">
        <v>245</v>
      </c>
      <c r="S8" t="s">
        <v>246</v>
      </c>
      <c r="T8" t="s">
        <v>247</v>
      </c>
      <c r="U8" t="s">
        <v>200</v>
      </c>
      <c r="V8" t="s">
        <v>248</v>
      </c>
      <c r="W8" t="b">
        <v>0</v>
      </c>
      <c r="X8" t="s">
        <v>202</v>
      </c>
      <c r="Y8" t="s">
        <v>202</v>
      </c>
      <c r="Z8" t="s">
        <v>202</v>
      </c>
      <c r="AA8" t="s">
        <v>202</v>
      </c>
      <c r="AB8" t="s">
        <v>226</v>
      </c>
      <c r="AC8" t="b">
        <v>0</v>
      </c>
      <c r="AD8" t="b">
        <v>0</v>
      </c>
      <c r="AE8" t="b">
        <v>1</v>
      </c>
    </row>
    <row r="9" spans="1:31">
      <c r="A9" t="s">
        <v>249</v>
      </c>
      <c r="B9" t="s">
        <v>44</v>
      </c>
      <c r="C9" t="s">
        <v>190</v>
      </c>
      <c r="D9">
        <v>116944439</v>
      </c>
      <c r="E9">
        <v>116944439</v>
      </c>
      <c r="F9" t="s">
        <v>191</v>
      </c>
      <c r="G9" t="s">
        <v>192</v>
      </c>
      <c r="H9" t="s">
        <v>250</v>
      </c>
      <c r="I9" t="s">
        <v>251</v>
      </c>
      <c r="J9" t="s">
        <v>195</v>
      </c>
      <c r="K9">
        <v>0</v>
      </c>
      <c r="L9">
        <v>0</v>
      </c>
      <c r="M9">
        <v>57</v>
      </c>
      <c r="N9">
        <v>1</v>
      </c>
      <c r="O9" t="s">
        <v>209</v>
      </c>
      <c r="P9" t="s">
        <v>252</v>
      </c>
      <c r="Q9" t="s">
        <v>209</v>
      </c>
      <c r="R9" t="s">
        <v>209</v>
      </c>
      <c r="S9" t="s">
        <v>209</v>
      </c>
      <c r="T9" t="s">
        <v>209</v>
      </c>
      <c r="U9" t="s">
        <v>209</v>
      </c>
      <c r="V9" t="s">
        <v>209</v>
      </c>
      <c r="W9" t="b">
        <v>0</v>
      </c>
      <c r="X9" t="s">
        <v>202</v>
      </c>
      <c r="Y9" t="s">
        <v>202</v>
      </c>
      <c r="Z9" t="s">
        <v>202</v>
      </c>
      <c r="AA9" t="s">
        <v>202</v>
      </c>
      <c r="AB9" t="s">
        <v>203</v>
      </c>
      <c r="AC9" t="b">
        <v>0</v>
      </c>
      <c r="AD9" t="b">
        <v>0</v>
      </c>
      <c r="AE9" t="s">
        <v>209</v>
      </c>
    </row>
    <row r="10" spans="1:31">
      <c r="A10" t="s">
        <v>253</v>
      </c>
      <c r="B10" t="s">
        <v>44</v>
      </c>
      <c r="C10" t="s">
        <v>190</v>
      </c>
      <c r="D10">
        <v>120076270</v>
      </c>
      <c r="E10">
        <v>120076270</v>
      </c>
      <c r="F10" t="s">
        <v>191</v>
      </c>
      <c r="G10" t="s">
        <v>205</v>
      </c>
      <c r="H10" t="s">
        <v>202</v>
      </c>
      <c r="I10" t="s">
        <v>254</v>
      </c>
      <c r="J10" t="s">
        <v>195</v>
      </c>
      <c r="K10">
        <v>0</v>
      </c>
      <c r="L10">
        <v>0</v>
      </c>
      <c r="M10">
        <v>25</v>
      </c>
      <c r="N10">
        <v>2</v>
      </c>
      <c r="O10" t="s">
        <v>209</v>
      </c>
      <c r="P10" t="s">
        <v>255</v>
      </c>
      <c r="Q10" t="s">
        <v>209</v>
      </c>
      <c r="R10" t="s">
        <v>209</v>
      </c>
      <c r="S10" t="s">
        <v>209</v>
      </c>
      <c r="T10" t="s">
        <v>209</v>
      </c>
      <c r="U10" t="s">
        <v>209</v>
      </c>
      <c r="V10" t="s">
        <v>209</v>
      </c>
      <c r="W10" t="b">
        <v>0</v>
      </c>
      <c r="X10" t="s">
        <v>202</v>
      </c>
      <c r="Y10" t="s">
        <v>202</v>
      </c>
      <c r="Z10" t="s">
        <v>202</v>
      </c>
      <c r="AA10" t="s">
        <v>202</v>
      </c>
      <c r="AB10" t="s">
        <v>226</v>
      </c>
      <c r="AC10" t="b">
        <v>0</v>
      </c>
      <c r="AD10" t="b">
        <v>0</v>
      </c>
      <c r="AE10" t="s">
        <v>209</v>
      </c>
    </row>
    <row r="11" spans="1:31">
      <c r="A11" t="s">
        <v>256</v>
      </c>
      <c r="B11" t="s">
        <v>44</v>
      </c>
      <c r="C11" t="s">
        <v>190</v>
      </c>
      <c r="D11">
        <v>153654131</v>
      </c>
      <c r="E11">
        <v>153654131</v>
      </c>
      <c r="F11" t="s">
        <v>205</v>
      </c>
      <c r="G11" t="s">
        <v>206</v>
      </c>
      <c r="H11" t="s">
        <v>257</v>
      </c>
      <c r="I11" t="s">
        <v>194</v>
      </c>
      <c r="J11" t="s">
        <v>195</v>
      </c>
      <c r="K11">
        <v>0</v>
      </c>
      <c r="L11">
        <v>0</v>
      </c>
      <c r="M11">
        <v>78</v>
      </c>
      <c r="N11">
        <v>3</v>
      </c>
      <c r="O11" t="s">
        <v>196</v>
      </c>
      <c r="P11" t="s">
        <v>258</v>
      </c>
      <c r="Q11">
        <v>2</v>
      </c>
      <c r="R11" t="s">
        <v>198</v>
      </c>
      <c r="S11" t="s">
        <v>259</v>
      </c>
      <c r="T11" t="s">
        <v>200</v>
      </c>
      <c r="U11" t="s">
        <v>200</v>
      </c>
      <c r="V11" t="s">
        <v>260</v>
      </c>
      <c r="W11" t="b">
        <v>0</v>
      </c>
      <c r="X11" t="s">
        <v>202</v>
      </c>
      <c r="Y11" t="s">
        <v>202</v>
      </c>
      <c r="Z11" t="s">
        <v>202</v>
      </c>
      <c r="AA11" t="s">
        <v>202</v>
      </c>
      <c r="AB11" t="s">
        <v>203</v>
      </c>
      <c r="AC11" t="b">
        <v>0</v>
      </c>
      <c r="AD11" t="b">
        <v>0</v>
      </c>
      <c r="AE11" t="b">
        <v>0</v>
      </c>
    </row>
    <row r="12" spans="1:31">
      <c r="A12" t="s">
        <v>261</v>
      </c>
      <c r="B12" t="s">
        <v>44</v>
      </c>
      <c r="C12" t="s">
        <v>190</v>
      </c>
      <c r="D12">
        <v>156619814</v>
      </c>
      <c r="E12">
        <v>156619814</v>
      </c>
      <c r="F12" t="s">
        <v>206</v>
      </c>
      <c r="G12" t="s">
        <v>191</v>
      </c>
      <c r="H12" t="s">
        <v>262</v>
      </c>
      <c r="I12" t="s">
        <v>194</v>
      </c>
      <c r="J12" t="s">
        <v>195</v>
      </c>
      <c r="K12">
        <v>0</v>
      </c>
      <c r="L12">
        <v>0</v>
      </c>
      <c r="M12">
        <v>67</v>
      </c>
      <c r="N12">
        <v>1</v>
      </c>
      <c r="O12" t="s">
        <v>221</v>
      </c>
      <c r="P12" t="s">
        <v>263</v>
      </c>
      <c r="Q12">
        <v>1</v>
      </c>
      <c r="R12" t="s">
        <v>223</v>
      </c>
      <c r="S12" t="s">
        <v>264</v>
      </c>
      <c r="T12" t="s">
        <v>200</v>
      </c>
      <c r="U12" t="s">
        <v>200</v>
      </c>
      <c r="V12" t="s">
        <v>265</v>
      </c>
      <c r="W12" t="b">
        <v>0</v>
      </c>
      <c r="X12" t="s">
        <v>202</v>
      </c>
      <c r="Y12" t="s">
        <v>202</v>
      </c>
      <c r="Z12" t="s">
        <v>202</v>
      </c>
      <c r="AA12" t="s">
        <v>202</v>
      </c>
      <c r="AB12" t="s">
        <v>218</v>
      </c>
      <c r="AC12" t="b">
        <v>0</v>
      </c>
      <c r="AD12" t="b">
        <v>0</v>
      </c>
      <c r="AE12" t="b">
        <v>0</v>
      </c>
    </row>
    <row r="13" spans="1:31">
      <c r="A13" t="s">
        <v>266</v>
      </c>
      <c r="B13" t="s">
        <v>44</v>
      </c>
      <c r="C13" t="s">
        <v>190</v>
      </c>
      <c r="D13">
        <v>160011441</v>
      </c>
      <c r="E13">
        <v>160011441</v>
      </c>
      <c r="F13" t="s">
        <v>206</v>
      </c>
      <c r="G13" t="s">
        <v>191</v>
      </c>
      <c r="H13" t="s">
        <v>267</v>
      </c>
      <c r="I13" t="s">
        <v>213</v>
      </c>
      <c r="J13" t="s">
        <v>195</v>
      </c>
      <c r="K13">
        <v>0</v>
      </c>
      <c r="L13">
        <v>0</v>
      </c>
      <c r="M13">
        <v>242</v>
      </c>
      <c r="N13">
        <v>1</v>
      </c>
      <c r="O13" t="s">
        <v>221</v>
      </c>
      <c r="P13" t="s">
        <v>268</v>
      </c>
      <c r="Q13">
        <v>1</v>
      </c>
      <c r="R13" t="s">
        <v>223</v>
      </c>
      <c r="S13" t="s">
        <v>269</v>
      </c>
      <c r="T13" t="s">
        <v>200</v>
      </c>
      <c r="U13" t="s">
        <v>200</v>
      </c>
      <c r="V13" t="s">
        <v>270</v>
      </c>
      <c r="W13" t="b">
        <v>0</v>
      </c>
      <c r="X13" t="s">
        <v>202</v>
      </c>
      <c r="Y13" t="s">
        <v>202</v>
      </c>
      <c r="Z13" t="s">
        <v>202</v>
      </c>
      <c r="AA13" t="s">
        <v>202</v>
      </c>
      <c r="AB13" t="s">
        <v>218</v>
      </c>
      <c r="AC13" t="b">
        <v>0</v>
      </c>
      <c r="AD13" t="b">
        <v>0</v>
      </c>
      <c r="AE13" t="b">
        <v>0</v>
      </c>
    </row>
    <row r="14" spans="1:31">
      <c r="A14" t="s">
        <v>271</v>
      </c>
      <c r="B14" t="s">
        <v>44</v>
      </c>
      <c r="C14" t="s">
        <v>190</v>
      </c>
      <c r="D14">
        <v>169660414</v>
      </c>
      <c r="E14">
        <v>169660414</v>
      </c>
      <c r="F14" t="s">
        <v>192</v>
      </c>
      <c r="G14" t="s">
        <v>206</v>
      </c>
      <c r="H14" t="s">
        <v>272</v>
      </c>
      <c r="I14" t="s">
        <v>208</v>
      </c>
      <c r="J14" t="s">
        <v>195</v>
      </c>
      <c r="K14">
        <v>0</v>
      </c>
      <c r="L14">
        <v>0</v>
      </c>
      <c r="M14">
        <v>191</v>
      </c>
      <c r="N14">
        <v>1</v>
      </c>
      <c r="O14" t="s">
        <v>221</v>
      </c>
      <c r="P14" t="s">
        <v>273</v>
      </c>
      <c r="Q14">
        <v>1</v>
      </c>
      <c r="R14" t="s">
        <v>223</v>
      </c>
      <c r="S14" t="s">
        <v>274</v>
      </c>
      <c r="T14" t="s">
        <v>200</v>
      </c>
      <c r="U14" t="s">
        <v>200</v>
      </c>
      <c r="V14" t="s">
        <v>275</v>
      </c>
      <c r="W14" t="b">
        <v>0</v>
      </c>
      <c r="X14" t="s">
        <v>202</v>
      </c>
      <c r="Y14" t="s">
        <v>202</v>
      </c>
      <c r="Z14" t="s">
        <v>202</v>
      </c>
      <c r="AA14" t="s">
        <v>202</v>
      </c>
      <c r="AB14" t="s">
        <v>226</v>
      </c>
      <c r="AC14" t="b">
        <v>0</v>
      </c>
      <c r="AD14" t="b">
        <v>0</v>
      </c>
      <c r="AE14" t="b">
        <v>0</v>
      </c>
    </row>
    <row r="15" spans="1:31">
      <c r="A15" t="s">
        <v>276</v>
      </c>
      <c r="B15" t="s">
        <v>44</v>
      </c>
      <c r="C15" t="s">
        <v>190</v>
      </c>
      <c r="D15">
        <v>207010077</v>
      </c>
      <c r="E15">
        <v>207010077</v>
      </c>
      <c r="F15" t="s">
        <v>191</v>
      </c>
      <c r="G15" t="s">
        <v>206</v>
      </c>
      <c r="H15" t="s">
        <v>277</v>
      </c>
      <c r="I15" t="s">
        <v>229</v>
      </c>
      <c r="J15" t="s">
        <v>195</v>
      </c>
      <c r="K15">
        <v>0</v>
      </c>
      <c r="L15">
        <v>0</v>
      </c>
      <c r="M15">
        <v>225</v>
      </c>
      <c r="N15">
        <v>1</v>
      </c>
      <c r="O15" t="s">
        <v>221</v>
      </c>
      <c r="P15" t="s">
        <v>278</v>
      </c>
      <c r="Q15">
        <v>1</v>
      </c>
      <c r="R15" t="s">
        <v>279</v>
      </c>
      <c r="S15" t="s">
        <v>280</v>
      </c>
      <c r="T15" t="s">
        <v>200</v>
      </c>
      <c r="U15" t="s">
        <v>200</v>
      </c>
      <c r="V15" t="s">
        <v>281</v>
      </c>
      <c r="W15" t="b">
        <v>0</v>
      </c>
      <c r="X15" t="s">
        <v>282</v>
      </c>
      <c r="Y15" t="s">
        <v>283</v>
      </c>
      <c r="Z15" t="s">
        <v>284</v>
      </c>
      <c r="AA15" t="s">
        <v>285</v>
      </c>
      <c r="AB15" t="s">
        <v>218</v>
      </c>
      <c r="AC15" t="b">
        <v>0</v>
      </c>
      <c r="AD15" t="b">
        <v>0</v>
      </c>
      <c r="AE15" t="b">
        <v>0</v>
      </c>
    </row>
    <row r="16" spans="1:31">
      <c r="A16" t="s">
        <v>286</v>
      </c>
      <c r="B16" t="s">
        <v>44</v>
      </c>
      <c r="C16" t="s">
        <v>190</v>
      </c>
      <c r="D16">
        <v>212114630</v>
      </c>
      <c r="E16">
        <v>212114630</v>
      </c>
      <c r="F16" t="s">
        <v>191</v>
      </c>
      <c r="G16" t="s">
        <v>192</v>
      </c>
      <c r="H16" t="s">
        <v>287</v>
      </c>
      <c r="I16" t="s">
        <v>208</v>
      </c>
      <c r="J16" t="s">
        <v>195</v>
      </c>
      <c r="K16">
        <v>0</v>
      </c>
      <c r="L16">
        <v>0</v>
      </c>
      <c r="M16">
        <v>62</v>
      </c>
      <c r="N16">
        <v>3</v>
      </c>
      <c r="O16" t="s">
        <v>209</v>
      </c>
      <c r="P16" t="s">
        <v>288</v>
      </c>
      <c r="Q16" t="s">
        <v>209</v>
      </c>
      <c r="R16" t="s">
        <v>209</v>
      </c>
      <c r="S16" t="s">
        <v>209</v>
      </c>
      <c r="T16" t="s">
        <v>209</v>
      </c>
      <c r="U16" t="s">
        <v>209</v>
      </c>
      <c r="V16" t="s">
        <v>209</v>
      </c>
      <c r="W16" t="b">
        <v>0</v>
      </c>
      <c r="X16" t="s">
        <v>202</v>
      </c>
      <c r="Y16" t="s">
        <v>202</v>
      </c>
      <c r="Z16" t="s">
        <v>202</v>
      </c>
      <c r="AA16" t="s">
        <v>202</v>
      </c>
      <c r="AB16" t="s">
        <v>203</v>
      </c>
      <c r="AC16" t="b">
        <v>0</v>
      </c>
      <c r="AD16" t="b">
        <v>0</v>
      </c>
      <c r="AE16" t="s">
        <v>209</v>
      </c>
    </row>
    <row r="17" spans="1:31">
      <c r="A17" t="s">
        <v>289</v>
      </c>
      <c r="B17" t="s">
        <v>44</v>
      </c>
      <c r="C17" t="s">
        <v>190</v>
      </c>
      <c r="D17">
        <v>212872933</v>
      </c>
      <c r="E17">
        <v>212872933</v>
      </c>
      <c r="F17" t="s">
        <v>206</v>
      </c>
      <c r="G17" t="s">
        <v>191</v>
      </c>
      <c r="H17" t="s">
        <v>290</v>
      </c>
      <c r="I17" t="s">
        <v>194</v>
      </c>
      <c r="J17" t="s">
        <v>195</v>
      </c>
      <c r="K17">
        <v>0</v>
      </c>
      <c r="L17">
        <v>0</v>
      </c>
      <c r="M17">
        <v>88</v>
      </c>
      <c r="N17">
        <v>3</v>
      </c>
      <c r="O17" t="s">
        <v>196</v>
      </c>
      <c r="P17" t="s">
        <v>291</v>
      </c>
      <c r="Q17">
        <v>6</v>
      </c>
      <c r="R17" t="s">
        <v>292</v>
      </c>
      <c r="S17" t="s">
        <v>293</v>
      </c>
      <c r="T17" t="s">
        <v>200</v>
      </c>
      <c r="U17" t="s">
        <v>200</v>
      </c>
      <c r="V17" t="s">
        <v>294</v>
      </c>
      <c r="W17" t="b">
        <v>0</v>
      </c>
      <c r="X17" t="s">
        <v>202</v>
      </c>
      <c r="Y17" t="s">
        <v>202</v>
      </c>
      <c r="Z17" t="s">
        <v>202</v>
      </c>
      <c r="AA17" t="s">
        <v>202</v>
      </c>
      <c r="AB17" t="s">
        <v>226</v>
      </c>
      <c r="AC17" t="b">
        <v>0</v>
      </c>
      <c r="AD17" t="b">
        <v>0</v>
      </c>
      <c r="AE17" t="b">
        <v>0</v>
      </c>
    </row>
    <row r="18" spans="1:31">
      <c r="A18" t="s">
        <v>295</v>
      </c>
      <c r="B18" t="s">
        <v>44</v>
      </c>
      <c r="C18" t="s">
        <v>190</v>
      </c>
      <c r="D18">
        <v>227262023</v>
      </c>
      <c r="E18">
        <v>227262023</v>
      </c>
      <c r="F18" t="s">
        <v>192</v>
      </c>
      <c r="G18" t="s">
        <v>206</v>
      </c>
      <c r="H18" t="s">
        <v>296</v>
      </c>
      <c r="I18" t="s">
        <v>229</v>
      </c>
      <c r="J18" t="s">
        <v>195</v>
      </c>
      <c r="K18">
        <v>0</v>
      </c>
      <c r="L18">
        <v>0</v>
      </c>
      <c r="M18">
        <v>217</v>
      </c>
      <c r="N18">
        <v>1</v>
      </c>
      <c r="O18" t="s">
        <v>221</v>
      </c>
      <c r="P18" t="s">
        <v>297</v>
      </c>
      <c r="Q18">
        <v>1</v>
      </c>
      <c r="R18" t="s">
        <v>223</v>
      </c>
      <c r="S18" t="s">
        <v>298</v>
      </c>
      <c r="T18" t="s">
        <v>200</v>
      </c>
      <c r="U18" t="s">
        <v>200</v>
      </c>
      <c r="V18" t="s">
        <v>299</v>
      </c>
      <c r="W18" t="b">
        <v>0</v>
      </c>
      <c r="X18" t="s">
        <v>300</v>
      </c>
      <c r="Y18" t="s">
        <v>301</v>
      </c>
      <c r="Z18" t="s">
        <v>302</v>
      </c>
      <c r="AA18" t="s">
        <v>303</v>
      </c>
      <c r="AB18" t="s">
        <v>226</v>
      </c>
      <c r="AC18" t="b">
        <v>1</v>
      </c>
      <c r="AD18" t="b">
        <v>1</v>
      </c>
      <c r="AE18" t="b">
        <v>0</v>
      </c>
    </row>
    <row r="19" spans="1:31">
      <c r="A19" t="s">
        <v>304</v>
      </c>
      <c r="B19" t="s">
        <v>44</v>
      </c>
      <c r="C19" t="s">
        <v>190</v>
      </c>
      <c r="D19">
        <v>231413688</v>
      </c>
      <c r="E19">
        <v>231413688</v>
      </c>
      <c r="F19" t="s">
        <v>205</v>
      </c>
      <c r="G19" t="s">
        <v>206</v>
      </c>
      <c r="H19" t="s">
        <v>305</v>
      </c>
      <c r="I19" t="s">
        <v>208</v>
      </c>
      <c r="J19" t="s">
        <v>195</v>
      </c>
      <c r="K19">
        <v>0</v>
      </c>
      <c r="L19">
        <v>0</v>
      </c>
      <c r="M19">
        <v>71</v>
      </c>
      <c r="N19">
        <v>3</v>
      </c>
      <c r="O19" t="s">
        <v>196</v>
      </c>
      <c r="P19" t="s">
        <v>306</v>
      </c>
      <c r="Q19">
        <v>4</v>
      </c>
      <c r="R19" t="s">
        <v>245</v>
      </c>
      <c r="S19" t="s">
        <v>307</v>
      </c>
      <c r="T19" t="s">
        <v>200</v>
      </c>
      <c r="U19" t="s">
        <v>200</v>
      </c>
      <c r="V19" t="s">
        <v>308</v>
      </c>
      <c r="W19" t="b">
        <v>0</v>
      </c>
      <c r="X19" t="s">
        <v>202</v>
      </c>
      <c r="Y19" t="s">
        <v>202</v>
      </c>
      <c r="Z19" t="s">
        <v>202</v>
      </c>
      <c r="AA19" t="s">
        <v>202</v>
      </c>
      <c r="AB19" t="s">
        <v>203</v>
      </c>
      <c r="AC19" t="b">
        <v>0</v>
      </c>
      <c r="AD19" t="b">
        <v>0</v>
      </c>
      <c r="AE19" t="b">
        <v>0</v>
      </c>
    </row>
    <row r="20" spans="1:31">
      <c r="A20" t="s">
        <v>309</v>
      </c>
      <c r="B20" t="s">
        <v>44</v>
      </c>
      <c r="C20" t="s">
        <v>190</v>
      </c>
      <c r="D20">
        <v>245852166</v>
      </c>
      <c r="E20">
        <v>245852166</v>
      </c>
      <c r="F20" t="s">
        <v>205</v>
      </c>
      <c r="G20" t="s">
        <v>206</v>
      </c>
      <c r="H20" t="s">
        <v>310</v>
      </c>
      <c r="I20" t="s">
        <v>194</v>
      </c>
      <c r="J20" t="s">
        <v>195</v>
      </c>
      <c r="K20">
        <v>0</v>
      </c>
      <c r="L20">
        <v>0</v>
      </c>
      <c r="M20">
        <v>79</v>
      </c>
      <c r="N20">
        <v>3</v>
      </c>
      <c r="O20" t="s">
        <v>196</v>
      </c>
      <c r="P20" t="s">
        <v>311</v>
      </c>
      <c r="Q20">
        <v>2</v>
      </c>
      <c r="R20" t="s">
        <v>198</v>
      </c>
      <c r="S20" t="s">
        <v>259</v>
      </c>
      <c r="T20" t="s">
        <v>200</v>
      </c>
      <c r="U20" t="s">
        <v>200</v>
      </c>
      <c r="V20" t="s">
        <v>260</v>
      </c>
      <c r="W20" t="b">
        <v>0</v>
      </c>
      <c r="X20" t="s">
        <v>202</v>
      </c>
      <c r="Y20" t="s">
        <v>202</v>
      </c>
      <c r="Z20" t="s">
        <v>202</v>
      </c>
      <c r="AA20" t="s">
        <v>202</v>
      </c>
      <c r="AB20" t="s">
        <v>226</v>
      </c>
      <c r="AC20" t="b">
        <v>0</v>
      </c>
      <c r="AD20" t="b">
        <v>0</v>
      </c>
      <c r="AE20" t="b">
        <v>0</v>
      </c>
    </row>
    <row r="21" spans="1:31">
      <c r="A21" t="s">
        <v>312</v>
      </c>
      <c r="B21" t="s">
        <v>44</v>
      </c>
      <c r="C21" t="s">
        <v>313</v>
      </c>
      <c r="D21">
        <v>96827020</v>
      </c>
      <c r="E21">
        <v>96827020</v>
      </c>
      <c r="F21" t="s">
        <v>205</v>
      </c>
      <c r="G21" t="s">
        <v>192</v>
      </c>
      <c r="H21" t="s">
        <v>314</v>
      </c>
      <c r="I21" t="s">
        <v>213</v>
      </c>
      <c r="J21" t="s">
        <v>195</v>
      </c>
      <c r="K21">
        <v>0</v>
      </c>
      <c r="L21">
        <v>0</v>
      </c>
      <c r="M21">
        <v>108</v>
      </c>
      <c r="N21">
        <v>3</v>
      </c>
      <c r="O21" t="s">
        <v>196</v>
      </c>
      <c r="P21" t="s">
        <v>315</v>
      </c>
      <c r="Q21">
        <v>6</v>
      </c>
      <c r="R21" t="s">
        <v>292</v>
      </c>
      <c r="S21" t="s">
        <v>316</v>
      </c>
      <c r="T21" t="s">
        <v>200</v>
      </c>
      <c r="U21" t="s">
        <v>200</v>
      </c>
      <c r="V21" t="s">
        <v>317</v>
      </c>
      <c r="W21" t="b">
        <v>0</v>
      </c>
      <c r="X21" t="s">
        <v>202</v>
      </c>
      <c r="Y21" t="s">
        <v>202</v>
      </c>
      <c r="Z21" t="s">
        <v>202</v>
      </c>
      <c r="AA21" t="s">
        <v>202</v>
      </c>
      <c r="AB21" t="s">
        <v>218</v>
      </c>
      <c r="AC21" t="b">
        <v>0</v>
      </c>
      <c r="AD21" t="b">
        <v>0</v>
      </c>
      <c r="AE21" t="b">
        <v>0</v>
      </c>
    </row>
    <row r="22" spans="1:31">
      <c r="A22" t="s">
        <v>318</v>
      </c>
      <c r="B22" t="s">
        <v>44</v>
      </c>
      <c r="C22" t="s">
        <v>313</v>
      </c>
      <c r="D22">
        <v>103578125</v>
      </c>
      <c r="E22">
        <v>103578125</v>
      </c>
      <c r="F22" t="s">
        <v>191</v>
      </c>
      <c r="G22" t="s">
        <v>206</v>
      </c>
      <c r="H22" t="s">
        <v>319</v>
      </c>
      <c r="I22" t="s">
        <v>320</v>
      </c>
      <c r="J22" t="s">
        <v>195</v>
      </c>
      <c r="K22">
        <v>0</v>
      </c>
      <c r="L22">
        <v>0</v>
      </c>
      <c r="M22">
        <v>128</v>
      </c>
      <c r="N22">
        <v>1</v>
      </c>
      <c r="O22" t="s">
        <v>221</v>
      </c>
      <c r="P22" t="s">
        <v>321</v>
      </c>
      <c r="Q22">
        <v>1</v>
      </c>
      <c r="R22" t="s">
        <v>223</v>
      </c>
      <c r="S22" t="s">
        <v>322</v>
      </c>
      <c r="T22" t="s">
        <v>200</v>
      </c>
      <c r="U22" t="s">
        <v>200</v>
      </c>
      <c r="V22" t="s">
        <v>323</v>
      </c>
      <c r="W22" t="b">
        <v>0</v>
      </c>
      <c r="X22" t="s">
        <v>202</v>
      </c>
      <c r="Y22" t="s">
        <v>202</v>
      </c>
      <c r="Z22" t="s">
        <v>202</v>
      </c>
      <c r="AA22" t="s">
        <v>202</v>
      </c>
      <c r="AB22" t="s">
        <v>226</v>
      </c>
      <c r="AC22" t="b">
        <v>0</v>
      </c>
      <c r="AD22" t="b">
        <v>0</v>
      </c>
      <c r="AE22" t="b">
        <v>0</v>
      </c>
    </row>
    <row r="23" spans="1:31">
      <c r="A23" t="s">
        <v>324</v>
      </c>
      <c r="B23" t="s">
        <v>44</v>
      </c>
      <c r="C23" t="s">
        <v>313</v>
      </c>
      <c r="D23">
        <v>134723443</v>
      </c>
      <c r="E23">
        <v>134723443</v>
      </c>
      <c r="F23" t="s">
        <v>191</v>
      </c>
      <c r="G23" t="s">
        <v>206</v>
      </c>
      <c r="H23" t="s">
        <v>325</v>
      </c>
      <c r="I23" t="s">
        <v>229</v>
      </c>
      <c r="J23" t="s">
        <v>195</v>
      </c>
      <c r="K23">
        <v>0</v>
      </c>
      <c r="L23">
        <v>0</v>
      </c>
      <c r="M23">
        <v>55</v>
      </c>
      <c r="N23">
        <v>3</v>
      </c>
      <c r="O23" t="s">
        <v>196</v>
      </c>
      <c r="P23" t="s">
        <v>326</v>
      </c>
      <c r="Q23">
        <v>4</v>
      </c>
      <c r="R23" t="s">
        <v>245</v>
      </c>
      <c r="S23" t="s">
        <v>327</v>
      </c>
      <c r="T23" t="s">
        <v>200</v>
      </c>
      <c r="U23" t="s">
        <v>200</v>
      </c>
      <c r="V23" t="s">
        <v>328</v>
      </c>
      <c r="W23" t="b">
        <v>0</v>
      </c>
      <c r="X23" t="s">
        <v>329</v>
      </c>
      <c r="Y23" t="s">
        <v>330</v>
      </c>
      <c r="Z23" t="s">
        <v>331</v>
      </c>
      <c r="AA23" t="s">
        <v>332</v>
      </c>
      <c r="AB23" t="s">
        <v>226</v>
      </c>
      <c r="AC23" t="b">
        <v>0</v>
      </c>
      <c r="AD23" t="b">
        <v>0</v>
      </c>
      <c r="AE23" t="b">
        <v>0</v>
      </c>
    </row>
    <row r="24" spans="1:31">
      <c r="A24" t="s">
        <v>333</v>
      </c>
      <c r="B24" t="s">
        <v>44</v>
      </c>
      <c r="C24" t="s">
        <v>334</v>
      </c>
      <c r="D24">
        <v>209063</v>
      </c>
      <c r="E24">
        <v>209063</v>
      </c>
      <c r="F24" t="s">
        <v>191</v>
      </c>
      <c r="G24" t="s">
        <v>206</v>
      </c>
      <c r="H24" t="s">
        <v>335</v>
      </c>
      <c r="I24" t="s">
        <v>194</v>
      </c>
      <c r="J24" t="s">
        <v>195</v>
      </c>
      <c r="K24">
        <v>0</v>
      </c>
      <c r="L24">
        <v>0</v>
      </c>
      <c r="M24">
        <v>52</v>
      </c>
      <c r="N24">
        <v>1</v>
      </c>
      <c r="O24" t="s">
        <v>209</v>
      </c>
      <c r="P24" t="s">
        <v>336</v>
      </c>
      <c r="Q24" t="s">
        <v>209</v>
      </c>
      <c r="R24" t="s">
        <v>209</v>
      </c>
      <c r="S24" t="s">
        <v>209</v>
      </c>
      <c r="T24" t="s">
        <v>209</v>
      </c>
      <c r="U24" t="s">
        <v>209</v>
      </c>
      <c r="V24" t="s">
        <v>209</v>
      </c>
      <c r="W24" t="b">
        <v>0</v>
      </c>
      <c r="X24" t="s">
        <v>202</v>
      </c>
      <c r="Y24" t="s">
        <v>202</v>
      </c>
      <c r="Z24" t="s">
        <v>202</v>
      </c>
      <c r="AA24" t="s">
        <v>202</v>
      </c>
      <c r="AB24" t="s">
        <v>226</v>
      </c>
      <c r="AC24" t="b">
        <v>0</v>
      </c>
      <c r="AD24" t="b">
        <v>0</v>
      </c>
      <c r="AE24" t="s">
        <v>209</v>
      </c>
    </row>
    <row r="25" spans="1:31">
      <c r="A25" t="s">
        <v>337</v>
      </c>
      <c r="B25" t="s">
        <v>44</v>
      </c>
      <c r="C25" t="s">
        <v>334</v>
      </c>
      <c r="D25">
        <v>460278</v>
      </c>
      <c r="E25">
        <v>460278</v>
      </c>
      <c r="F25" t="s">
        <v>206</v>
      </c>
      <c r="G25" t="s">
        <v>191</v>
      </c>
      <c r="H25" t="s">
        <v>338</v>
      </c>
      <c r="I25" t="s">
        <v>229</v>
      </c>
      <c r="J25" t="s">
        <v>195</v>
      </c>
      <c r="K25">
        <v>0</v>
      </c>
      <c r="L25">
        <v>0</v>
      </c>
      <c r="M25">
        <v>111</v>
      </c>
      <c r="N25">
        <v>1</v>
      </c>
      <c r="O25" t="s">
        <v>221</v>
      </c>
      <c r="P25" t="s">
        <v>339</v>
      </c>
      <c r="Q25">
        <v>1</v>
      </c>
      <c r="R25" t="s">
        <v>223</v>
      </c>
      <c r="S25" t="s">
        <v>340</v>
      </c>
      <c r="T25" t="s">
        <v>200</v>
      </c>
      <c r="U25" t="s">
        <v>200</v>
      </c>
      <c r="V25" t="s">
        <v>341</v>
      </c>
      <c r="W25" t="b">
        <v>0</v>
      </c>
      <c r="X25" t="s">
        <v>342</v>
      </c>
      <c r="Y25" t="s">
        <v>301</v>
      </c>
      <c r="Z25" t="s">
        <v>343</v>
      </c>
      <c r="AA25" t="s">
        <v>236</v>
      </c>
      <c r="AB25" t="s">
        <v>203</v>
      </c>
      <c r="AC25" t="b">
        <v>1</v>
      </c>
      <c r="AD25" t="b">
        <v>1</v>
      </c>
      <c r="AE25" t="b">
        <v>0</v>
      </c>
    </row>
    <row r="26" spans="1:31">
      <c r="A26" t="s">
        <v>344</v>
      </c>
      <c r="B26" t="s">
        <v>44</v>
      </c>
      <c r="C26" t="s">
        <v>334</v>
      </c>
      <c r="D26">
        <v>1018462</v>
      </c>
      <c r="E26">
        <v>1018462</v>
      </c>
      <c r="F26" t="s">
        <v>205</v>
      </c>
      <c r="G26" t="s">
        <v>192</v>
      </c>
      <c r="H26" t="s">
        <v>345</v>
      </c>
      <c r="I26" t="s">
        <v>229</v>
      </c>
      <c r="J26" t="s">
        <v>195</v>
      </c>
      <c r="K26">
        <v>9.0089999999999996E-3</v>
      </c>
      <c r="L26">
        <v>2</v>
      </c>
      <c r="M26">
        <v>222</v>
      </c>
      <c r="N26">
        <v>1</v>
      </c>
      <c r="O26" t="s">
        <v>196</v>
      </c>
      <c r="P26" t="s">
        <v>346</v>
      </c>
      <c r="Q26">
        <v>8</v>
      </c>
      <c r="R26" t="s">
        <v>347</v>
      </c>
      <c r="S26" t="s">
        <v>348</v>
      </c>
      <c r="T26" t="s">
        <v>200</v>
      </c>
      <c r="U26" t="s">
        <v>200</v>
      </c>
      <c r="V26" t="s">
        <v>348</v>
      </c>
      <c r="W26" t="b">
        <v>0</v>
      </c>
      <c r="X26" t="s">
        <v>349</v>
      </c>
      <c r="Y26" t="s">
        <v>350</v>
      </c>
      <c r="Z26" t="s">
        <v>350</v>
      </c>
      <c r="AA26" t="s">
        <v>285</v>
      </c>
      <c r="AB26" t="s">
        <v>218</v>
      </c>
      <c r="AC26" t="b">
        <v>0</v>
      </c>
      <c r="AD26" t="b">
        <v>0</v>
      </c>
      <c r="AE26" t="b">
        <v>0</v>
      </c>
    </row>
    <row r="27" spans="1:31">
      <c r="A27" t="s">
        <v>351</v>
      </c>
      <c r="B27" t="s">
        <v>44</v>
      </c>
      <c r="C27" t="s">
        <v>334</v>
      </c>
      <c r="D27">
        <v>3660192</v>
      </c>
      <c r="E27">
        <v>3660192</v>
      </c>
      <c r="F27" t="s">
        <v>191</v>
      </c>
      <c r="G27" t="s">
        <v>192</v>
      </c>
      <c r="H27" t="s">
        <v>352</v>
      </c>
      <c r="I27" t="s">
        <v>194</v>
      </c>
      <c r="J27" t="s">
        <v>195</v>
      </c>
      <c r="K27">
        <v>0</v>
      </c>
      <c r="L27">
        <v>0</v>
      </c>
      <c r="M27">
        <v>104</v>
      </c>
      <c r="N27">
        <v>3</v>
      </c>
      <c r="O27" t="s">
        <v>196</v>
      </c>
      <c r="P27" t="s">
        <v>353</v>
      </c>
      <c r="Q27">
        <v>2</v>
      </c>
      <c r="R27" t="s">
        <v>198</v>
      </c>
      <c r="S27" t="s">
        <v>199</v>
      </c>
      <c r="T27" t="s">
        <v>200</v>
      </c>
      <c r="U27" t="s">
        <v>200</v>
      </c>
      <c r="V27" t="s">
        <v>201</v>
      </c>
      <c r="W27" t="b">
        <v>0</v>
      </c>
      <c r="X27" t="s">
        <v>202</v>
      </c>
      <c r="Y27" t="s">
        <v>202</v>
      </c>
      <c r="Z27" t="s">
        <v>202</v>
      </c>
      <c r="AA27" t="s">
        <v>202</v>
      </c>
      <c r="AB27" t="s">
        <v>203</v>
      </c>
      <c r="AC27" t="b">
        <v>0</v>
      </c>
      <c r="AD27" t="b">
        <v>0</v>
      </c>
      <c r="AE27" t="b">
        <v>0</v>
      </c>
    </row>
    <row r="28" spans="1:31">
      <c r="A28" t="s">
        <v>354</v>
      </c>
      <c r="B28" t="s">
        <v>44</v>
      </c>
      <c r="C28" t="s">
        <v>334</v>
      </c>
      <c r="D28">
        <v>16071315</v>
      </c>
      <c r="E28">
        <v>16071315</v>
      </c>
      <c r="F28" t="s">
        <v>205</v>
      </c>
      <c r="G28" t="s">
        <v>206</v>
      </c>
      <c r="H28" t="s">
        <v>355</v>
      </c>
      <c r="I28" t="s">
        <v>229</v>
      </c>
      <c r="J28" t="s">
        <v>195</v>
      </c>
      <c r="K28">
        <v>0</v>
      </c>
      <c r="L28">
        <v>0</v>
      </c>
      <c r="M28">
        <v>52</v>
      </c>
      <c r="N28">
        <v>3</v>
      </c>
      <c r="O28" t="s">
        <v>196</v>
      </c>
      <c r="P28" t="s">
        <v>356</v>
      </c>
      <c r="Q28">
        <v>2</v>
      </c>
      <c r="R28" t="s">
        <v>198</v>
      </c>
      <c r="S28" t="s">
        <v>357</v>
      </c>
      <c r="T28" t="s">
        <v>200</v>
      </c>
      <c r="U28" t="s">
        <v>200</v>
      </c>
      <c r="V28" t="s">
        <v>358</v>
      </c>
      <c r="W28" t="b">
        <v>0</v>
      </c>
      <c r="X28" t="s">
        <v>359</v>
      </c>
      <c r="Y28" t="s">
        <v>360</v>
      </c>
      <c r="Z28" t="s">
        <v>361</v>
      </c>
      <c r="AA28" t="s">
        <v>236</v>
      </c>
      <c r="AB28" t="s">
        <v>203</v>
      </c>
      <c r="AC28" t="b">
        <v>1</v>
      </c>
      <c r="AD28" t="b">
        <v>1</v>
      </c>
      <c r="AE28" t="b">
        <v>0</v>
      </c>
    </row>
    <row r="29" spans="1:31">
      <c r="A29" t="s">
        <v>362</v>
      </c>
      <c r="B29" t="s">
        <v>44</v>
      </c>
      <c r="C29" t="s">
        <v>334</v>
      </c>
      <c r="D29">
        <v>58318742</v>
      </c>
      <c r="E29">
        <v>58318742</v>
      </c>
      <c r="F29" t="s">
        <v>205</v>
      </c>
      <c r="G29" t="s">
        <v>192</v>
      </c>
      <c r="H29" t="s">
        <v>363</v>
      </c>
      <c r="I29" t="s">
        <v>194</v>
      </c>
      <c r="J29" t="s">
        <v>195</v>
      </c>
      <c r="K29">
        <v>0</v>
      </c>
      <c r="L29">
        <v>0</v>
      </c>
      <c r="M29">
        <v>121</v>
      </c>
      <c r="N29">
        <v>3</v>
      </c>
      <c r="O29" t="s">
        <v>196</v>
      </c>
      <c r="P29" t="s">
        <v>364</v>
      </c>
      <c r="Q29">
        <v>6</v>
      </c>
      <c r="R29" t="s">
        <v>292</v>
      </c>
      <c r="S29" t="s">
        <v>316</v>
      </c>
      <c r="T29" t="s">
        <v>200</v>
      </c>
      <c r="U29" t="s">
        <v>200</v>
      </c>
      <c r="V29" t="s">
        <v>317</v>
      </c>
      <c r="W29" t="b">
        <v>0</v>
      </c>
      <c r="X29" t="s">
        <v>202</v>
      </c>
      <c r="Y29" t="s">
        <v>202</v>
      </c>
      <c r="Z29" t="s">
        <v>202</v>
      </c>
      <c r="AA29" t="s">
        <v>202</v>
      </c>
      <c r="AB29" t="s">
        <v>226</v>
      </c>
      <c r="AC29" t="b">
        <v>0</v>
      </c>
      <c r="AD29" t="b">
        <v>0</v>
      </c>
      <c r="AE29" t="b">
        <v>0</v>
      </c>
    </row>
    <row r="30" spans="1:31">
      <c r="A30" t="s">
        <v>365</v>
      </c>
      <c r="B30" t="s">
        <v>44</v>
      </c>
      <c r="C30" t="s">
        <v>334</v>
      </c>
      <c r="D30">
        <v>63365541</v>
      </c>
      <c r="E30">
        <v>63365541</v>
      </c>
      <c r="F30" t="s">
        <v>191</v>
      </c>
      <c r="G30" t="s">
        <v>206</v>
      </c>
      <c r="H30" t="s">
        <v>366</v>
      </c>
      <c r="I30" t="s">
        <v>229</v>
      </c>
      <c r="J30" t="s">
        <v>195</v>
      </c>
      <c r="K30">
        <v>0</v>
      </c>
      <c r="L30">
        <v>0</v>
      </c>
      <c r="M30">
        <v>87</v>
      </c>
      <c r="N30">
        <v>3</v>
      </c>
      <c r="O30" t="s">
        <v>196</v>
      </c>
      <c r="P30" t="s">
        <v>367</v>
      </c>
      <c r="Q30">
        <v>3</v>
      </c>
      <c r="R30" t="s">
        <v>368</v>
      </c>
      <c r="S30" t="s">
        <v>369</v>
      </c>
      <c r="T30" t="s">
        <v>200</v>
      </c>
      <c r="U30" t="s">
        <v>200</v>
      </c>
      <c r="V30" t="s">
        <v>370</v>
      </c>
      <c r="W30" t="b">
        <v>0</v>
      </c>
      <c r="X30" t="s">
        <v>371</v>
      </c>
      <c r="Y30" t="s">
        <v>372</v>
      </c>
      <c r="Z30" t="s">
        <v>373</v>
      </c>
      <c r="AA30" t="s">
        <v>374</v>
      </c>
      <c r="AB30" t="s">
        <v>226</v>
      </c>
      <c r="AC30" t="b">
        <v>1</v>
      </c>
      <c r="AD30" t="b">
        <v>1</v>
      </c>
      <c r="AE30" t="b">
        <v>0</v>
      </c>
    </row>
    <row r="31" spans="1:31">
      <c r="A31" t="s">
        <v>375</v>
      </c>
      <c r="B31" t="s">
        <v>44</v>
      </c>
      <c r="C31" t="s">
        <v>334</v>
      </c>
      <c r="D31">
        <v>65367143</v>
      </c>
      <c r="E31">
        <v>65367143</v>
      </c>
      <c r="F31" t="s">
        <v>205</v>
      </c>
      <c r="G31" t="s">
        <v>206</v>
      </c>
      <c r="H31" t="s">
        <v>376</v>
      </c>
      <c r="I31" t="s">
        <v>229</v>
      </c>
      <c r="J31" t="s">
        <v>195</v>
      </c>
      <c r="K31">
        <v>0</v>
      </c>
      <c r="L31">
        <v>0</v>
      </c>
      <c r="M31">
        <v>62</v>
      </c>
      <c r="N31">
        <v>3</v>
      </c>
      <c r="O31" t="s">
        <v>196</v>
      </c>
      <c r="P31" t="s">
        <v>377</v>
      </c>
      <c r="Q31">
        <v>5</v>
      </c>
      <c r="R31" t="s">
        <v>215</v>
      </c>
      <c r="S31" t="s">
        <v>378</v>
      </c>
      <c r="T31" t="s">
        <v>200</v>
      </c>
      <c r="U31" t="s">
        <v>200</v>
      </c>
      <c r="V31" t="s">
        <v>379</v>
      </c>
      <c r="W31" t="b">
        <v>0</v>
      </c>
      <c r="X31" t="s">
        <v>380</v>
      </c>
      <c r="Y31" t="s">
        <v>381</v>
      </c>
      <c r="Z31" t="s">
        <v>382</v>
      </c>
      <c r="AA31" t="s">
        <v>383</v>
      </c>
      <c r="AB31" t="s">
        <v>218</v>
      </c>
      <c r="AC31" t="b">
        <v>0</v>
      </c>
      <c r="AD31" t="b">
        <v>0</v>
      </c>
      <c r="AE31" t="b">
        <v>0</v>
      </c>
    </row>
    <row r="32" spans="1:31">
      <c r="A32" t="s">
        <v>384</v>
      </c>
      <c r="B32" t="s">
        <v>44</v>
      </c>
      <c r="C32" t="s">
        <v>334</v>
      </c>
      <c r="D32">
        <v>74167442</v>
      </c>
      <c r="E32">
        <v>74167442</v>
      </c>
      <c r="F32" t="s">
        <v>205</v>
      </c>
      <c r="G32" t="s">
        <v>206</v>
      </c>
      <c r="H32" t="s">
        <v>385</v>
      </c>
      <c r="I32" t="s">
        <v>208</v>
      </c>
      <c r="J32" t="s">
        <v>195</v>
      </c>
      <c r="K32">
        <v>0</v>
      </c>
      <c r="L32">
        <v>0</v>
      </c>
      <c r="M32">
        <v>116</v>
      </c>
      <c r="N32">
        <v>3</v>
      </c>
      <c r="O32" t="s">
        <v>196</v>
      </c>
      <c r="P32" t="s">
        <v>386</v>
      </c>
      <c r="Q32">
        <v>6</v>
      </c>
      <c r="R32" t="s">
        <v>292</v>
      </c>
      <c r="S32" t="s">
        <v>387</v>
      </c>
      <c r="T32" t="s">
        <v>200</v>
      </c>
      <c r="U32" t="s">
        <v>200</v>
      </c>
      <c r="V32" t="s">
        <v>388</v>
      </c>
      <c r="W32" t="b">
        <v>0</v>
      </c>
      <c r="X32" t="s">
        <v>202</v>
      </c>
      <c r="Y32" t="s">
        <v>202</v>
      </c>
      <c r="Z32" t="s">
        <v>202</v>
      </c>
      <c r="AA32" t="s">
        <v>202</v>
      </c>
      <c r="AB32" t="s">
        <v>226</v>
      </c>
      <c r="AC32" t="b">
        <v>0</v>
      </c>
      <c r="AD32" t="b">
        <v>0</v>
      </c>
      <c r="AE32" t="b">
        <v>0</v>
      </c>
    </row>
    <row r="33" spans="1:31">
      <c r="A33" t="s">
        <v>389</v>
      </c>
      <c r="B33" t="s">
        <v>44</v>
      </c>
      <c r="C33" t="s">
        <v>334</v>
      </c>
      <c r="D33">
        <v>94229707</v>
      </c>
      <c r="E33">
        <v>94229707</v>
      </c>
      <c r="F33" t="s">
        <v>192</v>
      </c>
      <c r="G33" t="s">
        <v>205</v>
      </c>
      <c r="H33" t="s">
        <v>390</v>
      </c>
      <c r="I33" t="s">
        <v>194</v>
      </c>
      <c r="J33" t="s">
        <v>195</v>
      </c>
      <c r="K33">
        <v>0</v>
      </c>
      <c r="L33">
        <v>0</v>
      </c>
      <c r="M33">
        <v>77</v>
      </c>
      <c r="N33">
        <v>3</v>
      </c>
      <c r="O33" t="s">
        <v>196</v>
      </c>
      <c r="P33" t="s">
        <v>391</v>
      </c>
      <c r="Q33">
        <v>3</v>
      </c>
      <c r="R33" t="s">
        <v>368</v>
      </c>
      <c r="S33" t="s">
        <v>369</v>
      </c>
      <c r="T33" t="s">
        <v>200</v>
      </c>
      <c r="U33" t="s">
        <v>200</v>
      </c>
      <c r="V33" t="s">
        <v>370</v>
      </c>
      <c r="W33" t="b">
        <v>0</v>
      </c>
      <c r="X33" t="s">
        <v>202</v>
      </c>
      <c r="Y33" t="s">
        <v>202</v>
      </c>
      <c r="Z33" t="s">
        <v>202</v>
      </c>
      <c r="AA33" t="s">
        <v>202</v>
      </c>
      <c r="AB33" t="s">
        <v>226</v>
      </c>
      <c r="AC33" t="b">
        <v>0</v>
      </c>
      <c r="AD33" t="b">
        <v>0</v>
      </c>
      <c r="AE33" t="b">
        <v>0</v>
      </c>
    </row>
    <row r="34" spans="1:31">
      <c r="A34" t="s">
        <v>392</v>
      </c>
      <c r="B34" t="s">
        <v>44</v>
      </c>
      <c r="C34" t="s">
        <v>334</v>
      </c>
      <c r="D34">
        <v>105922947</v>
      </c>
      <c r="E34">
        <v>105922947</v>
      </c>
      <c r="F34" t="s">
        <v>192</v>
      </c>
      <c r="G34" t="s">
        <v>205</v>
      </c>
      <c r="H34" t="s">
        <v>393</v>
      </c>
      <c r="I34" t="s">
        <v>208</v>
      </c>
      <c r="J34" t="s">
        <v>195</v>
      </c>
      <c r="K34">
        <v>0</v>
      </c>
      <c r="L34">
        <v>0</v>
      </c>
      <c r="M34">
        <v>69</v>
      </c>
      <c r="N34">
        <v>3</v>
      </c>
      <c r="O34" t="s">
        <v>196</v>
      </c>
      <c r="P34" t="s">
        <v>394</v>
      </c>
      <c r="Q34">
        <v>6</v>
      </c>
      <c r="R34" t="s">
        <v>292</v>
      </c>
      <c r="S34" t="s">
        <v>395</v>
      </c>
      <c r="T34" t="s">
        <v>200</v>
      </c>
      <c r="U34" t="s">
        <v>200</v>
      </c>
      <c r="V34" t="s">
        <v>396</v>
      </c>
      <c r="W34" t="b">
        <v>0</v>
      </c>
      <c r="X34" t="s">
        <v>202</v>
      </c>
      <c r="Y34" t="s">
        <v>202</v>
      </c>
      <c r="Z34" t="s">
        <v>202</v>
      </c>
      <c r="AA34" t="s">
        <v>202</v>
      </c>
      <c r="AB34" t="s">
        <v>226</v>
      </c>
      <c r="AC34" t="b">
        <v>0</v>
      </c>
      <c r="AD34" t="b">
        <v>0</v>
      </c>
      <c r="AE34" t="b">
        <v>0</v>
      </c>
    </row>
    <row r="35" spans="1:31">
      <c r="A35" t="s">
        <v>397</v>
      </c>
      <c r="B35" t="s">
        <v>44</v>
      </c>
      <c r="C35" t="s">
        <v>334</v>
      </c>
      <c r="D35">
        <v>118032839</v>
      </c>
      <c r="E35">
        <v>118032839</v>
      </c>
      <c r="F35" t="s">
        <v>191</v>
      </c>
      <c r="G35" t="s">
        <v>206</v>
      </c>
      <c r="H35" t="s">
        <v>202</v>
      </c>
      <c r="I35" t="s">
        <v>398</v>
      </c>
      <c r="J35" t="s">
        <v>195</v>
      </c>
      <c r="K35">
        <v>0</v>
      </c>
      <c r="L35">
        <v>0</v>
      </c>
      <c r="M35">
        <v>101</v>
      </c>
      <c r="N35">
        <v>1</v>
      </c>
      <c r="O35" t="s">
        <v>221</v>
      </c>
      <c r="P35" t="s">
        <v>399</v>
      </c>
      <c r="Q35">
        <v>1</v>
      </c>
      <c r="R35" t="s">
        <v>223</v>
      </c>
      <c r="S35" t="s">
        <v>400</v>
      </c>
      <c r="T35" t="s">
        <v>200</v>
      </c>
      <c r="U35" t="s">
        <v>200</v>
      </c>
      <c r="V35" t="s">
        <v>401</v>
      </c>
      <c r="W35" t="b">
        <v>0</v>
      </c>
      <c r="X35" t="s">
        <v>202</v>
      </c>
      <c r="Y35" t="s">
        <v>202</v>
      </c>
      <c r="Z35" t="s">
        <v>202</v>
      </c>
      <c r="AA35" t="s">
        <v>202</v>
      </c>
      <c r="AB35" t="s">
        <v>226</v>
      </c>
      <c r="AC35" t="b">
        <v>0</v>
      </c>
      <c r="AD35" t="b">
        <v>0</v>
      </c>
      <c r="AE35" t="b">
        <v>0</v>
      </c>
    </row>
    <row r="36" spans="1:31">
      <c r="A36" t="s">
        <v>402</v>
      </c>
      <c r="B36" t="s">
        <v>44</v>
      </c>
      <c r="C36" t="s">
        <v>334</v>
      </c>
      <c r="D36">
        <v>118495754</v>
      </c>
      <c r="E36">
        <v>118495754</v>
      </c>
      <c r="F36" t="s">
        <v>205</v>
      </c>
      <c r="G36" t="s">
        <v>206</v>
      </c>
      <c r="H36" t="s">
        <v>403</v>
      </c>
      <c r="I36" t="s">
        <v>229</v>
      </c>
      <c r="J36" t="s">
        <v>195</v>
      </c>
      <c r="K36">
        <v>0</v>
      </c>
      <c r="L36">
        <v>0</v>
      </c>
      <c r="M36">
        <v>130</v>
      </c>
      <c r="N36">
        <v>3</v>
      </c>
      <c r="O36" t="s">
        <v>196</v>
      </c>
      <c r="P36" t="s">
        <v>404</v>
      </c>
      <c r="Q36">
        <v>2</v>
      </c>
      <c r="R36" t="s">
        <v>198</v>
      </c>
      <c r="S36" t="s">
        <v>405</v>
      </c>
      <c r="T36" t="s">
        <v>200</v>
      </c>
      <c r="U36" t="s">
        <v>200</v>
      </c>
      <c r="V36" t="s">
        <v>406</v>
      </c>
      <c r="W36" t="b">
        <v>0</v>
      </c>
      <c r="X36" t="s">
        <v>380</v>
      </c>
      <c r="Y36" t="s">
        <v>407</v>
      </c>
      <c r="Z36" t="s">
        <v>408</v>
      </c>
      <c r="AA36" t="s">
        <v>409</v>
      </c>
      <c r="AB36" t="s">
        <v>226</v>
      </c>
      <c r="AC36" t="b">
        <v>0</v>
      </c>
      <c r="AD36" t="b">
        <v>0</v>
      </c>
      <c r="AE36" t="b">
        <v>0</v>
      </c>
    </row>
    <row r="37" spans="1:31">
      <c r="A37" t="s">
        <v>410</v>
      </c>
      <c r="B37" t="s">
        <v>44</v>
      </c>
      <c r="C37" t="s">
        <v>334</v>
      </c>
      <c r="D37">
        <v>124750453</v>
      </c>
      <c r="E37">
        <v>124750453</v>
      </c>
      <c r="F37" t="s">
        <v>192</v>
      </c>
      <c r="G37" t="s">
        <v>205</v>
      </c>
      <c r="H37" t="s">
        <v>411</v>
      </c>
      <c r="I37" t="s">
        <v>213</v>
      </c>
      <c r="J37" t="s">
        <v>195</v>
      </c>
      <c r="K37">
        <v>0</v>
      </c>
      <c r="L37">
        <v>0</v>
      </c>
      <c r="M37">
        <v>64</v>
      </c>
      <c r="N37">
        <v>1</v>
      </c>
      <c r="O37" t="s">
        <v>196</v>
      </c>
      <c r="P37" t="s">
        <v>412</v>
      </c>
      <c r="Q37">
        <v>16</v>
      </c>
      <c r="R37" t="s">
        <v>413</v>
      </c>
      <c r="S37" t="s">
        <v>414</v>
      </c>
      <c r="T37" t="s">
        <v>200</v>
      </c>
      <c r="U37" t="s">
        <v>200</v>
      </c>
      <c r="V37" t="s">
        <v>414</v>
      </c>
      <c r="W37" t="b">
        <v>0</v>
      </c>
      <c r="X37" t="s">
        <v>202</v>
      </c>
      <c r="Y37" t="s">
        <v>202</v>
      </c>
      <c r="Z37" t="s">
        <v>202</v>
      </c>
      <c r="AA37" t="s">
        <v>202</v>
      </c>
      <c r="AB37" t="s">
        <v>218</v>
      </c>
      <c r="AC37" t="b">
        <v>0</v>
      </c>
      <c r="AD37" t="b">
        <v>0</v>
      </c>
      <c r="AE37" t="b">
        <v>0</v>
      </c>
    </row>
    <row r="38" spans="1:31">
      <c r="A38" t="s">
        <v>415</v>
      </c>
      <c r="B38" t="s">
        <v>44</v>
      </c>
      <c r="C38" t="s">
        <v>416</v>
      </c>
      <c r="D38">
        <v>971205</v>
      </c>
      <c r="E38">
        <v>971205</v>
      </c>
      <c r="F38" t="s">
        <v>191</v>
      </c>
      <c r="G38" t="s">
        <v>192</v>
      </c>
      <c r="H38" t="s">
        <v>417</v>
      </c>
      <c r="I38" t="s">
        <v>194</v>
      </c>
      <c r="J38" t="s">
        <v>195</v>
      </c>
      <c r="K38">
        <v>0</v>
      </c>
      <c r="L38">
        <v>0</v>
      </c>
      <c r="M38">
        <v>22</v>
      </c>
      <c r="N38">
        <v>1</v>
      </c>
      <c r="O38" t="s">
        <v>209</v>
      </c>
      <c r="P38" t="s">
        <v>418</v>
      </c>
      <c r="Q38" t="s">
        <v>209</v>
      </c>
      <c r="R38" t="s">
        <v>209</v>
      </c>
      <c r="S38" t="s">
        <v>209</v>
      </c>
      <c r="T38" t="s">
        <v>209</v>
      </c>
      <c r="U38" t="s">
        <v>209</v>
      </c>
      <c r="V38" t="s">
        <v>209</v>
      </c>
      <c r="W38" t="b">
        <v>0</v>
      </c>
      <c r="X38" t="s">
        <v>202</v>
      </c>
      <c r="Y38" t="s">
        <v>202</v>
      </c>
      <c r="Z38" t="s">
        <v>202</v>
      </c>
      <c r="AA38" t="s">
        <v>202</v>
      </c>
      <c r="AB38" t="s">
        <v>226</v>
      </c>
      <c r="AC38" t="b">
        <v>0</v>
      </c>
      <c r="AD38" t="b">
        <v>0</v>
      </c>
      <c r="AE38" t="s">
        <v>209</v>
      </c>
    </row>
    <row r="39" spans="1:31">
      <c r="A39" t="s">
        <v>419</v>
      </c>
      <c r="B39" t="s">
        <v>44</v>
      </c>
      <c r="C39" t="s">
        <v>416</v>
      </c>
      <c r="D39">
        <v>6436889</v>
      </c>
      <c r="E39">
        <v>6436889</v>
      </c>
      <c r="F39" t="s">
        <v>191</v>
      </c>
      <c r="G39" t="s">
        <v>192</v>
      </c>
      <c r="H39" t="s">
        <v>420</v>
      </c>
      <c r="I39" t="s">
        <v>421</v>
      </c>
      <c r="J39" t="s">
        <v>195</v>
      </c>
      <c r="K39">
        <v>0</v>
      </c>
      <c r="L39">
        <v>0</v>
      </c>
      <c r="M39">
        <v>68</v>
      </c>
      <c r="N39">
        <v>3</v>
      </c>
      <c r="O39" t="s">
        <v>196</v>
      </c>
      <c r="P39" t="s">
        <v>422</v>
      </c>
      <c r="Q39">
        <v>6</v>
      </c>
      <c r="R39" t="s">
        <v>292</v>
      </c>
      <c r="S39" t="s">
        <v>293</v>
      </c>
      <c r="T39" t="s">
        <v>200</v>
      </c>
      <c r="U39" t="s">
        <v>200</v>
      </c>
      <c r="V39" t="s">
        <v>294</v>
      </c>
      <c r="W39" t="b">
        <v>0</v>
      </c>
      <c r="X39" t="s">
        <v>202</v>
      </c>
      <c r="Y39" t="s">
        <v>202</v>
      </c>
      <c r="Z39" t="s">
        <v>202</v>
      </c>
      <c r="AA39" t="s">
        <v>423</v>
      </c>
      <c r="AB39" t="s">
        <v>203</v>
      </c>
      <c r="AC39" t="b">
        <v>1</v>
      </c>
      <c r="AD39" t="b">
        <v>1</v>
      </c>
      <c r="AE39" t="b">
        <v>0</v>
      </c>
    </row>
    <row r="40" spans="1:31">
      <c r="A40" t="s">
        <v>424</v>
      </c>
      <c r="B40" t="s">
        <v>44</v>
      </c>
      <c r="C40" t="s">
        <v>416</v>
      </c>
      <c r="D40">
        <v>21712658</v>
      </c>
      <c r="E40">
        <v>21712658</v>
      </c>
      <c r="F40" t="s">
        <v>206</v>
      </c>
      <c r="G40" t="s">
        <v>191</v>
      </c>
      <c r="H40" t="s">
        <v>425</v>
      </c>
      <c r="I40" t="s">
        <v>194</v>
      </c>
      <c r="J40" t="s">
        <v>195</v>
      </c>
      <c r="K40">
        <v>0</v>
      </c>
      <c r="L40">
        <v>0</v>
      </c>
      <c r="M40">
        <v>71</v>
      </c>
      <c r="N40">
        <v>3</v>
      </c>
      <c r="O40" t="s">
        <v>196</v>
      </c>
      <c r="P40" t="s">
        <v>426</v>
      </c>
      <c r="Q40">
        <v>2</v>
      </c>
      <c r="R40" t="s">
        <v>198</v>
      </c>
      <c r="S40" t="s">
        <v>427</v>
      </c>
      <c r="T40" t="s">
        <v>200</v>
      </c>
      <c r="U40" t="s">
        <v>200</v>
      </c>
      <c r="V40" t="s">
        <v>428</v>
      </c>
      <c r="W40" t="b">
        <v>0</v>
      </c>
      <c r="X40" t="s">
        <v>202</v>
      </c>
      <c r="Y40" t="s">
        <v>202</v>
      </c>
      <c r="Z40" t="s">
        <v>202</v>
      </c>
      <c r="AA40" t="s">
        <v>202</v>
      </c>
      <c r="AB40" t="s">
        <v>203</v>
      </c>
      <c r="AC40" t="b">
        <v>0</v>
      </c>
      <c r="AD40" t="b">
        <v>0</v>
      </c>
      <c r="AE40" t="b">
        <v>0</v>
      </c>
    </row>
    <row r="41" spans="1:31">
      <c r="A41" t="s">
        <v>429</v>
      </c>
      <c r="B41" t="s">
        <v>44</v>
      </c>
      <c r="C41" t="s">
        <v>416</v>
      </c>
      <c r="D41">
        <v>31882031</v>
      </c>
      <c r="E41">
        <v>31882031</v>
      </c>
      <c r="F41" t="s">
        <v>191</v>
      </c>
      <c r="G41" t="s">
        <v>206</v>
      </c>
      <c r="H41" t="s">
        <v>430</v>
      </c>
      <c r="I41" t="s">
        <v>320</v>
      </c>
      <c r="J41" t="s">
        <v>195</v>
      </c>
      <c r="K41">
        <v>0</v>
      </c>
      <c r="L41">
        <v>0</v>
      </c>
      <c r="M41">
        <v>156</v>
      </c>
      <c r="N41">
        <v>1</v>
      </c>
      <c r="O41" t="s">
        <v>221</v>
      </c>
      <c r="P41" t="s">
        <v>431</v>
      </c>
      <c r="Q41">
        <v>1</v>
      </c>
      <c r="R41" t="s">
        <v>223</v>
      </c>
      <c r="S41" t="s">
        <v>432</v>
      </c>
      <c r="T41" t="s">
        <v>200</v>
      </c>
      <c r="U41" t="s">
        <v>200</v>
      </c>
      <c r="V41" t="s">
        <v>433</v>
      </c>
      <c r="W41" t="b">
        <v>0</v>
      </c>
      <c r="X41" t="s">
        <v>202</v>
      </c>
      <c r="Y41" t="s">
        <v>202</v>
      </c>
      <c r="Z41" t="s">
        <v>202</v>
      </c>
      <c r="AA41" t="s">
        <v>202</v>
      </c>
      <c r="AB41" t="s">
        <v>226</v>
      </c>
      <c r="AC41" t="b">
        <v>0</v>
      </c>
      <c r="AD41" t="b">
        <v>0</v>
      </c>
      <c r="AE41" t="b">
        <v>0</v>
      </c>
    </row>
    <row r="42" spans="1:31">
      <c r="A42" t="s">
        <v>434</v>
      </c>
      <c r="B42" t="s">
        <v>44</v>
      </c>
      <c r="C42" t="s">
        <v>416</v>
      </c>
      <c r="D42">
        <v>47987082</v>
      </c>
      <c r="E42">
        <v>47987082</v>
      </c>
      <c r="F42" t="s">
        <v>206</v>
      </c>
      <c r="G42" t="s">
        <v>191</v>
      </c>
      <c r="H42" t="s">
        <v>202</v>
      </c>
      <c r="I42" t="s">
        <v>254</v>
      </c>
      <c r="J42" t="s">
        <v>195</v>
      </c>
      <c r="K42">
        <v>0</v>
      </c>
      <c r="L42">
        <v>0</v>
      </c>
      <c r="M42">
        <v>79</v>
      </c>
      <c r="N42">
        <v>3</v>
      </c>
      <c r="O42" t="s">
        <v>196</v>
      </c>
      <c r="P42" t="s">
        <v>435</v>
      </c>
      <c r="Q42">
        <v>2</v>
      </c>
      <c r="R42" t="s">
        <v>198</v>
      </c>
      <c r="S42" t="s">
        <v>199</v>
      </c>
      <c r="T42" t="s">
        <v>200</v>
      </c>
      <c r="U42" t="s">
        <v>200</v>
      </c>
      <c r="V42" t="s">
        <v>201</v>
      </c>
      <c r="W42" t="b">
        <v>0</v>
      </c>
      <c r="X42" t="s">
        <v>202</v>
      </c>
      <c r="Y42" t="s">
        <v>202</v>
      </c>
      <c r="Z42" t="s">
        <v>202</v>
      </c>
      <c r="AA42" t="s">
        <v>202</v>
      </c>
      <c r="AB42" t="s">
        <v>226</v>
      </c>
      <c r="AC42" t="b">
        <v>0</v>
      </c>
      <c r="AD42" t="b">
        <v>0</v>
      </c>
      <c r="AE42" t="b">
        <v>0</v>
      </c>
    </row>
    <row r="43" spans="1:31">
      <c r="A43" t="s">
        <v>436</v>
      </c>
      <c r="B43" t="s">
        <v>44</v>
      </c>
      <c r="C43" t="s">
        <v>416</v>
      </c>
      <c r="D43">
        <v>56827888</v>
      </c>
      <c r="E43">
        <v>56827888</v>
      </c>
      <c r="F43" t="s">
        <v>205</v>
      </c>
      <c r="G43" t="s">
        <v>192</v>
      </c>
      <c r="H43" t="s">
        <v>437</v>
      </c>
      <c r="I43" t="s">
        <v>229</v>
      </c>
      <c r="J43" t="s">
        <v>195</v>
      </c>
      <c r="K43">
        <v>0</v>
      </c>
      <c r="L43">
        <v>0</v>
      </c>
      <c r="M43">
        <v>211</v>
      </c>
      <c r="N43">
        <v>1</v>
      </c>
      <c r="O43" t="s">
        <v>221</v>
      </c>
      <c r="P43" t="s">
        <v>438</v>
      </c>
      <c r="Q43">
        <v>1</v>
      </c>
      <c r="R43" t="s">
        <v>223</v>
      </c>
      <c r="S43" t="s">
        <v>439</v>
      </c>
      <c r="T43" t="s">
        <v>200</v>
      </c>
      <c r="U43" t="s">
        <v>200</v>
      </c>
      <c r="V43" t="s">
        <v>440</v>
      </c>
      <c r="W43" t="b">
        <v>0</v>
      </c>
      <c r="X43" t="s">
        <v>441</v>
      </c>
      <c r="Y43" t="s">
        <v>442</v>
      </c>
      <c r="Z43" t="s">
        <v>443</v>
      </c>
      <c r="AA43" t="s">
        <v>303</v>
      </c>
      <c r="AB43" t="s">
        <v>203</v>
      </c>
      <c r="AC43" t="b">
        <v>1</v>
      </c>
      <c r="AD43" t="b">
        <v>1</v>
      </c>
      <c r="AE43" t="b">
        <v>0</v>
      </c>
    </row>
    <row r="44" spans="1:31">
      <c r="A44" t="s">
        <v>444</v>
      </c>
      <c r="B44" t="s">
        <v>44</v>
      </c>
      <c r="C44" t="s">
        <v>416</v>
      </c>
      <c r="D44">
        <v>75723635</v>
      </c>
      <c r="E44">
        <v>75723635</v>
      </c>
      <c r="F44" t="s">
        <v>205</v>
      </c>
      <c r="G44" t="s">
        <v>192</v>
      </c>
      <c r="H44" t="s">
        <v>445</v>
      </c>
      <c r="I44" t="s">
        <v>229</v>
      </c>
      <c r="J44" t="s">
        <v>195</v>
      </c>
      <c r="K44">
        <v>0</v>
      </c>
      <c r="L44">
        <v>0</v>
      </c>
      <c r="M44">
        <v>289</v>
      </c>
      <c r="N44">
        <v>1</v>
      </c>
      <c r="O44" t="s">
        <v>221</v>
      </c>
      <c r="P44" t="s">
        <v>446</v>
      </c>
      <c r="Q44">
        <v>1</v>
      </c>
      <c r="R44" t="s">
        <v>223</v>
      </c>
      <c r="S44" t="s">
        <v>447</v>
      </c>
      <c r="T44" t="s">
        <v>200</v>
      </c>
      <c r="U44" t="s">
        <v>200</v>
      </c>
      <c r="V44" t="s">
        <v>448</v>
      </c>
      <c r="W44" t="b">
        <v>0</v>
      </c>
      <c r="X44" t="s">
        <v>359</v>
      </c>
      <c r="Y44" t="s">
        <v>449</v>
      </c>
      <c r="Z44" t="s">
        <v>449</v>
      </c>
      <c r="AA44" t="s">
        <v>285</v>
      </c>
      <c r="AB44" t="s">
        <v>226</v>
      </c>
      <c r="AC44" t="b">
        <v>0</v>
      </c>
      <c r="AD44" t="b">
        <v>0</v>
      </c>
      <c r="AE44" t="b">
        <v>0</v>
      </c>
    </row>
    <row r="45" spans="1:31">
      <c r="A45" t="s">
        <v>450</v>
      </c>
      <c r="B45" t="s">
        <v>44</v>
      </c>
      <c r="C45" t="s">
        <v>416</v>
      </c>
      <c r="D45">
        <v>108051828</v>
      </c>
      <c r="E45">
        <v>108051828</v>
      </c>
      <c r="F45" t="s">
        <v>192</v>
      </c>
      <c r="G45" t="s">
        <v>205</v>
      </c>
      <c r="H45" t="s">
        <v>451</v>
      </c>
      <c r="I45" t="s">
        <v>208</v>
      </c>
      <c r="J45" t="s">
        <v>195</v>
      </c>
      <c r="K45">
        <v>0</v>
      </c>
      <c r="L45">
        <v>0</v>
      </c>
      <c r="M45">
        <v>223</v>
      </c>
      <c r="N45">
        <v>1</v>
      </c>
      <c r="O45" t="s">
        <v>221</v>
      </c>
      <c r="P45" t="s">
        <v>452</v>
      </c>
      <c r="Q45">
        <v>1</v>
      </c>
      <c r="R45" t="s">
        <v>223</v>
      </c>
      <c r="S45" t="s">
        <v>453</v>
      </c>
      <c r="T45" t="s">
        <v>200</v>
      </c>
      <c r="U45" t="s">
        <v>200</v>
      </c>
      <c r="V45" t="s">
        <v>454</v>
      </c>
      <c r="W45" t="b">
        <v>0</v>
      </c>
      <c r="X45" t="s">
        <v>202</v>
      </c>
      <c r="Y45" t="s">
        <v>202</v>
      </c>
      <c r="Z45" t="s">
        <v>202</v>
      </c>
      <c r="AA45" t="s">
        <v>202</v>
      </c>
      <c r="AB45" t="s">
        <v>226</v>
      </c>
      <c r="AC45" t="b">
        <v>0</v>
      </c>
      <c r="AD45" t="b">
        <v>0</v>
      </c>
      <c r="AE45" t="b">
        <v>0</v>
      </c>
    </row>
    <row r="46" spans="1:31">
      <c r="A46" t="s">
        <v>455</v>
      </c>
      <c r="B46" t="s">
        <v>44</v>
      </c>
      <c r="C46" t="s">
        <v>416</v>
      </c>
      <c r="D46">
        <v>122295675</v>
      </c>
      <c r="E46">
        <v>122295675</v>
      </c>
      <c r="F46" t="s">
        <v>191</v>
      </c>
      <c r="G46" t="s">
        <v>206</v>
      </c>
      <c r="H46" t="s">
        <v>456</v>
      </c>
      <c r="I46" t="s">
        <v>213</v>
      </c>
      <c r="J46" t="s">
        <v>195</v>
      </c>
      <c r="K46">
        <v>0</v>
      </c>
      <c r="L46">
        <v>0</v>
      </c>
      <c r="M46">
        <v>82</v>
      </c>
      <c r="N46">
        <v>3</v>
      </c>
      <c r="O46" t="s">
        <v>196</v>
      </c>
      <c r="P46" t="s">
        <v>457</v>
      </c>
      <c r="Q46">
        <v>3</v>
      </c>
      <c r="R46" t="s">
        <v>368</v>
      </c>
      <c r="S46" t="s">
        <v>369</v>
      </c>
      <c r="T46" t="s">
        <v>200</v>
      </c>
      <c r="U46" t="s">
        <v>200</v>
      </c>
      <c r="V46" t="s">
        <v>370</v>
      </c>
      <c r="W46" t="b">
        <v>0</v>
      </c>
      <c r="X46" t="s">
        <v>202</v>
      </c>
      <c r="Y46" t="s">
        <v>202</v>
      </c>
      <c r="Z46" t="s">
        <v>202</v>
      </c>
      <c r="AA46" t="s">
        <v>202</v>
      </c>
      <c r="AB46" t="s">
        <v>218</v>
      </c>
      <c r="AC46" t="b">
        <v>0</v>
      </c>
      <c r="AD46" t="b">
        <v>0</v>
      </c>
      <c r="AE46" t="b">
        <v>0</v>
      </c>
    </row>
    <row r="47" spans="1:31">
      <c r="A47" t="s">
        <v>458</v>
      </c>
      <c r="B47" t="s">
        <v>44</v>
      </c>
      <c r="C47" t="s">
        <v>416</v>
      </c>
      <c r="D47">
        <v>127828751</v>
      </c>
      <c r="E47">
        <v>127828751</v>
      </c>
      <c r="F47" t="s">
        <v>205</v>
      </c>
      <c r="G47" t="s">
        <v>192</v>
      </c>
      <c r="H47" t="s">
        <v>202</v>
      </c>
      <c r="I47" t="s">
        <v>254</v>
      </c>
      <c r="J47" t="s">
        <v>195</v>
      </c>
      <c r="K47">
        <v>0</v>
      </c>
      <c r="L47">
        <v>0</v>
      </c>
      <c r="M47">
        <v>149</v>
      </c>
      <c r="N47">
        <v>1</v>
      </c>
      <c r="O47" t="s">
        <v>221</v>
      </c>
      <c r="P47" t="s">
        <v>459</v>
      </c>
      <c r="Q47">
        <v>1</v>
      </c>
      <c r="R47" t="s">
        <v>223</v>
      </c>
      <c r="S47" t="s">
        <v>460</v>
      </c>
      <c r="T47" t="s">
        <v>200</v>
      </c>
      <c r="U47" t="s">
        <v>200</v>
      </c>
      <c r="V47" t="s">
        <v>461</v>
      </c>
      <c r="W47" t="b">
        <v>0</v>
      </c>
      <c r="X47" t="s">
        <v>202</v>
      </c>
      <c r="Y47" t="s">
        <v>202</v>
      </c>
      <c r="Z47" t="s">
        <v>202</v>
      </c>
      <c r="AA47" t="s">
        <v>202</v>
      </c>
      <c r="AB47" t="s">
        <v>226</v>
      </c>
      <c r="AC47" t="b">
        <v>0</v>
      </c>
      <c r="AD47" t="b">
        <v>0</v>
      </c>
      <c r="AE47" t="b">
        <v>0</v>
      </c>
    </row>
    <row r="48" spans="1:31">
      <c r="A48" t="s">
        <v>462</v>
      </c>
      <c r="B48" t="s">
        <v>44</v>
      </c>
      <c r="C48" t="s">
        <v>416</v>
      </c>
      <c r="D48">
        <v>133803469</v>
      </c>
      <c r="E48">
        <v>133803469</v>
      </c>
      <c r="F48" t="s">
        <v>191</v>
      </c>
      <c r="G48" t="s">
        <v>192</v>
      </c>
      <c r="H48" t="s">
        <v>463</v>
      </c>
      <c r="I48" t="s">
        <v>194</v>
      </c>
      <c r="J48" t="s">
        <v>195</v>
      </c>
      <c r="K48">
        <v>0</v>
      </c>
      <c r="L48">
        <v>0</v>
      </c>
      <c r="M48">
        <v>25</v>
      </c>
      <c r="N48">
        <v>1</v>
      </c>
      <c r="O48" t="s">
        <v>209</v>
      </c>
      <c r="P48" t="s">
        <v>464</v>
      </c>
      <c r="Q48" t="s">
        <v>209</v>
      </c>
      <c r="R48" t="s">
        <v>209</v>
      </c>
      <c r="S48" t="s">
        <v>209</v>
      </c>
      <c r="T48" t="s">
        <v>209</v>
      </c>
      <c r="U48" t="s">
        <v>209</v>
      </c>
      <c r="V48" t="s">
        <v>209</v>
      </c>
      <c r="W48" t="b">
        <v>0</v>
      </c>
      <c r="X48" t="s">
        <v>202</v>
      </c>
      <c r="Y48" t="s">
        <v>202</v>
      </c>
      <c r="Z48" t="s">
        <v>202</v>
      </c>
      <c r="AA48" t="s">
        <v>202</v>
      </c>
      <c r="AB48" t="s">
        <v>226</v>
      </c>
      <c r="AC48" t="b">
        <v>0</v>
      </c>
      <c r="AD48" t="b">
        <v>0</v>
      </c>
      <c r="AE48" t="s">
        <v>209</v>
      </c>
    </row>
    <row r="49" spans="1:31">
      <c r="A49" t="s">
        <v>465</v>
      </c>
      <c r="B49" t="s">
        <v>44</v>
      </c>
      <c r="C49" t="s">
        <v>466</v>
      </c>
      <c r="D49">
        <v>28403136</v>
      </c>
      <c r="E49">
        <v>28403136</v>
      </c>
      <c r="F49" t="s">
        <v>206</v>
      </c>
      <c r="G49" t="s">
        <v>191</v>
      </c>
      <c r="H49" t="s">
        <v>202</v>
      </c>
      <c r="I49" t="s">
        <v>251</v>
      </c>
      <c r="J49" t="s">
        <v>195</v>
      </c>
      <c r="K49">
        <v>0</v>
      </c>
      <c r="L49">
        <v>0</v>
      </c>
      <c r="M49">
        <v>26</v>
      </c>
      <c r="N49">
        <v>3</v>
      </c>
      <c r="O49" t="s">
        <v>209</v>
      </c>
      <c r="P49" t="s">
        <v>467</v>
      </c>
      <c r="Q49" t="s">
        <v>209</v>
      </c>
      <c r="R49" t="s">
        <v>209</v>
      </c>
      <c r="S49" t="s">
        <v>209</v>
      </c>
      <c r="T49" t="s">
        <v>209</v>
      </c>
      <c r="U49" t="s">
        <v>209</v>
      </c>
      <c r="V49" t="s">
        <v>209</v>
      </c>
      <c r="W49" t="b">
        <v>0</v>
      </c>
      <c r="X49" t="s">
        <v>202</v>
      </c>
      <c r="Y49" t="s">
        <v>202</v>
      </c>
      <c r="Z49" t="s">
        <v>202</v>
      </c>
      <c r="AA49" t="s">
        <v>202</v>
      </c>
      <c r="AB49" t="s">
        <v>226</v>
      </c>
      <c r="AC49" t="b">
        <v>0</v>
      </c>
      <c r="AD49" t="b">
        <v>0</v>
      </c>
      <c r="AE49" t="s">
        <v>209</v>
      </c>
    </row>
    <row r="50" spans="1:31">
      <c r="A50" t="s">
        <v>468</v>
      </c>
      <c r="B50" t="s">
        <v>44</v>
      </c>
      <c r="C50" t="s">
        <v>466</v>
      </c>
      <c r="D50">
        <v>34013767</v>
      </c>
      <c r="E50">
        <v>34013767</v>
      </c>
      <c r="F50" t="s">
        <v>191</v>
      </c>
      <c r="G50" t="s">
        <v>192</v>
      </c>
      <c r="H50" t="s">
        <v>469</v>
      </c>
      <c r="I50" t="s">
        <v>194</v>
      </c>
      <c r="J50" t="s">
        <v>195</v>
      </c>
      <c r="K50">
        <v>0</v>
      </c>
      <c r="L50">
        <v>0</v>
      </c>
      <c r="M50">
        <v>62</v>
      </c>
      <c r="N50">
        <v>3</v>
      </c>
      <c r="O50" t="s">
        <v>196</v>
      </c>
      <c r="P50" t="s">
        <v>470</v>
      </c>
      <c r="Q50">
        <v>3</v>
      </c>
      <c r="R50" t="s">
        <v>368</v>
      </c>
      <c r="S50" t="s">
        <v>471</v>
      </c>
      <c r="T50" t="s">
        <v>200</v>
      </c>
      <c r="U50" t="s">
        <v>200</v>
      </c>
      <c r="V50" t="s">
        <v>472</v>
      </c>
      <c r="W50" t="b">
        <v>0</v>
      </c>
      <c r="X50" t="s">
        <v>202</v>
      </c>
      <c r="Y50" t="s">
        <v>202</v>
      </c>
      <c r="Z50" t="s">
        <v>202</v>
      </c>
      <c r="AA50" t="s">
        <v>202</v>
      </c>
      <c r="AB50" t="s">
        <v>226</v>
      </c>
      <c r="AC50" t="b">
        <v>0</v>
      </c>
      <c r="AD50" t="b">
        <v>0</v>
      </c>
      <c r="AE50" t="b">
        <v>0</v>
      </c>
    </row>
    <row r="51" spans="1:31">
      <c r="A51" t="s">
        <v>473</v>
      </c>
      <c r="B51" t="s">
        <v>44</v>
      </c>
      <c r="C51" t="s">
        <v>466</v>
      </c>
      <c r="D51">
        <v>42799472</v>
      </c>
      <c r="E51">
        <v>42799472</v>
      </c>
      <c r="F51" t="s">
        <v>192</v>
      </c>
      <c r="G51" t="s">
        <v>205</v>
      </c>
      <c r="H51" t="s">
        <v>474</v>
      </c>
      <c r="I51" t="s">
        <v>229</v>
      </c>
      <c r="J51" t="s">
        <v>195</v>
      </c>
      <c r="K51">
        <v>0</v>
      </c>
      <c r="L51">
        <v>0</v>
      </c>
      <c r="M51">
        <v>91</v>
      </c>
      <c r="N51">
        <v>3</v>
      </c>
      <c r="O51" t="s">
        <v>196</v>
      </c>
      <c r="P51" t="s">
        <v>475</v>
      </c>
      <c r="Q51">
        <v>3</v>
      </c>
      <c r="R51" t="s">
        <v>368</v>
      </c>
      <c r="S51" t="s">
        <v>476</v>
      </c>
      <c r="T51" t="s">
        <v>200</v>
      </c>
      <c r="U51" t="s">
        <v>200</v>
      </c>
      <c r="V51" t="s">
        <v>477</v>
      </c>
      <c r="W51" t="b">
        <v>0</v>
      </c>
      <c r="X51" t="s">
        <v>202</v>
      </c>
      <c r="Y51" t="s">
        <v>449</v>
      </c>
      <c r="Z51" t="s">
        <v>449</v>
      </c>
      <c r="AA51" t="s">
        <v>285</v>
      </c>
      <c r="AB51" t="s">
        <v>226</v>
      </c>
      <c r="AC51" t="b">
        <v>0</v>
      </c>
      <c r="AD51" t="b">
        <v>0</v>
      </c>
      <c r="AE51" t="b">
        <v>0</v>
      </c>
    </row>
    <row r="52" spans="1:31">
      <c r="A52" t="s">
        <v>478</v>
      </c>
      <c r="B52" t="s">
        <v>44</v>
      </c>
      <c r="C52" t="s">
        <v>466</v>
      </c>
      <c r="D52">
        <v>55015467</v>
      </c>
      <c r="E52">
        <v>55015467</v>
      </c>
      <c r="F52" t="s">
        <v>191</v>
      </c>
      <c r="G52" t="s">
        <v>192</v>
      </c>
      <c r="H52" t="s">
        <v>202</v>
      </c>
      <c r="I52" t="s">
        <v>254</v>
      </c>
      <c r="J52" t="s">
        <v>195</v>
      </c>
      <c r="K52">
        <v>0</v>
      </c>
      <c r="L52">
        <v>0</v>
      </c>
      <c r="M52">
        <v>76</v>
      </c>
      <c r="N52">
        <v>3</v>
      </c>
      <c r="O52" t="s">
        <v>196</v>
      </c>
      <c r="P52" t="s">
        <v>479</v>
      </c>
      <c r="Q52">
        <v>2</v>
      </c>
      <c r="R52" t="s">
        <v>198</v>
      </c>
      <c r="S52" t="s">
        <v>480</v>
      </c>
      <c r="T52" t="s">
        <v>200</v>
      </c>
      <c r="U52" t="s">
        <v>200</v>
      </c>
      <c r="V52" t="s">
        <v>481</v>
      </c>
      <c r="W52" t="b">
        <v>0</v>
      </c>
      <c r="X52" t="s">
        <v>202</v>
      </c>
      <c r="Y52" t="s">
        <v>202</v>
      </c>
      <c r="Z52" t="s">
        <v>202</v>
      </c>
      <c r="AA52" t="s">
        <v>202</v>
      </c>
      <c r="AB52" t="s">
        <v>226</v>
      </c>
      <c r="AC52" t="b">
        <v>0</v>
      </c>
      <c r="AD52" t="b">
        <v>0</v>
      </c>
      <c r="AE52" t="b">
        <v>0</v>
      </c>
    </row>
    <row r="53" spans="1:31">
      <c r="A53" t="s">
        <v>482</v>
      </c>
      <c r="B53" t="s">
        <v>44</v>
      </c>
      <c r="C53" t="s">
        <v>466</v>
      </c>
      <c r="D53">
        <v>65885024</v>
      </c>
      <c r="E53">
        <v>65885024</v>
      </c>
      <c r="F53" t="s">
        <v>205</v>
      </c>
      <c r="G53" t="s">
        <v>192</v>
      </c>
      <c r="H53" t="s">
        <v>202</v>
      </c>
      <c r="I53" t="s">
        <v>254</v>
      </c>
      <c r="J53" t="s">
        <v>195</v>
      </c>
      <c r="K53">
        <v>0</v>
      </c>
      <c r="L53">
        <v>0</v>
      </c>
      <c r="M53">
        <v>86</v>
      </c>
      <c r="N53">
        <v>1</v>
      </c>
      <c r="O53" t="s">
        <v>221</v>
      </c>
      <c r="P53" t="s">
        <v>483</v>
      </c>
      <c r="Q53">
        <v>1</v>
      </c>
      <c r="R53" t="s">
        <v>223</v>
      </c>
      <c r="S53" t="s">
        <v>484</v>
      </c>
      <c r="T53" t="s">
        <v>200</v>
      </c>
      <c r="U53" t="s">
        <v>200</v>
      </c>
      <c r="V53" t="s">
        <v>485</v>
      </c>
      <c r="W53" t="b">
        <v>0</v>
      </c>
      <c r="X53" t="s">
        <v>202</v>
      </c>
      <c r="Y53" t="s">
        <v>202</v>
      </c>
      <c r="Z53" t="s">
        <v>202</v>
      </c>
      <c r="AA53" t="s">
        <v>202</v>
      </c>
      <c r="AB53" t="s">
        <v>226</v>
      </c>
      <c r="AC53" t="b">
        <v>0</v>
      </c>
      <c r="AD53" t="b">
        <v>0</v>
      </c>
      <c r="AE53" t="b">
        <v>0</v>
      </c>
    </row>
    <row r="54" spans="1:31">
      <c r="A54" t="s">
        <v>486</v>
      </c>
      <c r="B54" t="s">
        <v>44</v>
      </c>
      <c r="C54" t="s">
        <v>487</v>
      </c>
      <c r="D54">
        <v>23713532</v>
      </c>
      <c r="E54">
        <v>23713532</v>
      </c>
      <c r="F54" t="s">
        <v>192</v>
      </c>
      <c r="G54" t="s">
        <v>206</v>
      </c>
      <c r="H54" t="s">
        <v>488</v>
      </c>
      <c r="I54" t="s">
        <v>229</v>
      </c>
      <c r="J54" t="s">
        <v>195</v>
      </c>
      <c r="K54">
        <v>0</v>
      </c>
      <c r="L54">
        <v>0</v>
      </c>
      <c r="M54">
        <v>131</v>
      </c>
      <c r="N54">
        <v>1</v>
      </c>
      <c r="O54" t="s">
        <v>221</v>
      </c>
      <c r="P54" t="s">
        <v>489</v>
      </c>
      <c r="Q54">
        <v>1</v>
      </c>
      <c r="R54" t="s">
        <v>223</v>
      </c>
      <c r="S54" t="s">
        <v>490</v>
      </c>
      <c r="T54" t="s">
        <v>200</v>
      </c>
      <c r="U54" t="s">
        <v>200</v>
      </c>
      <c r="V54" t="s">
        <v>491</v>
      </c>
      <c r="W54" t="b">
        <v>0</v>
      </c>
      <c r="X54" t="s">
        <v>492</v>
      </c>
      <c r="Y54" t="s">
        <v>202</v>
      </c>
      <c r="Z54" t="s">
        <v>202</v>
      </c>
      <c r="AA54" t="s">
        <v>493</v>
      </c>
      <c r="AB54" t="s">
        <v>226</v>
      </c>
      <c r="AC54" t="b">
        <v>0</v>
      </c>
      <c r="AD54" t="b">
        <v>0</v>
      </c>
      <c r="AE54" t="b">
        <v>0</v>
      </c>
    </row>
    <row r="55" spans="1:31">
      <c r="A55" t="s">
        <v>494</v>
      </c>
      <c r="B55" t="s">
        <v>44</v>
      </c>
      <c r="C55" t="s">
        <v>487</v>
      </c>
      <c r="D55">
        <v>69255413</v>
      </c>
      <c r="E55">
        <v>69255413</v>
      </c>
      <c r="F55" t="s">
        <v>205</v>
      </c>
      <c r="G55" t="s">
        <v>206</v>
      </c>
      <c r="H55" t="s">
        <v>495</v>
      </c>
      <c r="I55" t="s">
        <v>208</v>
      </c>
      <c r="J55" t="s">
        <v>195</v>
      </c>
      <c r="K55">
        <v>0</v>
      </c>
      <c r="L55">
        <v>0</v>
      </c>
      <c r="M55">
        <v>68</v>
      </c>
      <c r="N55">
        <v>3</v>
      </c>
      <c r="O55" t="s">
        <v>196</v>
      </c>
      <c r="P55" t="s">
        <v>496</v>
      </c>
      <c r="Q55">
        <v>2</v>
      </c>
      <c r="R55" t="s">
        <v>198</v>
      </c>
      <c r="S55" t="s">
        <v>497</v>
      </c>
      <c r="T55" t="s">
        <v>200</v>
      </c>
      <c r="U55" t="s">
        <v>200</v>
      </c>
      <c r="V55" t="s">
        <v>498</v>
      </c>
      <c r="W55" t="b">
        <v>0</v>
      </c>
      <c r="X55" t="s">
        <v>202</v>
      </c>
      <c r="Y55" t="s">
        <v>202</v>
      </c>
      <c r="Z55" t="s">
        <v>202</v>
      </c>
      <c r="AA55" t="s">
        <v>202</v>
      </c>
      <c r="AB55" t="s">
        <v>226</v>
      </c>
      <c r="AC55" t="b">
        <v>0</v>
      </c>
      <c r="AD55" t="b">
        <v>0</v>
      </c>
      <c r="AE55" t="b">
        <v>0</v>
      </c>
    </row>
    <row r="56" spans="1:31">
      <c r="A56" t="s">
        <v>499</v>
      </c>
      <c r="B56" t="s">
        <v>44</v>
      </c>
      <c r="C56" t="s">
        <v>487</v>
      </c>
      <c r="D56">
        <v>91365581</v>
      </c>
      <c r="E56">
        <v>91365581</v>
      </c>
      <c r="F56" t="s">
        <v>205</v>
      </c>
      <c r="G56" t="s">
        <v>206</v>
      </c>
      <c r="H56" t="s">
        <v>500</v>
      </c>
      <c r="I56" t="s">
        <v>194</v>
      </c>
      <c r="J56" t="s">
        <v>195</v>
      </c>
      <c r="K56">
        <v>0</v>
      </c>
      <c r="L56">
        <v>0</v>
      </c>
      <c r="M56">
        <v>77</v>
      </c>
      <c r="N56">
        <v>3</v>
      </c>
      <c r="O56" t="s">
        <v>196</v>
      </c>
      <c r="P56" t="s">
        <v>501</v>
      </c>
      <c r="Q56">
        <v>4</v>
      </c>
      <c r="R56" t="s">
        <v>245</v>
      </c>
      <c r="S56" t="s">
        <v>502</v>
      </c>
      <c r="T56" t="s">
        <v>247</v>
      </c>
      <c r="U56" t="s">
        <v>200</v>
      </c>
      <c r="V56" t="s">
        <v>503</v>
      </c>
      <c r="W56" t="b">
        <v>0</v>
      </c>
      <c r="X56" t="s">
        <v>202</v>
      </c>
      <c r="Y56" t="s">
        <v>202</v>
      </c>
      <c r="Z56" t="s">
        <v>202</v>
      </c>
      <c r="AA56" t="s">
        <v>202</v>
      </c>
      <c r="AB56" t="s">
        <v>203</v>
      </c>
      <c r="AC56" t="b">
        <v>0</v>
      </c>
      <c r="AD56" t="b">
        <v>0</v>
      </c>
      <c r="AE56" t="b">
        <v>1</v>
      </c>
    </row>
    <row r="57" spans="1:31">
      <c r="A57" t="s">
        <v>504</v>
      </c>
      <c r="B57" t="s">
        <v>44</v>
      </c>
      <c r="C57" t="s">
        <v>487</v>
      </c>
      <c r="D57">
        <v>91805890</v>
      </c>
      <c r="E57">
        <v>91805890</v>
      </c>
      <c r="F57" t="s">
        <v>205</v>
      </c>
      <c r="G57" t="s">
        <v>192</v>
      </c>
      <c r="H57" t="s">
        <v>505</v>
      </c>
      <c r="I57" t="s">
        <v>194</v>
      </c>
      <c r="J57" t="s">
        <v>195</v>
      </c>
      <c r="K57">
        <v>0</v>
      </c>
      <c r="L57">
        <v>0</v>
      </c>
      <c r="M57">
        <v>74</v>
      </c>
      <c r="N57">
        <v>1</v>
      </c>
      <c r="O57" t="s">
        <v>209</v>
      </c>
      <c r="P57" t="s">
        <v>506</v>
      </c>
      <c r="Q57" t="s">
        <v>209</v>
      </c>
      <c r="R57" t="s">
        <v>209</v>
      </c>
      <c r="S57" t="s">
        <v>209</v>
      </c>
      <c r="T57" t="s">
        <v>209</v>
      </c>
      <c r="U57" t="s">
        <v>209</v>
      </c>
      <c r="V57" t="s">
        <v>209</v>
      </c>
      <c r="W57" t="b">
        <v>0</v>
      </c>
      <c r="X57" t="s">
        <v>202</v>
      </c>
      <c r="Y57" t="s">
        <v>202</v>
      </c>
      <c r="Z57" t="s">
        <v>202</v>
      </c>
      <c r="AA57" t="s">
        <v>202</v>
      </c>
      <c r="AB57" t="s">
        <v>226</v>
      </c>
      <c r="AC57" t="b">
        <v>0</v>
      </c>
      <c r="AD57" t="b">
        <v>0</v>
      </c>
      <c r="AE57" t="s">
        <v>209</v>
      </c>
    </row>
    <row r="58" spans="1:31">
      <c r="A58" t="s">
        <v>507</v>
      </c>
      <c r="B58" t="s">
        <v>44</v>
      </c>
      <c r="C58" t="s">
        <v>487</v>
      </c>
      <c r="D58">
        <v>106667507</v>
      </c>
      <c r="E58">
        <v>106667507</v>
      </c>
      <c r="F58" t="s">
        <v>191</v>
      </c>
      <c r="G58" t="s">
        <v>206</v>
      </c>
      <c r="H58" t="s">
        <v>202</v>
      </c>
      <c r="I58" t="s">
        <v>254</v>
      </c>
      <c r="J58" t="s">
        <v>195</v>
      </c>
      <c r="K58">
        <v>0</v>
      </c>
      <c r="L58">
        <v>0</v>
      </c>
      <c r="M58">
        <v>54</v>
      </c>
      <c r="N58">
        <v>1</v>
      </c>
      <c r="O58" t="s">
        <v>209</v>
      </c>
      <c r="P58" t="s">
        <v>508</v>
      </c>
      <c r="Q58" t="s">
        <v>209</v>
      </c>
      <c r="R58" t="s">
        <v>209</v>
      </c>
      <c r="S58" t="s">
        <v>209</v>
      </c>
      <c r="T58" t="s">
        <v>209</v>
      </c>
      <c r="U58" t="s">
        <v>209</v>
      </c>
      <c r="V58" t="s">
        <v>209</v>
      </c>
      <c r="W58" t="b">
        <v>0</v>
      </c>
      <c r="X58" t="s">
        <v>202</v>
      </c>
      <c r="Y58" t="s">
        <v>202</v>
      </c>
      <c r="Z58" t="s">
        <v>202</v>
      </c>
      <c r="AA58" t="s">
        <v>202</v>
      </c>
      <c r="AB58" t="s">
        <v>226</v>
      </c>
      <c r="AC58" t="b">
        <v>0</v>
      </c>
      <c r="AD58" t="b">
        <v>0</v>
      </c>
      <c r="AE58" t="s">
        <v>209</v>
      </c>
    </row>
    <row r="59" spans="1:31">
      <c r="A59" t="s">
        <v>509</v>
      </c>
      <c r="B59" t="s">
        <v>44</v>
      </c>
      <c r="C59" t="s">
        <v>510</v>
      </c>
      <c r="D59">
        <v>42159267</v>
      </c>
      <c r="E59">
        <v>42159267</v>
      </c>
      <c r="F59" t="s">
        <v>191</v>
      </c>
      <c r="G59" t="s">
        <v>192</v>
      </c>
      <c r="H59" t="s">
        <v>511</v>
      </c>
      <c r="I59" t="s">
        <v>229</v>
      </c>
      <c r="J59" t="s">
        <v>195</v>
      </c>
      <c r="K59">
        <v>0</v>
      </c>
      <c r="L59">
        <v>0</v>
      </c>
      <c r="M59">
        <v>54</v>
      </c>
      <c r="N59">
        <v>3</v>
      </c>
      <c r="O59" t="s">
        <v>196</v>
      </c>
      <c r="P59" t="s">
        <v>512</v>
      </c>
      <c r="Q59">
        <v>3</v>
      </c>
      <c r="R59" t="s">
        <v>368</v>
      </c>
      <c r="S59" t="s">
        <v>513</v>
      </c>
      <c r="T59" t="s">
        <v>200</v>
      </c>
      <c r="U59" t="s">
        <v>200</v>
      </c>
      <c r="V59" t="s">
        <v>514</v>
      </c>
      <c r="W59" t="b">
        <v>0</v>
      </c>
      <c r="X59" t="s">
        <v>515</v>
      </c>
      <c r="Y59" t="s">
        <v>516</v>
      </c>
      <c r="Z59" t="s">
        <v>517</v>
      </c>
      <c r="AA59" t="s">
        <v>285</v>
      </c>
      <c r="AB59" t="s">
        <v>218</v>
      </c>
      <c r="AC59" t="b">
        <v>0</v>
      </c>
      <c r="AD59" t="b">
        <v>0</v>
      </c>
      <c r="AE59" t="b">
        <v>0</v>
      </c>
    </row>
    <row r="60" spans="1:31">
      <c r="A60" t="s">
        <v>518</v>
      </c>
      <c r="B60" t="s">
        <v>44</v>
      </c>
      <c r="C60" t="s">
        <v>510</v>
      </c>
      <c r="D60">
        <v>74325072</v>
      </c>
      <c r="E60">
        <v>74325072</v>
      </c>
      <c r="F60" t="s">
        <v>191</v>
      </c>
      <c r="G60" t="s">
        <v>192</v>
      </c>
      <c r="H60" t="s">
        <v>519</v>
      </c>
      <c r="I60" t="s">
        <v>194</v>
      </c>
      <c r="J60" t="s">
        <v>195</v>
      </c>
      <c r="K60">
        <v>0</v>
      </c>
      <c r="L60">
        <v>0</v>
      </c>
      <c r="M60">
        <v>88</v>
      </c>
      <c r="N60">
        <v>3</v>
      </c>
      <c r="O60" t="s">
        <v>196</v>
      </c>
      <c r="P60" t="s">
        <v>520</v>
      </c>
      <c r="Q60">
        <v>4</v>
      </c>
      <c r="R60" t="s">
        <v>245</v>
      </c>
      <c r="S60" t="s">
        <v>502</v>
      </c>
      <c r="T60" t="s">
        <v>200</v>
      </c>
      <c r="U60" t="s">
        <v>200</v>
      </c>
      <c r="V60" t="s">
        <v>503</v>
      </c>
      <c r="W60" t="b">
        <v>0</v>
      </c>
      <c r="X60" t="s">
        <v>202</v>
      </c>
      <c r="Y60" t="s">
        <v>202</v>
      </c>
      <c r="Z60" t="s">
        <v>202</v>
      </c>
      <c r="AA60" t="s">
        <v>202</v>
      </c>
      <c r="AB60" t="s">
        <v>226</v>
      </c>
      <c r="AC60" t="b">
        <v>0</v>
      </c>
      <c r="AD60" t="b">
        <v>0</v>
      </c>
      <c r="AE60" t="b">
        <v>0</v>
      </c>
    </row>
    <row r="61" spans="1:31">
      <c r="A61" t="s">
        <v>521</v>
      </c>
      <c r="B61" t="s">
        <v>44</v>
      </c>
      <c r="C61" t="s">
        <v>510</v>
      </c>
      <c r="D61">
        <v>77472497</v>
      </c>
      <c r="E61">
        <v>77472497</v>
      </c>
      <c r="F61" t="s">
        <v>191</v>
      </c>
      <c r="G61" t="s">
        <v>205</v>
      </c>
      <c r="H61" t="s">
        <v>522</v>
      </c>
      <c r="I61" t="s">
        <v>229</v>
      </c>
      <c r="J61" t="s">
        <v>195</v>
      </c>
      <c r="K61">
        <v>0</v>
      </c>
      <c r="L61">
        <v>0</v>
      </c>
      <c r="M61">
        <v>249</v>
      </c>
      <c r="N61">
        <v>1</v>
      </c>
      <c r="O61" t="s">
        <v>221</v>
      </c>
      <c r="P61" t="s">
        <v>523</v>
      </c>
      <c r="Q61">
        <v>1</v>
      </c>
      <c r="R61" t="s">
        <v>223</v>
      </c>
      <c r="S61" t="s">
        <v>524</v>
      </c>
      <c r="T61" t="s">
        <v>200</v>
      </c>
      <c r="U61" t="s">
        <v>200</v>
      </c>
      <c r="V61" t="s">
        <v>524</v>
      </c>
      <c r="W61" t="b">
        <v>0</v>
      </c>
      <c r="X61" t="s">
        <v>359</v>
      </c>
      <c r="Y61" t="s">
        <v>525</v>
      </c>
      <c r="Z61" t="s">
        <v>526</v>
      </c>
      <c r="AA61" t="s">
        <v>303</v>
      </c>
      <c r="AB61" t="s">
        <v>226</v>
      </c>
      <c r="AC61" t="b">
        <v>1</v>
      </c>
      <c r="AD61" t="b">
        <v>1</v>
      </c>
      <c r="AE61" t="b">
        <v>0</v>
      </c>
    </row>
    <row r="62" spans="1:31">
      <c r="A62" t="s">
        <v>527</v>
      </c>
      <c r="B62" t="s">
        <v>44</v>
      </c>
      <c r="C62" t="s">
        <v>510</v>
      </c>
      <c r="D62">
        <v>78501504</v>
      </c>
      <c r="E62">
        <v>78501504</v>
      </c>
      <c r="F62" t="s">
        <v>205</v>
      </c>
      <c r="G62" t="s">
        <v>206</v>
      </c>
      <c r="H62" t="s">
        <v>528</v>
      </c>
      <c r="I62" t="s">
        <v>194</v>
      </c>
      <c r="J62" t="s">
        <v>195</v>
      </c>
      <c r="K62">
        <v>0</v>
      </c>
      <c r="L62">
        <v>0</v>
      </c>
      <c r="M62">
        <v>58</v>
      </c>
      <c r="N62">
        <v>3</v>
      </c>
      <c r="O62" t="s">
        <v>196</v>
      </c>
      <c r="P62" t="s">
        <v>529</v>
      </c>
      <c r="Q62">
        <v>3</v>
      </c>
      <c r="R62" t="s">
        <v>368</v>
      </c>
      <c r="S62" t="s">
        <v>513</v>
      </c>
      <c r="T62" t="s">
        <v>200</v>
      </c>
      <c r="U62" t="s">
        <v>200</v>
      </c>
      <c r="V62" t="s">
        <v>514</v>
      </c>
      <c r="W62" t="b">
        <v>0</v>
      </c>
      <c r="X62" t="s">
        <v>530</v>
      </c>
      <c r="Y62" t="s">
        <v>202</v>
      </c>
      <c r="Z62" t="s">
        <v>202</v>
      </c>
      <c r="AA62" t="s">
        <v>285</v>
      </c>
      <c r="AB62" t="s">
        <v>226</v>
      </c>
      <c r="AC62" t="b">
        <v>0</v>
      </c>
      <c r="AD62" t="b">
        <v>0</v>
      </c>
      <c r="AE62" t="b">
        <v>0</v>
      </c>
    </row>
    <row r="63" spans="1:31">
      <c r="A63" t="s">
        <v>531</v>
      </c>
      <c r="B63" t="s">
        <v>44</v>
      </c>
      <c r="C63" t="s">
        <v>532</v>
      </c>
      <c r="D63">
        <v>324062</v>
      </c>
      <c r="E63">
        <v>324062</v>
      </c>
      <c r="F63" t="s">
        <v>191</v>
      </c>
      <c r="G63" t="s">
        <v>206</v>
      </c>
      <c r="H63" t="s">
        <v>533</v>
      </c>
      <c r="I63" t="s">
        <v>229</v>
      </c>
      <c r="J63" t="s">
        <v>195</v>
      </c>
      <c r="K63">
        <v>0</v>
      </c>
      <c r="L63">
        <v>0</v>
      </c>
      <c r="M63">
        <v>50</v>
      </c>
      <c r="N63">
        <v>1</v>
      </c>
      <c r="O63" t="s">
        <v>221</v>
      </c>
      <c r="P63" t="s">
        <v>534</v>
      </c>
      <c r="Q63">
        <v>1</v>
      </c>
      <c r="R63" t="s">
        <v>223</v>
      </c>
      <c r="S63" t="s">
        <v>535</v>
      </c>
      <c r="T63" t="s">
        <v>200</v>
      </c>
      <c r="U63" t="s">
        <v>200</v>
      </c>
      <c r="V63" t="s">
        <v>536</v>
      </c>
      <c r="W63" t="b">
        <v>0</v>
      </c>
      <c r="X63" t="s">
        <v>537</v>
      </c>
      <c r="Y63" t="s">
        <v>234</v>
      </c>
      <c r="Z63" t="s">
        <v>538</v>
      </c>
      <c r="AA63" t="s">
        <v>332</v>
      </c>
      <c r="AB63" t="s">
        <v>218</v>
      </c>
      <c r="AC63" t="b">
        <v>0</v>
      </c>
      <c r="AD63" t="b">
        <v>0</v>
      </c>
      <c r="AE63" t="b">
        <v>0</v>
      </c>
    </row>
    <row r="64" spans="1:31">
      <c r="A64" t="s">
        <v>539</v>
      </c>
      <c r="B64" t="s">
        <v>44</v>
      </c>
      <c r="C64" t="s">
        <v>532</v>
      </c>
      <c r="D64">
        <v>1828616</v>
      </c>
      <c r="E64">
        <v>1828616</v>
      </c>
      <c r="F64" t="s">
        <v>191</v>
      </c>
      <c r="G64" t="s">
        <v>192</v>
      </c>
      <c r="H64" t="s">
        <v>540</v>
      </c>
      <c r="I64" t="s">
        <v>194</v>
      </c>
      <c r="J64" t="s">
        <v>195</v>
      </c>
      <c r="K64">
        <v>0</v>
      </c>
      <c r="L64">
        <v>0</v>
      </c>
      <c r="M64">
        <v>46</v>
      </c>
      <c r="N64">
        <v>3</v>
      </c>
      <c r="O64" t="s">
        <v>196</v>
      </c>
      <c r="P64" t="s">
        <v>541</v>
      </c>
      <c r="Q64">
        <v>4</v>
      </c>
      <c r="R64" t="s">
        <v>245</v>
      </c>
      <c r="S64" t="s">
        <v>542</v>
      </c>
      <c r="T64" t="s">
        <v>200</v>
      </c>
      <c r="U64" t="s">
        <v>200</v>
      </c>
      <c r="V64" t="s">
        <v>543</v>
      </c>
      <c r="W64" t="b">
        <v>0</v>
      </c>
      <c r="X64" t="s">
        <v>202</v>
      </c>
      <c r="Y64" t="s">
        <v>202</v>
      </c>
      <c r="Z64" t="s">
        <v>202</v>
      </c>
      <c r="AA64" t="s">
        <v>202</v>
      </c>
      <c r="AB64" t="s">
        <v>203</v>
      </c>
      <c r="AC64" t="b">
        <v>0</v>
      </c>
      <c r="AD64" t="b">
        <v>0</v>
      </c>
      <c r="AE64" t="b">
        <v>0</v>
      </c>
    </row>
    <row r="65" spans="1:31">
      <c r="A65" t="s">
        <v>544</v>
      </c>
      <c r="B65" t="s">
        <v>44</v>
      </c>
      <c r="C65" t="s">
        <v>532</v>
      </c>
      <c r="D65">
        <v>2256405</v>
      </c>
      <c r="E65">
        <v>2256405</v>
      </c>
      <c r="F65" t="s">
        <v>205</v>
      </c>
      <c r="G65" t="s">
        <v>206</v>
      </c>
      <c r="H65" t="s">
        <v>545</v>
      </c>
      <c r="I65" t="s">
        <v>229</v>
      </c>
      <c r="J65" t="s">
        <v>195</v>
      </c>
      <c r="K65">
        <v>0</v>
      </c>
      <c r="L65">
        <v>0</v>
      </c>
      <c r="M65">
        <v>284</v>
      </c>
      <c r="N65">
        <v>1</v>
      </c>
      <c r="O65" t="s">
        <v>196</v>
      </c>
      <c r="P65" t="s">
        <v>546</v>
      </c>
      <c r="Q65">
        <v>19</v>
      </c>
      <c r="R65" t="s">
        <v>547</v>
      </c>
      <c r="S65" t="s">
        <v>548</v>
      </c>
      <c r="T65" t="s">
        <v>200</v>
      </c>
      <c r="U65" t="s">
        <v>200</v>
      </c>
      <c r="V65" t="s">
        <v>548</v>
      </c>
      <c r="W65" t="b">
        <v>0</v>
      </c>
      <c r="X65" t="s">
        <v>359</v>
      </c>
      <c r="Y65" t="s">
        <v>374</v>
      </c>
      <c r="Z65" t="s">
        <v>549</v>
      </c>
      <c r="AA65" t="s">
        <v>236</v>
      </c>
      <c r="AB65" t="s">
        <v>226</v>
      </c>
      <c r="AC65" t="b">
        <v>1</v>
      </c>
      <c r="AD65" t="b">
        <v>1</v>
      </c>
      <c r="AE65" t="b">
        <v>0</v>
      </c>
    </row>
    <row r="66" spans="1:31">
      <c r="A66" t="s">
        <v>550</v>
      </c>
      <c r="B66" t="s">
        <v>44</v>
      </c>
      <c r="C66" t="s">
        <v>532</v>
      </c>
      <c r="D66">
        <v>3652406</v>
      </c>
      <c r="E66">
        <v>3652406</v>
      </c>
      <c r="F66" t="s">
        <v>191</v>
      </c>
      <c r="G66" t="s">
        <v>206</v>
      </c>
      <c r="H66" t="s">
        <v>551</v>
      </c>
      <c r="I66" t="s">
        <v>194</v>
      </c>
      <c r="J66" t="s">
        <v>195</v>
      </c>
      <c r="K66">
        <v>0</v>
      </c>
      <c r="L66">
        <v>0</v>
      </c>
      <c r="M66">
        <v>84</v>
      </c>
      <c r="N66">
        <v>1</v>
      </c>
      <c r="O66" t="s">
        <v>221</v>
      </c>
      <c r="P66" t="s">
        <v>552</v>
      </c>
      <c r="Q66">
        <v>1</v>
      </c>
      <c r="R66" t="s">
        <v>279</v>
      </c>
      <c r="S66" t="s">
        <v>553</v>
      </c>
      <c r="T66" t="s">
        <v>200</v>
      </c>
      <c r="U66" t="s">
        <v>200</v>
      </c>
      <c r="V66" t="s">
        <v>554</v>
      </c>
      <c r="W66" t="b">
        <v>0</v>
      </c>
      <c r="X66" t="s">
        <v>202</v>
      </c>
      <c r="Y66" t="s">
        <v>202</v>
      </c>
      <c r="Z66" t="s">
        <v>202</v>
      </c>
      <c r="AA66" t="s">
        <v>202</v>
      </c>
      <c r="AB66" t="s">
        <v>226</v>
      </c>
      <c r="AC66" t="b">
        <v>0</v>
      </c>
      <c r="AD66" t="b">
        <v>0</v>
      </c>
      <c r="AE66" t="b">
        <v>0</v>
      </c>
    </row>
    <row r="67" spans="1:31">
      <c r="A67" t="s">
        <v>555</v>
      </c>
      <c r="B67" t="s">
        <v>44</v>
      </c>
      <c r="C67" t="s">
        <v>532</v>
      </c>
      <c r="D67">
        <v>18830814</v>
      </c>
      <c r="E67">
        <v>18830814</v>
      </c>
      <c r="F67" t="s">
        <v>191</v>
      </c>
      <c r="G67" t="s">
        <v>205</v>
      </c>
      <c r="H67" t="s">
        <v>556</v>
      </c>
      <c r="I67" t="s">
        <v>194</v>
      </c>
      <c r="J67" t="s">
        <v>195</v>
      </c>
      <c r="K67">
        <v>0</v>
      </c>
      <c r="L67">
        <v>0</v>
      </c>
      <c r="M67">
        <v>99</v>
      </c>
      <c r="N67">
        <v>1</v>
      </c>
      <c r="O67" t="s">
        <v>221</v>
      </c>
      <c r="P67" t="s">
        <v>557</v>
      </c>
      <c r="Q67">
        <v>1</v>
      </c>
      <c r="R67" t="s">
        <v>223</v>
      </c>
      <c r="S67" t="s">
        <v>558</v>
      </c>
      <c r="T67" t="s">
        <v>200</v>
      </c>
      <c r="U67" t="s">
        <v>200</v>
      </c>
      <c r="V67" t="s">
        <v>559</v>
      </c>
      <c r="W67" t="b">
        <v>0</v>
      </c>
      <c r="X67" t="s">
        <v>202</v>
      </c>
      <c r="Y67" t="s">
        <v>202</v>
      </c>
      <c r="Z67" t="s">
        <v>202</v>
      </c>
      <c r="AA67" t="s">
        <v>202</v>
      </c>
      <c r="AB67" t="s">
        <v>203</v>
      </c>
      <c r="AC67" t="b">
        <v>0</v>
      </c>
      <c r="AD67" t="b">
        <v>0</v>
      </c>
      <c r="AE67" t="b">
        <v>0</v>
      </c>
    </row>
    <row r="68" spans="1:31">
      <c r="A68" t="s">
        <v>560</v>
      </c>
      <c r="B68" t="s">
        <v>44</v>
      </c>
      <c r="C68" t="s">
        <v>532</v>
      </c>
      <c r="D68">
        <v>19554196</v>
      </c>
      <c r="E68">
        <v>19554196</v>
      </c>
      <c r="F68" t="s">
        <v>205</v>
      </c>
      <c r="G68" t="s">
        <v>191</v>
      </c>
      <c r="H68" t="s">
        <v>561</v>
      </c>
      <c r="I68" t="s">
        <v>194</v>
      </c>
      <c r="J68" t="s">
        <v>195</v>
      </c>
      <c r="K68">
        <v>0</v>
      </c>
      <c r="L68">
        <v>0</v>
      </c>
      <c r="M68">
        <v>100</v>
      </c>
      <c r="N68">
        <v>1</v>
      </c>
      <c r="O68" t="s">
        <v>221</v>
      </c>
      <c r="P68" t="s">
        <v>562</v>
      </c>
      <c r="Q68">
        <v>1</v>
      </c>
      <c r="R68" t="s">
        <v>279</v>
      </c>
      <c r="S68" t="s">
        <v>563</v>
      </c>
      <c r="T68" t="s">
        <v>200</v>
      </c>
      <c r="U68" t="s">
        <v>200</v>
      </c>
      <c r="V68" t="s">
        <v>564</v>
      </c>
      <c r="W68" t="b">
        <v>0</v>
      </c>
      <c r="X68" t="s">
        <v>202</v>
      </c>
      <c r="Y68" t="s">
        <v>202</v>
      </c>
      <c r="Z68" t="s">
        <v>202</v>
      </c>
      <c r="AA68" t="s">
        <v>202</v>
      </c>
      <c r="AB68" t="s">
        <v>203</v>
      </c>
      <c r="AC68" t="b">
        <v>0</v>
      </c>
      <c r="AD68" t="b">
        <v>0</v>
      </c>
      <c r="AE68" t="b">
        <v>0</v>
      </c>
    </row>
    <row r="69" spans="1:31">
      <c r="A69" t="s">
        <v>565</v>
      </c>
      <c r="B69" t="s">
        <v>44</v>
      </c>
      <c r="C69" t="s">
        <v>532</v>
      </c>
      <c r="D69">
        <v>24902129</v>
      </c>
      <c r="E69">
        <v>24902129</v>
      </c>
      <c r="F69" t="s">
        <v>205</v>
      </c>
      <c r="G69" t="s">
        <v>206</v>
      </c>
      <c r="H69" t="s">
        <v>566</v>
      </c>
      <c r="I69" t="s">
        <v>194</v>
      </c>
      <c r="J69" t="s">
        <v>195</v>
      </c>
      <c r="K69">
        <v>0</v>
      </c>
      <c r="L69">
        <v>0</v>
      </c>
      <c r="M69">
        <v>90</v>
      </c>
      <c r="N69">
        <v>3</v>
      </c>
      <c r="O69" t="s">
        <v>196</v>
      </c>
      <c r="P69" t="s">
        <v>567</v>
      </c>
      <c r="Q69">
        <v>5</v>
      </c>
      <c r="R69" t="s">
        <v>215</v>
      </c>
      <c r="S69" t="s">
        <v>216</v>
      </c>
      <c r="T69" t="s">
        <v>200</v>
      </c>
      <c r="U69" t="s">
        <v>200</v>
      </c>
      <c r="V69" t="s">
        <v>217</v>
      </c>
      <c r="W69" t="b">
        <v>0</v>
      </c>
      <c r="X69" t="s">
        <v>202</v>
      </c>
      <c r="Y69" t="s">
        <v>202</v>
      </c>
      <c r="Z69" t="s">
        <v>202</v>
      </c>
      <c r="AA69" t="s">
        <v>202</v>
      </c>
      <c r="AB69" t="s">
        <v>203</v>
      </c>
      <c r="AC69" t="b">
        <v>0</v>
      </c>
      <c r="AD69" t="b">
        <v>0</v>
      </c>
      <c r="AE69" t="b">
        <v>0</v>
      </c>
    </row>
    <row r="70" spans="1:31">
      <c r="A70" t="s">
        <v>568</v>
      </c>
      <c r="B70" t="s">
        <v>44</v>
      </c>
      <c r="C70" t="s">
        <v>532</v>
      </c>
      <c r="D70">
        <v>28167799</v>
      </c>
      <c r="E70">
        <v>28167799</v>
      </c>
      <c r="F70" t="s">
        <v>205</v>
      </c>
      <c r="G70" t="s">
        <v>192</v>
      </c>
      <c r="H70" t="s">
        <v>569</v>
      </c>
      <c r="I70" t="s">
        <v>213</v>
      </c>
      <c r="J70" t="s">
        <v>195</v>
      </c>
      <c r="K70">
        <v>0</v>
      </c>
      <c r="L70">
        <v>0</v>
      </c>
      <c r="M70">
        <v>99</v>
      </c>
      <c r="N70">
        <v>1</v>
      </c>
      <c r="O70" t="s">
        <v>221</v>
      </c>
      <c r="P70" t="s">
        <v>570</v>
      </c>
      <c r="Q70">
        <v>1</v>
      </c>
      <c r="R70" t="s">
        <v>223</v>
      </c>
      <c r="S70" t="s">
        <v>571</v>
      </c>
      <c r="T70" t="s">
        <v>200</v>
      </c>
      <c r="U70" t="s">
        <v>200</v>
      </c>
      <c r="V70" t="s">
        <v>572</v>
      </c>
      <c r="W70" t="b">
        <v>0</v>
      </c>
      <c r="X70" t="s">
        <v>202</v>
      </c>
      <c r="Y70" t="s">
        <v>202</v>
      </c>
      <c r="Z70" t="s">
        <v>202</v>
      </c>
      <c r="AA70" t="s">
        <v>202</v>
      </c>
      <c r="AB70" t="s">
        <v>218</v>
      </c>
      <c r="AC70" t="b">
        <v>0</v>
      </c>
      <c r="AD70" t="b">
        <v>0</v>
      </c>
      <c r="AE70" t="b">
        <v>0</v>
      </c>
    </row>
    <row r="71" spans="1:31">
      <c r="A71" t="s">
        <v>573</v>
      </c>
      <c r="B71" t="s">
        <v>44</v>
      </c>
      <c r="C71" t="s">
        <v>532</v>
      </c>
      <c r="D71">
        <v>50357572</v>
      </c>
      <c r="E71">
        <v>50357572</v>
      </c>
      <c r="F71" t="s">
        <v>206</v>
      </c>
      <c r="G71" t="s">
        <v>205</v>
      </c>
      <c r="H71" t="s">
        <v>574</v>
      </c>
      <c r="I71" t="s">
        <v>229</v>
      </c>
      <c r="J71" t="s">
        <v>195</v>
      </c>
      <c r="K71">
        <v>0</v>
      </c>
      <c r="L71">
        <v>0</v>
      </c>
      <c r="M71">
        <v>95</v>
      </c>
      <c r="N71">
        <v>3</v>
      </c>
      <c r="O71" t="s">
        <v>196</v>
      </c>
      <c r="P71" t="s">
        <v>575</v>
      </c>
      <c r="Q71">
        <v>4</v>
      </c>
      <c r="R71" t="s">
        <v>245</v>
      </c>
      <c r="S71" t="s">
        <v>576</v>
      </c>
      <c r="T71" t="s">
        <v>200</v>
      </c>
      <c r="U71" t="s">
        <v>200</v>
      </c>
      <c r="V71" t="s">
        <v>577</v>
      </c>
      <c r="W71" t="b">
        <v>0</v>
      </c>
      <c r="X71" t="s">
        <v>578</v>
      </c>
      <c r="Y71" t="s">
        <v>579</v>
      </c>
      <c r="Z71" t="s">
        <v>580</v>
      </c>
      <c r="AA71" t="s">
        <v>581</v>
      </c>
      <c r="AB71" t="s">
        <v>226</v>
      </c>
      <c r="AC71" t="b">
        <v>1</v>
      </c>
      <c r="AD71" t="b">
        <v>1</v>
      </c>
      <c r="AE71" t="b">
        <v>0</v>
      </c>
    </row>
    <row r="72" spans="1:31">
      <c r="A72" t="s">
        <v>582</v>
      </c>
      <c r="B72" t="s">
        <v>44</v>
      </c>
      <c r="C72" t="s">
        <v>532</v>
      </c>
      <c r="D72">
        <v>56377880</v>
      </c>
      <c r="E72">
        <v>56377880</v>
      </c>
      <c r="F72" t="s">
        <v>191</v>
      </c>
      <c r="G72" t="s">
        <v>192</v>
      </c>
      <c r="H72" t="s">
        <v>583</v>
      </c>
      <c r="I72" t="s">
        <v>208</v>
      </c>
      <c r="J72" t="s">
        <v>195</v>
      </c>
      <c r="K72">
        <v>0</v>
      </c>
      <c r="L72">
        <v>0</v>
      </c>
      <c r="M72">
        <v>130</v>
      </c>
      <c r="N72">
        <v>1</v>
      </c>
      <c r="O72" t="s">
        <v>221</v>
      </c>
      <c r="P72" t="s">
        <v>584</v>
      </c>
      <c r="Q72">
        <v>1</v>
      </c>
      <c r="R72" t="s">
        <v>223</v>
      </c>
      <c r="S72" t="s">
        <v>585</v>
      </c>
      <c r="T72" t="s">
        <v>200</v>
      </c>
      <c r="U72" t="s">
        <v>200</v>
      </c>
      <c r="V72" t="s">
        <v>586</v>
      </c>
      <c r="W72" t="b">
        <v>0</v>
      </c>
      <c r="X72" t="s">
        <v>202</v>
      </c>
      <c r="Y72" t="s">
        <v>202</v>
      </c>
      <c r="Z72" t="s">
        <v>202</v>
      </c>
      <c r="AA72" t="s">
        <v>202</v>
      </c>
      <c r="AB72" t="s">
        <v>226</v>
      </c>
      <c r="AC72" t="b">
        <v>0</v>
      </c>
      <c r="AD72" t="b">
        <v>0</v>
      </c>
      <c r="AE72" t="b">
        <v>0</v>
      </c>
    </row>
    <row r="73" spans="1:31">
      <c r="A73" t="s">
        <v>587</v>
      </c>
      <c r="B73" t="s">
        <v>44</v>
      </c>
      <c r="C73" t="s">
        <v>532</v>
      </c>
      <c r="D73">
        <v>56439103</v>
      </c>
      <c r="E73">
        <v>56439103</v>
      </c>
      <c r="F73" t="s">
        <v>205</v>
      </c>
      <c r="G73" t="s">
        <v>206</v>
      </c>
      <c r="H73" t="s">
        <v>588</v>
      </c>
      <c r="I73" t="s">
        <v>194</v>
      </c>
      <c r="J73" t="s">
        <v>195</v>
      </c>
      <c r="K73">
        <v>0</v>
      </c>
      <c r="L73">
        <v>0</v>
      </c>
      <c r="M73">
        <v>235</v>
      </c>
      <c r="N73">
        <v>3</v>
      </c>
      <c r="O73" t="s">
        <v>196</v>
      </c>
      <c r="P73" t="s">
        <v>589</v>
      </c>
      <c r="Q73">
        <v>3</v>
      </c>
      <c r="R73" t="s">
        <v>368</v>
      </c>
      <c r="S73" t="s">
        <v>368</v>
      </c>
      <c r="T73" t="s">
        <v>200</v>
      </c>
      <c r="U73" t="s">
        <v>200</v>
      </c>
      <c r="V73" t="s">
        <v>590</v>
      </c>
      <c r="W73" t="b">
        <v>0</v>
      </c>
      <c r="X73" t="s">
        <v>202</v>
      </c>
      <c r="Y73" t="s">
        <v>202</v>
      </c>
      <c r="Z73" t="s">
        <v>202</v>
      </c>
      <c r="AA73" t="s">
        <v>202</v>
      </c>
      <c r="AB73" t="s">
        <v>226</v>
      </c>
      <c r="AC73" t="b">
        <v>0</v>
      </c>
      <c r="AD73" t="b">
        <v>0</v>
      </c>
      <c r="AE73" t="b">
        <v>0</v>
      </c>
    </row>
    <row r="74" spans="1:31">
      <c r="A74" t="s">
        <v>591</v>
      </c>
      <c r="B74" t="s">
        <v>44</v>
      </c>
      <c r="C74" t="s">
        <v>532</v>
      </c>
      <c r="D74">
        <v>75263402</v>
      </c>
      <c r="E74">
        <v>75263402</v>
      </c>
      <c r="F74" t="s">
        <v>206</v>
      </c>
      <c r="G74" t="s">
        <v>191</v>
      </c>
      <c r="H74" t="s">
        <v>592</v>
      </c>
      <c r="I74" t="s">
        <v>208</v>
      </c>
      <c r="J74" t="s">
        <v>195</v>
      </c>
      <c r="K74">
        <v>0</v>
      </c>
      <c r="L74">
        <v>0</v>
      </c>
      <c r="M74">
        <v>77</v>
      </c>
      <c r="N74">
        <v>3</v>
      </c>
      <c r="O74" t="s">
        <v>196</v>
      </c>
      <c r="P74" t="s">
        <v>593</v>
      </c>
      <c r="Q74">
        <v>2</v>
      </c>
      <c r="R74" t="s">
        <v>198</v>
      </c>
      <c r="S74" t="s">
        <v>427</v>
      </c>
      <c r="T74" t="s">
        <v>200</v>
      </c>
      <c r="U74" t="s">
        <v>200</v>
      </c>
      <c r="V74" t="s">
        <v>428</v>
      </c>
      <c r="W74" t="b">
        <v>0</v>
      </c>
      <c r="X74" t="s">
        <v>202</v>
      </c>
      <c r="Y74" t="s">
        <v>202</v>
      </c>
      <c r="Z74" t="s">
        <v>202</v>
      </c>
      <c r="AA74" t="s">
        <v>202</v>
      </c>
      <c r="AB74" t="s">
        <v>203</v>
      </c>
      <c r="AC74" t="b">
        <v>0</v>
      </c>
      <c r="AD74" t="b">
        <v>0</v>
      </c>
      <c r="AE74" t="b">
        <v>0</v>
      </c>
    </row>
    <row r="75" spans="1:31">
      <c r="A75" t="s">
        <v>594</v>
      </c>
      <c r="B75" t="s">
        <v>44</v>
      </c>
      <c r="C75" t="s">
        <v>532</v>
      </c>
      <c r="D75">
        <v>76587299</v>
      </c>
      <c r="E75">
        <v>76587299</v>
      </c>
      <c r="F75" t="s">
        <v>205</v>
      </c>
      <c r="G75" t="s">
        <v>192</v>
      </c>
      <c r="H75" t="s">
        <v>595</v>
      </c>
      <c r="I75" t="s">
        <v>229</v>
      </c>
      <c r="J75" t="s">
        <v>195</v>
      </c>
      <c r="K75">
        <v>6.5789999999999998E-3</v>
      </c>
      <c r="L75">
        <v>1</v>
      </c>
      <c r="M75">
        <v>152</v>
      </c>
      <c r="N75">
        <v>1</v>
      </c>
      <c r="O75" t="s">
        <v>221</v>
      </c>
      <c r="P75" t="s">
        <v>596</v>
      </c>
      <c r="Q75">
        <v>1</v>
      </c>
      <c r="R75" t="s">
        <v>223</v>
      </c>
      <c r="S75" t="s">
        <v>597</v>
      </c>
      <c r="T75" t="s">
        <v>200</v>
      </c>
      <c r="U75" t="s">
        <v>200</v>
      </c>
      <c r="V75" t="s">
        <v>598</v>
      </c>
      <c r="W75" t="b">
        <v>0</v>
      </c>
      <c r="X75" t="s">
        <v>599</v>
      </c>
      <c r="Y75" t="s">
        <v>350</v>
      </c>
      <c r="Z75" t="s">
        <v>600</v>
      </c>
      <c r="AA75" t="s">
        <v>601</v>
      </c>
      <c r="AB75" t="s">
        <v>218</v>
      </c>
      <c r="AC75" t="b">
        <v>0</v>
      </c>
      <c r="AD75" t="b">
        <v>0</v>
      </c>
      <c r="AE75" t="b">
        <v>0</v>
      </c>
    </row>
    <row r="76" spans="1:31">
      <c r="A76" t="s">
        <v>602</v>
      </c>
      <c r="B76" t="s">
        <v>44</v>
      </c>
      <c r="C76" t="s">
        <v>532</v>
      </c>
      <c r="D76">
        <v>77245993</v>
      </c>
      <c r="E76">
        <v>77245993</v>
      </c>
      <c r="F76" t="s">
        <v>191</v>
      </c>
      <c r="G76" t="s">
        <v>206</v>
      </c>
      <c r="H76" t="s">
        <v>603</v>
      </c>
      <c r="I76" t="s">
        <v>194</v>
      </c>
      <c r="J76" t="s">
        <v>195</v>
      </c>
      <c r="K76">
        <v>0</v>
      </c>
      <c r="L76">
        <v>0</v>
      </c>
      <c r="M76">
        <v>58</v>
      </c>
      <c r="N76">
        <v>3</v>
      </c>
      <c r="O76" t="s">
        <v>196</v>
      </c>
      <c r="P76" t="s">
        <v>604</v>
      </c>
      <c r="Q76">
        <v>3</v>
      </c>
      <c r="R76" t="s">
        <v>368</v>
      </c>
      <c r="S76" t="s">
        <v>605</v>
      </c>
      <c r="T76" t="s">
        <v>200</v>
      </c>
      <c r="U76" t="s">
        <v>200</v>
      </c>
      <c r="V76" t="s">
        <v>606</v>
      </c>
      <c r="W76" t="b">
        <v>0</v>
      </c>
      <c r="X76" t="s">
        <v>202</v>
      </c>
      <c r="Y76" t="s">
        <v>202</v>
      </c>
      <c r="Z76" t="s">
        <v>202</v>
      </c>
      <c r="AA76" t="s">
        <v>202</v>
      </c>
      <c r="AB76" t="s">
        <v>226</v>
      </c>
      <c r="AC76" t="b">
        <v>0</v>
      </c>
      <c r="AD76" t="b">
        <v>0</v>
      </c>
      <c r="AE76" t="b">
        <v>0</v>
      </c>
    </row>
    <row r="77" spans="1:31">
      <c r="A77" t="s">
        <v>607</v>
      </c>
      <c r="B77" t="s">
        <v>44</v>
      </c>
      <c r="C77" t="s">
        <v>532</v>
      </c>
      <c r="D77">
        <v>89299649</v>
      </c>
      <c r="E77">
        <v>89299649</v>
      </c>
      <c r="F77" t="s">
        <v>191</v>
      </c>
      <c r="G77" t="s">
        <v>206</v>
      </c>
      <c r="H77" t="s">
        <v>202</v>
      </c>
      <c r="I77" t="s">
        <v>254</v>
      </c>
      <c r="J77" t="s">
        <v>195</v>
      </c>
      <c r="K77">
        <v>0</v>
      </c>
      <c r="L77">
        <v>0</v>
      </c>
      <c r="M77">
        <v>69</v>
      </c>
      <c r="N77">
        <v>2</v>
      </c>
      <c r="O77" t="s">
        <v>196</v>
      </c>
      <c r="P77" t="s">
        <v>608</v>
      </c>
      <c r="Q77">
        <v>20</v>
      </c>
      <c r="R77" t="s">
        <v>609</v>
      </c>
      <c r="S77" t="s">
        <v>610</v>
      </c>
      <c r="T77" t="s">
        <v>200</v>
      </c>
      <c r="U77" t="s">
        <v>200</v>
      </c>
      <c r="V77" t="s">
        <v>610</v>
      </c>
      <c r="W77" t="b">
        <v>0</v>
      </c>
      <c r="X77" t="s">
        <v>202</v>
      </c>
      <c r="Y77" t="s">
        <v>202</v>
      </c>
      <c r="Z77" t="s">
        <v>202</v>
      </c>
      <c r="AA77" t="s">
        <v>202</v>
      </c>
      <c r="AB77" t="s">
        <v>218</v>
      </c>
      <c r="AC77" t="b">
        <v>0</v>
      </c>
      <c r="AD77" t="b">
        <v>0</v>
      </c>
      <c r="AE77" t="b">
        <v>0</v>
      </c>
    </row>
    <row r="78" spans="1:31">
      <c r="A78" t="s">
        <v>611</v>
      </c>
      <c r="B78" t="s">
        <v>44</v>
      </c>
      <c r="C78" t="s">
        <v>612</v>
      </c>
      <c r="D78">
        <v>910363</v>
      </c>
      <c r="E78">
        <v>910363</v>
      </c>
      <c r="F78" t="s">
        <v>191</v>
      </c>
      <c r="G78" t="s">
        <v>206</v>
      </c>
      <c r="H78" t="s">
        <v>613</v>
      </c>
      <c r="I78" t="s">
        <v>194</v>
      </c>
      <c r="J78" t="s">
        <v>195</v>
      </c>
      <c r="K78">
        <v>0</v>
      </c>
      <c r="L78">
        <v>0</v>
      </c>
      <c r="M78">
        <v>29</v>
      </c>
      <c r="N78">
        <v>2</v>
      </c>
      <c r="O78" t="s">
        <v>209</v>
      </c>
      <c r="P78" t="s">
        <v>614</v>
      </c>
      <c r="Q78" t="s">
        <v>209</v>
      </c>
      <c r="R78" t="s">
        <v>209</v>
      </c>
      <c r="S78" t="s">
        <v>209</v>
      </c>
      <c r="T78" t="s">
        <v>209</v>
      </c>
      <c r="U78" t="s">
        <v>209</v>
      </c>
      <c r="V78" t="s">
        <v>209</v>
      </c>
      <c r="W78" t="b">
        <v>0</v>
      </c>
      <c r="X78" t="s">
        <v>202</v>
      </c>
      <c r="Y78" t="s">
        <v>202</v>
      </c>
      <c r="Z78" t="s">
        <v>202</v>
      </c>
      <c r="AA78" t="s">
        <v>202</v>
      </c>
      <c r="AB78" t="s">
        <v>226</v>
      </c>
      <c r="AC78" t="b">
        <v>0</v>
      </c>
      <c r="AD78" t="b">
        <v>0</v>
      </c>
      <c r="AE78" t="s">
        <v>209</v>
      </c>
    </row>
    <row r="79" spans="1:31">
      <c r="A79" t="s">
        <v>615</v>
      </c>
      <c r="B79" t="s">
        <v>44</v>
      </c>
      <c r="C79" t="s">
        <v>612</v>
      </c>
      <c r="D79">
        <v>2280358</v>
      </c>
      <c r="E79">
        <v>2280358</v>
      </c>
      <c r="F79" t="s">
        <v>192</v>
      </c>
      <c r="G79" t="s">
        <v>206</v>
      </c>
      <c r="H79" t="s">
        <v>616</v>
      </c>
      <c r="I79" t="s">
        <v>229</v>
      </c>
      <c r="J79" t="s">
        <v>195</v>
      </c>
      <c r="K79">
        <v>0</v>
      </c>
      <c r="L79">
        <v>0</v>
      </c>
      <c r="M79">
        <v>81</v>
      </c>
      <c r="N79">
        <v>3</v>
      </c>
      <c r="O79" t="s">
        <v>196</v>
      </c>
      <c r="P79" t="s">
        <v>617</v>
      </c>
      <c r="Q79">
        <v>2</v>
      </c>
      <c r="R79" t="s">
        <v>198</v>
      </c>
      <c r="S79" t="s">
        <v>480</v>
      </c>
      <c r="T79" t="s">
        <v>200</v>
      </c>
      <c r="U79" t="s">
        <v>200</v>
      </c>
      <c r="V79" t="s">
        <v>481</v>
      </c>
      <c r="W79" t="b">
        <v>0</v>
      </c>
      <c r="X79" t="s">
        <v>359</v>
      </c>
      <c r="Y79" t="s">
        <v>618</v>
      </c>
      <c r="Z79" t="s">
        <v>619</v>
      </c>
      <c r="AA79" t="s">
        <v>236</v>
      </c>
      <c r="AB79" t="s">
        <v>203</v>
      </c>
      <c r="AC79" t="b">
        <v>1</v>
      </c>
      <c r="AD79" t="b">
        <v>1</v>
      </c>
      <c r="AE79" t="b">
        <v>0</v>
      </c>
    </row>
    <row r="80" spans="1:31">
      <c r="A80" t="s">
        <v>620</v>
      </c>
      <c r="B80" t="s">
        <v>44</v>
      </c>
      <c r="C80" t="s">
        <v>612</v>
      </c>
      <c r="D80">
        <v>4607619</v>
      </c>
      <c r="E80">
        <v>4607619</v>
      </c>
      <c r="F80" t="s">
        <v>206</v>
      </c>
      <c r="G80" t="s">
        <v>192</v>
      </c>
      <c r="H80" t="s">
        <v>621</v>
      </c>
      <c r="I80" t="s">
        <v>251</v>
      </c>
      <c r="J80" t="s">
        <v>195</v>
      </c>
      <c r="K80">
        <v>0</v>
      </c>
      <c r="L80">
        <v>0</v>
      </c>
      <c r="M80">
        <v>160</v>
      </c>
      <c r="N80">
        <v>1</v>
      </c>
      <c r="O80" t="s">
        <v>221</v>
      </c>
      <c r="P80" t="s">
        <v>622</v>
      </c>
      <c r="Q80">
        <v>1</v>
      </c>
      <c r="R80" t="s">
        <v>223</v>
      </c>
      <c r="S80" t="s">
        <v>623</v>
      </c>
      <c r="T80" t="s">
        <v>200</v>
      </c>
      <c r="U80" t="s">
        <v>200</v>
      </c>
      <c r="V80" t="s">
        <v>624</v>
      </c>
      <c r="W80" t="b">
        <v>0</v>
      </c>
      <c r="X80" t="s">
        <v>202</v>
      </c>
      <c r="Y80" t="s">
        <v>202</v>
      </c>
      <c r="Z80" t="s">
        <v>202</v>
      </c>
      <c r="AA80" t="s">
        <v>202</v>
      </c>
      <c r="AB80" t="s">
        <v>226</v>
      </c>
      <c r="AC80" t="b">
        <v>0</v>
      </c>
      <c r="AD80" t="b">
        <v>0</v>
      </c>
      <c r="AE80" t="b">
        <v>0</v>
      </c>
    </row>
    <row r="81" spans="1:31">
      <c r="A81" t="s">
        <v>625</v>
      </c>
      <c r="B81" t="s">
        <v>44</v>
      </c>
      <c r="C81" t="s">
        <v>612</v>
      </c>
      <c r="D81">
        <v>6590759</v>
      </c>
      <c r="E81">
        <v>6590759</v>
      </c>
      <c r="F81" t="s">
        <v>191</v>
      </c>
      <c r="G81" t="s">
        <v>206</v>
      </c>
      <c r="H81" t="s">
        <v>626</v>
      </c>
      <c r="I81" t="s">
        <v>194</v>
      </c>
      <c r="J81" t="s">
        <v>195</v>
      </c>
      <c r="K81">
        <v>0</v>
      </c>
      <c r="L81">
        <v>0</v>
      </c>
      <c r="M81">
        <v>102</v>
      </c>
      <c r="N81">
        <v>1</v>
      </c>
      <c r="O81" t="s">
        <v>221</v>
      </c>
      <c r="P81" t="s">
        <v>627</v>
      </c>
      <c r="Q81">
        <v>1</v>
      </c>
      <c r="R81" t="s">
        <v>223</v>
      </c>
      <c r="S81" t="s">
        <v>628</v>
      </c>
      <c r="T81" t="s">
        <v>200</v>
      </c>
      <c r="U81" t="s">
        <v>200</v>
      </c>
      <c r="V81" t="s">
        <v>629</v>
      </c>
      <c r="W81" t="b">
        <v>0</v>
      </c>
      <c r="X81" t="s">
        <v>202</v>
      </c>
      <c r="Y81" t="s">
        <v>202</v>
      </c>
      <c r="Z81" t="s">
        <v>202</v>
      </c>
      <c r="AA81" t="s">
        <v>202</v>
      </c>
      <c r="AB81" t="s">
        <v>218</v>
      </c>
      <c r="AC81" t="b">
        <v>0</v>
      </c>
      <c r="AD81" t="b">
        <v>0</v>
      </c>
      <c r="AE81" t="b">
        <v>0</v>
      </c>
    </row>
    <row r="82" spans="1:31">
      <c r="A82" t="s">
        <v>630</v>
      </c>
      <c r="B82" t="s">
        <v>44</v>
      </c>
      <c r="C82" t="s">
        <v>612</v>
      </c>
      <c r="D82">
        <v>7535259</v>
      </c>
      <c r="E82">
        <v>7535259</v>
      </c>
      <c r="F82" t="s">
        <v>191</v>
      </c>
      <c r="G82" t="s">
        <v>192</v>
      </c>
      <c r="H82" t="s">
        <v>631</v>
      </c>
      <c r="I82" t="s">
        <v>229</v>
      </c>
      <c r="J82" t="s">
        <v>195</v>
      </c>
      <c r="K82">
        <v>0</v>
      </c>
      <c r="L82">
        <v>0</v>
      </c>
      <c r="M82">
        <v>225</v>
      </c>
      <c r="N82">
        <v>1</v>
      </c>
      <c r="O82" t="s">
        <v>221</v>
      </c>
      <c r="P82" t="s">
        <v>632</v>
      </c>
      <c r="Q82">
        <v>1</v>
      </c>
      <c r="R82" t="s">
        <v>633</v>
      </c>
      <c r="S82" t="s">
        <v>634</v>
      </c>
      <c r="T82" t="s">
        <v>200</v>
      </c>
      <c r="U82" t="s">
        <v>200</v>
      </c>
      <c r="V82" t="s">
        <v>634</v>
      </c>
      <c r="W82" t="b">
        <v>0</v>
      </c>
      <c r="X82" t="s">
        <v>635</v>
      </c>
      <c r="Y82" t="s">
        <v>636</v>
      </c>
      <c r="Z82" t="s">
        <v>637</v>
      </c>
      <c r="AA82" t="s">
        <v>285</v>
      </c>
      <c r="AB82" t="s">
        <v>218</v>
      </c>
      <c r="AC82" t="b">
        <v>0</v>
      </c>
      <c r="AD82" t="b">
        <v>0</v>
      </c>
      <c r="AE82" t="b">
        <v>0</v>
      </c>
    </row>
    <row r="83" spans="1:31">
      <c r="A83" t="s">
        <v>638</v>
      </c>
      <c r="B83" t="s">
        <v>44</v>
      </c>
      <c r="C83" t="s">
        <v>612</v>
      </c>
      <c r="D83">
        <v>17109631</v>
      </c>
      <c r="E83">
        <v>17109631</v>
      </c>
      <c r="F83" t="s">
        <v>205</v>
      </c>
      <c r="G83" t="s">
        <v>206</v>
      </c>
      <c r="H83" t="s">
        <v>639</v>
      </c>
      <c r="I83" t="s">
        <v>320</v>
      </c>
      <c r="J83" t="s">
        <v>195</v>
      </c>
      <c r="K83">
        <v>0</v>
      </c>
      <c r="L83">
        <v>0</v>
      </c>
      <c r="M83">
        <v>60</v>
      </c>
      <c r="N83">
        <v>3</v>
      </c>
      <c r="O83" t="s">
        <v>196</v>
      </c>
      <c r="P83" t="s">
        <v>640</v>
      </c>
      <c r="Q83">
        <v>4</v>
      </c>
      <c r="R83" t="s">
        <v>245</v>
      </c>
      <c r="S83" t="s">
        <v>641</v>
      </c>
      <c r="T83" t="s">
        <v>200</v>
      </c>
      <c r="U83" t="s">
        <v>200</v>
      </c>
      <c r="V83" t="s">
        <v>642</v>
      </c>
      <c r="W83" t="b">
        <v>0</v>
      </c>
      <c r="X83" t="s">
        <v>202</v>
      </c>
      <c r="Y83" t="s">
        <v>202</v>
      </c>
      <c r="Z83" t="s">
        <v>202</v>
      </c>
      <c r="AA83" t="s">
        <v>202</v>
      </c>
      <c r="AB83" t="s">
        <v>226</v>
      </c>
      <c r="AC83" t="b">
        <v>0</v>
      </c>
      <c r="AD83" t="b">
        <v>0</v>
      </c>
      <c r="AE83" t="b">
        <v>0</v>
      </c>
    </row>
    <row r="84" spans="1:31">
      <c r="A84" t="s">
        <v>643</v>
      </c>
      <c r="B84" t="s">
        <v>44</v>
      </c>
      <c r="C84" t="s">
        <v>612</v>
      </c>
      <c r="D84">
        <v>38077627</v>
      </c>
      <c r="E84">
        <v>38077627</v>
      </c>
      <c r="F84" t="s">
        <v>191</v>
      </c>
      <c r="G84" t="s">
        <v>192</v>
      </c>
      <c r="H84" t="s">
        <v>644</v>
      </c>
      <c r="I84" t="s">
        <v>208</v>
      </c>
      <c r="J84" t="s">
        <v>195</v>
      </c>
      <c r="K84">
        <v>0</v>
      </c>
      <c r="L84">
        <v>0</v>
      </c>
      <c r="M84">
        <v>178</v>
      </c>
      <c r="N84">
        <v>1</v>
      </c>
      <c r="O84" t="s">
        <v>221</v>
      </c>
      <c r="P84" t="s">
        <v>645</v>
      </c>
      <c r="Q84">
        <v>1</v>
      </c>
      <c r="R84" t="s">
        <v>223</v>
      </c>
      <c r="S84" t="s">
        <v>646</v>
      </c>
      <c r="T84" t="s">
        <v>200</v>
      </c>
      <c r="U84" t="s">
        <v>200</v>
      </c>
      <c r="V84" t="s">
        <v>647</v>
      </c>
      <c r="W84" t="b">
        <v>0</v>
      </c>
      <c r="X84" t="s">
        <v>202</v>
      </c>
      <c r="Y84" t="s">
        <v>202</v>
      </c>
      <c r="Z84" t="s">
        <v>202</v>
      </c>
      <c r="AA84" t="s">
        <v>202</v>
      </c>
      <c r="AB84" t="s">
        <v>203</v>
      </c>
      <c r="AC84" t="b">
        <v>0</v>
      </c>
      <c r="AD84" t="b">
        <v>0</v>
      </c>
      <c r="AE84" t="b">
        <v>0</v>
      </c>
    </row>
    <row r="85" spans="1:31">
      <c r="A85" t="s">
        <v>648</v>
      </c>
      <c r="B85" t="s">
        <v>44</v>
      </c>
      <c r="C85" t="s">
        <v>612</v>
      </c>
      <c r="D85">
        <v>46629326</v>
      </c>
      <c r="E85">
        <v>46629326</v>
      </c>
      <c r="F85" t="s">
        <v>191</v>
      </c>
      <c r="G85" t="s">
        <v>206</v>
      </c>
      <c r="H85" t="s">
        <v>649</v>
      </c>
      <c r="I85" t="s">
        <v>194</v>
      </c>
      <c r="J85" t="s">
        <v>195</v>
      </c>
      <c r="K85">
        <v>0</v>
      </c>
      <c r="L85">
        <v>0</v>
      </c>
      <c r="M85">
        <v>162</v>
      </c>
      <c r="N85">
        <v>1</v>
      </c>
      <c r="O85" t="s">
        <v>221</v>
      </c>
      <c r="P85" t="s">
        <v>650</v>
      </c>
      <c r="Q85">
        <v>1</v>
      </c>
      <c r="R85" t="s">
        <v>223</v>
      </c>
      <c r="S85" t="s">
        <v>651</v>
      </c>
      <c r="T85" t="s">
        <v>200</v>
      </c>
      <c r="U85" t="s">
        <v>200</v>
      </c>
      <c r="V85" t="s">
        <v>652</v>
      </c>
      <c r="W85" t="b">
        <v>0</v>
      </c>
      <c r="X85" t="s">
        <v>202</v>
      </c>
      <c r="Y85" t="s">
        <v>202</v>
      </c>
      <c r="Z85" t="s">
        <v>202</v>
      </c>
      <c r="AA85" t="s">
        <v>202</v>
      </c>
      <c r="AB85" t="s">
        <v>203</v>
      </c>
      <c r="AC85" t="b">
        <v>0</v>
      </c>
      <c r="AD85" t="b">
        <v>0</v>
      </c>
      <c r="AE85" t="b">
        <v>0</v>
      </c>
    </row>
    <row r="86" spans="1:31">
      <c r="A86" t="s">
        <v>653</v>
      </c>
      <c r="B86" t="s">
        <v>44</v>
      </c>
      <c r="C86" t="s">
        <v>612</v>
      </c>
      <c r="D86">
        <v>66538883</v>
      </c>
      <c r="E86">
        <v>66538883</v>
      </c>
      <c r="F86" t="s">
        <v>205</v>
      </c>
      <c r="G86" t="s">
        <v>191</v>
      </c>
      <c r="H86" t="s">
        <v>654</v>
      </c>
      <c r="I86" t="s">
        <v>229</v>
      </c>
      <c r="J86" t="s">
        <v>195</v>
      </c>
      <c r="K86">
        <v>0</v>
      </c>
      <c r="L86">
        <v>0</v>
      </c>
      <c r="M86">
        <v>201</v>
      </c>
      <c r="N86">
        <v>1</v>
      </c>
      <c r="O86" t="s">
        <v>221</v>
      </c>
      <c r="P86" t="s">
        <v>655</v>
      </c>
      <c r="Q86">
        <v>1</v>
      </c>
      <c r="R86" t="s">
        <v>223</v>
      </c>
      <c r="S86" t="s">
        <v>656</v>
      </c>
      <c r="T86" t="s">
        <v>200</v>
      </c>
      <c r="U86" t="s">
        <v>200</v>
      </c>
      <c r="V86" t="s">
        <v>657</v>
      </c>
      <c r="W86" t="b">
        <v>0</v>
      </c>
      <c r="X86" t="s">
        <v>202</v>
      </c>
      <c r="Y86" t="s">
        <v>658</v>
      </c>
      <c r="Z86" t="s">
        <v>659</v>
      </c>
      <c r="AA86" t="s">
        <v>303</v>
      </c>
      <c r="AB86" t="s">
        <v>226</v>
      </c>
      <c r="AC86" t="b">
        <v>0</v>
      </c>
      <c r="AD86" t="b">
        <v>0</v>
      </c>
      <c r="AE86" t="b">
        <v>0</v>
      </c>
    </row>
    <row r="87" spans="1:31">
      <c r="A87" t="s">
        <v>660</v>
      </c>
      <c r="B87" t="s">
        <v>44</v>
      </c>
      <c r="C87" t="s">
        <v>612</v>
      </c>
      <c r="D87">
        <v>74394516</v>
      </c>
      <c r="E87">
        <v>74394516</v>
      </c>
      <c r="F87" t="s">
        <v>191</v>
      </c>
      <c r="G87" t="s">
        <v>206</v>
      </c>
      <c r="H87" t="s">
        <v>661</v>
      </c>
      <c r="I87" t="s">
        <v>194</v>
      </c>
      <c r="J87" t="s">
        <v>195</v>
      </c>
      <c r="K87">
        <v>0</v>
      </c>
      <c r="L87">
        <v>0</v>
      </c>
      <c r="M87">
        <v>280</v>
      </c>
      <c r="N87">
        <v>1</v>
      </c>
      <c r="O87" t="s">
        <v>221</v>
      </c>
      <c r="P87" t="s">
        <v>662</v>
      </c>
      <c r="Q87">
        <v>1</v>
      </c>
      <c r="R87" t="s">
        <v>223</v>
      </c>
      <c r="S87" t="s">
        <v>663</v>
      </c>
      <c r="T87" t="s">
        <v>200</v>
      </c>
      <c r="U87" t="s">
        <v>200</v>
      </c>
      <c r="V87" t="s">
        <v>664</v>
      </c>
      <c r="W87" t="b">
        <v>0</v>
      </c>
      <c r="X87" t="s">
        <v>202</v>
      </c>
      <c r="Y87" t="s">
        <v>202</v>
      </c>
      <c r="Z87" t="s">
        <v>202</v>
      </c>
      <c r="AA87" t="s">
        <v>202</v>
      </c>
      <c r="AB87" t="s">
        <v>203</v>
      </c>
      <c r="AC87" t="b">
        <v>0</v>
      </c>
      <c r="AD87" t="b">
        <v>0</v>
      </c>
      <c r="AE87" t="b">
        <v>0</v>
      </c>
    </row>
    <row r="88" spans="1:31">
      <c r="A88" t="s">
        <v>665</v>
      </c>
      <c r="B88" t="s">
        <v>44</v>
      </c>
      <c r="C88" t="s">
        <v>612</v>
      </c>
      <c r="D88">
        <v>74475559</v>
      </c>
      <c r="E88">
        <v>74475559</v>
      </c>
      <c r="F88" t="s">
        <v>206</v>
      </c>
      <c r="G88" t="s">
        <v>191</v>
      </c>
      <c r="H88" t="s">
        <v>666</v>
      </c>
      <c r="I88" t="s">
        <v>194</v>
      </c>
      <c r="J88" t="s">
        <v>195</v>
      </c>
      <c r="K88">
        <v>0</v>
      </c>
      <c r="L88">
        <v>0</v>
      </c>
      <c r="M88">
        <v>91</v>
      </c>
      <c r="N88">
        <v>3</v>
      </c>
      <c r="O88" t="s">
        <v>196</v>
      </c>
      <c r="P88" t="s">
        <v>667</v>
      </c>
      <c r="Q88">
        <v>4</v>
      </c>
      <c r="R88" t="s">
        <v>245</v>
      </c>
      <c r="S88" t="s">
        <v>668</v>
      </c>
      <c r="T88" t="s">
        <v>200</v>
      </c>
      <c r="U88" t="s">
        <v>200</v>
      </c>
      <c r="V88" t="s">
        <v>669</v>
      </c>
      <c r="W88" t="b">
        <v>0</v>
      </c>
      <c r="X88" t="s">
        <v>202</v>
      </c>
      <c r="Y88" t="s">
        <v>202</v>
      </c>
      <c r="Z88" t="s">
        <v>202</v>
      </c>
      <c r="AA88" t="s">
        <v>202</v>
      </c>
      <c r="AB88" t="s">
        <v>226</v>
      </c>
      <c r="AC88" t="b">
        <v>0</v>
      </c>
      <c r="AD88" t="b">
        <v>0</v>
      </c>
      <c r="AE88" t="b">
        <v>0</v>
      </c>
    </row>
    <row r="89" spans="1:31">
      <c r="A89" t="s">
        <v>670</v>
      </c>
      <c r="B89" t="s">
        <v>44</v>
      </c>
      <c r="C89" t="s">
        <v>612</v>
      </c>
      <c r="D89">
        <v>78158007</v>
      </c>
      <c r="E89">
        <v>78158007</v>
      </c>
      <c r="F89" t="s">
        <v>205</v>
      </c>
      <c r="G89" t="s">
        <v>192</v>
      </c>
      <c r="H89" t="s">
        <v>671</v>
      </c>
      <c r="I89" t="s">
        <v>213</v>
      </c>
      <c r="J89" t="s">
        <v>195</v>
      </c>
      <c r="K89">
        <v>0</v>
      </c>
      <c r="L89">
        <v>0</v>
      </c>
      <c r="M89">
        <v>95</v>
      </c>
      <c r="N89">
        <v>3</v>
      </c>
      <c r="O89" t="s">
        <v>196</v>
      </c>
      <c r="P89" t="s">
        <v>672</v>
      </c>
      <c r="Q89">
        <v>4</v>
      </c>
      <c r="R89" t="s">
        <v>245</v>
      </c>
      <c r="S89" t="s">
        <v>673</v>
      </c>
      <c r="T89" t="s">
        <v>200</v>
      </c>
      <c r="U89" t="s">
        <v>200</v>
      </c>
      <c r="V89" t="s">
        <v>674</v>
      </c>
      <c r="W89" t="b">
        <v>0</v>
      </c>
      <c r="X89" t="s">
        <v>202</v>
      </c>
      <c r="Y89" t="s">
        <v>202</v>
      </c>
      <c r="Z89" t="s">
        <v>202</v>
      </c>
      <c r="AA89" t="s">
        <v>202</v>
      </c>
      <c r="AB89" t="s">
        <v>218</v>
      </c>
      <c r="AC89" t="b">
        <v>0</v>
      </c>
      <c r="AD89" t="b">
        <v>0</v>
      </c>
      <c r="AE89" t="b">
        <v>0</v>
      </c>
    </row>
    <row r="90" spans="1:31">
      <c r="A90" t="s">
        <v>675</v>
      </c>
      <c r="B90" t="s">
        <v>44</v>
      </c>
      <c r="C90" t="s">
        <v>612</v>
      </c>
      <c r="D90">
        <v>79683872</v>
      </c>
      <c r="E90">
        <v>79683872</v>
      </c>
      <c r="F90" t="s">
        <v>205</v>
      </c>
      <c r="G90" t="s">
        <v>192</v>
      </c>
      <c r="H90" t="s">
        <v>676</v>
      </c>
      <c r="I90" t="s">
        <v>213</v>
      </c>
      <c r="J90" t="s">
        <v>195</v>
      </c>
      <c r="K90">
        <v>0</v>
      </c>
      <c r="L90">
        <v>0</v>
      </c>
      <c r="M90">
        <v>59</v>
      </c>
      <c r="N90">
        <v>1</v>
      </c>
      <c r="O90" t="s">
        <v>221</v>
      </c>
      <c r="P90" t="s">
        <v>677</v>
      </c>
      <c r="Q90">
        <v>1</v>
      </c>
      <c r="R90" t="s">
        <v>223</v>
      </c>
      <c r="S90" t="s">
        <v>678</v>
      </c>
      <c r="T90" t="s">
        <v>200</v>
      </c>
      <c r="U90" t="s">
        <v>200</v>
      </c>
      <c r="V90" t="s">
        <v>678</v>
      </c>
      <c r="W90" t="b">
        <v>0</v>
      </c>
      <c r="X90" t="s">
        <v>202</v>
      </c>
      <c r="Y90" t="s">
        <v>202</v>
      </c>
      <c r="Z90" t="s">
        <v>202</v>
      </c>
      <c r="AA90" t="s">
        <v>202</v>
      </c>
      <c r="AB90" t="s">
        <v>218</v>
      </c>
      <c r="AC90" t="b">
        <v>0</v>
      </c>
      <c r="AD90" t="b">
        <v>0</v>
      </c>
      <c r="AE90" t="b">
        <v>0</v>
      </c>
    </row>
    <row r="91" spans="1:31">
      <c r="A91" t="s">
        <v>679</v>
      </c>
      <c r="B91" t="s">
        <v>44</v>
      </c>
      <c r="C91" t="s">
        <v>612</v>
      </c>
      <c r="D91">
        <v>80561679</v>
      </c>
      <c r="E91">
        <v>80561679</v>
      </c>
      <c r="F91" t="s">
        <v>205</v>
      </c>
      <c r="G91" t="s">
        <v>192</v>
      </c>
      <c r="H91" t="s">
        <v>680</v>
      </c>
      <c r="I91" t="s">
        <v>208</v>
      </c>
      <c r="J91" t="s">
        <v>195</v>
      </c>
      <c r="K91">
        <v>0</v>
      </c>
      <c r="L91">
        <v>0</v>
      </c>
      <c r="M91">
        <v>80</v>
      </c>
      <c r="N91">
        <v>3</v>
      </c>
      <c r="O91" t="s">
        <v>196</v>
      </c>
      <c r="P91" t="s">
        <v>681</v>
      </c>
      <c r="Q91">
        <v>2</v>
      </c>
      <c r="R91" t="s">
        <v>198</v>
      </c>
      <c r="S91" t="s">
        <v>682</v>
      </c>
      <c r="T91" t="s">
        <v>200</v>
      </c>
      <c r="U91" t="s">
        <v>200</v>
      </c>
      <c r="V91" t="s">
        <v>683</v>
      </c>
      <c r="W91" t="b">
        <v>0</v>
      </c>
      <c r="X91" t="s">
        <v>202</v>
      </c>
      <c r="Y91" t="s">
        <v>202</v>
      </c>
      <c r="Z91" t="s">
        <v>202</v>
      </c>
      <c r="AA91" t="s">
        <v>202</v>
      </c>
      <c r="AB91" t="s">
        <v>226</v>
      </c>
      <c r="AC91" t="b">
        <v>0</v>
      </c>
      <c r="AD91" t="b">
        <v>0</v>
      </c>
      <c r="AE91" t="b">
        <v>0</v>
      </c>
    </row>
    <row r="92" spans="1:31">
      <c r="A92" t="s">
        <v>684</v>
      </c>
      <c r="B92" t="s">
        <v>44</v>
      </c>
      <c r="C92" t="s">
        <v>612</v>
      </c>
      <c r="D92">
        <v>81082636</v>
      </c>
      <c r="E92">
        <v>81082636</v>
      </c>
      <c r="F92" t="s">
        <v>206</v>
      </c>
      <c r="G92" t="s">
        <v>191</v>
      </c>
      <c r="H92" t="s">
        <v>202</v>
      </c>
      <c r="I92" t="s">
        <v>254</v>
      </c>
      <c r="J92" t="s">
        <v>195</v>
      </c>
      <c r="K92">
        <v>0</v>
      </c>
      <c r="L92">
        <v>0</v>
      </c>
      <c r="M92">
        <v>22</v>
      </c>
      <c r="N92">
        <v>2</v>
      </c>
      <c r="O92" t="s">
        <v>209</v>
      </c>
      <c r="P92" t="s">
        <v>685</v>
      </c>
      <c r="Q92" t="s">
        <v>209</v>
      </c>
      <c r="R92" t="s">
        <v>209</v>
      </c>
      <c r="S92" t="s">
        <v>209</v>
      </c>
      <c r="T92" t="s">
        <v>209</v>
      </c>
      <c r="U92" t="s">
        <v>209</v>
      </c>
      <c r="V92" t="s">
        <v>209</v>
      </c>
      <c r="W92" t="b">
        <v>0</v>
      </c>
      <c r="X92" t="s">
        <v>202</v>
      </c>
      <c r="Y92" t="s">
        <v>202</v>
      </c>
      <c r="Z92" t="s">
        <v>202</v>
      </c>
      <c r="AA92" t="s">
        <v>202</v>
      </c>
      <c r="AB92" t="s">
        <v>218</v>
      </c>
      <c r="AC92" t="b">
        <v>0</v>
      </c>
      <c r="AD92" t="b">
        <v>0</v>
      </c>
      <c r="AE92" t="s">
        <v>209</v>
      </c>
    </row>
    <row r="93" spans="1:31">
      <c r="A93" t="s">
        <v>686</v>
      </c>
      <c r="B93" t="s">
        <v>44</v>
      </c>
      <c r="C93" t="s">
        <v>687</v>
      </c>
      <c r="D93">
        <v>30092405</v>
      </c>
      <c r="E93">
        <v>30092405</v>
      </c>
      <c r="F93" t="s">
        <v>205</v>
      </c>
      <c r="G93" t="s">
        <v>192</v>
      </c>
      <c r="H93" t="s">
        <v>688</v>
      </c>
      <c r="I93" t="s">
        <v>251</v>
      </c>
      <c r="J93" t="s">
        <v>195</v>
      </c>
      <c r="K93">
        <v>0</v>
      </c>
      <c r="L93">
        <v>0</v>
      </c>
      <c r="M93">
        <v>68</v>
      </c>
      <c r="N93">
        <v>3</v>
      </c>
      <c r="O93" t="s">
        <v>196</v>
      </c>
      <c r="P93" t="s">
        <v>689</v>
      </c>
      <c r="Q93">
        <v>3</v>
      </c>
      <c r="R93" t="s">
        <v>368</v>
      </c>
      <c r="S93" t="s">
        <v>690</v>
      </c>
      <c r="T93" t="s">
        <v>200</v>
      </c>
      <c r="U93" t="s">
        <v>200</v>
      </c>
      <c r="V93" t="s">
        <v>691</v>
      </c>
      <c r="W93" t="b">
        <v>0</v>
      </c>
      <c r="X93" t="s">
        <v>202</v>
      </c>
      <c r="Y93" t="s">
        <v>202</v>
      </c>
      <c r="Z93" t="s">
        <v>202</v>
      </c>
      <c r="AA93" t="s">
        <v>202</v>
      </c>
      <c r="AB93" t="s">
        <v>226</v>
      </c>
      <c r="AC93" t="b">
        <v>0</v>
      </c>
      <c r="AD93" t="b">
        <v>0</v>
      </c>
      <c r="AE93" t="b">
        <v>0</v>
      </c>
    </row>
    <row r="94" spans="1:31">
      <c r="A94" t="s">
        <v>692</v>
      </c>
      <c r="B94" t="s">
        <v>44</v>
      </c>
      <c r="C94" t="s">
        <v>687</v>
      </c>
      <c r="D94">
        <v>57817084</v>
      </c>
      <c r="E94">
        <v>57817084</v>
      </c>
      <c r="F94" t="s">
        <v>191</v>
      </c>
      <c r="G94" t="s">
        <v>206</v>
      </c>
      <c r="H94" t="s">
        <v>202</v>
      </c>
      <c r="I94" t="s">
        <v>254</v>
      </c>
      <c r="J94" t="s">
        <v>195</v>
      </c>
      <c r="K94">
        <v>0</v>
      </c>
      <c r="L94">
        <v>0</v>
      </c>
      <c r="M94">
        <v>42</v>
      </c>
      <c r="N94">
        <v>3</v>
      </c>
      <c r="O94" t="s">
        <v>196</v>
      </c>
      <c r="P94" t="s">
        <v>693</v>
      </c>
      <c r="Q94">
        <v>2</v>
      </c>
      <c r="R94" t="s">
        <v>198</v>
      </c>
      <c r="S94" t="s">
        <v>694</v>
      </c>
      <c r="T94" t="s">
        <v>200</v>
      </c>
      <c r="U94" t="s">
        <v>200</v>
      </c>
      <c r="V94" t="s">
        <v>695</v>
      </c>
      <c r="W94" t="b">
        <v>0</v>
      </c>
      <c r="X94" t="s">
        <v>202</v>
      </c>
      <c r="Y94" t="s">
        <v>202</v>
      </c>
      <c r="Z94" t="s">
        <v>202</v>
      </c>
      <c r="AA94" t="s">
        <v>202</v>
      </c>
      <c r="AB94" t="s">
        <v>226</v>
      </c>
      <c r="AC94" t="b">
        <v>0</v>
      </c>
      <c r="AD94" t="b">
        <v>0</v>
      </c>
      <c r="AE94" t="b">
        <v>0</v>
      </c>
    </row>
    <row r="95" spans="1:31">
      <c r="A95" t="s">
        <v>696</v>
      </c>
      <c r="B95" t="s">
        <v>44</v>
      </c>
      <c r="C95" t="s">
        <v>687</v>
      </c>
      <c r="D95">
        <v>66503882</v>
      </c>
      <c r="E95">
        <v>66503882</v>
      </c>
      <c r="F95" t="s">
        <v>191</v>
      </c>
      <c r="G95" t="s">
        <v>192</v>
      </c>
      <c r="H95" t="s">
        <v>697</v>
      </c>
      <c r="I95" t="s">
        <v>194</v>
      </c>
      <c r="J95" t="s">
        <v>195</v>
      </c>
      <c r="K95">
        <v>0</v>
      </c>
      <c r="L95">
        <v>0</v>
      </c>
      <c r="M95">
        <v>30</v>
      </c>
      <c r="N95">
        <v>1</v>
      </c>
      <c r="O95" t="s">
        <v>221</v>
      </c>
      <c r="P95" t="s">
        <v>698</v>
      </c>
      <c r="Q95">
        <v>1</v>
      </c>
      <c r="R95" t="s">
        <v>699</v>
      </c>
      <c r="S95" t="s">
        <v>700</v>
      </c>
      <c r="T95" t="s">
        <v>200</v>
      </c>
      <c r="U95" t="s">
        <v>200</v>
      </c>
      <c r="V95" t="s">
        <v>700</v>
      </c>
      <c r="W95" t="b">
        <v>0</v>
      </c>
      <c r="X95" t="s">
        <v>202</v>
      </c>
      <c r="Y95" t="s">
        <v>202</v>
      </c>
      <c r="Z95" t="s">
        <v>202</v>
      </c>
      <c r="AA95" t="s">
        <v>202</v>
      </c>
      <c r="AB95" t="s">
        <v>203</v>
      </c>
      <c r="AC95" t="b">
        <v>0</v>
      </c>
      <c r="AD95" t="b">
        <v>0</v>
      </c>
      <c r="AE95" t="b">
        <v>0</v>
      </c>
    </row>
    <row r="96" spans="1:31">
      <c r="A96" t="s">
        <v>701</v>
      </c>
      <c r="B96" t="s">
        <v>44</v>
      </c>
      <c r="C96" t="s">
        <v>702</v>
      </c>
      <c r="D96">
        <v>4179143</v>
      </c>
      <c r="E96">
        <v>4179143</v>
      </c>
      <c r="F96" t="s">
        <v>205</v>
      </c>
      <c r="G96" t="s">
        <v>206</v>
      </c>
      <c r="H96" t="s">
        <v>703</v>
      </c>
      <c r="I96" t="s">
        <v>229</v>
      </c>
      <c r="J96" t="s">
        <v>195</v>
      </c>
      <c r="K96">
        <v>0</v>
      </c>
      <c r="L96">
        <v>0</v>
      </c>
      <c r="M96">
        <v>80</v>
      </c>
      <c r="N96">
        <v>3</v>
      </c>
      <c r="O96" t="s">
        <v>196</v>
      </c>
      <c r="P96" t="s">
        <v>704</v>
      </c>
      <c r="Q96">
        <v>5</v>
      </c>
      <c r="R96" t="s">
        <v>215</v>
      </c>
      <c r="S96" t="s">
        <v>705</v>
      </c>
      <c r="T96" t="s">
        <v>200</v>
      </c>
      <c r="U96" t="s">
        <v>200</v>
      </c>
      <c r="V96" t="s">
        <v>706</v>
      </c>
      <c r="W96" t="b">
        <v>0</v>
      </c>
      <c r="X96" t="s">
        <v>707</v>
      </c>
      <c r="Y96" t="s">
        <v>301</v>
      </c>
      <c r="Z96" t="s">
        <v>301</v>
      </c>
      <c r="AA96" t="s">
        <v>236</v>
      </c>
      <c r="AB96" t="s">
        <v>226</v>
      </c>
      <c r="AC96" t="b">
        <v>1</v>
      </c>
      <c r="AD96" t="b">
        <v>1</v>
      </c>
      <c r="AE96" t="b">
        <v>0</v>
      </c>
    </row>
    <row r="97" spans="1:31">
      <c r="A97" t="s">
        <v>708</v>
      </c>
      <c r="B97" t="s">
        <v>44</v>
      </c>
      <c r="C97" t="s">
        <v>702</v>
      </c>
      <c r="D97">
        <v>6467729</v>
      </c>
      <c r="E97">
        <v>6467729</v>
      </c>
      <c r="F97" t="s">
        <v>191</v>
      </c>
      <c r="G97" t="s">
        <v>192</v>
      </c>
      <c r="H97" t="s">
        <v>709</v>
      </c>
      <c r="I97" t="s">
        <v>229</v>
      </c>
      <c r="J97" t="s">
        <v>195</v>
      </c>
      <c r="K97">
        <v>0</v>
      </c>
      <c r="L97">
        <v>0</v>
      </c>
      <c r="M97">
        <v>112</v>
      </c>
      <c r="N97">
        <v>1</v>
      </c>
      <c r="O97" t="s">
        <v>221</v>
      </c>
      <c r="P97" t="s">
        <v>710</v>
      </c>
      <c r="Q97">
        <v>1</v>
      </c>
      <c r="R97" t="s">
        <v>223</v>
      </c>
      <c r="S97" t="s">
        <v>711</v>
      </c>
      <c r="T97" t="s">
        <v>200</v>
      </c>
      <c r="U97" t="s">
        <v>200</v>
      </c>
      <c r="V97" t="s">
        <v>711</v>
      </c>
      <c r="W97" t="b">
        <v>0</v>
      </c>
      <c r="X97" t="s">
        <v>712</v>
      </c>
      <c r="Y97" t="s">
        <v>713</v>
      </c>
      <c r="Z97" t="s">
        <v>714</v>
      </c>
      <c r="AA97" t="s">
        <v>285</v>
      </c>
      <c r="AB97" t="s">
        <v>218</v>
      </c>
      <c r="AC97" t="b">
        <v>0</v>
      </c>
      <c r="AD97" t="b">
        <v>0</v>
      </c>
      <c r="AE97" t="b">
        <v>0</v>
      </c>
    </row>
    <row r="98" spans="1:31">
      <c r="A98" t="s">
        <v>715</v>
      </c>
      <c r="B98" t="s">
        <v>44</v>
      </c>
      <c r="C98" t="s">
        <v>702</v>
      </c>
      <c r="D98">
        <v>7626428</v>
      </c>
      <c r="E98">
        <v>7626428</v>
      </c>
      <c r="F98" t="s">
        <v>191</v>
      </c>
      <c r="G98" t="s">
        <v>206</v>
      </c>
      <c r="H98" t="s">
        <v>716</v>
      </c>
      <c r="I98" t="s">
        <v>229</v>
      </c>
      <c r="J98" t="s">
        <v>195</v>
      </c>
      <c r="K98">
        <v>0</v>
      </c>
      <c r="L98">
        <v>0</v>
      </c>
      <c r="M98">
        <v>95</v>
      </c>
      <c r="N98">
        <v>3</v>
      </c>
      <c r="O98" t="s">
        <v>196</v>
      </c>
      <c r="P98" t="s">
        <v>717</v>
      </c>
      <c r="Q98">
        <v>3</v>
      </c>
      <c r="R98" t="s">
        <v>368</v>
      </c>
      <c r="S98" t="s">
        <v>513</v>
      </c>
      <c r="T98" t="s">
        <v>200</v>
      </c>
      <c r="U98" t="s">
        <v>200</v>
      </c>
      <c r="V98" t="s">
        <v>514</v>
      </c>
      <c r="W98" t="b">
        <v>0</v>
      </c>
      <c r="X98" t="s">
        <v>718</v>
      </c>
      <c r="Y98" t="s">
        <v>449</v>
      </c>
      <c r="Z98" t="s">
        <v>449</v>
      </c>
      <c r="AA98" t="s">
        <v>285</v>
      </c>
      <c r="AB98" t="s">
        <v>218</v>
      </c>
      <c r="AC98" t="b">
        <v>0</v>
      </c>
      <c r="AD98" t="b">
        <v>0</v>
      </c>
      <c r="AE98" t="b">
        <v>0</v>
      </c>
    </row>
    <row r="99" spans="1:31">
      <c r="A99" t="s">
        <v>719</v>
      </c>
      <c r="B99" t="s">
        <v>44</v>
      </c>
      <c r="C99" t="s">
        <v>702</v>
      </c>
      <c r="D99">
        <v>10288168</v>
      </c>
      <c r="E99">
        <v>10288168</v>
      </c>
      <c r="F99" t="s">
        <v>192</v>
      </c>
      <c r="G99" t="s">
        <v>206</v>
      </c>
      <c r="H99" t="s">
        <v>720</v>
      </c>
      <c r="I99" t="s">
        <v>194</v>
      </c>
      <c r="J99" t="s">
        <v>195</v>
      </c>
      <c r="K99">
        <v>0</v>
      </c>
      <c r="L99">
        <v>0</v>
      </c>
      <c r="M99">
        <v>20</v>
      </c>
      <c r="N99">
        <v>2</v>
      </c>
      <c r="O99" t="s">
        <v>209</v>
      </c>
      <c r="P99" t="s">
        <v>721</v>
      </c>
      <c r="Q99" t="s">
        <v>209</v>
      </c>
      <c r="R99" t="s">
        <v>209</v>
      </c>
      <c r="S99" t="s">
        <v>209</v>
      </c>
      <c r="T99" t="s">
        <v>209</v>
      </c>
      <c r="U99" t="s">
        <v>209</v>
      </c>
      <c r="V99" t="s">
        <v>209</v>
      </c>
      <c r="W99" t="b">
        <v>0</v>
      </c>
      <c r="X99" t="s">
        <v>202</v>
      </c>
      <c r="Y99" t="s">
        <v>202</v>
      </c>
      <c r="Z99" t="s">
        <v>202</v>
      </c>
      <c r="AA99" t="s">
        <v>202</v>
      </c>
      <c r="AB99" t="s">
        <v>226</v>
      </c>
      <c r="AC99" t="b">
        <v>0</v>
      </c>
      <c r="AD99" t="b">
        <v>0</v>
      </c>
      <c r="AE99" t="s">
        <v>209</v>
      </c>
    </row>
    <row r="100" spans="1:31">
      <c r="A100" t="s">
        <v>722</v>
      </c>
      <c r="B100" t="s">
        <v>44</v>
      </c>
      <c r="C100" t="s">
        <v>702</v>
      </c>
      <c r="D100">
        <v>15574897</v>
      </c>
      <c r="E100">
        <v>15574897</v>
      </c>
      <c r="F100" t="s">
        <v>205</v>
      </c>
      <c r="G100" t="s">
        <v>192</v>
      </c>
      <c r="H100" t="s">
        <v>723</v>
      </c>
      <c r="I100" t="s">
        <v>213</v>
      </c>
      <c r="J100" t="s">
        <v>195</v>
      </c>
      <c r="K100">
        <v>0</v>
      </c>
      <c r="L100">
        <v>0</v>
      </c>
      <c r="M100">
        <v>90</v>
      </c>
      <c r="N100">
        <v>1</v>
      </c>
      <c r="O100" t="s">
        <v>221</v>
      </c>
      <c r="P100" t="s">
        <v>724</v>
      </c>
      <c r="Q100">
        <v>1</v>
      </c>
      <c r="R100" t="s">
        <v>279</v>
      </c>
      <c r="S100" t="s">
        <v>725</v>
      </c>
      <c r="T100" t="s">
        <v>200</v>
      </c>
      <c r="U100" t="s">
        <v>200</v>
      </c>
      <c r="V100" t="s">
        <v>725</v>
      </c>
      <c r="W100" t="b">
        <v>0</v>
      </c>
      <c r="X100" t="s">
        <v>202</v>
      </c>
      <c r="Y100" t="s">
        <v>202</v>
      </c>
      <c r="Z100" t="s">
        <v>202</v>
      </c>
      <c r="AA100" t="s">
        <v>202</v>
      </c>
      <c r="AB100" t="s">
        <v>218</v>
      </c>
      <c r="AC100" t="b">
        <v>0</v>
      </c>
      <c r="AD100" t="b">
        <v>0</v>
      </c>
      <c r="AE100" t="b">
        <v>0</v>
      </c>
    </row>
    <row r="101" spans="1:31">
      <c r="A101" t="s">
        <v>726</v>
      </c>
      <c r="B101" t="s">
        <v>44</v>
      </c>
      <c r="C101" t="s">
        <v>702</v>
      </c>
      <c r="D101">
        <v>18544913</v>
      </c>
      <c r="E101">
        <v>18544913</v>
      </c>
      <c r="F101" t="s">
        <v>205</v>
      </c>
      <c r="G101" t="s">
        <v>206</v>
      </c>
      <c r="H101" t="s">
        <v>727</v>
      </c>
      <c r="I101" t="s">
        <v>194</v>
      </c>
      <c r="J101" t="s">
        <v>195</v>
      </c>
      <c r="K101">
        <v>0</v>
      </c>
      <c r="L101">
        <v>0</v>
      </c>
      <c r="M101">
        <v>72</v>
      </c>
      <c r="N101">
        <v>3</v>
      </c>
      <c r="O101" t="s">
        <v>196</v>
      </c>
      <c r="P101" t="s">
        <v>728</v>
      </c>
      <c r="Q101">
        <v>2</v>
      </c>
      <c r="R101" t="s">
        <v>198</v>
      </c>
      <c r="S101" t="s">
        <v>427</v>
      </c>
      <c r="T101" t="s">
        <v>200</v>
      </c>
      <c r="U101" t="s">
        <v>200</v>
      </c>
      <c r="V101" t="s">
        <v>428</v>
      </c>
      <c r="W101" t="b">
        <v>0</v>
      </c>
      <c r="X101" t="s">
        <v>202</v>
      </c>
      <c r="Y101" t="s">
        <v>202</v>
      </c>
      <c r="Z101" t="s">
        <v>202</v>
      </c>
      <c r="AA101" t="s">
        <v>202</v>
      </c>
      <c r="AB101" t="s">
        <v>226</v>
      </c>
      <c r="AC101" t="b">
        <v>0</v>
      </c>
      <c r="AD101" t="b">
        <v>0</v>
      </c>
      <c r="AE101" t="b">
        <v>0</v>
      </c>
    </row>
    <row r="102" spans="1:31">
      <c r="A102" t="s">
        <v>729</v>
      </c>
      <c r="B102" t="s">
        <v>44</v>
      </c>
      <c r="C102" t="s">
        <v>702</v>
      </c>
      <c r="D102">
        <v>18961017</v>
      </c>
      <c r="E102">
        <v>18961017</v>
      </c>
      <c r="F102" t="s">
        <v>191</v>
      </c>
      <c r="G102" t="s">
        <v>206</v>
      </c>
      <c r="H102" t="s">
        <v>730</v>
      </c>
      <c r="I102" t="s">
        <v>229</v>
      </c>
      <c r="J102" t="s">
        <v>195</v>
      </c>
      <c r="K102">
        <v>0</v>
      </c>
      <c r="L102">
        <v>0</v>
      </c>
      <c r="M102">
        <v>69</v>
      </c>
      <c r="N102">
        <v>3</v>
      </c>
      <c r="O102" t="s">
        <v>196</v>
      </c>
      <c r="P102" t="s">
        <v>731</v>
      </c>
      <c r="Q102">
        <v>6</v>
      </c>
      <c r="R102" t="s">
        <v>292</v>
      </c>
      <c r="S102" t="s">
        <v>292</v>
      </c>
      <c r="T102" t="s">
        <v>200</v>
      </c>
      <c r="U102" t="s">
        <v>200</v>
      </c>
      <c r="V102" t="s">
        <v>732</v>
      </c>
      <c r="W102" t="b">
        <v>0</v>
      </c>
      <c r="X102" t="s">
        <v>733</v>
      </c>
      <c r="Y102" t="s">
        <v>734</v>
      </c>
      <c r="Z102" t="s">
        <v>735</v>
      </c>
      <c r="AA102" t="s">
        <v>236</v>
      </c>
      <c r="AB102" t="s">
        <v>226</v>
      </c>
      <c r="AC102" t="b">
        <v>1</v>
      </c>
      <c r="AD102" t="b">
        <v>1</v>
      </c>
      <c r="AE102" t="b">
        <v>0</v>
      </c>
    </row>
    <row r="103" spans="1:31">
      <c r="A103" t="s">
        <v>736</v>
      </c>
      <c r="B103" t="s">
        <v>44</v>
      </c>
      <c r="C103" t="s">
        <v>702</v>
      </c>
      <c r="D103">
        <v>21299769</v>
      </c>
      <c r="E103">
        <v>21299769</v>
      </c>
      <c r="F103" t="s">
        <v>206</v>
      </c>
      <c r="G103" t="s">
        <v>192</v>
      </c>
      <c r="H103" t="s">
        <v>737</v>
      </c>
      <c r="I103" t="s">
        <v>229</v>
      </c>
      <c r="J103" t="s">
        <v>195</v>
      </c>
      <c r="K103">
        <v>0</v>
      </c>
      <c r="L103">
        <v>0</v>
      </c>
      <c r="M103">
        <v>239</v>
      </c>
      <c r="N103">
        <v>1</v>
      </c>
      <c r="O103" t="s">
        <v>221</v>
      </c>
      <c r="P103" t="s">
        <v>738</v>
      </c>
      <c r="Q103">
        <v>1</v>
      </c>
      <c r="R103" t="s">
        <v>223</v>
      </c>
      <c r="S103" t="s">
        <v>739</v>
      </c>
      <c r="T103" t="s">
        <v>200</v>
      </c>
      <c r="U103" t="s">
        <v>200</v>
      </c>
      <c r="V103" t="s">
        <v>740</v>
      </c>
      <c r="W103" t="b">
        <v>0</v>
      </c>
      <c r="X103" t="s">
        <v>202</v>
      </c>
      <c r="Y103" t="s">
        <v>741</v>
      </c>
      <c r="Z103" t="s">
        <v>408</v>
      </c>
      <c r="AA103" t="s">
        <v>285</v>
      </c>
      <c r="AB103" t="s">
        <v>218</v>
      </c>
      <c r="AC103" t="b">
        <v>0</v>
      </c>
      <c r="AD103" t="b">
        <v>0</v>
      </c>
      <c r="AE103" t="b">
        <v>0</v>
      </c>
    </row>
    <row r="104" spans="1:31">
      <c r="A104" t="s">
        <v>742</v>
      </c>
      <c r="B104" t="s">
        <v>44</v>
      </c>
      <c r="C104" t="s">
        <v>702</v>
      </c>
      <c r="D104">
        <v>35837466</v>
      </c>
      <c r="E104">
        <v>35837466</v>
      </c>
      <c r="F104" t="s">
        <v>205</v>
      </c>
      <c r="G104" t="s">
        <v>206</v>
      </c>
      <c r="H104" t="s">
        <v>743</v>
      </c>
      <c r="I104" t="s">
        <v>194</v>
      </c>
      <c r="J104" t="s">
        <v>195</v>
      </c>
      <c r="K104">
        <v>0</v>
      </c>
      <c r="L104">
        <v>0</v>
      </c>
      <c r="M104">
        <v>125</v>
      </c>
      <c r="N104">
        <v>1</v>
      </c>
      <c r="O104" t="s">
        <v>221</v>
      </c>
      <c r="P104" t="s">
        <v>744</v>
      </c>
      <c r="Q104">
        <v>1</v>
      </c>
      <c r="R104" t="s">
        <v>223</v>
      </c>
      <c r="S104" t="s">
        <v>745</v>
      </c>
      <c r="T104" t="s">
        <v>200</v>
      </c>
      <c r="U104" t="s">
        <v>200</v>
      </c>
      <c r="V104" t="s">
        <v>746</v>
      </c>
      <c r="W104" t="b">
        <v>0</v>
      </c>
      <c r="X104" t="s">
        <v>202</v>
      </c>
      <c r="Y104" t="s">
        <v>202</v>
      </c>
      <c r="Z104" t="s">
        <v>202</v>
      </c>
      <c r="AA104" t="s">
        <v>202</v>
      </c>
      <c r="AB104" t="s">
        <v>203</v>
      </c>
      <c r="AC104" t="b">
        <v>0</v>
      </c>
      <c r="AD104" t="b">
        <v>0</v>
      </c>
      <c r="AE104" t="b">
        <v>0</v>
      </c>
    </row>
    <row r="105" spans="1:31">
      <c r="A105" t="s">
        <v>747</v>
      </c>
      <c r="B105" t="s">
        <v>44</v>
      </c>
      <c r="C105" t="s">
        <v>702</v>
      </c>
      <c r="D105">
        <v>39056164</v>
      </c>
      <c r="E105">
        <v>39056164</v>
      </c>
      <c r="F105" t="s">
        <v>205</v>
      </c>
      <c r="G105" t="s">
        <v>192</v>
      </c>
      <c r="H105" t="s">
        <v>748</v>
      </c>
      <c r="I105" t="s">
        <v>229</v>
      </c>
      <c r="J105" t="s">
        <v>195</v>
      </c>
      <c r="K105">
        <v>0</v>
      </c>
      <c r="L105">
        <v>0</v>
      </c>
      <c r="M105">
        <v>48</v>
      </c>
      <c r="N105">
        <v>3</v>
      </c>
      <c r="O105" t="s">
        <v>196</v>
      </c>
      <c r="P105" t="s">
        <v>749</v>
      </c>
      <c r="Q105">
        <v>2</v>
      </c>
      <c r="R105" t="s">
        <v>198</v>
      </c>
      <c r="S105" t="s">
        <v>750</v>
      </c>
      <c r="T105" t="s">
        <v>200</v>
      </c>
      <c r="U105" t="s">
        <v>200</v>
      </c>
      <c r="V105" t="s">
        <v>751</v>
      </c>
      <c r="W105" t="b">
        <v>0</v>
      </c>
      <c r="X105" t="s">
        <v>752</v>
      </c>
      <c r="Y105" t="s">
        <v>449</v>
      </c>
      <c r="Z105" t="s">
        <v>350</v>
      </c>
      <c r="AA105" t="s">
        <v>332</v>
      </c>
      <c r="AB105" t="s">
        <v>218</v>
      </c>
      <c r="AC105" t="b">
        <v>0</v>
      </c>
      <c r="AD105" t="b">
        <v>0</v>
      </c>
      <c r="AE105" t="b">
        <v>0</v>
      </c>
    </row>
    <row r="106" spans="1:31">
      <c r="A106" t="s">
        <v>753</v>
      </c>
      <c r="B106" t="s">
        <v>44</v>
      </c>
      <c r="C106" t="s">
        <v>702</v>
      </c>
      <c r="D106">
        <v>52305604</v>
      </c>
      <c r="E106">
        <v>52305604</v>
      </c>
      <c r="F106" t="s">
        <v>191</v>
      </c>
      <c r="G106" t="s">
        <v>192</v>
      </c>
      <c r="H106" t="s">
        <v>754</v>
      </c>
      <c r="I106" t="s">
        <v>194</v>
      </c>
      <c r="J106" t="s">
        <v>195</v>
      </c>
      <c r="K106">
        <v>0</v>
      </c>
      <c r="L106">
        <v>0</v>
      </c>
      <c r="M106">
        <v>22</v>
      </c>
      <c r="N106">
        <v>3</v>
      </c>
      <c r="O106" t="s">
        <v>209</v>
      </c>
      <c r="P106" t="s">
        <v>755</v>
      </c>
      <c r="Q106" t="s">
        <v>209</v>
      </c>
      <c r="R106" t="s">
        <v>209</v>
      </c>
      <c r="S106" t="s">
        <v>209</v>
      </c>
      <c r="T106" t="s">
        <v>209</v>
      </c>
      <c r="U106" t="s">
        <v>209</v>
      </c>
      <c r="V106" t="s">
        <v>209</v>
      </c>
      <c r="W106" t="b">
        <v>0</v>
      </c>
      <c r="X106" t="s">
        <v>202</v>
      </c>
      <c r="Y106" t="s">
        <v>202</v>
      </c>
      <c r="Z106" t="s">
        <v>202</v>
      </c>
      <c r="AA106" t="s">
        <v>202</v>
      </c>
      <c r="AB106" t="s">
        <v>203</v>
      </c>
      <c r="AC106" t="b">
        <v>0</v>
      </c>
      <c r="AD106" t="b">
        <v>0</v>
      </c>
      <c r="AE106" t="s">
        <v>209</v>
      </c>
    </row>
    <row r="107" spans="1:31">
      <c r="A107" t="s">
        <v>756</v>
      </c>
      <c r="B107" t="s">
        <v>44</v>
      </c>
      <c r="C107" t="s">
        <v>757</v>
      </c>
      <c r="D107">
        <v>9484860</v>
      </c>
      <c r="E107">
        <v>9484860</v>
      </c>
      <c r="F107" t="s">
        <v>191</v>
      </c>
      <c r="G107" t="s">
        <v>192</v>
      </c>
      <c r="H107" t="s">
        <v>758</v>
      </c>
      <c r="I107" t="s">
        <v>213</v>
      </c>
      <c r="J107" t="s">
        <v>195</v>
      </c>
      <c r="K107">
        <v>0</v>
      </c>
      <c r="L107">
        <v>0</v>
      </c>
      <c r="M107">
        <v>116</v>
      </c>
      <c r="N107">
        <v>2</v>
      </c>
      <c r="O107" t="s">
        <v>196</v>
      </c>
      <c r="P107" t="s">
        <v>759</v>
      </c>
      <c r="Q107">
        <v>3</v>
      </c>
      <c r="R107" t="s">
        <v>368</v>
      </c>
      <c r="S107" t="s">
        <v>760</v>
      </c>
      <c r="T107" t="s">
        <v>200</v>
      </c>
      <c r="U107" t="s">
        <v>200</v>
      </c>
      <c r="V107" t="s">
        <v>761</v>
      </c>
      <c r="W107" t="b">
        <v>0</v>
      </c>
      <c r="X107" t="s">
        <v>202</v>
      </c>
      <c r="Y107" t="s">
        <v>202</v>
      </c>
      <c r="Z107" t="s">
        <v>202</v>
      </c>
      <c r="AA107" t="s">
        <v>202</v>
      </c>
      <c r="AB107" t="s">
        <v>218</v>
      </c>
      <c r="AC107" t="b">
        <v>0</v>
      </c>
      <c r="AD107" t="b">
        <v>0</v>
      </c>
      <c r="AE107" t="b">
        <v>0</v>
      </c>
    </row>
    <row r="108" spans="1:31">
      <c r="A108" t="s">
        <v>762</v>
      </c>
      <c r="B108" t="s">
        <v>44</v>
      </c>
      <c r="C108" t="s">
        <v>757</v>
      </c>
      <c r="D108">
        <v>20402783</v>
      </c>
      <c r="E108">
        <v>20402783</v>
      </c>
      <c r="F108" t="s">
        <v>191</v>
      </c>
      <c r="G108" t="s">
        <v>206</v>
      </c>
      <c r="H108" t="s">
        <v>763</v>
      </c>
      <c r="I108" t="s">
        <v>194</v>
      </c>
      <c r="J108" t="s">
        <v>195</v>
      </c>
      <c r="K108">
        <v>0</v>
      </c>
      <c r="L108">
        <v>0</v>
      </c>
      <c r="M108">
        <v>257</v>
      </c>
      <c r="N108">
        <v>1</v>
      </c>
      <c r="O108" t="s">
        <v>221</v>
      </c>
      <c r="P108" t="s">
        <v>764</v>
      </c>
      <c r="Q108">
        <v>1</v>
      </c>
      <c r="R108" t="s">
        <v>223</v>
      </c>
      <c r="S108" t="s">
        <v>765</v>
      </c>
      <c r="T108" t="s">
        <v>200</v>
      </c>
      <c r="U108" t="s">
        <v>200</v>
      </c>
      <c r="V108" t="s">
        <v>765</v>
      </c>
      <c r="W108" t="b">
        <v>0</v>
      </c>
      <c r="X108" t="s">
        <v>202</v>
      </c>
      <c r="Y108" t="s">
        <v>202</v>
      </c>
      <c r="Z108" t="s">
        <v>202</v>
      </c>
      <c r="AA108" t="s">
        <v>202</v>
      </c>
      <c r="AB108" t="s">
        <v>226</v>
      </c>
      <c r="AC108" t="b">
        <v>0</v>
      </c>
      <c r="AD108" t="b">
        <v>0</v>
      </c>
      <c r="AE108" t="b">
        <v>0</v>
      </c>
    </row>
    <row r="109" spans="1:31">
      <c r="A109" t="s">
        <v>766</v>
      </c>
      <c r="B109" t="s">
        <v>44</v>
      </c>
      <c r="C109" t="s">
        <v>757</v>
      </c>
      <c r="D109">
        <v>20836765</v>
      </c>
      <c r="E109">
        <v>20836765</v>
      </c>
      <c r="F109" t="s">
        <v>206</v>
      </c>
      <c r="G109" t="s">
        <v>191</v>
      </c>
      <c r="H109" t="s">
        <v>767</v>
      </c>
      <c r="I109" t="s">
        <v>194</v>
      </c>
      <c r="J109" t="s">
        <v>195</v>
      </c>
      <c r="K109">
        <v>0</v>
      </c>
      <c r="L109">
        <v>0</v>
      </c>
      <c r="M109">
        <v>119</v>
      </c>
      <c r="N109">
        <v>3</v>
      </c>
      <c r="O109" t="s">
        <v>196</v>
      </c>
      <c r="P109" t="s">
        <v>768</v>
      </c>
      <c r="Q109">
        <v>5</v>
      </c>
      <c r="R109" t="s">
        <v>215</v>
      </c>
      <c r="S109" t="s">
        <v>769</v>
      </c>
      <c r="T109" t="s">
        <v>200</v>
      </c>
      <c r="U109" t="s">
        <v>200</v>
      </c>
      <c r="V109" t="s">
        <v>770</v>
      </c>
      <c r="W109" t="b">
        <v>0</v>
      </c>
      <c r="X109" t="s">
        <v>202</v>
      </c>
      <c r="Y109" t="s">
        <v>202</v>
      </c>
      <c r="Z109" t="s">
        <v>202</v>
      </c>
      <c r="AA109" t="s">
        <v>202</v>
      </c>
      <c r="AB109" t="s">
        <v>226</v>
      </c>
      <c r="AC109" t="b">
        <v>0</v>
      </c>
      <c r="AD109" t="b">
        <v>0</v>
      </c>
      <c r="AE109" t="b">
        <v>0</v>
      </c>
    </row>
    <row r="110" spans="1:31">
      <c r="A110" t="s">
        <v>771</v>
      </c>
      <c r="B110" t="s">
        <v>44</v>
      </c>
      <c r="C110" t="s">
        <v>757</v>
      </c>
      <c r="D110">
        <v>20838483</v>
      </c>
      <c r="E110">
        <v>20838483</v>
      </c>
      <c r="F110" t="s">
        <v>191</v>
      </c>
      <c r="G110" t="s">
        <v>192</v>
      </c>
      <c r="H110" t="s">
        <v>767</v>
      </c>
      <c r="I110" t="s">
        <v>194</v>
      </c>
      <c r="J110" t="s">
        <v>195</v>
      </c>
      <c r="K110">
        <v>0</v>
      </c>
      <c r="L110">
        <v>0</v>
      </c>
      <c r="M110">
        <v>74</v>
      </c>
      <c r="N110">
        <v>3</v>
      </c>
      <c r="O110" t="s">
        <v>196</v>
      </c>
      <c r="P110" t="s">
        <v>772</v>
      </c>
      <c r="Q110">
        <v>6</v>
      </c>
      <c r="R110" t="s">
        <v>292</v>
      </c>
      <c r="S110" t="s">
        <v>395</v>
      </c>
      <c r="T110" t="s">
        <v>200</v>
      </c>
      <c r="U110" t="s">
        <v>200</v>
      </c>
      <c r="V110" t="s">
        <v>396</v>
      </c>
      <c r="W110" t="b">
        <v>0</v>
      </c>
      <c r="X110" t="s">
        <v>202</v>
      </c>
      <c r="Y110" t="s">
        <v>202</v>
      </c>
      <c r="Z110" t="s">
        <v>202</v>
      </c>
      <c r="AA110" t="s">
        <v>202</v>
      </c>
      <c r="AB110" t="s">
        <v>203</v>
      </c>
      <c r="AC110" t="b">
        <v>0</v>
      </c>
      <c r="AD110" t="b">
        <v>0</v>
      </c>
      <c r="AE110" t="b">
        <v>0</v>
      </c>
    </row>
    <row r="111" spans="1:31">
      <c r="A111" t="s">
        <v>773</v>
      </c>
      <c r="B111" t="s">
        <v>44</v>
      </c>
      <c r="C111" t="s">
        <v>757</v>
      </c>
      <c r="D111">
        <v>71883430</v>
      </c>
      <c r="E111">
        <v>71883430</v>
      </c>
      <c r="F111" t="s">
        <v>205</v>
      </c>
      <c r="G111" t="s">
        <v>206</v>
      </c>
      <c r="H111" t="s">
        <v>774</v>
      </c>
      <c r="I111" t="s">
        <v>194</v>
      </c>
      <c r="J111" t="s">
        <v>195</v>
      </c>
      <c r="K111">
        <v>0</v>
      </c>
      <c r="L111">
        <v>0</v>
      </c>
      <c r="M111">
        <v>34</v>
      </c>
      <c r="N111">
        <v>3</v>
      </c>
      <c r="O111" t="s">
        <v>209</v>
      </c>
      <c r="P111" t="s">
        <v>775</v>
      </c>
      <c r="Q111" t="s">
        <v>209</v>
      </c>
      <c r="R111" t="s">
        <v>209</v>
      </c>
      <c r="S111" t="s">
        <v>209</v>
      </c>
      <c r="T111" t="s">
        <v>209</v>
      </c>
      <c r="U111" t="s">
        <v>209</v>
      </c>
      <c r="V111" t="s">
        <v>209</v>
      </c>
      <c r="W111" t="b">
        <v>0</v>
      </c>
      <c r="X111" t="s">
        <v>202</v>
      </c>
      <c r="Y111" t="s">
        <v>202</v>
      </c>
      <c r="Z111" t="s">
        <v>202</v>
      </c>
      <c r="AA111" t="s">
        <v>202</v>
      </c>
      <c r="AB111" t="s">
        <v>226</v>
      </c>
      <c r="AC111" t="b">
        <v>0</v>
      </c>
      <c r="AD111" t="b">
        <v>0</v>
      </c>
      <c r="AE111" t="s">
        <v>209</v>
      </c>
    </row>
    <row r="112" spans="1:31">
      <c r="A112" t="s">
        <v>776</v>
      </c>
      <c r="B112" t="s">
        <v>44</v>
      </c>
      <c r="C112" t="s">
        <v>757</v>
      </c>
      <c r="D112">
        <v>72360179</v>
      </c>
      <c r="E112">
        <v>72360179</v>
      </c>
      <c r="F112" t="s">
        <v>191</v>
      </c>
      <c r="G112" t="s">
        <v>206</v>
      </c>
      <c r="H112" t="s">
        <v>777</v>
      </c>
      <c r="I112" t="s">
        <v>213</v>
      </c>
      <c r="J112" t="s">
        <v>195</v>
      </c>
      <c r="K112">
        <v>0</v>
      </c>
      <c r="L112">
        <v>0</v>
      </c>
      <c r="M112">
        <v>188</v>
      </c>
      <c r="N112">
        <v>1</v>
      </c>
      <c r="O112" t="s">
        <v>221</v>
      </c>
      <c r="P112" t="s">
        <v>778</v>
      </c>
      <c r="Q112">
        <v>1</v>
      </c>
      <c r="R112" t="s">
        <v>279</v>
      </c>
      <c r="S112" t="s">
        <v>779</v>
      </c>
      <c r="T112" t="s">
        <v>200</v>
      </c>
      <c r="U112" t="s">
        <v>200</v>
      </c>
      <c r="V112" t="s">
        <v>780</v>
      </c>
      <c r="W112" t="b">
        <v>0</v>
      </c>
      <c r="X112" t="s">
        <v>202</v>
      </c>
      <c r="Y112" t="s">
        <v>202</v>
      </c>
      <c r="Z112" t="s">
        <v>202</v>
      </c>
      <c r="AA112" t="s">
        <v>202</v>
      </c>
      <c r="AB112" t="s">
        <v>218</v>
      </c>
      <c r="AC112" t="b">
        <v>0</v>
      </c>
      <c r="AD112" t="b">
        <v>0</v>
      </c>
      <c r="AE112" t="b">
        <v>0</v>
      </c>
    </row>
    <row r="113" spans="1:31">
      <c r="A113" t="s">
        <v>781</v>
      </c>
      <c r="B113" t="s">
        <v>44</v>
      </c>
      <c r="C113" t="s">
        <v>757</v>
      </c>
      <c r="D113">
        <v>74044322</v>
      </c>
      <c r="E113">
        <v>74044322</v>
      </c>
      <c r="F113" t="s">
        <v>191</v>
      </c>
      <c r="G113" t="s">
        <v>192</v>
      </c>
      <c r="H113" t="s">
        <v>202</v>
      </c>
      <c r="I113" t="s">
        <v>398</v>
      </c>
      <c r="J113" t="s">
        <v>195</v>
      </c>
      <c r="K113">
        <v>0</v>
      </c>
      <c r="L113">
        <v>0</v>
      </c>
      <c r="M113">
        <v>29</v>
      </c>
      <c r="N113">
        <v>3</v>
      </c>
      <c r="O113" t="s">
        <v>209</v>
      </c>
      <c r="P113" t="s">
        <v>782</v>
      </c>
      <c r="Q113" t="s">
        <v>209</v>
      </c>
      <c r="R113" t="s">
        <v>209</v>
      </c>
      <c r="S113" t="s">
        <v>209</v>
      </c>
      <c r="T113" t="s">
        <v>209</v>
      </c>
      <c r="U113" t="s">
        <v>209</v>
      </c>
      <c r="V113" t="s">
        <v>209</v>
      </c>
      <c r="W113" t="b">
        <v>0</v>
      </c>
      <c r="X113" t="s">
        <v>202</v>
      </c>
      <c r="Y113" t="s">
        <v>202</v>
      </c>
      <c r="Z113" t="s">
        <v>202</v>
      </c>
      <c r="AA113" t="s">
        <v>202</v>
      </c>
      <c r="AB113" t="s">
        <v>226</v>
      </c>
      <c r="AC113" t="b">
        <v>0</v>
      </c>
      <c r="AD113" t="b">
        <v>0</v>
      </c>
      <c r="AE113" t="s">
        <v>209</v>
      </c>
    </row>
    <row r="114" spans="1:31">
      <c r="A114" t="s">
        <v>783</v>
      </c>
      <c r="B114" t="s">
        <v>44</v>
      </c>
      <c r="C114" t="s">
        <v>757</v>
      </c>
      <c r="D114">
        <v>140989161</v>
      </c>
      <c r="E114">
        <v>140989161</v>
      </c>
      <c r="F114" t="s">
        <v>205</v>
      </c>
      <c r="G114" t="s">
        <v>206</v>
      </c>
      <c r="H114" t="s">
        <v>784</v>
      </c>
      <c r="I114" t="s">
        <v>208</v>
      </c>
      <c r="J114" t="s">
        <v>195</v>
      </c>
      <c r="K114">
        <v>0</v>
      </c>
      <c r="L114">
        <v>0</v>
      </c>
      <c r="M114">
        <v>77</v>
      </c>
      <c r="N114">
        <v>3</v>
      </c>
      <c r="O114" t="s">
        <v>196</v>
      </c>
      <c r="P114" t="s">
        <v>785</v>
      </c>
      <c r="Q114">
        <v>3</v>
      </c>
      <c r="R114" t="s">
        <v>368</v>
      </c>
      <c r="S114" t="s">
        <v>471</v>
      </c>
      <c r="T114" t="s">
        <v>200</v>
      </c>
      <c r="U114" t="s">
        <v>200</v>
      </c>
      <c r="V114" t="s">
        <v>472</v>
      </c>
      <c r="W114" t="b">
        <v>0</v>
      </c>
      <c r="X114" t="s">
        <v>202</v>
      </c>
      <c r="Y114" t="s">
        <v>202</v>
      </c>
      <c r="Z114" t="s">
        <v>202</v>
      </c>
      <c r="AA114" t="s">
        <v>202</v>
      </c>
      <c r="AB114" t="s">
        <v>203</v>
      </c>
      <c r="AC114" t="b">
        <v>0</v>
      </c>
      <c r="AD114" t="b">
        <v>0</v>
      </c>
      <c r="AE114" t="b">
        <v>0</v>
      </c>
    </row>
    <row r="115" spans="1:31">
      <c r="A115" t="s">
        <v>786</v>
      </c>
      <c r="B115" t="s">
        <v>44</v>
      </c>
      <c r="C115" t="s">
        <v>757</v>
      </c>
      <c r="D115">
        <v>141709480</v>
      </c>
      <c r="E115">
        <v>141709480</v>
      </c>
      <c r="F115" t="s">
        <v>206</v>
      </c>
      <c r="G115" t="s">
        <v>192</v>
      </c>
      <c r="H115" t="s">
        <v>784</v>
      </c>
      <c r="I115" t="s">
        <v>229</v>
      </c>
      <c r="J115" t="s">
        <v>195</v>
      </c>
      <c r="K115">
        <v>0</v>
      </c>
      <c r="L115">
        <v>0</v>
      </c>
      <c r="M115">
        <v>131</v>
      </c>
      <c r="N115">
        <v>1</v>
      </c>
      <c r="O115" t="s">
        <v>221</v>
      </c>
      <c r="P115" t="s">
        <v>787</v>
      </c>
      <c r="Q115">
        <v>1</v>
      </c>
      <c r="R115" t="s">
        <v>788</v>
      </c>
      <c r="S115" t="s">
        <v>789</v>
      </c>
      <c r="T115" t="s">
        <v>200</v>
      </c>
      <c r="U115" t="s">
        <v>200</v>
      </c>
      <c r="V115" t="s">
        <v>790</v>
      </c>
      <c r="W115" t="b">
        <v>0</v>
      </c>
      <c r="X115" t="s">
        <v>359</v>
      </c>
      <c r="Y115" t="s">
        <v>301</v>
      </c>
      <c r="Z115" t="s">
        <v>301</v>
      </c>
      <c r="AA115" t="s">
        <v>236</v>
      </c>
      <c r="AB115" t="s">
        <v>203</v>
      </c>
      <c r="AC115" t="b">
        <v>1</v>
      </c>
      <c r="AD115" t="b">
        <v>1</v>
      </c>
      <c r="AE115" t="b">
        <v>0</v>
      </c>
    </row>
    <row r="116" spans="1:31">
      <c r="A116" t="s">
        <v>791</v>
      </c>
      <c r="B116" t="s">
        <v>44</v>
      </c>
      <c r="C116" t="s">
        <v>757</v>
      </c>
      <c r="D116">
        <v>189458158</v>
      </c>
      <c r="E116">
        <v>189458158</v>
      </c>
      <c r="F116" t="s">
        <v>205</v>
      </c>
      <c r="G116" t="s">
        <v>206</v>
      </c>
      <c r="H116" t="s">
        <v>792</v>
      </c>
      <c r="I116" t="s">
        <v>194</v>
      </c>
      <c r="J116" t="s">
        <v>195</v>
      </c>
      <c r="K116">
        <v>0</v>
      </c>
      <c r="L116">
        <v>0</v>
      </c>
      <c r="M116">
        <v>99</v>
      </c>
      <c r="N116">
        <v>3</v>
      </c>
      <c r="O116" t="s">
        <v>196</v>
      </c>
      <c r="P116" t="s">
        <v>793</v>
      </c>
      <c r="Q116">
        <v>2</v>
      </c>
      <c r="R116" t="s">
        <v>198</v>
      </c>
      <c r="S116" t="s">
        <v>682</v>
      </c>
      <c r="T116" t="s">
        <v>200</v>
      </c>
      <c r="U116" t="s">
        <v>200</v>
      </c>
      <c r="V116" t="s">
        <v>683</v>
      </c>
      <c r="W116" t="b">
        <v>0</v>
      </c>
      <c r="X116" t="s">
        <v>202</v>
      </c>
      <c r="Y116" t="s">
        <v>202</v>
      </c>
      <c r="Z116" t="s">
        <v>202</v>
      </c>
      <c r="AA116" t="s">
        <v>202</v>
      </c>
      <c r="AB116" t="s">
        <v>226</v>
      </c>
      <c r="AC116" t="b">
        <v>0</v>
      </c>
      <c r="AD116" t="b">
        <v>0</v>
      </c>
      <c r="AE116" t="b">
        <v>0</v>
      </c>
    </row>
    <row r="117" spans="1:31">
      <c r="A117" t="s">
        <v>794</v>
      </c>
      <c r="B117" t="s">
        <v>44</v>
      </c>
      <c r="C117" t="s">
        <v>757</v>
      </c>
      <c r="D117">
        <v>191798902</v>
      </c>
      <c r="E117">
        <v>191798902</v>
      </c>
      <c r="F117" t="s">
        <v>205</v>
      </c>
      <c r="G117" t="s">
        <v>192</v>
      </c>
      <c r="H117" t="s">
        <v>795</v>
      </c>
      <c r="I117" t="s">
        <v>208</v>
      </c>
      <c r="J117" t="s">
        <v>195</v>
      </c>
      <c r="K117">
        <v>0</v>
      </c>
      <c r="L117">
        <v>0</v>
      </c>
      <c r="M117">
        <v>100</v>
      </c>
      <c r="N117">
        <v>1</v>
      </c>
      <c r="O117" t="s">
        <v>221</v>
      </c>
      <c r="P117" t="s">
        <v>796</v>
      </c>
      <c r="Q117">
        <v>1</v>
      </c>
      <c r="R117" t="s">
        <v>223</v>
      </c>
      <c r="S117" t="s">
        <v>797</v>
      </c>
      <c r="T117" t="s">
        <v>200</v>
      </c>
      <c r="U117" t="s">
        <v>200</v>
      </c>
      <c r="V117" t="s">
        <v>798</v>
      </c>
      <c r="W117" t="b">
        <v>0</v>
      </c>
      <c r="X117" t="s">
        <v>202</v>
      </c>
      <c r="Y117" t="s">
        <v>202</v>
      </c>
      <c r="Z117" t="s">
        <v>202</v>
      </c>
      <c r="AA117" t="s">
        <v>202</v>
      </c>
      <c r="AB117" t="s">
        <v>203</v>
      </c>
      <c r="AC117" t="b">
        <v>0</v>
      </c>
      <c r="AD117" t="b">
        <v>0</v>
      </c>
      <c r="AE117" t="b">
        <v>0</v>
      </c>
    </row>
    <row r="118" spans="1:31">
      <c r="A118" t="s">
        <v>799</v>
      </c>
      <c r="B118" t="s">
        <v>44</v>
      </c>
      <c r="C118" t="s">
        <v>757</v>
      </c>
      <c r="D118">
        <v>201846098</v>
      </c>
      <c r="E118">
        <v>201846098</v>
      </c>
      <c r="F118" t="s">
        <v>205</v>
      </c>
      <c r="G118" t="s">
        <v>191</v>
      </c>
      <c r="H118" t="s">
        <v>800</v>
      </c>
      <c r="I118" t="s">
        <v>213</v>
      </c>
      <c r="J118" t="s">
        <v>195</v>
      </c>
      <c r="K118">
        <v>0</v>
      </c>
      <c r="L118">
        <v>0</v>
      </c>
      <c r="M118">
        <v>252</v>
      </c>
      <c r="N118">
        <v>1</v>
      </c>
      <c r="O118" t="s">
        <v>221</v>
      </c>
      <c r="P118" t="s">
        <v>801</v>
      </c>
      <c r="Q118">
        <v>1</v>
      </c>
      <c r="R118" t="s">
        <v>223</v>
      </c>
      <c r="S118" t="s">
        <v>802</v>
      </c>
      <c r="T118" t="s">
        <v>200</v>
      </c>
      <c r="U118" t="s">
        <v>200</v>
      </c>
      <c r="V118" t="s">
        <v>803</v>
      </c>
      <c r="W118" t="b">
        <v>0</v>
      </c>
      <c r="X118" t="s">
        <v>202</v>
      </c>
      <c r="Y118" t="s">
        <v>202</v>
      </c>
      <c r="Z118" t="s">
        <v>202</v>
      </c>
      <c r="AA118" t="s">
        <v>202</v>
      </c>
      <c r="AB118" t="s">
        <v>218</v>
      </c>
      <c r="AC118" t="b">
        <v>0</v>
      </c>
      <c r="AD118" t="b">
        <v>0</v>
      </c>
      <c r="AE118" t="b">
        <v>0</v>
      </c>
    </row>
    <row r="119" spans="1:31">
      <c r="A119" t="s">
        <v>804</v>
      </c>
      <c r="B119" t="s">
        <v>44</v>
      </c>
      <c r="C119" t="s">
        <v>757</v>
      </c>
      <c r="D119">
        <v>209142547</v>
      </c>
      <c r="E119">
        <v>209142547</v>
      </c>
      <c r="F119" t="s">
        <v>191</v>
      </c>
      <c r="G119" t="s">
        <v>206</v>
      </c>
      <c r="H119" t="s">
        <v>805</v>
      </c>
      <c r="I119" t="s">
        <v>194</v>
      </c>
      <c r="J119" t="s">
        <v>195</v>
      </c>
      <c r="K119">
        <v>0</v>
      </c>
      <c r="L119">
        <v>0</v>
      </c>
      <c r="M119">
        <v>22</v>
      </c>
      <c r="N119">
        <v>2</v>
      </c>
      <c r="O119" t="s">
        <v>209</v>
      </c>
      <c r="P119" t="s">
        <v>806</v>
      </c>
      <c r="Q119" t="s">
        <v>209</v>
      </c>
      <c r="R119" t="s">
        <v>209</v>
      </c>
      <c r="S119" t="s">
        <v>209</v>
      </c>
      <c r="T119" t="s">
        <v>209</v>
      </c>
      <c r="U119" t="s">
        <v>209</v>
      </c>
      <c r="V119" t="s">
        <v>209</v>
      </c>
      <c r="W119" t="b">
        <v>0</v>
      </c>
      <c r="X119" t="s">
        <v>202</v>
      </c>
      <c r="Y119" t="s">
        <v>202</v>
      </c>
      <c r="Z119" t="s">
        <v>202</v>
      </c>
      <c r="AA119" t="s">
        <v>202</v>
      </c>
      <c r="AB119" t="s">
        <v>226</v>
      </c>
      <c r="AC119" t="b">
        <v>0</v>
      </c>
      <c r="AD119" t="b">
        <v>0</v>
      </c>
      <c r="AE119" t="s">
        <v>209</v>
      </c>
    </row>
    <row r="120" spans="1:31">
      <c r="A120" t="s">
        <v>807</v>
      </c>
      <c r="B120" t="s">
        <v>44</v>
      </c>
      <c r="C120" t="s">
        <v>757</v>
      </c>
      <c r="D120">
        <v>211053749</v>
      </c>
      <c r="E120">
        <v>211053749</v>
      </c>
      <c r="F120" t="s">
        <v>206</v>
      </c>
      <c r="G120" t="s">
        <v>192</v>
      </c>
      <c r="H120" t="s">
        <v>808</v>
      </c>
      <c r="I120" t="s">
        <v>229</v>
      </c>
      <c r="J120" t="s">
        <v>195</v>
      </c>
      <c r="K120">
        <v>0</v>
      </c>
      <c r="L120">
        <v>0</v>
      </c>
      <c r="M120">
        <v>260</v>
      </c>
      <c r="N120">
        <v>1</v>
      </c>
      <c r="O120" t="s">
        <v>196</v>
      </c>
      <c r="P120" t="s">
        <v>809</v>
      </c>
      <c r="Q120">
        <v>8</v>
      </c>
      <c r="R120" t="s">
        <v>810</v>
      </c>
      <c r="S120" t="s">
        <v>811</v>
      </c>
      <c r="T120" t="s">
        <v>200</v>
      </c>
      <c r="U120" t="s">
        <v>200</v>
      </c>
      <c r="V120" t="s">
        <v>811</v>
      </c>
      <c r="W120" t="b">
        <v>0</v>
      </c>
      <c r="X120" t="s">
        <v>359</v>
      </c>
      <c r="Y120" t="s">
        <v>301</v>
      </c>
      <c r="Z120" t="s">
        <v>812</v>
      </c>
      <c r="AA120" t="s">
        <v>236</v>
      </c>
      <c r="AB120" t="s">
        <v>226</v>
      </c>
      <c r="AC120" t="b">
        <v>1</v>
      </c>
      <c r="AD120" t="b">
        <v>1</v>
      </c>
      <c r="AE120" t="b">
        <v>0</v>
      </c>
    </row>
    <row r="121" spans="1:31">
      <c r="A121" t="s">
        <v>813</v>
      </c>
      <c r="B121" t="s">
        <v>44</v>
      </c>
      <c r="C121" t="s">
        <v>757</v>
      </c>
      <c r="D121">
        <v>220011541</v>
      </c>
      <c r="E121">
        <v>220011541</v>
      </c>
      <c r="F121" t="s">
        <v>191</v>
      </c>
      <c r="G121" t="s">
        <v>206</v>
      </c>
      <c r="H121" t="s">
        <v>814</v>
      </c>
      <c r="I121" t="s">
        <v>194</v>
      </c>
      <c r="J121" t="s">
        <v>195</v>
      </c>
      <c r="K121">
        <v>0</v>
      </c>
      <c r="L121">
        <v>0</v>
      </c>
      <c r="M121">
        <v>47</v>
      </c>
      <c r="N121">
        <v>1</v>
      </c>
      <c r="O121" t="s">
        <v>221</v>
      </c>
      <c r="P121" t="s">
        <v>815</v>
      </c>
      <c r="Q121">
        <v>1</v>
      </c>
      <c r="R121" t="s">
        <v>223</v>
      </c>
      <c r="S121" t="s">
        <v>816</v>
      </c>
      <c r="T121" t="s">
        <v>200</v>
      </c>
      <c r="U121" t="s">
        <v>200</v>
      </c>
      <c r="V121" t="s">
        <v>817</v>
      </c>
      <c r="W121" t="b">
        <v>0</v>
      </c>
      <c r="X121" t="s">
        <v>202</v>
      </c>
      <c r="Y121" t="s">
        <v>202</v>
      </c>
      <c r="Z121" t="s">
        <v>202</v>
      </c>
      <c r="AA121" t="s">
        <v>202</v>
      </c>
      <c r="AB121" t="s">
        <v>218</v>
      </c>
      <c r="AC121" t="b">
        <v>0</v>
      </c>
      <c r="AD121" t="b">
        <v>0</v>
      </c>
      <c r="AE121" t="b">
        <v>0</v>
      </c>
    </row>
    <row r="122" spans="1:31">
      <c r="A122" t="s">
        <v>818</v>
      </c>
      <c r="B122" t="s">
        <v>44</v>
      </c>
      <c r="C122" t="s">
        <v>757</v>
      </c>
      <c r="D122">
        <v>228195435</v>
      </c>
      <c r="E122">
        <v>228195435</v>
      </c>
      <c r="F122" t="s">
        <v>192</v>
      </c>
      <c r="G122" t="s">
        <v>205</v>
      </c>
      <c r="H122" t="s">
        <v>819</v>
      </c>
      <c r="I122" t="s">
        <v>213</v>
      </c>
      <c r="J122" t="s">
        <v>195</v>
      </c>
      <c r="K122">
        <v>0</v>
      </c>
      <c r="L122">
        <v>0</v>
      </c>
      <c r="M122">
        <v>177</v>
      </c>
      <c r="N122">
        <v>1</v>
      </c>
      <c r="O122" t="s">
        <v>221</v>
      </c>
      <c r="P122" t="s">
        <v>820</v>
      </c>
      <c r="Q122">
        <v>1</v>
      </c>
      <c r="R122" t="s">
        <v>279</v>
      </c>
      <c r="S122" t="s">
        <v>821</v>
      </c>
      <c r="T122" t="s">
        <v>200</v>
      </c>
      <c r="U122" t="s">
        <v>200</v>
      </c>
      <c r="V122" t="s">
        <v>822</v>
      </c>
      <c r="W122" t="b">
        <v>0</v>
      </c>
      <c r="X122" t="s">
        <v>202</v>
      </c>
      <c r="Y122" t="s">
        <v>202</v>
      </c>
      <c r="Z122" t="s">
        <v>202</v>
      </c>
      <c r="AA122" t="s">
        <v>202</v>
      </c>
      <c r="AB122" t="s">
        <v>218</v>
      </c>
      <c r="AC122" t="b">
        <v>0</v>
      </c>
      <c r="AD122" t="b">
        <v>0</v>
      </c>
      <c r="AE122" t="b">
        <v>0</v>
      </c>
    </row>
    <row r="123" spans="1:31">
      <c r="A123" t="s">
        <v>823</v>
      </c>
      <c r="B123" t="s">
        <v>44</v>
      </c>
      <c r="C123" t="s">
        <v>757</v>
      </c>
      <c r="D123">
        <v>237374302</v>
      </c>
      <c r="E123">
        <v>237374302</v>
      </c>
      <c r="F123" t="s">
        <v>192</v>
      </c>
      <c r="G123" t="s">
        <v>206</v>
      </c>
      <c r="H123" t="s">
        <v>824</v>
      </c>
      <c r="I123" t="s">
        <v>421</v>
      </c>
      <c r="J123" t="s">
        <v>195</v>
      </c>
      <c r="K123">
        <v>0</v>
      </c>
      <c r="L123">
        <v>0</v>
      </c>
      <c r="M123">
        <v>93</v>
      </c>
      <c r="N123">
        <v>3</v>
      </c>
      <c r="O123" t="s">
        <v>196</v>
      </c>
      <c r="P123" t="s">
        <v>825</v>
      </c>
      <c r="Q123">
        <v>6</v>
      </c>
      <c r="R123" t="s">
        <v>292</v>
      </c>
      <c r="S123" t="s">
        <v>826</v>
      </c>
      <c r="T123" t="s">
        <v>200</v>
      </c>
      <c r="U123" t="s">
        <v>200</v>
      </c>
      <c r="V123" t="s">
        <v>827</v>
      </c>
      <c r="W123" t="b">
        <v>0</v>
      </c>
      <c r="X123" t="s">
        <v>202</v>
      </c>
      <c r="Y123" t="s">
        <v>202</v>
      </c>
      <c r="Z123" t="s">
        <v>202</v>
      </c>
      <c r="AA123" t="s">
        <v>423</v>
      </c>
      <c r="AB123" t="s">
        <v>203</v>
      </c>
      <c r="AC123" t="b">
        <v>1</v>
      </c>
      <c r="AD123" t="b">
        <v>1</v>
      </c>
      <c r="AE123" t="b">
        <v>0</v>
      </c>
    </row>
    <row r="124" spans="1:31">
      <c r="A124" t="s">
        <v>828</v>
      </c>
      <c r="B124" t="s">
        <v>44</v>
      </c>
      <c r="C124" t="s">
        <v>757</v>
      </c>
      <c r="D124">
        <v>242946591</v>
      </c>
      <c r="E124">
        <v>242946591</v>
      </c>
      <c r="F124" t="s">
        <v>205</v>
      </c>
      <c r="G124" t="s">
        <v>192</v>
      </c>
      <c r="H124" t="s">
        <v>829</v>
      </c>
      <c r="I124" t="s">
        <v>251</v>
      </c>
      <c r="J124" t="s">
        <v>195</v>
      </c>
      <c r="K124">
        <v>0</v>
      </c>
      <c r="L124">
        <v>0</v>
      </c>
      <c r="M124">
        <v>197</v>
      </c>
      <c r="N124">
        <v>3</v>
      </c>
      <c r="O124" t="s">
        <v>196</v>
      </c>
      <c r="P124" t="s">
        <v>830</v>
      </c>
      <c r="Q124">
        <v>4</v>
      </c>
      <c r="R124" t="s">
        <v>245</v>
      </c>
      <c r="S124" t="s">
        <v>831</v>
      </c>
      <c r="T124" t="s">
        <v>200</v>
      </c>
      <c r="U124" t="s">
        <v>200</v>
      </c>
      <c r="V124" t="s">
        <v>832</v>
      </c>
      <c r="W124" t="b">
        <v>0</v>
      </c>
      <c r="X124" t="s">
        <v>202</v>
      </c>
      <c r="Y124" t="s">
        <v>202</v>
      </c>
      <c r="Z124" t="s">
        <v>202</v>
      </c>
      <c r="AA124" t="s">
        <v>202</v>
      </c>
      <c r="AB124" t="s">
        <v>218</v>
      </c>
      <c r="AC124" t="b">
        <v>0</v>
      </c>
      <c r="AD124" t="b">
        <v>0</v>
      </c>
      <c r="AE124" t="b">
        <v>0</v>
      </c>
    </row>
    <row r="125" spans="1:31">
      <c r="A125" t="s">
        <v>833</v>
      </c>
      <c r="B125" t="s">
        <v>44</v>
      </c>
      <c r="C125" t="s">
        <v>834</v>
      </c>
      <c r="D125">
        <v>34053506</v>
      </c>
      <c r="E125">
        <v>34053506</v>
      </c>
      <c r="F125" t="s">
        <v>191</v>
      </c>
      <c r="G125" t="s">
        <v>205</v>
      </c>
      <c r="H125" t="s">
        <v>835</v>
      </c>
      <c r="I125" t="s">
        <v>194</v>
      </c>
      <c r="J125" t="s">
        <v>195</v>
      </c>
      <c r="K125">
        <v>0</v>
      </c>
      <c r="L125">
        <v>0</v>
      </c>
      <c r="M125">
        <v>93</v>
      </c>
      <c r="N125">
        <v>1</v>
      </c>
      <c r="O125" t="s">
        <v>221</v>
      </c>
      <c r="P125" t="s">
        <v>836</v>
      </c>
      <c r="Q125">
        <v>1</v>
      </c>
      <c r="R125" t="s">
        <v>279</v>
      </c>
      <c r="S125" t="s">
        <v>837</v>
      </c>
      <c r="T125" t="s">
        <v>200</v>
      </c>
      <c r="U125" t="s">
        <v>200</v>
      </c>
      <c r="V125" t="s">
        <v>838</v>
      </c>
      <c r="W125" t="b">
        <v>0</v>
      </c>
      <c r="X125" t="s">
        <v>202</v>
      </c>
      <c r="Y125" t="s">
        <v>202</v>
      </c>
      <c r="Z125" t="s">
        <v>202</v>
      </c>
      <c r="AA125" t="s">
        <v>202</v>
      </c>
      <c r="AB125" t="s">
        <v>203</v>
      </c>
      <c r="AC125" t="b">
        <v>0</v>
      </c>
      <c r="AD125" t="b">
        <v>0</v>
      </c>
      <c r="AE125" t="b">
        <v>0</v>
      </c>
    </row>
    <row r="126" spans="1:31">
      <c r="A126" t="s">
        <v>839</v>
      </c>
      <c r="B126" t="s">
        <v>44</v>
      </c>
      <c r="C126" t="s">
        <v>834</v>
      </c>
      <c r="D126">
        <v>37550326</v>
      </c>
      <c r="E126">
        <v>37550326</v>
      </c>
      <c r="F126" t="s">
        <v>191</v>
      </c>
      <c r="G126" t="s">
        <v>192</v>
      </c>
      <c r="H126" t="s">
        <v>840</v>
      </c>
      <c r="I126" t="s">
        <v>208</v>
      </c>
      <c r="J126" t="s">
        <v>195</v>
      </c>
      <c r="K126">
        <v>0</v>
      </c>
      <c r="L126">
        <v>0</v>
      </c>
      <c r="M126">
        <v>96</v>
      </c>
      <c r="N126">
        <v>1</v>
      </c>
      <c r="O126" t="s">
        <v>221</v>
      </c>
      <c r="P126" t="s">
        <v>841</v>
      </c>
      <c r="Q126">
        <v>1</v>
      </c>
      <c r="R126" t="s">
        <v>279</v>
      </c>
      <c r="S126" t="s">
        <v>842</v>
      </c>
      <c r="T126" t="s">
        <v>200</v>
      </c>
      <c r="U126" t="s">
        <v>200</v>
      </c>
      <c r="V126" t="s">
        <v>842</v>
      </c>
      <c r="W126" t="b">
        <v>0</v>
      </c>
      <c r="X126" t="s">
        <v>202</v>
      </c>
      <c r="Y126" t="s">
        <v>202</v>
      </c>
      <c r="Z126" t="s">
        <v>202</v>
      </c>
      <c r="AA126" t="s">
        <v>202</v>
      </c>
      <c r="AB126" t="s">
        <v>203</v>
      </c>
      <c r="AC126" t="b">
        <v>0</v>
      </c>
      <c r="AD126" t="b">
        <v>0</v>
      </c>
      <c r="AE126" t="b">
        <v>0</v>
      </c>
    </row>
    <row r="127" spans="1:31">
      <c r="A127" t="s">
        <v>843</v>
      </c>
      <c r="B127" t="s">
        <v>44</v>
      </c>
      <c r="C127" t="s">
        <v>834</v>
      </c>
      <c r="D127">
        <v>44187452</v>
      </c>
      <c r="E127">
        <v>44187452</v>
      </c>
      <c r="F127" t="s">
        <v>191</v>
      </c>
      <c r="G127" t="s">
        <v>206</v>
      </c>
      <c r="H127" t="s">
        <v>844</v>
      </c>
      <c r="I127" t="s">
        <v>194</v>
      </c>
      <c r="J127" t="s">
        <v>195</v>
      </c>
      <c r="K127">
        <v>0</v>
      </c>
      <c r="L127">
        <v>0</v>
      </c>
      <c r="M127">
        <v>64</v>
      </c>
      <c r="N127">
        <v>3</v>
      </c>
      <c r="O127" t="s">
        <v>196</v>
      </c>
      <c r="P127" t="s">
        <v>845</v>
      </c>
      <c r="Q127">
        <v>5</v>
      </c>
      <c r="R127" t="s">
        <v>215</v>
      </c>
      <c r="S127" t="s">
        <v>846</v>
      </c>
      <c r="T127" t="s">
        <v>200</v>
      </c>
      <c r="U127" t="s">
        <v>200</v>
      </c>
      <c r="V127" t="s">
        <v>847</v>
      </c>
      <c r="W127" t="b">
        <v>0</v>
      </c>
      <c r="X127" t="s">
        <v>202</v>
      </c>
      <c r="Y127" t="s">
        <v>202</v>
      </c>
      <c r="Z127" t="s">
        <v>202</v>
      </c>
      <c r="AA127" t="s">
        <v>202</v>
      </c>
      <c r="AB127" t="s">
        <v>226</v>
      </c>
      <c r="AC127" t="b">
        <v>0</v>
      </c>
      <c r="AD127" t="b">
        <v>0</v>
      </c>
      <c r="AE127" t="b">
        <v>0</v>
      </c>
    </row>
    <row r="128" spans="1:31">
      <c r="A128" t="s">
        <v>848</v>
      </c>
      <c r="B128" t="s">
        <v>44</v>
      </c>
      <c r="C128" t="s">
        <v>849</v>
      </c>
      <c r="D128">
        <v>34056424</v>
      </c>
      <c r="E128">
        <v>34056424</v>
      </c>
      <c r="F128" t="s">
        <v>192</v>
      </c>
      <c r="G128" t="s">
        <v>206</v>
      </c>
      <c r="H128" t="s">
        <v>850</v>
      </c>
      <c r="I128" t="s">
        <v>229</v>
      </c>
      <c r="J128" t="s">
        <v>195</v>
      </c>
      <c r="K128">
        <v>0</v>
      </c>
      <c r="L128">
        <v>0</v>
      </c>
      <c r="M128">
        <v>82</v>
      </c>
      <c r="N128">
        <v>3</v>
      </c>
      <c r="O128" t="s">
        <v>196</v>
      </c>
      <c r="P128" t="s">
        <v>851</v>
      </c>
      <c r="Q128">
        <v>3</v>
      </c>
      <c r="R128" t="s">
        <v>368</v>
      </c>
      <c r="S128" t="s">
        <v>852</v>
      </c>
      <c r="T128" t="s">
        <v>200</v>
      </c>
      <c r="U128" t="s">
        <v>200</v>
      </c>
      <c r="V128" t="s">
        <v>853</v>
      </c>
      <c r="W128" t="b">
        <v>0</v>
      </c>
      <c r="X128" t="s">
        <v>359</v>
      </c>
      <c r="Y128" t="s">
        <v>301</v>
      </c>
      <c r="Z128" t="s">
        <v>302</v>
      </c>
      <c r="AA128" t="s">
        <v>236</v>
      </c>
      <c r="AB128" t="s">
        <v>203</v>
      </c>
      <c r="AC128" t="b">
        <v>1</v>
      </c>
      <c r="AD128" t="b">
        <v>1</v>
      </c>
      <c r="AE128" t="b">
        <v>0</v>
      </c>
    </row>
    <row r="129" spans="1:31">
      <c r="A129" t="s">
        <v>854</v>
      </c>
      <c r="B129" t="s">
        <v>44</v>
      </c>
      <c r="C129" t="s">
        <v>849</v>
      </c>
      <c r="D129">
        <v>46387254</v>
      </c>
      <c r="E129">
        <v>46387254</v>
      </c>
      <c r="F129" t="s">
        <v>205</v>
      </c>
      <c r="G129" t="s">
        <v>192</v>
      </c>
      <c r="H129" t="s">
        <v>855</v>
      </c>
      <c r="I129" t="s">
        <v>194</v>
      </c>
      <c r="J129" t="s">
        <v>195</v>
      </c>
      <c r="K129">
        <v>0</v>
      </c>
      <c r="L129">
        <v>0</v>
      </c>
      <c r="M129">
        <v>29</v>
      </c>
      <c r="N129">
        <v>1</v>
      </c>
      <c r="O129" t="s">
        <v>209</v>
      </c>
      <c r="P129" t="s">
        <v>856</v>
      </c>
      <c r="Q129" t="s">
        <v>209</v>
      </c>
      <c r="R129" t="s">
        <v>209</v>
      </c>
      <c r="S129" t="s">
        <v>209</v>
      </c>
      <c r="T129" t="s">
        <v>209</v>
      </c>
      <c r="U129" t="s">
        <v>209</v>
      </c>
      <c r="V129" t="s">
        <v>209</v>
      </c>
      <c r="W129" t="b">
        <v>0</v>
      </c>
      <c r="X129" t="s">
        <v>202</v>
      </c>
      <c r="Y129" t="s">
        <v>202</v>
      </c>
      <c r="Z129" t="s">
        <v>202</v>
      </c>
      <c r="AA129" t="s">
        <v>202</v>
      </c>
      <c r="AB129" t="s">
        <v>226</v>
      </c>
      <c r="AC129" t="b">
        <v>0</v>
      </c>
      <c r="AD129" t="b">
        <v>0</v>
      </c>
      <c r="AE129" t="s">
        <v>209</v>
      </c>
    </row>
    <row r="130" spans="1:31">
      <c r="A130" t="s">
        <v>857</v>
      </c>
      <c r="B130" t="s">
        <v>44</v>
      </c>
      <c r="C130" t="s">
        <v>858</v>
      </c>
      <c r="D130">
        <v>17598485</v>
      </c>
      <c r="E130">
        <v>17598485</v>
      </c>
      <c r="F130" t="s">
        <v>205</v>
      </c>
      <c r="G130" t="s">
        <v>206</v>
      </c>
      <c r="H130" t="s">
        <v>859</v>
      </c>
      <c r="I130" t="s">
        <v>208</v>
      </c>
      <c r="J130" t="s">
        <v>195</v>
      </c>
      <c r="K130">
        <v>0</v>
      </c>
      <c r="L130">
        <v>0</v>
      </c>
      <c r="M130">
        <v>94</v>
      </c>
      <c r="N130">
        <v>3</v>
      </c>
      <c r="O130" t="s">
        <v>196</v>
      </c>
      <c r="P130" t="s">
        <v>860</v>
      </c>
      <c r="Q130">
        <v>3</v>
      </c>
      <c r="R130" t="s">
        <v>368</v>
      </c>
      <c r="S130" t="s">
        <v>861</v>
      </c>
      <c r="T130" t="s">
        <v>247</v>
      </c>
      <c r="U130" t="s">
        <v>200</v>
      </c>
      <c r="V130" t="s">
        <v>862</v>
      </c>
      <c r="W130" t="b">
        <v>0</v>
      </c>
      <c r="X130" t="s">
        <v>202</v>
      </c>
      <c r="Y130" t="s">
        <v>202</v>
      </c>
      <c r="Z130" t="s">
        <v>202</v>
      </c>
      <c r="AA130" t="s">
        <v>202</v>
      </c>
      <c r="AB130" t="s">
        <v>226</v>
      </c>
      <c r="AC130" t="b">
        <v>0</v>
      </c>
      <c r="AD130" t="b">
        <v>0</v>
      </c>
      <c r="AE130" t="b">
        <v>1</v>
      </c>
    </row>
    <row r="131" spans="1:31">
      <c r="A131" t="s">
        <v>863</v>
      </c>
      <c r="B131" t="s">
        <v>44</v>
      </c>
      <c r="C131" t="s">
        <v>858</v>
      </c>
      <c r="D131">
        <v>24472031</v>
      </c>
      <c r="E131">
        <v>24472031</v>
      </c>
      <c r="F131" t="s">
        <v>205</v>
      </c>
      <c r="G131" t="s">
        <v>206</v>
      </c>
      <c r="H131" t="s">
        <v>864</v>
      </c>
      <c r="I131" t="s">
        <v>194</v>
      </c>
      <c r="J131" t="s">
        <v>195</v>
      </c>
      <c r="K131">
        <v>0</v>
      </c>
      <c r="L131">
        <v>0</v>
      </c>
      <c r="M131">
        <v>47</v>
      </c>
      <c r="N131">
        <v>3</v>
      </c>
      <c r="O131" t="s">
        <v>209</v>
      </c>
      <c r="P131" t="s">
        <v>865</v>
      </c>
      <c r="Q131" t="s">
        <v>209</v>
      </c>
      <c r="R131" t="s">
        <v>209</v>
      </c>
      <c r="S131" t="s">
        <v>209</v>
      </c>
      <c r="T131" t="s">
        <v>209</v>
      </c>
      <c r="U131" t="s">
        <v>209</v>
      </c>
      <c r="V131" t="s">
        <v>209</v>
      </c>
      <c r="W131" t="b">
        <v>0</v>
      </c>
      <c r="X131" t="s">
        <v>202</v>
      </c>
      <c r="Y131" t="s">
        <v>202</v>
      </c>
      <c r="Z131" t="s">
        <v>202</v>
      </c>
      <c r="AA131" t="s">
        <v>202</v>
      </c>
      <c r="AB131" t="s">
        <v>226</v>
      </c>
      <c r="AC131" t="b">
        <v>0</v>
      </c>
      <c r="AD131" t="b">
        <v>0</v>
      </c>
      <c r="AE131" t="s">
        <v>209</v>
      </c>
    </row>
    <row r="132" spans="1:31">
      <c r="A132" t="s">
        <v>866</v>
      </c>
      <c r="B132" t="s">
        <v>44</v>
      </c>
      <c r="C132" t="s">
        <v>858</v>
      </c>
      <c r="D132">
        <v>24628160</v>
      </c>
      <c r="E132">
        <v>24628160</v>
      </c>
      <c r="F132" t="s">
        <v>205</v>
      </c>
      <c r="G132" t="s">
        <v>206</v>
      </c>
      <c r="H132" t="s">
        <v>867</v>
      </c>
      <c r="I132" t="s">
        <v>229</v>
      </c>
      <c r="J132" t="s">
        <v>195</v>
      </c>
      <c r="K132">
        <v>0</v>
      </c>
      <c r="L132">
        <v>0</v>
      </c>
      <c r="M132">
        <v>53</v>
      </c>
      <c r="N132">
        <v>3</v>
      </c>
      <c r="O132" t="s">
        <v>209</v>
      </c>
      <c r="P132" t="s">
        <v>868</v>
      </c>
      <c r="Q132" t="s">
        <v>209</v>
      </c>
      <c r="R132" t="s">
        <v>209</v>
      </c>
      <c r="S132" t="s">
        <v>209</v>
      </c>
      <c r="T132" t="s">
        <v>209</v>
      </c>
      <c r="U132" t="s">
        <v>209</v>
      </c>
      <c r="V132" t="s">
        <v>209</v>
      </c>
      <c r="W132" t="b">
        <v>0</v>
      </c>
      <c r="X132" t="s">
        <v>300</v>
      </c>
      <c r="Y132" t="s">
        <v>301</v>
      </c>
      <c r="Z132" t="s">
        <v>301</v>
      </c>
      <c r="AA132" t="s">
        <v>869</v>
      </c>
      <c r="AB132" t="s">
        <v>226</v>
      </c>
      <c r="AC132" t="b">
        <v>1</v>
      </c>
      <c r="AD132" t="b">
        <v>1</v>
      </c>
      <c r="AE132" t="s">
        <v>209</v>
      </c>
    </row>
    <row r="133" spans="1:31">
      <c r="A133" t="s">
        <v>870</v>
      </c>
      <c r="B133" t="s">
        <v>44</v>
      </c>
      <c r="C133" t="s">
        <v>858</v>
      </c>
      <c r="D133">
        <v>24629568</v>
      </c>
      <c r="E133">
        <v>24629568</v>
      </c>
      <c r="F133" t="s">
        <v>192</v>
      </c>
      <c r="G133" t="s">
        <v>205</v>
      </c>
      <c r="H133" t="s">
        <v>867</v>
      </c>
      <c r="I133" t="s">
        <v>194</v>
      </c>
      <c r="J133" t="s">
        <v>195</v>
      </c>
      <c r="K133">
        <v>0</v>
      </c>
      <c r="L133">
        <v>0</v>
      </c>
      <c r="M133">
        <v>48</v>
      </c>
      <c r="N133">
        <v>1</v>
      </c>
      <c r="O133" t="s">
        <v>209</v>
      </c>
      <c r="P133" t="s">
        <v>871</v>
      </c>
      <c r="Q133" t="s">
        <v>209</v>
      </c>
      <c r="R133" t="s">
        <v>209</v>
      </c>
      <c r="S133" t="s">
        <v>209</v>
      </c>
      <c r="T133" t="s">
        <v>209</v>
      </c>
      <c r="U133" t="s">
        <v>209</v>
      </c>
      <c r="V133" t="s">
        <v>209</v>
      </c>
      <c r="W133" t="b">
        <v>0</v>
      </c>
      <c r="X133" t="s">
        <v>202</v>
      </c>
      <c r="Y133" t="s">
        <v>202</v>
      </c>
      <c r="Z133" t="s">
        <v>202</v>
      </c>
      <c r="AA133" t="s">
        <v>202</v>
      </c>
      <c r="AB133" t="s">
        <v>203</v>
      </c>
      <c r="AC133" t="b">
        <v>0</v>
      </c>
      <c r="AD133" t="b">
        <v>0</v>
      </c>
      <c r="AE133" t="s">
        <v>209</v>
      </c>
    </row>
    <row r="134" spans="1:31">
      <c r="A134" t="s">
        <v>872</v>
      </c>
      <c r="B134" t="s">
        <v>44</v>
      </c>
      <c r="C134" t="s">
        <v>858</v>
      </c>
      <c r="D134">
        <v>37319795</v>
      </c>
      <c r="E134">
        <v>37319795</v>
      </c>
      <c r="F134" t="s">
        <v>191</v>
      </c>
      <c r="G134" t="s">
        <v>192</v>
      </c>
      <c r="H134" t="s">
        <v>873</v>
      </c>
      <c r="I134" t="s">
        <v>194</v>
      </c>
      <c r="J134" t="s">
        <v>195</v>
      </c>
      <c r="K134">
        <v>0</v>
      </c>
      <c r="L134">
        <v>0</v>
      </c>
      <c r="M134">
        <v>103</v>
      </c>
      <c r="N134">
        <v>3</v>
      </c>
      <c r="O134" t="s">
        <v>196</v>
      </c>
      <c r="P134" t="s">
        <v>874</v>
      </c>
      <c r="Q134">
        <v>2</v>
      </c>
      <c r="R134" t="s">
        <v>198</v>
      </c>
      <c r="S134" t="s">
        <v>405</v>
      </c>
      <c r="T134" t="s">
        <v>247</v>
      </c>
      <c r="U134" t="s">
        <v>200</v>
      </c>
      <c r="V134" t="s">
        <v>406</v>
      </c>
      <c r="W134" t="b">
        <v>0</v>
      </c>
      <c r="X134" t="s">
        <v>202</v>
      </c>
      <c r="Y134" t="s">
        <v>202</v>
      </c>
      <c r="Z134" t="s">
        <v>202</v>
      </c>
      <c r="AA134" t="s">
        <v>202</v>
      </c>
      <c r="AB134" t="s">
        <v>203</v>
      </c>
      <c r="AC134" t="b">
        <v>0</v>
      </c>
      <c r="AD134" t="b">
        <v>0</v>
      </c>
      <c r="AE134" t="b">
        <v>1</v>
      </c>
    </row>
    <row r="135" spans="1:31">
      <c r="A135" t="s">
        <v>875</v>
      </c>
      <c r="B135" t="s">
        <v>44</v>
      </c>
      <c r="C135" t="s">
        <v>858</v>
      </c>
      <c r="D135">
        <v>39147057</v>
      </c>
      <c r="E135">
        <v>39147057</v>
      </c>
      <c r="F135" t="s">
        <v>205</v>
      </c>
      <c r="G135" t="s">
        <v>191</v>
      </c>
      <c r="H135" t="s">
        <v>876</v>
      </c>
      <c r="I135" t="s">
        <v>194</v>
      </c>
      <c r="J135" t="s">
        <v>195</v>
      </c>
      <c r="K135">
        <v>0</v>
      </c>
      <c r="L135">
        <v>0</v>
      </c>
      <c r="M135">
        <v>121</v>
      </c>
      <c r="N135">
        <v>3</v>
      </c>
      <c r="O135" t="s">
        <v>196</v>
      </c>
      <c r="P135" t="s">
        <v>877</v>
      </c>
      <c r="Q135">
        <v>3</v>
      </c>
      <c r="R135" t="s">
        <v>368</v>
      </c>
      <c r="S135" t="s">
        <v>878</v>
      </c>
      <c r="T135" t="s">
        <v>247</v>
      </c>
      <c r="U135" t="s">
        <v>200</v>
      </c>
      <c r="V135" t="s">
        <v>879</v>
      </c>
      <c r="W135" t="b">
        <v>0</v>
      </c>
      <c r="X135" t="s">
        <v>359</v>
      </c>
      <c r="Y135" t="s">
        <v>202</v>
      </c>
      <c r="Z135" t="s">
        <v>202</v>
      </c>
      <c r="AA135" t="s">
        <v>285</v>
      </c>
      <c r="AB135" t="s">
        <v>226</v>
      </c>
      <c r="AC135" t="b">
        <v>0</v>
      </c>
      <c r="AD135" t="b">
        <v>0</v>
      </c>
      <c r="AE135" t="b">
        <v>1</v>
      </c>
    </row>
    <row r="136" spans="1:31">
      <c r="A136" t="s">
        <v>880</v>
      </c>
      <c r="B136" t="s">
        <v>44</v>
      </c>
      <c r="C136" t="s">
        <v>858</v>
      </c>
      <c r="D136">
        <v>45723948</v>
      </c>
      <c r="E136">
        <v>45723948</v>
      </c>
      <c r="F136" t="s">
        <v>192</v>
      </c>
      <c r="G136" t="s">
        <v>205</v>
      </c>
      <c r="H136" t="s">
        <v>881</v>
      </c>
      <c r="I136" t="s">
        <v>194</v>
      </c>
      <c r="J136" t="s">
        <v>195</v>
      </c>
      <c r="K136">
        <v>0</v>
      </c>
      <c r="L136">
        <v>0</v>
      </c>
      <c r="M136">
        <v>109</v>
      </c>
      <c r="N136">
        <v>2</v>
      </c>
      <c r="O136" t="s">
        <v>209</v>
      </c>
      <c r="P136" t="s">
        <v>882</v>
      </c>
      <c r="Q136" t="s">
        <v>209</v>
      </c>
      <c r="R136" t="s">
        <v>209</v>
      </c>
      <c r="S136" t="s">
        <v>209</v>
      </c>
      <c r="T136" t="s">
        <v>209</v>
      </c>
      <c r="U136" t="s">
        <v>209</v>
      </c>
      <c r="V136" t="s">
        <v>209</v>
      </c>
      <c r="W136" t="b">
        <v>0</v>
      </c>
      <c r="X136" t="s">
        <v>202</v>
      </c>
      <c r="Y136" t="s">
        <v>202</v>
      </c>
      <c r="Z136" t="s">
        <v>202</v>
      </c>
      <c r="AA136" t="s">
        <v>202</v>
      </c>
      <c r="AB136" t="s">
        <v>203</v>
      </c>
      <c r="AC136" t="b">
        <v>0</v>
      </c>
      <c r="AD136" t="b">
        <v>0</v>
      </c>
      <c r="AE136" t="s">
        <v>209</v>
      </c>
    </row>
    <row r="137" spans="1:31">
      <c r="A137" t="s">
        <v>883</v>
      </c>
      <c r="B137" t="s">
        <v>44</v>
      </c>
      <c r="C137" t="s">
        <v>858</v>
      </c>
      <c r="D137">
        <v>46372862</v>
      </c>
      <c r="E137">
        <v>46372862</v>
      </c>
      <c r="F137" t="s">
        <v>191</v>
      </c>
      <c r="G137" t="s">
        <v>192</v>
      </c>
      <c r="H137" t="s">
        <v>884</v>
      </c>
      <c r="I137" t="s">
        <v>320</v>
      </c>
      <c r="J137" t="s">
        <v>195</v>
      </c>
      <c r="K137">
        <v>0</v>
      </c>
      <c r="L137">
        <v>0</v>
      </c>
      <c r="M137">
        <v>98</v>
      </c>
      <c r="N137">
        <v>3</v>
      </c>
      <c r="O137" t="s">
        <v>196</v>
      </c>
      <c r="P137" t="s">
        <v>885</v>
      </c>
      <c r="Q137">
        <v>4</v>
      </c>
      <c r="R137" t="s">
        <v>245</v>
      </c>
      <c r="S137" t="s">
        <v>668</v>
      </c>
      <c r="T137" t="s">
        <v>247</v>
      </c>
      <c r="U137" t="s">
        <v>200</v>
      </c>
      <c r="V137" t="s">
        <v>669</v>
      </c>
      <c r="W137" t="b">
        <v>0</v>
      </c>
      <c r="X137" t="s">
        <v>202</v>
      </c>
      <c r="Y137" t="s">
        <v>202</v>
      </c>
      <c r="Z137" t="s">
        <v>202</v>
      </c>
      <c r="AA137" t="s">
        <v>202</v>
      </c>
      <c r="AB137" t="s">
        <v>226</v>
      </c>
      <c r="AC137" t="b">
        <v>0</v>
      </c>
      <c r="AD137" t="b">
        <v>0</v>
      </c>
      <c r="AE137" t="b">
        <v>1</v>
      </c>
    </row>
    <row r="138" spans="1:31">
      <c r="A138" t="s">
        <v>886</v>
      </c>
      <c r="B138" t="s">
        <v>44</v>
      </c>
      <c r="C138" t="s">
        <v>887</v>
      </c>
      <c r="D138">
        <v>425531</v>
      </c>
      <c r="E138">
        <v>425531</v>
      </c>
      <c r="F138" t="s">
        <v>205</v>
      </c>
      <c r="G138" t="s">
        <v>206</v>
      </c>
      <c r="H138" t="s">
        <v>888</v>
      </c>
      <c r="I138" t="s">
        <v>229</v>
      </c>
      <c r="J138" t="s">
        <v>195</v>
      </c>
      <c r="K138">
        <v>0</v>
      </c>
      <c r="L138">
        <v>0</v>
      </c>
      <c r="M138">
        <v>46</v>
      </c>
      <c r="N138">
        <v>3</v>
      </c>
      <c r="O138" t="s">
        <v>209</v>
      </c>
      <c r="P138" t="s">
        <v>889</v>
      </c>
      <c r="Q138" t="s">
        <v>209</v>
      </c>
      <c r="R138" t="s">
        <v>209</v>
      </c>
      <c r="S138" t="s">
        <v>209</v>
      </c>
      <c r="T138" t="s">
        <v>209</v>
      </c>
      <c r="U138" t="s">
        <v>209</v>
      </c>
      <c r="V138" t="s">
        <v>209</v>
      </c>
      <c r="W138" t="b">
        <v>0</v>
      </c>
      <c r="X138" t="s">
        <v>890</v>
      </c>
      <c r="Y138" t="s">
        <v>891</v>
      </c>
      <c r="Z138" t="s">
        <v>892</v>
      </c>
      <c r="AA138" t="s">
        <v>893</v>
      </c>
      <c r="AB138" t="s">
        <v>226</v>
      </c>
      <c r="AC138" t="b">
        <v>0</v>
      </c>
      <c r="AD138" t="b">
        <v>0</v>
      </c>
      <c r="AE138" t="s">
        <v>209</v>
      </c>
    </row>
    <row r="139" spans="1:31">
      <c r="A139" t="s">
        <v>894</v>
      </c>
      <c r="B139" t="s">
        <v>44</v>
      </c>
      <c r="C139" t="s">
        <v>887</v>
      </c>
      <c r="D139">
        <v>12950755</v>
      </c>
      <c r="E139">
        <v>12950755</v>
      </c>
      <c r="F139" t="s">
        <v>206</v>
      </c>
      <c r="G139" t="s">
        <v>192</v>
      </c>
      <c r="H139" t="s">
        <v>895</v>
      </c>
      <c r="I139" t="s">
        <v>194</v>
      </c>
      <c r="J139" t="s">
        <v>195</v>
      </c>
      <c r="K139">
        <v>0</v>
      </c>
      <c r="L139">
        <v>0</v>
      </c>
      <c r="M139">
        <v>43</v>
      </c>
      <c r="N139">
        <v>1</v>
      </c>
      <c r="O139" t="s">
        <v>221</v>
      </c>
      <c r="P139" t="s">
        <v>896</v>
      </c>
      <c r="Q139">
        <v>1</v>
      </c>
      <c r="R139" t="s">
        <v>223</v>
      </c>
      <c r="S139" t="s">
        <v>897</v>
      </c>
      <c r="T139" t="s">
        <v>200</v>
      </c>
      <c r="U139" t="s">
        <v>200</v>
      </c>
      <c r="V139" t="s">
        <v>898</v>
      </c>
      <c r="W139" t="b">
        <v>0</v>
      </c>
      <c r="X139" t="s">
        <v>202</v>
      </c>
      <c r="Y139" t="s">
        <v>202</v>
      </c>
      <c r="Z139" t="s">
        <v>202</v>
      </c>
      <c r="AA139" t="s">
        <v>202</v>
      </c>
      <c r="AB139" t="s">
        <v>226</v>
      </c>
      <c r="AC139" t="b">
        <v>0</v>
      </c>
      <c r="AD139" t="b">
        <v>0</v>
      </c>
      <c r="AE139" t="b">
        <v>0</v>
      </c>
    </row>
    <row r="140" spans="1:31">
      <c r="A140" t="s">
        <v>899</v>
      </c>
      <c r="B140" t="s">
        <v>44</v>
      </c>
      <c r="C140" t="s">
        <v>887</v>
      </c>
      <c r="D140">
        <v>14554270</v>
      </c>
      <c r="E140">
        <v>14554270</v>
      </c>
      <c r="F140" t="s">
        <v>205</v>
      </c>
      <c r="G140" t="s">
        <v>206</v>
      </c>
      <c r="H140" t="s">
        <v>900</v>
      </c>
      <c r="I140" t="s">
        <v>194</v>
      </c>
      <c r="J140" t="s">
        <v>195</v>
      </c>
      <c r="K140">
        <v>0</v>
      </c>
      <c r="L140">
        <v>0</v>
      </c>
      <c r="M140">
        <v>67</v>
      </c>
      <c r="N140">
        <v>3</v>
      </c>
      <c r="O140" t="s">
        <v>196</v>
      </c>
      <c r="P140" t="s">
        <v>901</v>
      </c>
      <c r="Q140">
        <v>3</v>
      </c>
      <c r="R140" t="s">
        <v>368</v>
      </c>
      <c r="S140" t="s">
        <v>476</v>
      </c>
      <c r="T140" t="s">
        <v>200</v>
      </c>
      <c r="U140" t="s">
        <v>200</v>
      </c>
      <c r="V140" t="s">
        <v>477</v>
      </c>
      <c r="W140" t="b">
        <v>0</v>
      </c>
      <c r="X140" t="s">
        <v>202</v>
      </c>
      <c r="Y140" t="s">
        <v>202</v>
      </c>
      <c r="Z140" t="s">
        <v>202</v>
      </c>
      <c r="AA140" t="s">
        <v>202</v>
      </c>
      <c r="AB140" t="s">
        <v>218</v>
      </c>
      <c r="AC140" t="b">
        <v>0</v>
      </c>
      <c r="AD140" t="b">
        <v>0</v>
      </c>
      <c r="AE140" t="b">
        <v>0</v>
      </c>
    </row>
    <row r="141" spans="1:31">
      <c r="A141" t="s">
        <v>902</v>
      </c>
      <c r="B141" t="s">
        <v>44</v>
      </c>
      <c r="C141" t="s">
        <v>887</v>
      </c>
      <c r="D141">
        <v>16535143</v>
      </c>
      <c r="E141">
        <v>16535143</v>
      </c>
      <c r="F141" t="s">
        <v>205</v>
      </c>
      <c r="G141" t="s">
        <v>192</v>
      </c>
      <c r="H141" t="s">
        <v>903</v>
      </c>
      <c r="I141" t="s">
        <v>194</v>
      </c>
      <c r="J141" t="s">
        <v>195</v>
      </c>
      <c r="K141">
        <v>0</v>
      </c>
      <c r="L141">
        <v>0</v>
      </c>
      <c r="M141">
        <v>27</v>
      </c>
      <c r="N141">
        <v>1</v>
      </c>
      <c r="O141" t="s">
        <v>209</v>
      </c>
      <c r="P141" t="s">
        <v>904</v>
      </c>
      <c r="Q141" t="s">
        <v>209</v>
      </c>
      <c r="R141" t="s">
        <v>209</v>
      </c>
      <c r="S141" t="s">
        <v>209</v>
      </c>
      <c r="T141" t="s">
        <v>209</v>
      </c>
      <c r="U141" t="s">
        <v>209</v>
      </c>
      <c r="V141" t="s">
        <v>209</v>
      </c>
      <c r="W141" t="b">
        <v>0</v>
      </c>
      <c r="X141" t="s">
        <v>202</v>
      </c>
      <c r="Y141" t="s">
        <v>202</v>
      </c>
      <c r="Z141" t="s">
        <v>202</v>
      </c>
      <c r="AA141" t="s">
        <v>202</v>
      </c>
      <c r="AB141" t="s">
        <v>226</v>
      </c>
      <c r="AC141" t="b">
        <v>0</v>
      </c>
      <c r="AD141" t="b">
        <v>0</v>
      </c>
      <c r="AE141" t="s">
        <v>209</v>
      </c>
    </row>
    <row r="142" spans="1:31">
      <c r="A142" t="s">
        <v>905</v>
      </c>
      <c r="B142" t="s">
        <v>44</v>
      </c>
      <c r="C142" t="s">
        <v>887</v>
      </c>
      <c r="D142">
        <v>19554559</v>
      </c>
      <c r="E142">
        <v>19554559</v>
      </c>
      <c r="F142" t="s">
        <v>205</v>
      </c>
      <c r="G142" t="s">
        <v>192</v>
      </c>
      <c r="H142" t="s">
        <v>906</v>
      </c>
      <c r="I142" t="s">
        <v>229</v>
      </c>
      <c r="J142" t="s">
        <v>195</v>
      </c>
      <c r="K142">
        <v>0</v>
      </c>
      <c r="L142">
        <v>0</v>
      </c>
      <c r="M142">
        <v>198</v>
      </c>
      <c r="N142">
        <v>1</v>
      </c>
      <c r="O142" t="s">
        <v>221</v>
      </c>
      <c r="P142" t="s">
        <v>907</v>
      </c>
      <c r="Q142">
        <v>1</v>
      </c>
      <c r="R142" t="s">
        <v>223</v>
      </c>
      <c r="S142" t="s">
        <v>908</v>
      </c>
      <c r="T142" t="s">
        <v>200</v>
      </c>
      <c r="U142" t="s">
        <v>200</v>
      </c>
      <c r="V142" t="s">
        <v>909</v>
      </c>
      <c r="W142" t="b">
        <v>0</v>
      </c>
      <c r="X142" t="s">
        <v>492</v>
      </c>
      <c r="Y142" t="s">
        <v>910</v>
      </c>
      <c r="Z142" t="s">
        <v>911</v>
      </c>
      <c r="AA142" t="s">
        <v>912</v>
      </c>
      <c r="AB142" t="s">
        <v>226</v>
      </c>
      <c r="AC142" t="b">
        <v>0</v>
      </c>
      <c r="AD142" t="b">
        <v>0</v>
      </c>
      <c r="AE142" t="b">
        <v>0</v>
      </c>
    </row>
    <row r="143" spans="1:31">
      <c r="A143" t="s">
        <v>913</v>
      </c>
      <c r="B143" t="s">
        <v>44</v>
      </c>
      <c r="C143" t="s">
        <v>887</v>
      </c>
      <c r="D143">
        <v>48641169</v>
      </c>
      <c r="E143">
        <v>48641169</v>
      </c>
      <c r="F143" t="s">
        <v>191</v>
      </c>
      <c r="G143" t="s">
        <v>205</v>
      </c>
      <c r="H143" t="s">
        <v>914</v>
      </c>
      <c r="I143" t="s">
        <v>194</v>
      </c>
      <c r="J143" t="s">
        <v>195</v>
      </c>
      <c r="K143">
        <v>0</v>
      </c>
      <c r="L143">
        <v>0</v>
      </c>
      <c r="M143">
        <v>69</v>
      </c>
      <c r="N143">
        <v>1</v>
      </c>
      <c r="O143" t="s">
        <v>221</v>
      </c>
      <c r="P143" t="s">
        <v>915</v>
      </c>
      <c r="Q143">
        <v>1</v>
      </c>
      <c r="R143" t="s">
        <v>223</v>
      </c>
      <c r="S143" t="s">
        <v>916</v>
      </c>
      <c r="T143" t="s">
        <v>200</v>
      </c>
      <c r="U143" t="s">
        <v>200</v>
      </c>
      <c r="V143" t="s">
        <v>917</v>
      </c>
      <c r="W143" t="b">
        <v>0</v>
      </c>
      <c r="X143" t="s">
        <v>202</v>
      </c>
      <c r="Y143" t="s">
        <v>202</v>
      </c>
      <c r="Z143" t="s">
        <v>202</v>
      </c>
      <c r="AA143" t="s">
        <v>202</v>
      </c>
      <c r="AB143" t="s">
        <v>203</v>
      </c>
      <c r="AC143" t="b">
        <v>0</v>
      </c>
      <c r="AD143" t="b">
        <v>0</v>
      </c>
      <c r="AE143" t="b">
        <v>0</v>
      </c>
    </row>
    <row r="144" spans="1:31">
      <c r="A144" t="s">
        <v>918</v>
      </c>
      <c r="B144" t="s">
        <v>44</v>
      </c>
      <c r="C144" t="s">
        <v>887</v>
      </c>
      <c r="D144">
        <v>52441328</v>
      </c>
      <c r="E144">
        <v>52441328</v>
      </c>
      <c r="F144" t="s">
        <v>205</v>
      </c>
      <c r="G144" t="s">
        <v>206</v>
      </c>
      <c r="H144" t="s">
        <v>151</v>
      </c>
      <c r="I144" t="s">
        <v>421</v>
      </c>
      <c r="J144" t="s">
        <v>195</v>
      </c>
      <c r="K144">
        <v>0</v>
      </c>
      <c r="L144">
        <v>0</v>
      </c>
      <c r="M144">
        <v>197</v>
      </c>
      <c r="N144">
        <v>1</v>
      </c>
      <c r="O144" t="s">
        <v>221</v>
      </c>
      <c r="P144" t="s">
        <v>919</v>
      </c>
      <c r="Q144">
        <v>1</v>
      </c>
      <c r="R144" t="s">
        <v>223</v>
      </c>
      <c r="S144" t="s">
        <v>920</v>
      </c>
      <c r="T144" t="s">
        <v>200</v>
      </c>
      <c r="U144" t="s">
        <v>200</v>
      </c>
      <c r="V144" t="s">
        <v>921</v>
      </c>
      <c r="W144" t="b">
        <v>1</v>
      </c>
      <c r="X144" t="s">
        <v>202</v>
      </c>
      <c r="Y144" t="s">
        <v>202</v>
      </c>
      <c r="Z144" t="s">
        <v>202</v>
      </c>
      <c r="AA144" t="s">
        <v>423</v>
      </c>
      <c r="AB144" t="s">
        <v>203</v>
      </c>
      <c r="AC144" t="b">
        <v>1</v>
      </c>
      <c r="AD144" t="b">
        <v>1</v>
      </c>
      <c r="AE144" t="b">
        <v>0</v>
      </c>
    </row>
    <row r="145" spans="1:31">
      <c r="A145" t="s">
        <v>922</v>
      </c>
      <c r="B145" t="s">
        <v>44</v>
      </c>
      <c r="C145" t="s">
        <v>887</v>
      </c>
      <c r="D145">
        <v>52550268</v>
      </c>
      <c r="E145">
        <v>52550268</v>
      </c>
      <c r="F145" t="s">
        <v>206</v>
      </c>
      <c r="G145" t="s">
        <v>191</v>
      </c>
      <c r="H145" t="s">
        <v>923</v>
      </c>
      <c r="I145" t="s">
        <v>194</v>
      </c>
      <c r="J145" t="s">
        <v>195</v>
      </c>
      <c r="K145">
        <v>0</v>
      </c>
      <c r="L145">
        <v>0</v>
      </c>
      <c r="M145">
        <v>156</v>
      </c>
      <c r="N145">
        <v>1</v>
      </c>
      <c r="O145" t="s">
        <v>196</v>
      </c>
      <c r="P145" t="s">
        <v>924</v>
      </c>
      <c r="Q145">
        <v>15</v>
      </c>
      <c r="R145" t="s">
        <v>925</v>
      </c>
      <c r="S145" t="s">
        <v>926</v>
      </c>
      <c r="T145" t="s">
        <v>200</v>
      </c>
      <c r="U145" t="s">
        <v>200</v>
      </c>
      <c r="V145" t="s">
        <v>926</v>
      </c>
      <c r="W145" t="b">
        <v>0</v>
      </c>
      <c r="X145" t="s">
        <v>202</v>
      </c>
      <c r="Y145" t="s">
        <v>202</v>
      </c>
      <c r="Z145" t="s">
        <v>202</v>
      </c>
      <c r="AA145" t="s">
        <v>202</v>
      </c>
      <c r="AB145" t="s">
        <v>226</v>
      </c>
      <c r="AC145" t="b">
        <v>0</v>
      </c>
      <c r="AD145" t="b">
        <v>0</v>
      </c>
      <c r="AE145" t="b">
        <v>0</v>
      </c>
    </row>
    <row r="146" spans="1:31">
      <c r="A146" t="s">
        <v>927</v>
      </c>
      <c r="B146" t="s">
        <v>44</v>
      </c>
      <c r="C146" t="s">
        <v>887</v>
      </c>
      <c r="D146">
        <v>195017950</v>
      </c>
      <c r="E146">
        <v>195017950</v>
      </c>
      <c r="F146" t="s">
        <v>192</v>
      </c>
      <c r="G146" t="s">
        <v>206</v>
      </c>
      <c r="H146" t="s">
        <v>928</v>
      </c>
      <c r="I146" t="s">
        <v>229</v>
      </c>
      <c r="J146" t="s">
        <v>195</v>
      </c>
      <c r="K146">
        <v>0</v>
      </c>
      <c r="L146">
        <v>0</v>
      </c>
      <c r="M146">
        <v>83</v>
      </c>
      <c r="N146">
        <v>1</v>
      </c>
      <c r="O146" t="s">
        <v>221</v>
      </c>
      <c r="P146" t="s">
        <v>929</v>
      </c>
      <c r="Q146">
        <v>1</v>
      </c>
      <c r="R146" t="s">
        <v>279</v>
      </c>
      <c r="S146" t="s">
        <v>930</v>
      </c>
      <c r="T146" t="s">
        <v>200</v>
      </c>
      <c r="U146" t="s">
        <v>200</v>
      </c>
      <c r="V146" t="s">
        <v>930</v>
      </c>
      <c r="W146" t="b">
        <v>0</v>
      </c>
      <c r="X146" t="s">
        <v>931</v>
      </c>
      <c r="Y146" t="s">
        <v>449</v>
      </c>
      <c r="Z146" t="s">
        <v>600</v>
      </c>
      <c r="AA146" t="s">
        <v>932</v>
      </c>
      <c r="AB146" t="s">
        <v>226</v>
      </c>
      <c r="AC146" t="b">
        <v>0</v>
      </c>
      <c r="AD146" t="b">
        <v>0</v>
      </c>
      <c r="AE146" t="b">
        <v>0</v>
      </c>
    </row>
    <row r="147" spans="1:31">
      <c r="A147" t="s">
        <v>933</v>
      </c>
      <c r="B147" t="s">
        <v>44</v>
      </c>
      <c r="C147" t="s">
        <v>934</v>
      </c>
      <c r="D147">
        <v>25002277</v>
      </c>
      <c r="E147">
        <v>25002277</v>
      </c>
      <c r="F147" t="s">
        <v>205</v>
      </c>
      <c r="G147" t="s">
        <v>192</v>
      </c>
      <c r="H147" t="s">
        <v>935</v>
      </c>
      <c r="I147" t="s">
        <v>208</v>
      </c>
      <c r="J147" t="s">
        <v>195</v>
      </c>
      <c r="K147">
        <v>0</v>
      </c>
      <c r="L147">
        <v>0</v>
      </c>
      <c r="M147">
        <v>97</v>
      </c>
      <c r="N147">
        <v>1</v>
      </c>
      <c r="O147" t="s">
        <v>221</v>
      </c>
      <c r="P147" t="s">
        <v>936</v>
      </c>
      <c r="Q147">
        <v>1</v>
      </c>
      <c r="R147" t="s">
        <v>223</v>
      </c>
      <c r="S147" t="s">
        <v>937</v>
      </c>
      <c r="T147" t="s">
        <v>200</v>
      </c>
      <c r="U147" t="s">
        <v>200</v>
      </c>
      <c r="V147" t="s">
        <v>938</v>
      </c>
      <c r="W147" t="b">
        <v>0</v>
      </c>
      <c r="X147" t="s">
        <v>202</v>
      </c>
      <c r="Y147" t="s">
        <v>202</v>
      </c>
      <c r="Z147" t="s">
        <v>202</v>
      </c>
      <c r="AA147" t="s">
        <v>202</v>
      </c>
      <c r="AB147" t="s">
        <v>226</v>
      </c>
      <c r="AC147" t="b">
        <v>0</v>
      </c>
      <c r="AD147" t="b">
        <v>0</v>
      </c>
      <c r="AE147" t="b">
        <v>0</v>
      </c>
    </row>
    <row r="148" spans="1:31">
      <c r="A148" t="s">
        <v>939</v>
      </c>
      <c r="B148" t="s">
        <v>44</v>
      </c>
      <c r="C148" t="s">
        <v>934</v>
      </c>
      <c r="D148">
        <v>26862582</v>
      </c>
      <c r="E148">
        <v>26862582</v>
      </c>
      <c r="F148" t="s">
        <v>191</v>
      </c>
      <c r="G148" t="s">
        <v>206</v>
      </c>
      <c r="H148" t="s">
        <v>940</v>
      </c>
      <c r="I148" t="s">
        <v>320</v>
      </c>
      <c r="J148" t="s">
        <v>195</v>
      </c>
      <c r="K148">
        <v>5.8820000000000001E-3</v>
      </c>
      <c r="L148">
        <v>1</v>
      </c>
      <c r="M148">
        <v>170</v>
      </c>
      <c r="N148">
        <v>1</v>
      </c>
      <c r="O148" t="s">
        <v>196</v>
      </c>
      <c r="P148" t="s">
        <v>941</v>
      </c>
      <c r="Q148">
        <v>18</v>
      </c>
      <c r="R148" t="s">
        <v>942</v>
      </c>
      <c r="S148" t="s">
        <v>943</v>
      </c>
      <c r="T148" t="s">
        <v>200</v>
      </c>
      <c r="U148" t="s">
        <v>200</v>
      </c>
      <c r="V148" t="s">
        <v>943</v>
      </c>
      <c r="W148" t="b">
        <v>0</v>
      </c>
      <c r="X148" t="s">
        <v>202</v>
      </c>
      <c r="Y148" t="s">
        <v>202</v>
      </c>
      <c r="Z148" t="s">
        <v>202</v>
      </c>
      <c r="AA148" t="s">
        <v>202</v>
      </c>
      <c r="AB148" t="s">
        <v>203</v>
      </c>
      <c r="AC148" t="b">
        <v>0</v>
      </c>
      <c r="AD148" t="b">
        <v>0</v>
      </c>
      <c r="AE148" t="b">
        <v>0</v>
      </c>
    </row>
    <row r="149" spans="1:31">
      <c r="A149" t="s">
        <v>944</v>
      </c>
      <c r="B149" t="s">
        <v>44</v>
      </c>
      <c r="C149" t="s">
        <v>934</v>
      </c>
      <c r="D149">
        <v>94436553</v>
      </c>
      <c r="E149">
        <v>94436553</v>
      </c>
      <c r="F149" t="s">
        <v>205</v>
      </c>
      <c r="G149" t="s">
        <v>192</v>
      </c>
      <c r="H149" t="s">
        <v>945</v>
      </c>
      <c r="I149" t="s">
        <v>213</v>
      </c>
      <c r="J149" t="s">
        <v>195</v>
      </c>
      <c r="K149">
        <v>0</v>
      </c>
      <c r="L149">
        <v>0</v>
      </c>
      <c r="M149">
        <v>28</v>
      </c>
      <c r="N149">
        <v>1</v>
      </c>
      <c r="O149" t="s">
        <v>209</v>
      </c>
      <c r="P149" t="s">
        <v>946</v>
      </c>
      <c r="Q149" t="s">
        <v>209</v>
      </c>
      <c r="R149" t="s">
        <v>209</v>
      </c>
      <c r="S149" t="s">
        <v>209</v>
      </c>
      <c r="T149" t="s">
        <v>209</v>
      </c>
      <c r="U149" t="s">
        <v>209</v>
      </c>
      <c r="V149" t="s">
        <v>209</v>
      </c>
      <c r="W149" t="b">
        <v>0</v>
      </c>
      <c r="X149" t="s">
        <v>202</v>
      </c>
      <c r="Y149" t="s">
        <v>202</v>
      </c>
      <c r="Z149" t="s">
        <v>202</v>
      </c>
      <c r="AA149" t="s">
        <v>202</v>
      </c>
      <c r="AB149" t="s">
        <v>218</v>
      </c>
      <c r="AC149" t="b">
        <v>0</v>
      </c>
      <c r="AD149" t="b">
        <v>0</v>
      </c>
      <c r="AE149" t="s">
        <v>209</v>
      </c>
    </row>
    <row r="150" spans="1:31">
      <c r="A150" t="s">
        <v>947</v>
      </c>
      <c r="B150" t="s">
        <v>44</v>
      </c>
      <c r="C150" t="s">
        <v>934</v>
      </c>
      <c r="D150">
        <v>113540777</v>
      </c>
      <c r="E150">
        <v>113540777</v>
      </c>
      <c r="F150" t="s">
        <v>191</v>
      </c>
      <c r="G150" t="s">
        <v>192</v>
      </c>
      <c r="H150" t="s">
        <v>948</v>
      </c>
      <c r="I150" t="s">
        <v>229</v>
      </c>
      <c r="J150" t="s">
        <v>195</v>
      </c>
      <c r="K150">
        <v>0</v>
      </c>
      <c r="L150">
        <v>0</v>
      </c>
      <c r="M150">
        <v>292</v>
      </c>
      <c r="N150">
        <v>1</v>
      </c>
      <c r="O150" t="s">
        <v>221</v>
      </c>
      <c r="P150" t="s">
        <v>949</v>
      </c>
      <c r="Q150">
        <v>1</v>
      </c>
      <c r="R150" t="s">
        <v>223</v>
      </c>
      <c r="S150" t="s">
        <v>950</v>
      </c>
      <c r="T150" t="s">
        <v>200</v>
      </c>
      <c r="U150" t="s">
        <v>200</v>
      </c>
      <c r="V150" t="s">
        <v>951</v>
      </c>
      <c r="W150" t="b">
        <v>0</v>
      </c>
      <c r="X150" t="s">
        <v>952</v>
      </c>
      <c r="Y150" t="s">
        <v>953</v>
      </c>
      <c r="Z150" t="s">
        <v>283</v>
      </c>
      <c r="AA150" t="s">
        <v>285</v>
      </c>
      <c r="AB150" t="s">
        <v>218</v>
      </c>
      <c r="AC150" t="b">
        <v>0</v>
      </c>
      <c r="AD150" t="b">
        <v>0</v>
      </c>
      <c r="AE150" t="b">
        <v>0</v>
      </c>
    </row>
    <row r="151" spans="1:31">
      <c r="A151" t="s">
        <v>954</v>
      </c>
      <c r="B151" t="s">
        <v>44</v>
      </c>
      <c r="C151" t="s">
        <v>934</v>
      </c>
      <c r="D151">
        <v>121706383</v>
      </c>
      <c r="E151">
        <v>121706383</v>
      </c>
      <c r="F151" t="s">
        <v>192</v>
      </c>
      <c r="G151" t="s">
        <v>206</v>
      </c>
      <c r="H151" t="s">
        <v>955</v>
      </c>
      <c r="I151" t="s">
        <v>194</v>
      </c>
      <c r="J151" t="s">
        <v>195</v>
      </c>
      <c r="K151">
        <v>0</v>
      </c>
      <c r="L151">
        <v>0</v>
      </c>
      <c r="M151">
        <v>24</v>
      </c>
      <c r="N151">
        <v>1</v>
      </c>
      <c r="O151" t="s">
        <v>209</v>
      </c>
      <c r="P151" t="s">
        <v>956</v>
      </c>
      <c r="Q151" t="s">
        <v>209</v>
      </c>
      <c r="R151" t="s">
        <v>209</v>
      </c>
      <c r="S151" t="s">
        <v>209</v>
      </c>
      <c r="T151" t="s">
        <v>209</v>
      </c>
      <c r="U151" t="s">
        <v>209</v>
      </c>
      <c r="V151" t="s">
        <v>209</v>
      </c>
      <c r="W151" t="b">
        <v>0</v>
      </c>
      <c r="X151" t="s">
        <v>202</v>
      </c>
      <c r="Y151" t="s">
        <v>202</v>
      </c>
      <c r="Z151" t="s">
        <v>202</v>
      </c>
      <c r="AA151" t="s">
        <v>202</v>
      </c>
      <c r="AB151" t="s">
        <v>226</v>
      </c>
      <c r="AC151" t="b">
        <v>0</v>
      </c>
      <c r="AD151" t="b">
        <v>0</v>
      </c>
      <c r="AE151" t="s">
        <v>209</v>
      </c>
    </row>
    <row r="152" spans="1:31">
      <c r="A152" t="s">
        <v>957</v>
      </c>
      <c r="B152" t="s">
        <v>44</v>
      </c>
      <c r="C152" t="s">
        <v>934</v>
      </c>
      <c r="D152">
        <v>142948572</v>
      </c>
      <c r="E152">
        <v>142948572</v>
      </c>
      <c r="F152" t="s">
        <v>191</v>
      </c>
      <c r="G152" t="s">
        <v>192</v>
      </c>
      <c r="H152" t="s">
        <v>202</v>
      </c>
      <c r="I152" t="s">
        <v>208</v>
      </c>
      <c r="J152" t="s">
        <v>195</v>
      </c>
      <c r="K152">
        <v>0</v>
      </c>
      <c r="L152">
        <v>0</v>
      </c>
      <c r="M152">
        <v>67</v>
      </c>
      <c r="N152">
        <v>3</v>
      </c>
      <c r="O152" t="s">
        <v>196</v>
      </c>
      <c r="P152" t="s">
        <v>958</v>
      </c>
      <c r="Q152">
        <v>5</v>
      </c>
      <c r="R152" t="s">
        <v>215</v>
      </c>
      <c r="S152" t="s">
        <v>216</v>
      </c>
      <c r="T152" t="s">
        <v>200</v>
      </c>
      <c r="U152" t="s">
        <v>200</v>
      </c>
      <c r="V152" t="s">
        <v>217</v>
      </c>
      <c r="W152" t="b">
        <v>0</v>
      </c>
      <c r="X152" t="s">
        <v>202</v>
      </c>
      <c r="Y152" t="s">
        <v>202</v>
      </c>
      <c r="Z152" t="s">
        <v>202</v>
      </c>
      <c r="AA152" t="s">
        <v>202</v>
      </c>
      <c r="AB152" t="s">
        <v>203</v>
      </c>
      <c r="AC152" t="b">
        <v>0</v>
      </c>
      <c r="AD152" t="b">
        <v>0</v>
      </c>
      <c r="AE152" t="b">
        <v>0</v>
      </c>
    </row>
    <row r="153" spans="1:31">
      <c r="A153" t="s">
        <v>959</v>
      </c>
      <c r="B153" t="s">
        <v>44</v>
      </c>
      <c r="C153" t="s">
        <v>960</v>
      </c>
      <c r="D153">
        <v>32057905</v>
      </c>
      <c r="E153">
        <v>32057905</v>
      </c>
      <c r="F153" t="s">
        <v>191</v>
      </c>
      <c r="G153" t="s">
        <v>192</v>
      </c>
      <c r="H153" t="s">
        <v>961</v>
      </c>
      <c r="I153" t="s">
        <v>194</v>
      </c>
      <c r="J153" t="s">
        <v>195</v>
      </c>
      <c r="K153">
        <v>0</v>
      </c>
      <c r="L153">
        <v>0</v>
      </c>
      <c r="M153">
        <v>103</v>
      </c>
      <c r="N153">
        <v>2</v>
      </c>
      <c r="O153" t="s">
        <v>196</v>
      </c>
      <c r="P153" t="s">
        <v>962</v>
      </c>
      <c r="Q153">
        <v>13</v>
      </c>
      <c r="R153" t="s">
        <v>963</v>
      </c>
      <c r="S153" t="s">
        <v>964</v>
      </c>
      <c r="T153" t="s">
        <v>200</v>
      </c>
      <c r="U153" t="s">
        <v>200</v>
      </c>
      <c r="V153" t="s">
        <v>965</v>
      </c>
      <c r="W153" t="b">
        <v>0</v>
      </c>
      <c r="X153" t="s">
        <v>202</v>
      </c>
      <c r="Y153" t="s">
        <v>202</v>
      </c>
      <c r="Z153" t="s">
        <v>202</v>
      </c>
      <c r="AA153" t="s">
        <v>202</v>
      </c>
      <c r="AB153" t="s">
        <v>203</v>
      </c>
      <c r="AC153" t="b">
        <v>0</v>
      </c>
      <c r="AD153" t="b">
        <v>0</v>
      </c>
      <c r="AE153" t="b">
        <v>0</v>
      </c>
    </row>
    <row r="154" spans="1:31">
      <c r="A154" t="s">
        <v>966</v>
      </c>
      <c r="B154" t="s">
        <v>44</v>
      </c>
      <c r="C154" t="s">
        <v>960</v>
      </c>
      <c r="D154">
        <v>41805575</v>
      </c>
      <c r="E154">
        <v>41805575</v>
      </c>
      <c r="F154" t="s">
        <v>191</v>
      </c>
      <c r="G154" t="s">
        <v>205</v>
      </c>
      <c r="H154" t="s">
        <v>967</v>
      </c>
      <c r="I154" t="s">
        <v>194</v>
      </c>
      <c r="J154" t="s">
        <v>195</v>
      </c>
      <c r="K154">
        <v>0</v>
      </c>
      <c r="L154">
        <v>0</v>
      </c>
      <c r="M154">
        <v>57</v>
      </c>
      <c r="N154">
        <v>3</v>
      </c>
      <c r="O154" t="s">
        <v>196</v>
      </c>
      <c r="P154" t="s">
        <v>968</v>
      </c>
      <c r="Q154">
        <v>3</v>
      </c>
      <c r="R154" t="s">
        <v>368</v>
      </c>
      <c r="S154" t="s">
        <v>969</v>
      </c>
      <c r="T154" t="s">
        <v>200</v>
      </c>
      <c r="U154" t="s">
        <v>200</v>
      </c>
      <c r="V154" t="s">
        <v>970</v>
      </c>
      <c r="W154" t="b">
        <v>0</v>
      </c>
      <c r="X154" t="s">
        <v>202</v>
      </c>
      <c r="Y154" t="s">
        <v>202</v>
      </c>
      <c r="Z154" t="s">
        <v>202</v>
      </c>
      <c r="AA154" t="s">
        <v>202</v>
      </c>
      <c r="AB154" t="s">
        <v>203</v>
      </c>
      <c r="AC154" t="b">
        <v>0</v>
      </c>
      <c r="AD154" t="b">
        <v>0</v>
      </c>
      <c r="AE154" t="b">
        <v>0</v>
      </c>
    </row>
    <row r="155" spans="1:31">
      <c r="A155" t="s">
        <v>971</v>
      </c>
      <c r="B155" t="s">
        <v>44</v>
      </c>
      <c r="C155" t="s">
        <v>960</v>
      </c>
      <c r="D155">
        <v>43487177</v>
      </c>
      <c r="E155">
        <v>43487177</v>
      </c>
      <c r="F155" t="s">
        <v>191</v>
      </c>
      <c r="G155" t="s">
        <v>192</v>
      </c>
      <c r="H155" t="s">
        <v>972</v>
      </c>
      <c r="I155" t="s">
        <v>229</v>
      </c>
      <c r="J155" t="s">
        <v>195</v>
      </c>
      <c r="K155">
        <v>0</v>
      </c>
      <c r="L155">
        <v>0</v>
      </c>
      <c r="M155">
        <v>81</v>
      </c>
      <c r="N155">
        <v>3</v>
      </c>
      <c r="O155" t="s">
        <v>196</v>
      </c>
      <c r="P155" t="s">
        <v>973</v>
      </c>
      <c r="Q155">
        <v>5</v>
      </c>
      <c r="R155" t="s">
        <v>215</v>
      </c>
      <c r="S155" t="s">
        <v>215</v>
      </c>
      <c r="T155" t="s">
        <v>200</v>
      </c>
      <c r="U155" t="s">
        <v>200</v>
      </c>
      <c r="V155" t="s">
        <v>974</v>
      </c>
      <c r="W155" t="b">
        <v>0</v>
      </c>
      <c r="X155" t="s">
        <v>975</v>
      </c>
      <c r="Y155" t="s">
        <v>976</v>
      </c>
      <c r="Z155" t="s">
        <v>977</v>
      </c>
      <c r="AA155" t="s">
        <v>978</v>
      </c>
      <c r="AB155" t="s">
        <v>226</v>
      </c>
      <c r="AC155" t="b">
        <v>1</v>
      </c>
      <c r="AD155" t="b">
        <v>1</v>
      </c>
      <c r="AE155" t="b">
        <v>0</v>
      </c>
    </row>
    <row r="156" spans="1:31">
      <c r="A156" t="s">
        <v>979</v>
      </c>
      <c r="B156" t="s">
        <v>44</v>
      </c>
      <c r="C156" t="s">
        <v>960</v>
      </c>
      <c r="D156">
        <v>50120942</v>
      </c>
      <c r="E156">
        <v>50120942</v>
      </c>
      <c r="F156" t="s">
        <v>206</v>
      </c>
      <c r="G156" t="s">
        <v>192</v>
      </c>
      <c r="H156" t="s">
        <v>980</v>
      </c>
      <c r="I156" t="s">
        <v>194</v>
      </c>
      <c r="J156" t="s">
        <v>195</v>
      </c>
      <c r="K156">
        <v>0</v>
      </c>
      <c r="L156">
        <v>0</v>
      </c>
      <c r="M156">
        <v>36</v>
      </c>
      <c r="N156">
        <v>1</v>
      </c>
      <c r="O156" t="s">
        <v>209</v>
      </c>
      <c r="P156" t="s">
        <v>981</v>
      </c>
      <c r="Q156" t="s">
        <v>209</v>
      </c>
      <c r="R156" t="s">
        <v>209</v>
      </c>
      <c r="S156" t="s">
        <v>209</v>
      </c>
      <c r="T156" t="s">
        <v>209</v>
      </c>
      <c r="U156" t="s">
        <v>209</v>
      </c>
      <c r="V156" t="s">
        <v>209</v>
      </c>
      <c r="W156" t="b">
        <v>0</v>
      </c>
      <c r="X156" t="s">
        <v>202</v>
      </c>
      <c r="Y156" t="s">
        <v>202</v>
      </c>
      <c r="Z156" t="s">
        <v>202</v>
      </c>
      <c r="AA156" t="s">
        <v>202</v>
      </c>
      <c r="AB156" t="s">
        <v>203</v>
      </c>
      <c r="AC156" t="b">
        <v>0</v>
      </c>
      <c r="AD156" t="b">
        <v>0</v>
      </c>
      <c r="AE156" t="s">
        <v>209</v>
      </c>
    </row>
    <row r="157" spans="1:31">
      <c r="A157" t="s">
        <v>982</v>
      </c>
      <c r="B157" t="s">
        <v>44</v>
      </c>
      <c r="C157" t="s">
        <v>960</v>
      </c>
      <c r="D157">
        <v>82373330</v>
      </c>
      <c r="E157">
        <v>82373330</v>
      </c>
      <c r="F157" t="s">
        <v>206</v>
      </c>
      <c r="G157" t="s">
        <v>191</v>
      </c>
      <c r="H157" t="s">
        <v>983</v>
      </c>
      <c r="I157" t="s">
        <v>320</v>
      </c>
      <c r="J157" t="s">
        <v>195</v>
      </c>
      <c r="K157">
        <v>0</v>
      </c>
      <c r="L157">
        <v>0</v>
      </c>
      <c r="M157">
        <v>99</v>
      </c>
      <c r="N157">
        <v>1</v>
      </c>
      <c r="O157" t="s">
        <v>221</v>
      </c>
      <c r="P157" t="s">
        <v>984</v>
      </c>
      <c r="Q157">
        <v>1</v>
      </c>
      <c r="R157" t="s">
        <v>223</v>
      </c>
      <c r="S157" t="s">
        <v>985</v>
      </c>
      <c r="T157" t="s">
        <v>200</v>
      </c>
      <c r="U157" t="s">
        <v>200</v>
      </c>
      <c r="V157" t="s">
        <v>985</v>
      </c>
      <c r="W157" t="b">
        <v>0</v>
      </c>
      <c r="X157" t="s">
        <v>202</v>
      </c>
      <c r="Y157" t="s">
        <v>202</v>
      </c>
      <c r="Z157" t="s">
        <v>202</v>
      </c>
      <c r="AA157" t="s">
        <v>202</v>
      </c>
      <c r="AB157" t="s">
        <v>218</v>
      </c>
      <c r="AC157" t="b">
        <v>0</v>
      </c>
      <c r="AD157" t="b">
        <v>0</v>
      </c>
      <c r="AE157" t="b">
        <v>0</v>
      </c>
    </row>
    <row r="158" spans="1:31">
      <c r="A158" t="s">
        <v>986</v>
      </c>
      <c r="B158" t="s">
        <v>44</v>
      </c>
      <c r="C158" t="s">
        <v>960</v>
      </c>
      <c r="D158">
        <v>100145720</v>
      </c>
      <c r="E158">
        <v>100145720</v>
      </c>
      <c r="F158" t="s">
        <v>205</v>
      </c>
      <c r="G158" t="s">
        <v>206</v>
      </c>
      <c r="H158" t="s">
        <v>987</v>
      </c>
      <c r="I158" t="s">
        <v>208</v>
      </c>
      <c r="J158" t="s">
        <v>195</v>
      </c>
      <c r="K158">
        <v>0</v>
      </c>
      <c r="L158">
        <v>0</v>
      </c>
      <c r="M158">
        <v>94</v>
      </c>
      <c r="N158">
        <v>3</v>
      </c>
      <c r="O158" t="s">
        <v>196</v>
      </c>
      <c r="P158" t="s">
        <v>988</v>
      </c>
      <c r="Q158">
        <v>3</v>
      </c>
      <c r="R158" t="s">
        <v>368</v>
      </c>
      <c r="S158" t="s">
        <v>369</v>
      </c>
      <c r="T158" t="s">
        <v>200</v>
      </c>
      <c r="U158" t="s">
        <v>200</v>
      </c>
      <c r="V158" t="s">
        <v>370</v>
      </c>
      <c r="W158" t="b">
        <v>0</v>
      </c>
      <c r="X158" t="s">
        <v>202</v>
      </c>
      <c r="Y158" t="s">
        <v>202</v>
      </c>
      <c r="Z158" t="s">
        <v>202</v>
      </c>
      <c r="AA158" t="s">
        <v>202</v>
      </c>
      <c r="AB158" t="s">
        <v>203</v>
      </c>
      <c r="AC158" t="b">
        <v>0</v>
      </c>
      <c r="AD158" t="b">
        <v>0</v>
      </c>
      <c r="AE158" t="b">
        <v>0</v>
      </c>
    </row>
    <row r="159" spans="1:31">
      <c r="A159" t="s">
        <v>989</v>
      </c>
      <c r="B159" t="s">
        <v>44</v>
      </c>
      <c r="C159" t="s">
        <v>960</v>
      </c>
      <c r="D159">
        <v>121758673</v>
      </c>
      <c r="E159">
        <v>121758673</v>
      </c>
      <c r="F159" t="s">
        <v>205</v>
      </c>
      <c r="G159" t="s">
        <v>192</v>
      </c>
      <c r="H159" t="s">
        <v>990</v>
      </c>
      <c r="I159" t="s">
        <v>229</v>
      </c>
      <c r="J159" t="s">
        <v>195</v>
      </c>
      <c r="K159">
        <v>0</v>
      </c>
      <c r="L159">
        <v>0</v>
      </c>
      <c r="M159">
        <v>227</v>
      </c>
      <c r="N159">
        <v>3</v>
      </c>
      <c r="O159" t="s">
        <v>196</v>
      </c>
      <c r="P159" t="s">
        <v>991</v>
      </c>
      <c r="Q159">
        <v>3</v>
      </c>
      <c r="R159" t="s">
        <v>368</v>
      </c>
      <c r="S159" t="s">
        <v>992</v>
      </c>
      <c r="T159" t="s">
        <v>200</v>
      </c>
      <c r="U159" t="s">
        <v>200</v>
      </c>
      <c r="V159" t="s">
        <v>993</v>
      </c>
      <c r="W159" t="b">
        <v>0</v>
      </c>
      <c r="X159" t="s">
        <v>359</v>
      </c>
      <c r="Y159" t="s">
        <v>301</v>
      </c>
      <c r="Z159" t="s">
        <v>374</v>
      </c>
      <c r="AA159" t="s">
        <v>303</v>
      </c>
      <c r="AB159" t="s">
        <v>203</v>
      </c>
      <c r="AC159" t="b">
        <v>1</v>
      </c>
      <c r="AD159" t="b">
        <v>1</v>
      </c>
      <c r="AE159" t="b">
        <v>0</v>
      </c>
    </row>
    <row r="160" spans="1:31">
      <c r="A160" t="s">
        <v>994</v>
      </c>
      <c r="B160" t="s">
        <v>44</v>
      </c>
      <c r="C160" t="s">
        <v>960</v>
      </c>
      <c r="D160">
        <v>130970671</v>
      </c>
      <c r="E160">
        <v>130970671</v>
      </c>
      <c r="F160" t="s">
        <v>191</v>
      </c>
      <c r="G160" t="s">
        <v>206</v>
      </c>
      <c r="H160" t="s">
        <v>995</v>
      </c>
      <c r="I160" t="s">
        <v>229</v>
      </c>
      <c r="J160" t="s">
        <v>195</v>
      </c>
      <c r="K160">
        <v>3.333E-3</v>
      </c>
      <c r="L160">
        <v>1</v>
      </c>
      <c r="M160">
        <v>300</v>
      </c>
      <c r="N160">
        <v>2</v>
      </c>
      <c r="O160" t="s">
        <v>196</v>
      </c>
      <c r="P160" t="s">
        <v>996</v>
      </c>
      <c r="Q160">
        <v>12</v>
      </c>
      <c r="R160" t="s">
        <v>997</v>
      </c>
      <c r="S160" t="s">
        <v>998</v>
      </c>
      <c r="T160" t="s">
        <v>200</v>
      </c>
      <c r="U160" t="s">
        <v>200</v>
      </c>
      <c r="V160" t="s">
        <v>999</v>
      </c>
      <c r="W160" t="b">
        <v>0</v>
      </c>
      <c r="X160" t="s">
        <v>530</v>
      </c>
      <c r="Y160" t="s">
        <v>1000</v>
      </c>
      <c r="Z160" t="s">
        <v>1001</v>
      </c>
      <c r="AA160" t="s">
        <v>236</v>
      </c>
      <c r="AB160" t="s">
        <v>218</v>
      </c>
      <c r="AC160" t="b">
        <v>0</v>
      </c>
      <c r="AD160" t="b">
        <v>0</v>
      </c>
      <c r="AE160" t="b">
        <v>0</v>
      </c>
    </row>
    <row r="161" spans="1:31">
      <c r="A161" t="s">
        <v>1002</v>
      </c>
      <c r="B161" t="s">
        <v>44</v>
      </c>
      <c r="C161" t="s">
        <v>960</v>
      </c>
      <c r="D161">
        <v>140683587</v>
      </c>
      <c r="E161">
        <v>140683587</v>
      </c>
      <c r="F161" t="s">
        <v>191</v>
      </c>
      <c r="G161" t="s">
        <v>206</v>
      </c>
      <c r="H161" t="s">
        <v>1003</v>
      </c>
      <c r="I161" t="s">
        <v>320</v>
      </c>
      <c r="J161" t="s">
        <v>195</v>
      </c>
      <c r="K161">
        <v>0</v>
      </c>
      <c r="L161">
        <v>0</v>
      </c>
      <c r="M161">
        <v>169</v>
      </c>
      <c r="N161">
        <v>1</v>
      </c>
      <c r="O161" t="s">
        <v>221</v>
      </c>
      <c r="P161" t="s">
        <v>1004</v>
      </c>
      <c r="Q161">
        <v>1</v>
      </c>
      <c r="R161" t="s">
        <v>223</v>
      </c>
      <c r="S161" t="s">
        <v>1005</v>
      </c>
      <c r="T161" t="s">
        <v>200</v>
      </c>
      <c r="U161" t="s">
        <v>200</v>
      </c>
      <c r="V161" t="s">
        <v>1005</v>
      </c>
      <c r="W161" t="b">
        <v>0</v>
      </c>
      <c r="X161" t="s">
        <v>202</v>
      </c>
      <c r="Y161" t="s">
        <v>202</v>
      </c>
      <c r="Z161" t="s">
        <v>202</v>
      </c>
      <c r="AA161" t="s">
        <v>202</v>
      </c>
      <c r="AB161" t="s">
        <v>226</v>
      </c>
      <c r="AC161" t="b">
        <v>0</v>
      </c>
      <c r="AD161" t="b">
        <v>0</v>
      </c>
      <c r="AE161" t="b">
        <v>0</v>
      </c>
    </row>
    <row r="162" spans="1:31">
      <c r="A162" t="s">
        <v>1006</v>
      </c>
      <c r="B162" t="s">
        <v>44</v>
      </c>
      <c r="C162" t="s">
        <v>960</v>
      </c>
      <c r="D162">
        <v>140730112</v>
      </c>
      <c r="E162">
        <v>140730112</v>
      </c>
      <c r="F162" t="s">
        <v>191</v>
      </c>
      <c r="G162" t="s">
        <v>206</v>
      </c>
      <c r="H162" t="s">
        <v>1007</v>
      </c>
      <c r="I162" t="s">
        <v>213</v>
      </c>
      <c r="J162" t="s">
        <v>195</v>
      </c>
      <c r="K162">
        <v>0</v>
      </c>
      <c r="L162">
        <v>0</v>
      </c>
      <c r="M162">
        <v>410</v>
      </c>
      <c r="N162">
        <v>1</v>
      </c>
      <c r="O162" t="s">
        <v>221</v>
      </c>
      <c r="P162" t="s">
        <v>1008</v>
      </c>
      <c r="Q162">
        <v>1</v>
      </c>
      <c r="R162" t="s">
        <v>223</v>
      </c>
      <c r="S162" t="s">
        <v>1009</v>
      </c>
      <c r="T162" t="s">
        <v>200</v>
      </c>
      <c r="U162" t="s">
        <v>200</v>
      </c>
      <c r="V162" t="s">
        <v>1010</v>
      </c>
      <c r="W162" t="b">
        <v>0</v>
      </c>
      <c r="X162" t="s">
        <v>202</v>
      </c>
      <c r="Y162" t="s">
        <v>202</v>
      </c>
      <c r="Z162" t="s">
        <v>202</v>
      </c>
      <c r="AA162" t="s">
        <v>202</v>
      </c>
      <c r="AB162" t="s">
        <v>218</v>
      </c>
      <c r="AC162" t="b">
        <v>0</v>
      </c>
      <c r="AD162" t="b">
        <v>0</v>
      </c>
      <c r="AE162" t="b">
        <v>0</v>
      </c>
    </row>
    <row r="163" spans="1:31">
      <c r="A163" t="s">
        <v>1011</v>
      </c>
      <c r="B163" t="s">
        <v>44</v>
      </c>
      <c r="C163" t="s">
        <v>960</v>
      </c>
      <c r="D163">
        <v>141320002</v>
      </c>
      <c r="E163">
        <v>141320002</v>
      </c>
      <c r="F163" t="s">
        <v>191</v>
      </c>
      <c r="G163" t="s">
        <v>205</v>
      </c>
      <c r="H163" t="s">
        <v>1012</v>
      </c>
      <c r="I163" t="s">
        <v>208</v>
      </c>
      <c r="J163" t="s">
        <v>195</v>
      </c>
      <c r="K163">
        <v>0</v>
      </c>
      <c r="L163">
        <v>0</v>
      </c>
      <c r="M163">
        <v>92</v>
      </c>
      <c r="N163">
        <v>2</v>
      </c>
      <c r="O163" t="s">
        <v>196</v>
      </c>
      <c r="P163" t="s">
        <v>1013</v>
      </c>
      <c r="Q163">
        <v>10</v>
      </c>
      <c r="R163" t="s">
        <v>1014</v>
      </c>
      <c r="S163" t="s">
        <v>1015</v>
      </c>
      <c r="T163" t="s">
        <v>200</v>
      </c>
      <c r="U163" t="s">
        <v>200</v>
      </c>
      <c r="V163" t="s">
        <v>1016</v>
      </c>
      <c r="W163" t="b">
        <v>0</v>
      </c>
      <c r="X163" t="s">
        <v>202</v>
      </c>
      <c r="Y163" t="s">
        <v>202</v>
      </c>
      <c r="Z163" t="s">
        <v>202</v>
      </c>
      <c r="AA163" t="s">
        <v>202</v>
      </c>
      <c r="AB163" t="s">
        <v>226</v>
      </c>
      <c r="AC163" t="b">
        <v>0</v>
      </c>
      <c r="AD163" t="b">
        <v>0</v>
      </c>
      <c r="AE163" t="b">
        <v>0</v>
      </c>
    </row>
    <row r="164" spans="1:31">
      <c r="A164" t="s">
        <v>1017</v>
      </c>
      <c r="B164" t="s">
        <v>44</v>
      </c>
      <c r="C164" t="s">
        <v>960</v>
      </c>
      <c r="D164">
        <v>149361504</v>
      </c>
      <c r="E164">
        <v>149361504</v>
      </c>
      <c r="F164" t="s">
        <v>205</v>
      </c>
      <c r="G164" t="s">
        <v>191</v>
      </c>
      <c r="H164" t="s">
        <v>1018</v>
      </c>
      <c r="I164" t="s">
        <v>208</v>
      </c>
      <c r="J164" t="s">
        <v>195</v>
      </c>
      <c r="K164">
        <v>0</v>
      </c>
      <c r="L164">
        <v>0</v>
      </c>
      <c r="M164">
        <v>55</v>
      </c>
      <c r="N164">
        <v>1</v>
      </c>
      <c r="O164" t="s">
        <v>221</v>
      </c>
      <c r="P164" t="s">
        <v>1019</v>
      </c>
      <c r="Q164">
        <v>1</v>
      </c>
      <c r="R164" t="s">
        <v>223</v>
      </c>
      <c r="S164" t="s">
        <v>1020</v>
      </c>
      <c r="T164" t="s">
        <v>200</v>
      </c>
      <c r="U164" t="s">
        <v>200</v>
      </c>
      <c r="V164" t="s">
        <v>1021</v>
      </c>
      <c r="W164" t="b">
        <v>0</v>
      </c>
      <c r="X164" t="s">
        <v>202</v>
      </c>
      <c r="Y164" t="s">
        <v>202</v>
      </c>
      <c r="Z164" t="s">
        <v>202</v>
      </c>
      <c r="AA164" t="s">
        <v>202</v>
      </c>
      <c r="AB164" t="s">
        <v>203</v>
      </c>
      <c r="AC164" t="b">
        <v>0</v>
      </c>
      <c r="AD164" t="b">
        <v>0</v>
      </c>
      <c r="AE164" t="b">
        <v>0</v>
      </c>
    </row>
    <row r="165" spans="1:31">
      <c r="A165" t="s">
        <v>1022</v>
      </c>
      <c r="B165" t="s">
        <v>44</v>
      </c>
      <c r="C165" t="s">
        <v>960</v>
      </c>
      <c r="D165">
        <v>150406384</v>
      </c>
      <c r="E165">
        <v>150406384</v>
      </c>
      <c r="F165" t="s">
        <v>191</v>
      </c>
      <c r="G165" t="s">
        <v>206</v>
      </c>
      <c r="H165" t="s">
        <v>1023</v>
      </c>
      <c r="I165" t="s">
        <v>194</v>
      </c>
      <c r="J165" t="s">
        <v>195</v>
      </c>
      <c r="K165">
        <v>0</v>
      </c>
      <c r="L165">
        <v>0</v>
      </c>
      <c r="M165">
        <v>22</v>
      </c>
      <c r="N165">
        <v>2</v>
      </c>
      <c r="O165" t="s">
        <v>209</v>
      </c>
      <c r="P165" t="s">
        <v>1024</v>
      </c>
      <c r="Q165" t="s">
        <v>209</v>
      </c>
      <c r="R165" t="s">
        <v>209</v>
      </c>
      <c r="S165" t="s">
        <v>209</v>
      </c>
      <c r="T165" t="s">
        <v>209</v>
      </c>
      <c r="U165" t="s">
        <v>209</v>
      </c>
      <c r="V165" t="s">
        <v>209</v>
      </c>
      <c r="W165" t="b">
        <v>0</v>
      </c>
      <c r="X165" t="s">
        <v>202</v>
      </c>
      <c r="Y165" t="s">
        <v>202</v>
      </c>
      <c r="Z165" t="s">
        <v>202</v>
      </c>
      <c r="AA165" t="s">
        <v>202</v>
      </c>
      <c r="AB165" t="s">
        <v>203</v>
      </c>
      <c r="AC165" t="b">
        <v>0</v>
      </c>
      <c r="AD165" t="b">
        <v>0</v>
      </c>
      <c r="AE165" t="s">
        <v>209</v>
      </c>
    </row>
    <row r="166" spans="1:31">
      <c r="A166" t="s">
        <v>1025</v>
      </c>
      <c r="B166" t="s">
        <v>44</v>
      </c>
      <c r="C166" t="s">
        <v>960</v>
      </c>
      <c r="D166">
        <v>161277728</v>
      </c>
      <c r="E166">
        <v>161277728</v>
      </c>
      <c r="F166" t="s">
        <v>205</v>
      </c>
      <c r="G166" t="s">
        <v>192</v>
      </c>
      <c r="H166" t="s">
        <v>1026</v>
      </c>
      <c r="I166" t="s">
        <v>320</v>
      </c>
      <c r="J166" t="s">
        <v>195</v>
      </c>
      <c r="K166">
        <v>0</v>
      </c>
      <c r="L166">
        <v>0</v>
      </c>
      <c r="M166">
        <v>253</v>
      </c>
      <c r="N166">
        <v>1</v>
      </c>
      <c r="O166" t="s">
        <v>221</v>
      </c>
      <c r="P166" t="s">
        <v>1027</v>
      </c>
      <c r="Q166">
        <v>1</v>
      </c>
      <c r="R166" t="s">
        <v>633</v>
      </c>
      <c r="S166" t="s">
        <v>1028</v>
      </c>
      <c r="T166" t="s">
        <v>200</v>
      </c>
      <c r="U166" t="s">
        <v>200</v>
      </c>
      <c r="V166" t="s">
        <v>1029</v>
      </c>
      <c r="W166" t="b">
        <v>0</v>
      </c>
      <c r="X166" t="s">
        <v>202</v>
      </c>
      <c r="Y166" t="s">
        <v>202</v>
      </c>
      <c r="Z166" t="s">
        <v>202</v>
      </c>
      <c r="AA166" t="s">
        <v>202</v>
      </c>
      <c r="AB166" t="s">
        <v>203</v>
      </c>
      <c r="AC166" t="b">
        <v>0</v>
      </c>
      <c r="AD166" t="b">
        <v>0</v>
      </c>
      <c r="AE166" t="b">
        <v>0</v>
      </c>
    </row>
    <row r="167" spans="1:31">
      <c r="A167" t="s">
        <v>1030</v>
      </c>
      <c r="B167" t="s">
        <v>44</v>
      </c>
      <c r="C167" t="s">
        <v>1031</v>
      </c>
      <c r="D167">
        <v>7287985</v>
      </c>
      <c r="E167">
        <v>7287985</v>
      </c>
      <c r="F167" t="s">
        <v>205</v>
      </c>
      <c r="G167" t="s">
        <v>206</v>
      </c>
      <c r="H167" t="s">
        <v>1032</v>
      </c>
      <c r="I167" t="s">
        <v>208</v>
      </c>
      <c r="J167" t="s">
        <v>195</v>
      </c>
      <c r="K167">
        <v>0</v>
      </c>
      <c r="L167">
        <v>0</v>
      </c>
      <c r="M167">
        <v>108</v>
      </c>
      <c r="N167">
        <v>3</v>
      </c>
      <c r="O167" t="s">
        <v>196</v>
      </c>
      <c r="P167" t="s">
        <v>1033</v>
      </c>
      <c r="Q167">
        <v>3</v>
      </c>
      <c r="R167" t="s">
        <v>368</v>
      </c>
      <c r="S167" t="s">
        <v>992</v>
      </c>
      <c r="T167" t="s">
        <v>200</v>
      </c>
      <c r="U167" t="s">
        <v>200</v>
      </c>
      <c r="V167" t="s">
        <v>993</v>
      </c>
      <c r="W167" t="b">
        <v>0</v>
      </c>
      <c r="X167" t="s">
        <v>202</v>
      </c>
      <c r="Y167" t="s">
        <v>202</v>
      </c>
      <c r="Z167" t="s">
        <v>202</v>
      </c>
      <c r="AA167" t="s">
        <v>202</v>
      </c>
      <c r="AB167" t="s">
        <v>203</v>
      </c>
      <c r="AC167" t="b">
        <v>0</v>
      </c>
      <c r="AD167" t="b">
        <v>0</v>
      </c>
      <c r="AE167" t="b">
        <v>0</v>
      </c>
    </row>
    <row r="168" spans="1:31">
      <c r="A168" t="s">
        <v>1034</v>
      </c>
      <c r="B168" t="s">
        <v>44</v>
      </c>
      <c r="C168" t="s">
        <v>1031</v>
      </c>
      <c r="D168">
        <v>17421846</v>
      </c>
      <c r="E168">
        <v>17421846</v>
      </c>
      <c r="F168" t="s">
        <v>191</v>
      </c>
      <c r="G168" t="s">
        <v>192</v>
      </c>
      <c r="H168" t="s">
        <v>1035</v>
      </c>
      <c r="I168" t="s">
        <v>213</v>
      </c>
      <c r="J168" t="s">
        <v>195</v>
      </c>
      <c r="K168">
        <v>0</v>
      </c>
      <c r="L168">
        <v>0</v>
      </c>
      <c r="M168">
        <v>224</v>
      </c>
      <c r="N168">
        <v>3</v>
      </c>
      <c r="O168" t="s">
        <v>196</v>
      </c>
      <c r="P168" t="s">
        <v>1036</v>
      </c>
      <c r="Q168">
        <v>4</v>
      </c>
      <c r="R168" t="s">
        <v>245</v>
      </c>
      <c r="S168" t="s">
        <v>1037</v>
      </c>
      <c r="T168" t="s">
        <v>200</v>
      </c>
      <c r="U168" t="s">
        <v>200</v>
      </c>
      <c r="V168" t="s">
        <v>1038</v>
      </c>
      <c r="W168" t="b">
        <v>0</v>
      </c>
      <c r="X168" t="s">
        <v>202</v>
      </c>
      <c r="Y168" t="s">
        <v>202</v>
      </c>
      <c r="Z168" t="s">
        <v>202</v>
      </c>
      <c r="AA168" t="s">
        <v>202</v>
      </c>
      <c r="AB168" t="s">
        <v>218</v>
      </c>
      <c r="AC168" t="b">
        <v>0</v>
      </c>
      <c r="AD168" t="b">
        <v>0</v>
      </c>
      <c r="AE168" t="b">
        <v>0</v>
      </c>
    </row>
    <row r="169" spans="1:31">
      <c r="A169" t="s">
        <v>1039</v>
      </c>
      <c r="B169" t="s">
        <v>44</v>
      </c>
      <c r="C169" t="s">
        <v>1031</v>
      </c>
      <c r="D169">
        <v>37622166</v>
      </c>
      <c r="E169">
        <v>37622166</v>
      </c>
      <c r="F169" t="s">
        <v>192</v>
      </c>
      <c r="G169" t="s">
        <v>206</v>
      </c>
      <c r="H169" t="s">
        <v>1040</v>
      </c>
      <c r="I169" t="s">
        <v>229</v>
      </c>
      <c r="J169" t="s">
        <v>195</v>
      </c>
      <c r="K169">
        <v>0</v>
      </c>
      <c r="L169">
        <v>0</v>
      </c>
      <c r="M169">
        <v>221</v>
      </c>
      <c r="N169">
        <v>1</v>
      </c>
      <c r="O169" t="s">
        <v>221</v>
      </c>
      <c r="P169" t="s">
        <v>1041</v>
      </c>
      <c r="Q169">
        <v>1</v>
      </c>
      <c r="R169" t="s">
        <v>633</v>
      </c>
      <c r="S169" t="s">
        <v>1042</v>
      </c>
      <c r="T169" t="s">
        <v>200</v>
      </c>
      <c r="U169" t="s">
        <v>200</v>
      </c>
      <c r="V169" t="s">
        <v>1043</v>
      </c>
      <c r="W169" t="b">
        <v>0</v>
      </c>
      <c r="X169" t="s">
        <v>1044</v>
      </c>
      <c r="Y169" t="s">
        <v>1045</v>
      </c>
      <c r="Z169" t="s">
        <v>1046</v>
      </c>
      <c r="AA169" t="s">
        <v>302</v>
      </c>
      <c r="AB169" t="s">
        <v>226</v>
      </c>
      <c r="AC169" t="b">
        <v>1</v>
      </c>
      <c r="AD169" t="b">
        <v>1</v>
      </c>
      <c r="AE169" t="b">
        <v>0</v>
      </c>
    </row>
    <row r="170" spans="1:31">
      <c r="A170" t="s">
        <v>1047</v>
      </c>
      <c r="B170" t="s">
        <v>44</v>
      </c>
      <c r="C170" t="s">
        <v>1031</v>
      </c>
      <c r="D170">
        <v>43483229</v>
      </c>
      <c r="E170">
        <v>43483229</v>
      </c>
      <c r="F170" t="s">
        <v>192</v>
      </c>
      <c r="G170" t="s">
        <v>205</v>
      </c>
      <c r="H170" t="s">
        <v>1048</v>
      </c>
      <c r="I170" t="s">
        <v>194</v>
      </c>
      <c r="J170" t="s">
        <v>195</v>
      </c>
      <c r="K170">
        <v>0</v>
      </c>
      <c r="L170">
        <v>0</v>
      </c>
      <c r="M170">
        <v>27</v>
      </c>
      <c r="N170">
        <v>1</v>
      </c>
      <c r="O170" t="s">
        <v>209</v>
      </c>
      <c r="P170" t="s">
        <v>1049</v>
      </c>
      <c r="Q170" t="s">
        <v>209</v>
      </c>
      <c r="R170" t="s">
        <v>209</v>
      </c>
      <c r="S170" t="s">
        <v>209</v>
      </c>
      <c r="T170" t="s">
        <v>209</v>
      </c>
      <c r="U170" t="s">
        <v>209</v>
      </c>
      <c r="V170" t="s">
        <v>209</v>
      </c>
      <c r="W170" t="b">
        <v>0</v>
      </c>
      <c r="X170" t="s">
        <v>202</v>
      </c>
      <c r="Y170" t="s">
        <v>202</v>
      </c>
      <c r="Z170" t="s">
        <v>202</v>
      </c>
      <c r="AA170" t="s">
        <v>202</v>
      </c>
      <c r="AB170" t="s">
        <v>218</v>
      </c>
      <c r="AC170" t="b">
        <v>0</v>
      </c>
      <c r="AD170" t="b">
        <v>0</v>
      </c>
      <c r="AE170" t="s">
        <v>209</v>
      </c>
    </row>
    <row r="171" spans="1:31">
      <c r="A171" t="s">
        <v>1050</v>
      </c>
      <c r="B171" t="s">
        <v>44</v>
      </c>
      <c r="C171" t="s">
        <v>1031</v>
      </c>
      <c r="D171">
        <v>64401826</v>
      </c>
      <c r="E171">
        <v>64401826</v>
      </c>
      <c r="F171" t="s">
        <v>191</v>
      </c>
      <c r="G171" t="s">
        <v>206</v>
      </c>
      <c r="H171" t="s">
        <v>1051</v>
      </c>
      <c r="I171" t="s">
        <v>229</v>
      </c>
      <c r="J171" t="s">
        <v>195</v>
      </c>
      <c r="K171">
        <v>0</v>
      </c>
      <c r="L171">
        <v>0</v>
      </c>
      <c r="M171">
        <v>83</v>
      </c>
      <c r="N171">
        <v>3</v>
      </c>
      <c r="O171" t="s">
        <v>196</v>
      </c>
      <c r="P171" t="s">
        <v>1052</v>
      </c>
      <c r="Q171">
        <v>3</v>
      </c>
      <c r="R171" t="s">
        <v>368</v>
      </c>
      <c r="S171" t="s">
        <v>471</v>
      </c>
      <c r="T171" t="s">
        <v>200</v>
      </c>
      <c r="U171" t="s">
        <v>200</v>
      </c>
      <c r="V171" t="s">
        <v>472</v>
      </c>
      <c r="W171" t="b">
        <v>0</v>
      </c>
      <c r="X171" t="s">
        <v>1053</v>
      </c>
      <c r="Y171" t="s">
        <v>1054</v>
      </c>
      <c r="Z171" t="s">
        <v>1055</v>
      </c>
      <c r="AA171" t="s">
        <v>1056</v>
      </c>
      <c r="AB171" t="s">
        <v>226</v>
      </c>
      <c r="AC171" t="b">
        <v>0</v>
      </c>
      <c r="AD171" t="b">
        <v>0</v>
      </c>
      <c r="AE171" t="b">
        <v>0</v>
      </c>
    </row>
    <row r="172" spans="1:31">
      <c r="A172" t="s">
        <v>1057</v>
      </c>
      <c r="B172" t="s">
        <v>44</v>
      </c>
      <c r="C172" t="s">
        <v>1031</v>
      </c>
      <c r="D172">
        <v>74078402</v>
      </c>
      <c r="E172">
        <v>74078402</v>
      </c>
      <c r="F172" t="s">
        <v>205</v>
      </c>
      <c r="G172" t="s">
        <v>206</v>
      </c>
      <c r="H172" t="s">
        <v>1058</v>
      </c>
      <c r="I172" t="s">
        <v>208</v>
      </c>
      <c r="J172" t="s">
        <v>195</v>
      </c>
      <c r="K172">
        <v>0</v>
      </c>
      <c r="L172">
        <v>0</v>
      </c>
      <c r="M172">
        <v>124</v>
      </c>
      <c r="N172">
        <v>1</v>
      </c>
      <c r="O172" t="s">
        <v>221</v>
      </c>
      <c r="P172" t="s">
        <v>1059</v>
      </c>
      <c r="Q172">
        <v>1</v>
      </c>
      <c r="R172" t="s">
        <v>223</v>
      </c>
      <c r="S172" t="s">
        <v>1060</v>
      </c>
      <c r="T172" t="s">
        <v>200</v>
      </c>
      <c r="U172" t="s">
        <v>200</v>
      </c>
      <c r="V172" t="s">
        <v>1061</v>
      </c>
      <c r="W172" t="b">
        <v>0</v>
      </c>
      <c r="X172" t="s">
        <v>202</v>
      </c>
      <c r="Y172" t="s">
        <v>202</v>
      </c>
      <c r="Z172" t="s">
        <v>202</v>
      </c>
      <c r="AA172" t="s">
        <v>202</v>
      </c>
      <c r="AB172" t="s">
        <v>226</v>
      </c>
      <c r="AC172" t="b">
        <v>0</v>
      </c>
      <c r="AD172" t="b">
        <v>0</v>
      </c>
      <c r="AE172" t="b">
        <v>0</v>
      </c>
    </row>
    <row r="173" spans="1:31">
      <c r="A173" t="s">
        <v>1062</v>
      </c>
      <c r="B173" t="s">
        <v>44</v>
      </c>
      <c r="C173" t="s">
        <v>1031</v>
      </c>
      <c r="D173">
        <v>90420459</v>
      </c>
      <c r="E173">
        <v>90420459</v>
      </c>
      <c r="F173" t="s">
        <v>191</v>
      </c>
      <c r="G173" t="s">
        <v>192</v>
      </c>
      <c r="H173" t="s">
        <v>1063</v>
      </c>
      <c r="I173" t="s">
        <v>421</v>
      </c>
      <c r="J173" t="s">
        <v>195</v>
      </c>
      <c r="K173">
        <v>0</v>
      </c>
      <c r="L173">
        <v>0</v>
      </c>
      <c r="M173">
        <v>169</v>
      </c>
      <c r="N173">
        <v>3</v>
      </c>
      <c r="O173" t="s">
        <v>196</v>
      </c>
      <c r="P173" t="s">
        <v>1064</v>
      </c>
      <c r="Q173">
        <v>3</v>
      </c>
      <c r="R173" t="s">
        <v>368</v>
      </c>
      <c r="S173" t="s">
        <v>878</v>
      </c>
      <c r="T173" t="s">
        <v>247</v>
      </c>
      <c r="U173" t="s">
        <v>200</v>
      </c>
      <c r="V173" t="s">
        <v>879</v>
      </c>
      <c r="W173" t="b">
        <v>0</v>
      </c>
      <c r="X173" t="s">
        <v>202</v>
      </c>
      <c r="Y173" t="s">
        <v>202</v>
      </c>
      <c r="Z173" t="s">
        <v>202</v>
      </c>
      <c r="AA173" t="s">
        <v>423</v>
      </c>
      <c r="AB173" t="s">
        <v>203</v>
      </c>
      <c r="AC173" t="b">
        <v>1</v>
      </c>
      <c r="AD173" t="b">
        <v>1</v>
      </c>
      <c r="AE173" t="b">
        <v>1</v>
      </c>
    </row>
    <row r="174" spans="1:31">
      <c r="A174" t="s">
        <v>1065</v>
      </c>
      <c r="B174" t="s">
        <v>44</v>
      </c>
      <c r="C174" t="s">
        <v>1031</v>
      </c>
      <c r="D174">
        <v>90503623</v>
      </c>
      <c r="E174">
        <v>90503623</v>
      </c>
      <c r="F174" t="s">
        <v>191</v>
      </c>
      <c r="G174" t="s">
        <v>206</v>
      </c>
      <c r="H174" t="s">
        <v>1063</v>
      </c>
      <c r="I174" t="s">
        <v>229</v>
      </c>
      <c r="J174" t="s">
        <v>195</v>
      </c>
      <c r="K174">
        <v>0</v>
      </c>
      <c r="L174">
        <v>0</v>
      </c>
      <c r="M174">
        <v>107</v>
      </c>
      <c r="N174">
        <v>3</v>
      </c>
      <c r="O174" t="s">
        <v>196</v>
      </c>
      <c r="P174" t="s">
        <v>1066</v>
      </c>
      <c r="Q174">
        <v>4</v>
      </c>
      <c r="R174" t="s">
        <v>245</v>
      </c>
      <c r="S174" t="s">
        <v>1067</v>
      </c>
      <c r="T174" t="s">
        <v>247</v>
      </c>
      <c r="U174" t="s">
        <v>200</v>
      </c>
      <c r="V174" t="s">
        <v>1068</v>
      </c>
      <c r="W174" t="b">
        <v>0</v>
      </c>
      <c r="X174" t="s">
        <v>1069</v>
      </c>
      <c r="Y174" t="s">
        <v>1070</v>
      </c>
      <c r="Z174" t="s">
        <v>1071</v>
      </c>
      <c r="AA174" t="s">
        <v>302</v>
      </c>
      <c r="AB174" t="s">
        <v>226</v>
      </c>
      <c r="AC174" t="b">
        <v>0</v>
      </c>
      <c r="AD174" t="b">
        <v>0</v>
      </c>
      <c r="AE174" t="b">
        <v>1</v>
      </c>
    </row>
    <row r="175" spans="1:31">
      <c r="A175" t="s">
        <v>1072</v>
      </c>
      <c r="B175" t="s">
        <v>44</v>
      </c>
      <c r="C175" t="s">
        <v>1031</v>
      </c>
      <c r="D175">
        <v>99819470</v>
      </c>
      <c r="E175">
        <v>99819470</v>
      </c>
      <c r="F175" t="s">
        <v>191</v>
      </c>
      <c r="G175" t="s">
        <v>206</v>
      </c>
      <c r="H175" t="s">
        <v>1073</v>
      </c>
      <c r="I175" t="s">
        <v>194</v>
      </c>
      <c r="J175" t="s">
        <v>195</v>
      </c>
      <c r="K175">
        <v>0</v>
      </c>
      <c r="L175">
        <v>0</v>
      </c>
      <c r="M175">
        <v>58</v>
      </c>
      <c r="N175">
        <v>1</v>
      </c>
      <c r="O175" t="s">
        <v>209</v>
      </c>
      <c r="P175" t="s">
        <v>1074</v>
      </c>
      <c r="Q175" t="s">
        <v>209</v>
      </c>
      <c r="R175" t="s">
        <v>209</v>
      </c>
      <c r="S175" t="s">
        <v>209</v>
      </c>
      <c r="T175" t="s">
        <v>209</v>
      </c>
      <c r="U175" t="s">
        <v>209</v>
      </c>
      <c r="V175" t="s">
        <v>209</v>
      </c>
      <c r="W175" t="b">
        <v>0</v>
      </c>
      <c r="X175" t="s">
        <v>202</v>
      </c>
      <c r="Y175" t="s">
        <v>202</v>
      </c>
      <c r="Z175" t="s">
        <v>202</v>
      </c>
      <c r="AA175" t="s">
        <v>202</v>
      </c>
      <c r="AB175" t="s">
        <v>203</v>
      </c>
      <c r="AC175" t="b">
        <v>0</v>
      </c>
      <c r="AD175" t="b">
        <v>0</v>
      </c>
      <c r="AE175" t="s">
        <v>209</v>
      </c>
    </row>
    <row r="176" spans="1:31">
      <c r="A176" t="s">
        <v>1075</v>
      </c>
      <c r="B176" t="s">
        <v>44</v>
      </c>
      <c r="C176" t="s">
        <v>1031</v>
      </c>
      <c r="D176">
        <v>109774913</v>
      </c>
      <c r="E176">
        <v>109774913</v>
      </c>
      <c r="F176" t="s">
        <v>192</v>
      </c>
      <c r="G176" t="s">
        <v>205</v>
      </c>
      <c r="H176" t="s">
        <v>1076</v>
      </c>
      <c r="I176" t="s">
        <v>229</v>
      </c>
      <c r="J176" t="s">
        <v>195</v>
      </c>
      <c r="K176">
        <v>0</v>
      </c>
      <c r="L176">
        <v>0</v>
      </c>
      <c r="M176">
        <v>135</v>
      </c>
      <c r="N176">
        <v>3</v>
      </c>
      <c r="O176" t="s">
        <v>196</v>
      </c>
      <c r="P176" t="s">
        <v>1077</v>
      </c>
      <c r="Q176">
        <v>2</v>
      </c>
      <c r="R176" t="s">
        <v>198</v>
      </c>
      <c r="S176" t="s">
        <v>1078</v>
      </c>
      <c r="T176" t="s">
        <v>247</v>
      </c>
      <c r="U176" t="s">
        <v>200</v>
      </c>
      <c r="V176" t="s">
        <v>1079</v>
      </c>
      <c r="W176" t="b">
        <v>0</v>
      </c>
      <c r="X176" t="s">
        <v>1080</v>
      </c>
      <c r="Y176" t="s">
        <v>1081</v>
      </c>
      <c r="Z176" t="s">
        <v>1082</v>
      </c>
      <c r="AA176" t="s">
        <v>303</v>
      </c>
      <c r="AB176" t="s">
        <v>226</v>
      </c>
      <c r="AC176" t="b">
        <v>0</v>
      </c>
      <c r="AD176" t="b">
        <v>0</v>
      </c>
      <c r="AE176" t="b">
        <v>1</v>
      </c>
    </row>
    <row r="177" spans="1:31">
      <c r="A177" t="s">
        <v>1083</v>
      </c>
      <c r="B177" t="s">
        <v>44</v>
      </c>
      <c r="C177" t="s">
        <v>1031</v>
      </c>
      <c r="D177">
        <v>116263237</v>
      </c>
      <c r="E177">
        <v>116263237</v>
      </c>
      <c r="F177" t="s">
        <v>205</v>
      </c>
      <c r="G177" t="s">
        <v>206</v>
      </c>
      <c r="H177" t="s">
        <v>1084</v>
      </c>
      <c r="I177" t="s">
        <v>208</v>
      </c>
      <c r="J177" t="s">
        <v>195</v>
      </c>
      <c r="K177">
        <v>0</v>
      </c>
      <c r="L177">
        <v>0</v>
      </c>
      <c r="M177">
        <v>103</v>
      </c>
      <c r="N177">
        <v>3</v>
      </c>
      <c r="O177" t="s">
        <v>196</v>
      </c>
      <c r="P177" t="s">
        <v>1085</v>
      </c>
      <c r="Q177">
        <v>6</v>
      </c>
      <c r="R177" t="s">
        <v>292</v>
      </c>
      <c r="S177" t="s">
        <v>1086</v>
      </c>
      <c r="T177" t="s">
        <v>247</v>
      </c>
      <c r="U177" t="s">
        <v>200</v>
      </c>
      <c r="V177" t="s">
        <v>1087</v>
      </c>
      <c r="W177" t="b">
        <v>0</v>
      </c>
      <c r="X177" t="s">
        <v>202</v>
      </c>
      <c r="Y177" t="s">
        <v>202</v>
      </c>
      <c r="Z177" t="s">
        <v>202</v>
      </c>
      <c r="AA177" t="s">
        <v>202</v>
      </c>
      <c r="AB177" t="s">
        <v>203</v>
      </c>
      <c r="AC177" t="b">
        <v>0</v>
      </c>
      <c r="AD177" t="b">
        <v>0</v>
      </c>
      <c r="AE177" t="b">
        <v>1</v>
      </c>
    </row>
    <row r="178" spans="1:31">
      <c r="A178" t="s">
        <v>1088</v>
      </c>
      <c r="B178" t="s">
        <v>44</v>
      </c>
      <c r="C178" t="s">
        <v>1031</v>
      </c>
      <c r="D178">
        <v>139013364</v>
      </c>
      <c r="E178">
        <v>139013364</v>
      </c>
      <c r="F178" t="s">
        <v>206</v>
      </c>
      <c r="G178" t="s">
        <v>191</v>
      </c>
      <c r="H178" t="s">
        <v>1089</v>
      </c>
      <c r="I178" t="s">
        <v>251</v>
      </c>
      <c r="J178" t="s">
        <v>195</v>
      </c>
      <c r="K178">
        <v>0</v>
      </c>
      <c r="L178">
        <v>0</v>
      </c>
      <c r="M178">
        <v>146</v>
      </c>
      <c r="N178">
        <v>3</v>
      </c>
      <c r="O178" t="s">
        <v>196</v>
      </c>
      <c r="P178" t="s">
        <v>1090</v>
      </c>
      <c r="Q178">
        <v>5</v>
      </c>
      <c r="R178" t="s">
        <v>215</v>
      </c>
      <c r="S178" t="s">
        <v>769</v>
      </c>
      <c r="T178" t="s">
        <v>247</v>
      </c>
      <c r="U178" t="s">
        <v>200</v>
      </c>
      <c r="V178" t="s">
        <v>770</v>
      </c>
      <c r="W178" t="b">
        <v>0</v>
      </c>
      <c r="X178" t="s">
        <v>202</v>
      </c>
      <c r="Y178" t="s">
        <v>202</v>
      </c>
      <c r="Z178" t="s">
        <v>202</v>
      </c>
      <c r="AA178" t="s">
        <v>202</v>
      </c>
      <c r="AB178" t="s">
        <v>218</v>
      </c>
      <c r="AC178" t="b">
        <v>0</v>
      </c>
      <c r="AD178" t="b">
        <v>0</v>
      </c>
      <c r="AE178" t="b">
        <v>1</v>
      </c>
    </row>
    <row r="179" spans="1:31">
      <c r="A179" t="s">
        <v>1091</v>
      </c>
      <c r="B179" t="s">
        <v>44</v>
      </c>
      <c r="C179" t="s">
        <v>1031</v>
      </c>
      <c r="D179">
        <v>144811277</v>
      </c>
      <c r="E179">
        <v>144811277</v>
      </c>
      <c r="F179" t="s">
        <v>205</v>
      </c>
      <c r="G179" t="s">
        <v>206</v>
      </c>
      <c r="H179" t="s">
        <v>1092</v>
      </c>
      <c r="I179" t="s">
        <v>229</v>
      </c>
      <c r="J179" t="s">
        <v>195</v>
      </c>
      <c r="K179">
        <v>0</v>
      </c>
      <c r="L179">
        <v>0</v>
      </c>
      <c r="M179">
        <v>69</v>
      </c>
      <c r="N179">
        <v>3</v>
      </c>
      <c r="O179" t="s">
        <v>196</v>
      </c>
      <c r="P179" t="s">
        <v>1093</v>
      </c>
      <c r="Q179">
        <v>4</v>
      </c>
      <c r="R179" t="s">
        <v>245</v>
      </c>
      <c r="S179" t="s">
        <v>502</v>
      </c>
      <c r="T179" t="s">
        <v>247</v>
      </c>
      <c r="U179" t="s">
        <v>200</v>
      </c>
      <c r="V179" t="s">
        <v>503</v>
      </c>
      <c r="W179" t="b">
        <v>0</v>
      </c>
      <c r="X179" t="s">
        <v>1094</v>
      </c>
      <c r="Y179" t="s">
        <v>1095</v>
      </c>
      <c r="Z179" t="s">
        <v>1096</v>
      </c>
      <c r="AA179" t="s">
        <v>1097</v>
      </c>
      <c r="AB179" t="s">
        <v>226</v>
      </c>
      <c r="AC179" t="b">
        <v>0</v>
      </c>
      <c r="AD179" t="b">
        <v>0</v>
      </c>
      <c r="AE179" t="b">
        <v>1</v>
      </c>
    </row>
    <row r="180" spans="1:31">
      <c r="A180" t="s">
        <v>1098</v>
      </c>
      <c r="B180" t="s">
        <v>44</v>
      </c>
      <c r="C180" t="s">
        <v>1031</v>
      </c>
      <c r="D180">
        <v>150385623</v>
      </c>
      <c r="E180">
        <v>150385623</v>
      </c>
      <c r="F180" t="s">
        <v>205</v>
      </c>
      <c r="G180" t="s">
        <v>206</v>
      </c>
      <c r="H180" t="s">
        <v>202</v>
      </c>
      <c r="I180" t="s">
        <v>194</v>
      </c>
      <c r="J180" t="s">
        <v>195</v>
      </c>
      <c r="K180">
        <v>0</v>
      </c>
      <c r="L180">
        <v>0</v>
      </c>
      <c r="M180">
        <v>89</v>
      </c>
      <c r="N180">
        <v>3</v>
      </c>
      <c r="O180" t="s">
        <v>196</v>
      </c>
      <c r="P180" t="s">
        <v>1099</v>
      </c>
      <c r="Q180">
        <v>5</v>
      </c>
      <c r="R180" t="s">
        <v>215</v>
      </c>
      <c r="S180" t="s">
        <v>1100</v>
      </c>
      <c r="T180" t="s">
        <v>247</v>
      </c>
      <c r="U180" t="s">
        <v>200</v>
      </c>
      <c r="V180" t="s">
        <v>1101</v>
      </c>
      <c r="W180" t="b">
        <v>0</v>
      </c>
      <c r="X180" t="s">
        <v>202</v>
      </c>
      <c r="Y180" t="s">
        <v>202</v>
      </c>
      <c r="Z180" t="s">
        <v>202</v>
      </c>
      <c r="AA180" t="s">
        <v>202</v>
      </c>
      <c r="AB180" t="s">
        <v>218</v>
      </c>
      <c r="AC180" t="b">
        <v>0</v>
      </c>
      <c r="AD180" t="b">
        <v>0</v>
      </c>
      <c r="AE180" t="b">
        <v>1</v>
      </c>
    </row>
    <row r="181" spans="1:31">
      <c r="A181" t="s">
        <v>1102</v>
      </c>
      <c r="B181" t="s">
        <v>44</v>
      </c>
      <c r="C181" t="s">
        <v>1103</v>
      </c>
      <c r="D181">
        <v>6185100</v>
      </c>
      <c r="E181">
        <v>6185100</v>
      </c>
      <c r="F181" t="s">
        <v>192</v>
      </c>
      <c r="G181" t="s">
        <v>206</v>
      </c>
      <c r="H181" t="s">
        <v>1104</v>
      </c>
      <c r="I181" t="s">
        <v>194</v>
      </c>
      <c r="J181" t="s">
        <v>195</v>
      </c>
      <c r="K181">
        <v>0</v>
      </c>
      <c r="L181">
        <v>0</v>
      </c>
      <c r="M181">
        <v>86</v>
      </c>
      <c r="N181">
        <v>1</v>
      </c>
      <c r="O181" t="s">
        <v>221</v>
      </c>
      <c r="P181" t="s">
        <v>1105</v>
      </c>
      <c r="Q181">
        <v>1</v>
      </c>
      <c r="R181" t="s">
        <v>223</v>
      </c>
      <c r="S181" t="s">
        <v>1106</v>
      </c>
      <c r="T181" t="s">
        <v>200</v>
      </c>
      <c r="U181" t="s">
        <v>200</v>
      </c>
      <c r="V181" t="s">
        <v>1107</v>
      </c>
      <c r="W181" t="b">
        <v>0</v>
      </c>
      <c r="X181" t="s">
        <v>202</v>
      </c>
      <c r="Y181" t="s">
        <v>202</v>
      </c>
      <c r="Z181" t="s">
        <v>202</v>
      </c>
      <c r="AA181" t="s">
        <v>202</v>
      </c>
      <c r="AB181" t="s">
        <v>226</v>
      </c>
      <c r="AC181" t="b">
        <v>0</v>
      </c>
      <c r="AD181" t="b">
        <v>0</v>
      </c>
      <c r="AE181" t="b">
        <v>0</v>
      </c>
    </row>
    <row r="182" spans="1:31">
      <c r="A182" t="s">
        <v>1108</v>
      </c>
      <c r="B182" t="s">
        <v>44</v>
      </c>
      <c r="C182" t="s">
        <v>1103</v>
      </c>
      <c r="D182">
        <v>16505471</v>
      </c>
      <c r="E182">
        <v>16505471</v>
      </c>
      <c r="F182" t="s">
        <v>205</v>
      </c>
      <c r="G182" t="s">
        <v>206</v>
      </c>
      <c r="H182" t="s">
        <v>1109</v>
      </c>
      <c r="I182" t="s">
        <v>320</v>
      </c>
      <c r="J182" t="s">
        <v>195</v>
      </c>
      <c r="K182">
        <v>0</v>
      </c>
      <c r="L182">
        <v>0</v>
      </c>
      <c r="M182">
        <v>110</v>
      </c>
      <c r="N182">
        <v>3</v>
      </c>
      <c r="O182" t="s">
        <v>196</v>
      </c>
      <c r="P182" t="s">
        <v>1110</v>
      </c>
      <c r="Q182">
        <v>2</v>
      </c>
      <c r="R182" t="s">
        <v>198</v>
      </c>
      <c r="S182" t="s">
        <v>1111</v>
      </c>
      <c r="T182" t="s">
        <v>200</v>
      </c>
      <c r="U182" t="s">
        <v>200</v>
      </c>
      <c r="V182" t="s">
        <v>1112</v>
      </c>
      <c r="W182" t="b">
        <v>0</v>
      </c>
      <c r="X182" t="s">
        <v>202</v>
      </c>
      <c r="Y182" t="s">
        <v>202</v>
      </c>
      <c r="Z182" t="s">
        <v>202</v>
      </c>
      <c r="AA182" t="s">
        <v>202</v>
      </c>
      <c r="AB182" t="s">
        <v>203</v>
      </c>
      <c r="AC182" t="b">
        <v>0</v>
      </c>
      <c r="AD182" t="b">
        <v>0</v>
      </c>
      <c r="AE182" t="b">
        <v>0</v>
      </c>
    </row>
    <row r="183" spans="1:31">
      <c r="A183" t="s">
        <v>1113</v>
      </c>
      <c r="B183" t="s">
        <v>44</v>
      </c>
      <c r="C183" t="s">
        <v>1103</v>
      </c>
      <c r="D183">
        <v>38350911</v>
      </c>
      <c r="E183">
        <v>38350911</v>
      </c>
      <c r="F183" t="s">
        <v>205</v>
      </c>
      <c r="G183" t="s">
        <v>192</v>
      </c>
      <c r="H183" t="s">
        <v>202</v>
      </c>
      <c r="I183" t="s">
        <v>254</v>
      </c>
      <c r="J183" t="s">
        <v>195</v>
      </c>
      <c r="K183">
        <v>0</v>
      </c>
      <c r="L183">
        <v>0</v>
      </c>
      <c r="M183">
        <v>24</v>
      </c>
      <c r="N183">
        <v>1</v>
      </c>
      <c r="O183" t="s">
        <v>209</v>
      </c>
      <c r="P183" t="s">
        <v>1114</v>
      </c>
      <c r="Q183" t="s">
        <v>209</v>
      </c>
      <c r="R183" t="s">
        <v>209</v>
      </c>
      <c r="S183" t="s">
        <v>209</v>
      </c>
      <c r="T183" t="s">
        <v>209</v>
      </c>
      <c r="U183" t="s">
        <v>209</v>
      </c>
      <c r="V183" t="s">
        <v>209</v>
      </c>
      <c r="W183" t="b">
        <v>0</v>
      </c>
      <c r="X183" t="s">
        <v>202</v>
      </c>
      <c r="Y183" t="s">
        <v>202</v>
      </c>
      <c r="Z183" t="s">
        <v>202</v>
      </c>
      <c r="AA183" t="s">
        <v>202</v>
      </c>
      <c r="AB183" t="s">
        <v>226</v>
      </c>
      <c r="AC183" t="b">
        <v>0</v>
      </c>
      <c r="AD183" t="b">
        <v>0</v>
      </c>
      <c r="AE183" t="s">
        <v>209</v>
      </c>
    </row>
    <row r="184" spans="1:31">
      <c r="A184" t="s">
        <v>1115</v>
      </c>
      <c r="B184" t="s">
        <v>44</v>
      </c>
      <c r="C184" t="s">
        <v>1103</v>
      </c>
      <c r="D184">
        <v>71244455</v>
      </c>
      <c r="E184">
        <v>71244455</v>
      </c>
      <c r="F184" t="s">
        <v>205</v>
      </c>
      <c r="G184" t="s">
        <v>191</v>
      </c>
      <c r="H184" t="s">
        <v>202</v>
      </c>
      <c r="I184" t="s">
        <v>398</v>
      </c>
      <c r="J184" t="s">
        <v>195</v>
      </c>
      <c r="K184">
        <v>0</v>
      </c>
      <c r="L184">
        <v>0</v>
      </c>
      <c r="M184">
        <v>26</v>
      </c>
      <c r="N184">
        <v>2</v>
      </c>
      <c r="O184" t="s">
        <v>209</v>
      </c>
      <c r="P184" t="s">
        <v>1116</v>
      </c>
      <c r="Q184" t="s">
        <v>209</v>
      </c>
      <c r="R184" t="s">
        <v>209</v>
      </c>
      <c r="S184" t="s">
        <v>209</v>
      </c>
      <c r="T184" t="s">
        <v>209</v>
      </c>
      <c r="U184" t="s">
        <v>209</v>
      </c>
      <c r="V184" t="s">
        <v>209</v>
      </c>
      <c r="W184" t="b">
        <v>0</v>
      </c>
      <c r="X184" t="s">
        <v>202</v>
      </c>
      <c r="Y184" t="s">
        <v>202</v>
      </c>
      <c r="Z184" t="s">
        <v>202</v>
      </c>
      <c r="AA184" t="s">
        <v>202</v>
      </c>
      <c r="AB184" t="s">
        <v>218</v>
      </c>
      <c r="AC184" t="b">
        <v>0</v>
      </c>
      <c r="AD184" t="b">
        <v>0</v>
      </c>
      <c r="AE184" t="s">
        <v>209</v>
      </c>
    </row>
    <row r="185" spans="1:31">
      <c r="A185" t="s">
        <v>1117</v>
      </c>
      <c r="B185" t="s">
        <v>44</v>
      </c>
      <c r="C185" t="s">
        <v>1103</v>
      </c>
      <c r="D185">
        <v>75443181</v>
      </c>
      <c r="E185">
        <v>75443181</v>
      </c>
      <c r="F185" t="s">
        <v>191</v>
      </c>
      <c r="G185" t="s">
        <v>192</v>
      </c>
      <c r="H185" t="s">
        <v>202</v>
      </c>
      <c r="I185" t="s">
        <v>1118</v>
      </c>
      <c r="J185" t="s">
        <v>195</v>
      </c>
      <c r="K185">
        <v>0</v>
      </c>
      <c r="L185">
        <v>0</v>
      </c>
      <c r="M185">
        <v>65</v>
      </c>
      <c r="N185">
        <v>3</v>
      </c>
      <c r="O185" t="s">
        <v>196</v>
      </c>
      <c r="P185" t="s">
        <v>1119</v>
      </c>
      <c r="Q185">
        <v>5</v>
      </c>
      <c r="R185" t="s">
        <v>215</v>
      </c>
      <c r="S185" t="s">
        <v>1120</v>
      </c>
      <c r="T185" t="s">
        <v>200</v>
      </c>
      <c r="U185" t="s">
        <v>200</v>
      </c>
      <c r="V185" t="s">
        <v>847</v>
      </c>
      <c r="W185" t="b">
        <v>0</v>
      </c>
      <c r="X185" t="s">
        <v>202</v>
      </c>
      <c r="Y185" t="s">
        <v>202</v>
      </c>
      <c r="Z185" t="s">
        <v>202</v>
      </c>
      <c r="AA185" t="s">
        <v>202</v>
      </c>
      <c r="AB185" t="s">
        <v>218</v>
      </c>
      <c r="AC185" t="b">
        <v>0</v>
      </c>
      <c r="AD185" t="b">
        <v>0</v>
      </c>
      <c r="AE185" t="b">
        <v>0</v>
      </c>
    </row>
    <row r="186" spans="1:31">
      <c r="A186" t="s">
        <v>1121</v>
      </c>
      <c r="B186" t="s">
        <v>44</v>
      </c>
      <c r="C186" t="s">
        <v>1103</v>
      </c>
      <c r="D186">
        <v>100349991</v>
      </c>
      <c r="E186">
        <v>100349991</v>
      </c>
      <c r="F186" t="s">
        <v>192</v>
      </c>
      <c r="G186" t="s">
        <v>205</v>
      </c>
      <c r="H186" t="s">
        <v>1122</v>
      </c>
      <c r="I186" t="s">
        <v>251</v>
      </c>
      <c r="J186" t="s">
        <v>195</v>
      </c>
      <c r="K186">
        <v>0</v>
      </c>
      <c r="L186">
        <v>0</v>
      </c>
      <c r="M186">
        <v>163</v>
      </c>
      <c r="N186">
        <v>1</v>
      </c>
      <c r="O186" t="s">
        <v>196</v>
      </c>
      <c r="P186" t="s">
        <v>1123</v>
      </c>
      <c r="Q186">
        <v>17</v>
      </c>
      <c r="R186" t="s">
        <v>1124</v>
      </c>
      <c r="S186" t="s">
        <v>1125</v>
      </c>
      <c r="T186" t="s">
        <v>200</v>
      </c>
      <c r="U186" t="s">
        <v>200</v>
      </c>
      <c r="V186" t="s">
        <v>1125</v>
      </c>
      <c r="W186" t="b">
        <v>0</v>
      </c>
      <c r="X186" t="s">
        <v>202</v>
      </c>
      <c r="Y186" t="s">
        <v>449</v>
      </c>
      <c r="Z186" t="s">
        <v>449</v>
      </c>
      <c r="AA186" t="s">
        <v>285</v>
      </c>
      <c r="AB186" t="s">
        <v>226</v>
      </c>
      <c r="AC186" t="b">
        <v>0</v>
      </c>
      <c r="AD186" t="b">
        <v>0</v>
      </c>
      <c r="AE186" t="b">
        <v>0</v>
      </c>
    </row>
    <row r="187" spans="1:31">
      <c r="A187" t="s">
        <v>1126</v>
      </c>
      <c r="B187" t="s">
        <v>44</v>
      </c>
      <c r="C187" t="s">
        <v>1103</v>
      </c>
      <c r="D187">
        <v>106546350</v>
      </c>
      <c r="E187">
        <v>106546350</v>
      </c>
      <c r="F187" t="s">
        <v>205</v>
      </c>
      <c r="G187" t="s">
        <v>206</v>
      </c>
      <c r="H187" t="s">
        <v>1127</v>
      </c>
      <c r="I187" t="s">
        <v>208</v>
      </c>
      <c r="J187" t="s">
        <v>195</v>
      </c>
      <c r="K187">
        <v>0</v>
      </c>
      <c r="L187">
        <v>0</v>
      </c>
      <c r="M187">
        <v>99</v>
      </c>
      <c r="N187">
        <v>1</v>
      </c>
      <c r="O187" t="s">
        <v>221</v>
      </c>
      <c r="P187" t="s">
        <v>1128</v>
      </c>
      <c r="Q187">
        <v>1</v>
      </c>
      <c r="R187" t="s">
        <v>788</v>
      </c>
      <c r="S187" t="s">
        <v>1129</v>
      </c>
      <c r="T187" t="s">
        <v>200</v>
      </c>
      <c r="U187" t="s">
        <v>200</v>
      </c>
      <c r="V187" t="s">
        <v>1129</v>
      </c>
      <c r="W187" t="b">
        <v>0</v>
      </c>
      <c r="X187" t="s">
        <v>202</v>
      </c>
      <c r="Y187" t="s">
        <v>202</v>
      </c>
      <c r="Z187" t="s">
        <v>202</v>
      </c>
      <c r="AA187" t="s">
        <v>202</v>
      </c>
      <c r="AB187" t="s">
        <v>226</v>
      </c>
      <c r="AC187" t="b">
        <v>0</v>
      </c>
      <c r="AD187" t="b">
        <v>0</v>
      </c>
      <c r="AE187" t="b">
        <v>0</v>
      </c>
    </row>
    <row r="188" spans="1:31">
      <c r="A188" t="s">
        <v>1130</v>
      </c>
      <c r="B188" t="s">
        <v>44</v>
      </c>
      <c r="C188" t="s">
        <v>1103</v>
      </c>
      <c r="D188">
        <v>150069920</v>
      </c>
      <c r="E188">
        <v>150069920</v>
      </c>
      <c r="F188" t="s">
        <v>205</v>
      </c>
      <c r="G188" t="s">
        <v>192</v>
      </c>
      <c r="H188" t="s">
        <v>1131</v>
      </c>
      <c r="I188" t="s">
        <v>213</v>
      </c>
      <c r="J188" t="s">
        <v>195</v>
      </c>
      <c r="K188">
        <v>0</v>
      </c>
      <c r="L188">
        <v>0</v>
      </c>
      <c r="M188">
        <v>492</v>
      </c>
      <c r="N188">
        <v>1</v>
      </c>
      <c r="O188" t="s">
        <v>221</v>
      </c>
      <c r="P188" t="s">
        <v>1132</v>
      </c>
      <c r="Q188">
        <v>1</v>
      </c>
      <c r="R188" t="s">
        <v>223</v>
      </c>
      <c r="S188" t="s">
        <v>1133</v>
      </c>
      <c r="T188" t="s">
        <v>200</v>
      </c>
      <c r="U188" t="s">
        <v>200</v>
      </c>
      <c r="V188" t="s">
        <v>1134</v>
      </c>
      <c r="W188" t="b">
        <v>0</v>
      </c>
      <c r="X188" t="s">
        <v>202</v>
      </c>
      <c r="Y188" t="s">
        <v>202</v>
      </c>
      <c r="Z188" t="s">
        <v>202</v>
      </c>
      <c r="AA188" t="s">
        <v>202</v>
      </c>
      <c r="AB188" t="s">
        <v>1135</v>
      </c>
      <c r="AC188" t="b">
        <v>0</v>
      </c>
      <c r="AD188" t="b">
        <v>0</v>
      </c>
      <c r="AE188" t="b">
        <v>0</v>
      </c>
    </row>
    <row r="189" spans="1:31">
      <c r="A189" t="s">
        <v>1136</v>
      </c>
      <c r="B189" t="s">
        <v>44</v>
      </c>
      <c r="C189" t="s">
        <v>1137</v>
      </c>
      <c r="D189">
        <v>8873683</v>
      </c>
      <c r="E189">
        <v>8873683</v>
      </c>
      <c r="F189" t="s">
        <v>205</v>
      </c>
      <c r="G189" t="s">
        <v>206</v>
      </c>
      <c r="H189" t="s">
        <v>1138</v>
      </c>
      <c r="I189" t="s">
        <v>194</v>
      </c>
      <c r="J189" t="s">
        <v>195</v>
      </c>
      <c r="K189">
        <v>0</v>
      </c>
      <c r="L189">
        <v>0</v>
      </c>
      <c r="M189">
        <v>76</v>
      </c>
      <c r="N189">
        <v>3</v>
      </c>
      <c r="O189" t="s">
        <v>196</v>
      </c>
      <c r="P189" t="s">
        <v>1139</v>
      </c>
      <c r="Q189">
        <v>2</v>
      </c>
      <c r="R189" t="s">
        <v>198</v>
      </c>
      <c r="S189" t="s">
        <v>1140</v>
      </c>
      <c r="T189" t="s">
        <v>200</v>
      </c>
      <c r="U189" t="s">
        <v>200</v>
      </c>
      <c r="V189" t="s">
        <v>1141</v>
      </c>
      <c r="W189" t="b">
        <v>0</v>
      </c>
      <c r="X189" t="s">
        <v>202</v>
      </c>
      <c r="Y189" t="s">
        <v>202</v>
      </c>
      <c r="Z189" t="s">
        <v>202</v>
      </c>
      <c r="AA189" t="s">
        <v>202</v>
      </c>
      <c r="AB189" t="s">
        <v>226</v>
      </c>
      <c r="AC189" t="b">
        <v>0</v>
      </c>
      <c r="AD189" t="b">
        <v>0</v>
      </c>
      <c r="AE189" t="b">
        <v>0</v>
      </c>
    </row>
    <row r="190" spans="1:31">
      <c r="A190" t="s">
        <v>1142</v>
      </c>
      <c r="B190" t="s">
        <v>44</v>
      </c>
      <c r="C190" t="s">
        <v>1137</v>
      </c>
      <c r="D190">
        <v>74235828</v>
      </c>
      <c r="E190">
        <v>74235828</v>
      </c>
      <c r="F190" t="s">
        <v>191</v>
      </c>
      <c r="G190" t="s">
        <v>206</v>
      </c>
      <c r="H190" t="s">
        <v>1143</v>
      </c>
      <c r="I190" t="s">
        <v>251</v>
      </c>
      <c r="J190" t="s">
        <v>195</v>
      </c>
      <c r="K190">
        <v>0</v>
      </c>
      <c r="L190">
        <v>0</v>
      </c>
      <c r="M190">
        <v>42</v>
      </c>
      <c r="N190">
        <v>3</v>
      </c>
      <c r="O190" t="s">
        <v>196</v>
      </c>
      <c r="P190" t="s">
        <v>1144</v>
      </c>
      <c r="Q190">
        <v>3</v>
      </c>
      <c r="R190" t="s">
        <v>368</v>
      </c>
      <c r="S190" t="s">
        <v>1145</v>
      </c>
      <c r="T190" t="s">
        <v>200</v>
      </c>
      <c r="U190" t="s">
        <v>1146</v>
      </c>
      <c r="V190" t="s">
        <v>1147</v>
      </c>
      <c r="W190" t="b">
        <v>0</v>
      </c>
      <c r="X190" t="s">
        <v>202</v>
      </c>
      <c r="Y190" t="s">
        <v>202</v>
      </c>
      <c r="Z190" t="s">
        <v>202</v>
      </c>
      <c r="AA190" t="s">
        <v>202</v>
      </c>
      <c r="AB190" t="s">
        <v>226</v>
      </c>
      <c r="AC190" t="b">
        <v>0</v>
      </c>
      <c r="AD190" t="b">
        <v>0</v>
      </c>
      <c r="AE190" t="b">
        <v>0</v>
      </c>
    </row>
    <row r="191" spans="1:31">
      <c r="A191" t="s">
        <v>1148</v>
      </c>
      <c r="B191" t="s">
        <v>44</v>
      </c>
      <c r="C191" t="s">
        <v>1137</v>
      </c>
      <c r="D191">
        <v>81546400</v>
      </c>
      <c r="E191">
        <v>81546400</v>
      </c>
      <c r="F191" t="s">
        <v>191</v>
      </c>
      <c r="G191" t="s">
        <v>206</v>
      </c>
      <c r="H191" t="s">
        <v>1149</v>
      </c>
      <c r="I191" t="s">
        <v>208</v>
      </c>
      <c r="J191" t="s">
        <v>195</v>
      </c>
      <c r="K191">
        <v>0</v>
      </c>
      <c r="L191">
        <v>0</v>
      </c>
      <c r="M191">
        <v>141</v>
      </c>
      <c r="N191">
        <v>1</v>
      </c>
      <c r="O191" t="s">
        <v>221</v>
      </c>
      <c r="P191" t="s">
        <v>1150</v>
      </c>
      <c r="Q191">
        <v>1</v>
      </c>
      <c r="R191" t="s">
        <v>223</v>
      </c>
      <c r="S191" t="s">
        <v>1151</v>
      </c>
      <c r="T191" t="s">
        <v>200</v>
      </c>
      <c r="U191" t="s">
        <v>1146</v>
      </c>
      <c r="V191" t="s">
        <v>1152</v>
      </c>
      <c r="W191" t="b">
        <v>0</v>
      </c>
      <c r="X191" t="s">
        <v>202</v>
      </c>
      <c r="Y191" t="s">
        <v>202</v>
      </c>
      <c r="Z191" t="s">
        <v>202</v>
      </c>
      <c r="AA191" t="s">
        <v>202</v>
      </c>
      <c r="AB191" t="s">
        <v>226</v>
      </c>
      <c r="AC191" t="b">
        <v>0</v>
      </c>
      <c r="AD191" t="b">
        <v>0</v>
      </c>
      <c r="AE191" t="b">
        <v>0</v>
      </c>
    </row>
    <row r="192" spans="1:31">
      <c r="A192" t="s">
        <v>1153</v>
      </c>
      <c r="B192" t="s">
        <v>44</v>
      </c>
      <c r="C192" t="s">
        <v>1137</v>
      </c>
      <c r="D192">
        <v>87165196</v>
      </c>
      <c r="E192">
        <v>87165196</v>
      </c>
      <c r="F192" t="s">
        <v>205</v>
      </c>
      <c r="G192" t="s">
        <v>192</v>
      </c>
      <c r="H192" t="s">
        <v>1154</v>
      </c>
      <c r="I192" t="s">
        <v>229</v>
      </c>
      <c r="J192" t="s">
        <v>195</v>
      </c>
      <c r="K192">
        <v>0</v>
      </c>
      <c r="L192">
        <v>0</v>
      </c>
      <c r="M192">
        <v>215</v>
      </c>
      <c r="N192">
        <v>1</v>
      </c>
      <c r="O192" t="s">
        <v>221</v>
      </c>
      <c r="P192" t="s">
        <v>1155</v>
      </c>
      <c r="Q192">
        <v>1</v>
      </c>
      <c r="R192" t="s">
        <v>223</v>
      </c>
      <c r="S192" t="s">
        <v>1156</v>
      </c>
      <c r="T192" t="s">
        <v>200</v>
      </c>
      <c r="U192" t="s">
        <v>1146</v>
      </c>
      <c r="V192" t="s">
        <v>1157</v>
      </c>
      <c r="W192" t="b">
        <v>0</v>
      </c>
      <c r="X192" t="s">
        <v>707</v>
      </c>
      <c r="Y192" t="s">
        <v>302</v>
      </c>
      <c r="Z192" t="s">
        <v>1158</v>
      </c>
      <c r="AA192" t="s">
        <v>236</v>
      </c>
      <c r="AB192" t="s">
        <v>226</v>
      </c>
      <c r="AC192" t="b">
        <v>1</v>
      </c>
      <c r="AD192" t="b">
        <v>1</v>
      </c>
      <c r="AE192" t="b">
        <v>0</v>
      </c>
    </row>
    <row r="193" spans="1:31">
      <c r="A193" t="s">
        <v>1159</v>
      </c>
      <c r="B193" t="s">
        <v>44</v>
      </c>
      <c r="C193" t="s">
        <v>1137</v>
      </c>
      <c r="D193">
        <v>94934224</v>
      </c>
      <c r="E193">
        <v>94934224</v>
      </c>
      <c r="F193" t="s">
        <v>205</v>
      </c>
      <c r="G193" t="s">
        <v>192</v>
      </c>
      <c r="H193" t="s">
        <v>1160</v>
      </c>
      <c r="I193" t="s">
        <v>194</v>
      </c>
      <c r="J193" t="s">
        <v>195</v>
      </c>
      <c r="K193">
        <v>0</v>
      </c>
      <c r="L193">
        <v>0</v>
      </c>
      <c r="M193">
        <v>300</v>
      </c>
      <c r="N193">
        <v>1</v>
      </c>
      <c r="O193" t="s">
        <v>221</v>
      </c>
      <c r="P193" t="s">
        <v>1161</v>
      </c>
      <c r="Q193">
        <v>1</v>
      </c>
      <c r="R193" t="s">
        <v>223</v>
      </c>
      <c r="S193" t="s">
        <v>1162</v>
      </c>
      <c r="T193" t="s">
        <v>200</v>
      </c>
      <c r="U193" t="s">
        <v>1146</v>
      </c>
      <c r="V193" t="s">
        <v>1152</v>
      </c>
      <c r="W193" t="b">
        <v>0</v>
      </c>
      <c r="X193" t="s">
        <v>202</v>
      </c>
      <c r="Y193" t="s">
        <v>202</v>
      </c>
      <c r="Z193" t="s">
        <v>202</v>
      </c>
      <c r="AA193" t="s">
        <v>202</v>
      </c>
      <c r="AB193" t="s">
        <v>203</v>
      </c>
      <c r="AC193" t="b">
        <v>0</v>
      </c>
      <c r="AD193" t="b">
        <v>0</v>
      </c>
      <c r="AE193" t="b">
        <v>0</v>
      </c>
    </row>
    <row r="194" spans="1:31">
      <c r="A194" t="s">
        <v>1163</v>
      </c>
      <c r="B194" t="s">
        <v>44</v>
      </c>
      <c r="C194" t="s">
        <v>1137</v>
      </c>
      <c r="D194">
        <v>144640480</v>
      </c>
      <c r="E194">
        <v>144640480</v>
      </c>
      <c r="F194" t="s">
        <v>205</v>
      </c>
      <c r="G194" t="s">
        <v>192</v>
      </c>
      <c r="H194" t="s">
        <v>1164</v>
      </c>
      <c r="I194" t="s">
        <v>320</v>
      </c>
      <c r="J194" t="s">
        <v>195</v>
      </c>
      <c r="K194">
        <v>0</v>
      </c>
      <c r="L194">
        <v>0</v>
      </c>
      <c r="M194">
        <v>162</v>
      </c>
      <c r="N194">
        <v>1</v>
      </c>
      <c r="O194" t="s">
        <v>221</v>
      </c>
      <c r="P194" t="s">
        <v>1165</v>
      </c>
      <c r="Q194">
        <v>1</v>
      </c>
      <c r="R194" t="s">
        <v>223</v>
      </c>
      <c r="S194" t="s">
        <v>1166</v>
      </c>
      <c r="T194" t="s">
        <v>200</v>
      </c>
      <c r="U194" t="s">
        <v>1146</v>
      </c>
      <c r="V194" t="s">
        <v>1152</v>
      </c>
      <c r="W194" t="b">
        <v>0</v>
      </c>
      <c r="X194" t="s">
        <v>202</v>
      </c>
      <c r="Y194" t="s">
        <v>202</v>
      </c>
      <c r="Z194" t="s">
        <v>202</v>
      </c>
      <c r="AA194" t="s">
        <v>202</v>
      </c>
      <c r="AB194" t="s">
        <v>203</v>
      </c>
      <c r="AC194" t="b">
        <v>0</v>
      </c>
      <c r="AD194" t="b">
        <v>0</v>
      </c>
      <c r="AE194" t="b">
        <v>0</v>
      </c>
    </row>
    <row r="195" spans="1:31">
      <c r="A195" t="s">
        <v>1167</v>
      </c>
      <c r="B195" t="s">
        <v>44</v>
      </c>
      <c r="C195" t="s">
        <v>1137</v>
      </c>
      <c r="D195">
        <v>145288302</v>
      </c>
      <c r="E195">
        <v>145288302</v>
      </c>
      <c r="F195" t="s">
        <v>205</v>
      </c>
      <c r="G195" t="s">
        <v>192</v>
      </c>
      <c r="H195" t="s">
        <v>1168</v>
      </c>
      <c r="I195" t="s">
        <v>194</v>
      </c>
      <c r="J195" t="s">
        <v>195</v>
      </c>
      <c r="K195">
        <v>0</v>
      </c>
      <c r="L195">
        <v>0</v>
      </c>
      <c r="M195">
        <v>22</v>
      </c>
      <c r="N195">
        <v>3</v>
      </c>
      <c r="O195" t="s">
        <v>209</v>
      </c>
      <c r="P195" t="s">
        <v>1169</v>
      </c>
      <c r="Q195" t="s">
        <v>209</v>
      </c>
      <c r="R195" t="s">
        <v>209</v>
      </c>
      <c r="S195" t="s">
        <v>209</v>
      </c>
      <c r="T195" t="s">
        <v>209</v>
      </c>
      <c r="U195" t="s">
        <v>209</v>
      </c>
      <c r="V195" t="s">
        <v>209</v>
      </c>
      <c r="W195" t="b">
        <v>0</v>
      </c>
      <c r="X195" t="s">
        <v>202</v>
      </c>
      <c r="Y195" t="s">
        <v>202</v>
      </c>
      <c r="Z195" t="s">
        <v>202</v>
      </c>
      <c r="AA195" t="s">
        <v>202</v>
      </c>
      <c r="AB195" t="s">
        <v>218</v>
      </c>
      <c r="AC195" t="b">
        <v>0</v>
      </c>
      <c r="AD195" t="b">
        <v>0</v>
      </c>
      <c r="AE195" t="s">
        <v>209</v>
      </c>
    </row>
    <row r="196" spans="1:31">
      <c r="A196" t="s">
        <v>1170</v>
      </c>
      <c r="B196" t="s">
        <v>44</v>
      </c>
      <c r="C196" t="s">
        <v>1171</v>
      </c>
      <c r="D196">
        <v>660922</v>
      </c>
      <c r="E196">
        <v>660922</v>
      </c>
      <c r="F196" t="s">
        <v>206</v>
      </c>
      <c r="G196" t="s">
        <v>191</v>
      </c>
      <c r="H196" t="s">
        <v>1172</v>
      </c>
      <c r="I196" t="s">
        <v>194</v>
      </c>
      <c r="J196" t="s">
        <v>195</v>
      </c>
      <c r="K196">
        <v>0</v>
      </c>
      <c r="L196">
        <v>0</v>
      </c>
      <c r="M196">
        <v>50</v>
      </c>
      <c r="N196">
        <v>3</v>
      </c>
      <c r="O196" t="s">
        <v>209</v>
      </c>
      <c r="P196" t="s">
        <v>1173</v>
      </c>
      <c r="Q196" t="s">
        <v>209</v>
      </c>
      <c r="R196" t="s">
        <v>209</v>
      </c>
      <c r="S196" t="s">
        <v>209</v>
      </c>
      <c r="T196" t="s">
        <v>209</v>
      </c>
      <c r="U196" t="s">
        <v>209</v>
      </c>
      <c r="V196" t="s">
        <v>209</v>
      </c>
      <c r="W196" t="b">
        <v>0</v>
      </c>
      <c r="X196" t="s">
        <v>202</v>
      </c>
      <c r="Y196" t="s">
        <v>202</v>
      </c>
      <c r="Z196" t="s">
        <v>202</v>
      </c>
      <c r="AA196" t="s">
        <v>202</v>
      </c>
      <c r="AB196" t="s">
        <v>226</v>
      </c>
      <c r="AC196" t="b">
        <v>0</v>
      </c>
      <c r="AD196" t="b">
        <v>0</v>
      </c>
      <c r="AE196" t="s">
        <v>209</v>
      </c>
    </row>
    <row r="197" spans="1:31">
      <c r="A197" t="s">
        <v>1174</v>
      </c>
      <c r="B197" t="s">
        <v>44</v>
      </c>
      <c r="C197" t="s">
        <v>1171</v>
      </c>
      <c r="D197">
        <v>5114099</v>
      </c>
      <c r="E197">
        <v>5114099</v>
      </c>
      <c r="F197" t="s">
        <v>191</v>
      </c>
      <c r="G197" t="s">
        <v>206</v>
      </c>
      <c r="H197" t="s">
        <v>1175</v>
      </c>
      <c r="I197" t="s">
        <v>194</v>
      </c>
      <c r="J197" t="s">
        <v>195</v>
      </c>
      <c r="K197">
        <v>0</v>
      </c>
      <c r="L197">
        <v>0</v>
      </c>
      <c r="M197">
        <v>42</v>
      </c>
      <c r="N197">
        <v>1</v>
      </c>
      <c r="O197" t="s">
        <v>209</v>
      </c>
      <c r="P197" t="s">
        <v>1176</v>
      </c>
      <c r="Q197" t="s">
        <v>209</v>
      </c>
      <c r="R197" t="s">
        <v>209</v>
      </c>
      <c r="S197" t="s">
        <v>209</v>
      </c>
      <c r="T197" t="s">
        <v>209</v>
      </c>
      <c r="U197" t="s">
        <v>209</v>
      </c>
      <c r="V197" t="s">
        <v>209</v>
      </c>
      <c r="W197" t="b">
        <v>0</v>
      </c>
      <c r="X197" t="s">
        <v>202</v>
      </c>
      <c r="Y197" t="s">
        <v>202</v>
      </c>
      <c r="Z197" t="s">
        <v>202</v>
      </c>
      <c r="AA197" t="s">
        <v>202</v>
      </c>
      <c r="AB197" t="s">
        <v>226</v>
      </c>
      <c r="AC197" t="b">
        <v>0</v>
      </c>
      <c r="AD197" t="b">
        <v>0</v>
      </c>
      <c r="AE197" t="s">
        <v>209</v>
      </c>
    </row>
    <row r="198" spans="1:31">
      <c r="A198" t="s">
        <v>1177</v>
      </c>
      <c r="B198" t="s">
        <v>44</v>
      </c>
      <c r="C198" t="s">
        <v>1171</v>
      </c>
      <c r="D198">
        <v>6251182</v>
      </c>
      <c r="E198">
        <v>6251182</v>
      </c>
      <c r="F198" t="s">
        <v>206</v>
      </c>
      <c r="G198" t="s">
        <v>191</v>
      </c>
      <c r="H198" t="s">
        <v>1178</v>
      </c>
      <c r="I198" t="s">
        <v>229</v>
      </c>
      <c r="J198" t="s">
        <v>195</v>
      </c>
      <c r="K198">
        <v>0</v>
      </c>
      <c r="L198">
        <v>0</v>
      </c>
      <c r="M198">
        <v>90</v>
      </c>
      <c r="N198">
        <v>3</v>
      </c>
      <c r="O198" t="s">
        <v>196</v>
      </c>
      <c r="P198" t="s">
        <v>1179</v>
      </c>
      <c r="Q198">
        <v>2</v>
      </c>
      <c r="R198" t="s">
        <v>198</v>
      </c>
      <c r="S198" t="s">
        <v>259</v>
      </c>
      <c r="T198" t="s">
        <v>247</v>
      </c>
      <c r="U198" t="s">
        <v>200</v>
      </c>
      <c r="V198" t="s">
        <v>260</v>
      </c>
      <c r="W198" t="b">
        <v>0</v>
      </c>
      <c r="X198" t="s">
        <v>1180</v>
      </c>
      <c r="Y198" t="s">
        <v>1181</v>
      </c>
      <c r="Z198" t="s">
        <v>1182</v>
      </c>
      <c r="AA198" t="s">
        <v>285</v>
      </c>
      <c r="AB198" t="s">
        <v>218</v>
      </c>
      <c r="AC198" t="b">
        <v>0</v>
      </c>
      <c r="AD198" t="b">
        <v>0</v>
      </c>
      <c r="AE198" t="b">
        <v>1</v>
      </c>
    </row>
    <row r="199" spans="1:31">
      <c r="A199" t="s">
        <v>1183</v>
      </c>
      <c r="B199" t="s">
        <v>44</v>
      </c>
      <c r="C199" t="s">
        <v>1171</v>
      </c>
      <c r="D199">
        <v>14616953</v>
      </c>
      <c r="E199">
        <v>14616953</v>
      </c>
      <c r="F199" t="s">
        <v>191</v>
      </c>
      <c r="G199" t="s">
        <v>192</v>
      </c>
      <c r="H199" t="s">
        <v>1184</v>
      </c>
      <c r="I199" t="s">
        <v>208</v>
      </c>
      <c r="J199" t="s">
        <v>195</v>
      </c>
      <c r="K199">
        <v>0</v>
      </c>
      <c r="L199">
        <v>0</v>
      </c>
      <c r="M199">
        <v>85</v>
      </c>
      <c r="N199">
        <v>3</v>
      </c>
      <c r="O199" t="s">
        <v>196</v>
      </c>
      <c r="P199" t="s">
        <v>1185</v>
      </c>
      <c r="Q199">
        <v>2</v>
      </c>
      <c r="R199" t="s">
        <v>198</v>
      </c>
      <c r="S199" t="s">
        <v>199</v>
      </c>
      <c r="T199" t="s">
        <v>247</v>
      </c>
      <c r="U199" t="s">
        <v>1146</v>
      </c>
      <c r="V199" t="s">
        <v>201</v>
      </c>
      <c r="W199" t="b">
        <v>0</v>
      </c>
      <c r="X199" t="s">
        <v>202</v>
      </c>
      <c r="Y199" t="s">
        <v>202</v>
      </c>
      <c r="Z199" t="s">
        <v>202</v>
      </c>
      <c r="AA199" t="s">
        <v>202</v>
      </c>
      <c r="AB199" t="s">
        <v>218</v>
      </c>
      <c r="AC199" t="b">
        <v>0</v>
      </c>
      <c r="AD199" t="b">
        <v>0</v>
      </c>
      <c r="AE199" t="b">
        <v>1</v>
      </c>
    </row>
    <row r="200" spans="1:31">
      <c r="A200" t="s">
        <v>1186</v>
      </c>
      <c r="B200" t="s">
        <v>44</v>
      </c>
      <c r="C200" t="s">
        <v>1171</v>
      </c>
      <c r="D200">
        <v>33167289</v>
      </c>
      <c r="E200">
        <v>33167289</v>
      </c>
      <c r="F200" t="s">
        <v>191</v>
      </c>
      <c r="G200" t="s">
        <v>192</v>
      </c>
      <c r="H200" t="s">
        <v>1187</v>
      </c>
      <c r="I200" t="s">
        <v>251</v>
      </c>
      <c r="J200" t="s">
        <v>195</v>
      </c>
      <c r="K200">
        <v>0</v>
      </c>
      <c r="L200">
        <v>0</v>
      </c>
      <c r="M200">
        <v>65</v>
      </c>
      <c r="N200">
        <v>3</v>
      </c>
      <c r="O200" t="s">
        <v>196</v>
      </c>
      <c r="P200" t="s">
        <v>1188</v>
      </c>
      <c r="Q200">
        <v>2</v>
      </c>
      <c r="R200" t="s">
        <v>198</v>
      </c>
      <c r="S200" t="s">
        <v>1189</v>
      </c>
      <c r="T200" t="s">
        <v>247</v>
      </c>
      <c r="U200" t="s">
        <v>1146</v>
      </c>
      <c r="V200" t="s">
        <v>1190</v>
      </c>
      <c r="W200" t="b">
        <v>0</v>
      </c>
      <c r="X200" t="s">
        <v>202</v>
      </c>
      <c r="Y200" t="s">
        <v>202</v>
      </c>
      <c r="Z200" t="s">
        <v>202</v>
      </c>
      <c r="AA200" t="s">
        <v>202</v>
      </c>
      <c r="AB200" t="s">
        <v>226</v>
      </c>
      <c r="AC200" t="b">
        <v>0</v>
      </c>
      <c r="AD200" t="b">
        <v>0</v>
      </c>
      <c r="AE200" t="b">
        <v>1</v>
      </c>
    </row>
    <row r="201" spans="1:31">
      <c r="A201" t="s">
        <v>1191</v>
      </c>
      <c r="B201" t="s">
        <v>44</v>
      </c>
      <c r="C201" t="s">
        <v>1171</v>
      </c>
      <c r="D201">
        <v>92220378</v>
      </c>
      <c r="E201">
        <v>92220378</v>
      </c>
      <c r="F201" t="s">
        <v>192</v>
      </c>
      <c r="G201" t="s">
        <v>205</v>
      </c>
      <c r="H201" t="s">
        <v>1192</v>
      </c>
      <c r="I201" t="s">
        <v>213</v>
      </c>
      <c r="J201" t="s">
        <v>195</v>
      </c>
      <c r="K201">
        <v>0</v>
      </c>
      <c r="L201">
        <v>0</v>
      </c>
      <c r="M201">
        <v>106</v>
      </c>
      <c r="N201">
        <v>1</v>
      </c>
      <c r="O201" t="s">
        <v>221</v>
      </c>
      <c r="P201" t="s">
        <v>1193</v>
      </c>
      <c r="Q201">
        <v>1</v>
      </c>
      <c r="R201" t="s">
        <v>1194</v>
      </c>
      <c r="S201" t="s">
        <v>1195</v>
      </c>
      <c r="T201" t="s">
        <v>200</v>
      </c>
      <c r="U201" t="s">
        <v>200</v>
      </c>
      <c r="V201" t="s">
        <v>1195</v>
      </c>
      <c r="W201" t="b">
        <v>0</v>
      </c>
      <c r="X201" t="s">
        <v>202</v>
      </c>
      <c r="Y201" t="s">
        <v>202</v>
      </c>
      <c r="Z201" t="s">
        <v>202</v>
      </c>
      <c r="AA201" t="s">
        <v>202</v>
      </c>
      <c r="AB201" t="s">
        <v>218</v>
      </c>
      <c r="AC201" t="b">
        <v>0</v>
      </c>
      <c r="AD201" t="b">
        <v>0</v>
      </c>
      <c r="AE201" t="b">
        <v>0</v>
      </c>
    </row>
    <row r="202" spans="1:31">
      <c r="A202" t="s">
        <v>1196</v>
      </c>
      <c r="B202" t="s">
        <v>44</v>
      </c>
      <c r="C202" t="s">
        <v>1171</v>
      </c>
      <c r="D202">
        <v>112219283</v>
      </c>
      <c r="E202">
        <v>112219283</v>
      </c>
      <c r="F202" t="s">
        <v>191</v>
      </c>
      <c r="G202" t="s">
        <v>205</v>
      </c>
      <c r="H202" t="s">
        <v>1197</v>
      </c>
      <c r="I202" t="s">
        <v>194</v>
      </c>
      <c r="J202" t="s">
        <v>195</v>
      </c>
      <c r="K202">
        <v>0</v>
      </c>
      <c r="L202">
        <v>0</v>
      </c>
      <c r="M202">
        <v>40</v>
      </c>
      <c r="N202">
        <v>1</v>
      </c>
      <c r="O202" t="s">
        <v>209</v>
      </c>
      <c r="P202" t="s">
        <v>1198</v>
      </c>
      <c r="Q202" t="s">
        <v>209</v>
      </c>
      <c r="R202" t="s">
        <v>209</v>
      </c>
      <c r="S202" t="s">
        <v>209</v>
      </c>
      <c r="T202" t="s">
        <v>209</v>
      </c>
      <c r="U202" t="s">
        <v>209</v>
      </c>
      <c r="V202" t="s">
        <v>209</v>
      </c>
      <c r="W202" t="b">
        <v>0</v>
      </c>
      <c r="X202" t="s">
        <v>202</v>
      </c>
      <c r="Y202" t="s">
        <v>202</v>
      </c>
      <c r="Z202" t="s">
        <v>202</v>
      </c>
      <c r="AA202" t="s">
        <v>202</v>
      </c>
      <c r="AB202" t="s">
        <v>203</v>
      </c>
      <c r="AC202" t="b">
        <v>0</v>
      </c>
      <c r="AD202" t="b">
        <v>0</v>
      </c>
      <c r="AE202" t="s">
        <v>209</v>
      </c>
    </row>
    <row r="203" spans="1:31">
      <c r="A203" t="s">
        <v>1199</v>
      </c>
      <c r="B203" t="s">
        <v>44</v>
      </c>
      <c r="C203" t="s">
        <v>1171</v>
      </c>
      <c r="D203">
        <v>115423303</v>
      </c>
      <c r="E203">
        <v>115423303</v>
      </c>
      <c r="F203" t="s">
        <v>206</v>
      </c>
      <c r="G203" t="s">
        <v>205</v>
      </c>
      <c r="H203" t="s">
        <v>1200</v>
      </c>
      <c r="I203" t="s">
        <v>208</v>
      </c>
      <c r="J203" t="s">
        <v>195</v>
      </c>
      <c r="K203">
        <v>0</v>
      </c>
      <c r="L203">
        <v>0</v>
      </c>
      <c r="M203">
        <v>109</v>
      </c>
      <c r="N203">
        <v>1</v>
      </c>
      <c r="O203" t="s">
        <v>221</v>
      </c>
      <c r="P203" t="s">
        <v>1201</v>
      </c>
      <c r="Q203">
        <v>1</v>
      </c>
      <c r="R203" t="s">
        <v>223</v>
      </c>
      <c r="S203" t="s">
        <v>1202</v>
      </c>
      <c r="T203" t="s">
        <v>200</v>
      </c>
      <c r="U203" t="s">
        <v>200</v>
      </c>
      <c r="V203" t="s">
        <v>1203</v>
      </c>
      <c r="W203" t="b">
        <v>0</v>
      </c>
      <c r="X203" t="s">
        <v>202</v>
      </c>
      <c r="Y203" t="s">
        <v>202</v>
      </c>
      <c r="Z203" t="s">
        <v>202</v>
      </c>
      <c r="AA203" t="s">
        <v>202</v>
      </c>
      <c r="AB203" t="s">
        <v>203</v>
      </c>
      <c r="AC203" t="b">
        <v>0</v>
      </c>
      <c r="AD203" t="b">
        <v>0</v>
      </c>
      <c r="AE203" t="b">
        <v>0</v>
      </c>
    </row>
    <row r="204" spans="1:31">
      <c r="A204" t="s">
        <v>1204</v>
      </c>
      <c r="B204" t="s">
        <v>44</v>
      </c>
      <c r="C204" t="s">
        <v>1171</v>
      </c>
      <c r="D204">
        <v>115938817</v>
      </c>
      <c r="E204">
        <v>115938817</v>
      </c>
      <c r="F204" t="s">
        <v>205</v>
      </c>
      <c r="G204" t="s">
        <v>206</v>
      </c>
      <c r="H204" t="s">
        <v>1205</v>
      </c>
      <c r="I204" t="s">
        <v>229</v>
      </c>
      <c r="J204" t="s">
        <v>195</v>
      </c>
      <c r="K204">
        <v>0</v>
      </c>
      <c r="L204">
        <v>0</v>
      </c>
      <c r="M204">
        <v>98</v>
      </c>
      <c r="N204">
        <v>3</v>
      </c>
      <c r="O204" t="s">
        <v>196</v>
      </c>
      <c r="P204" t="s">
        <v>1206</v>
      </c>
      <c r="Q204">
        <v>2</v>
      </c>
      <c r="R204" t="s">
        <v>198</v>
      </c>
      <c r="S204" t="s">
        <v>497</v>
      </c>
      <c r="T204" t="s">
        <v>200</v>
      </c>
      <c r="U204" t="s">
        <v>200</v>
      </c>
      <c r="V204" t="s">
        <v>498</v>
      </c>
      <c r="W204" t="b">
        <v>0</v>
      </c>
      <c r="X204" t="s">
        <v>300</v>
      </c>
      <c r="Y204" t="s">
        <v>301</v>
      </c>
      <c r="Z204" t="s">
        <v>1207</v>
      </c>
      <c r="AA204" t="s">
        <v>303</v>
      </c>
      <c r="AB204" t="s">
        <v>226</v>
      </c>
      <c r="AC204" t="b">
        <v>1</v>
      </c>
      <c r="AD204" t="b">
        <v>1</v>
      </c>
      <c r="AE204" t="b">
        <v>0</v>
      </c>
    </row>
    <row r="205" spans="1:31">
      <c r="A205" t="s">
        <v>1208</v>
      </c>
      <c r="B205" t="s">
        <v>44</v>
      </c>
      <c r="C205" t="s">
        <v>1171</v>
      </c>
      <c r="D205">
        <v>129243549</v>
      </c>
      <c r="E205">
        <v>129243549</v>
      </c>
      <c r="F205" t="s">
        <v>191</v>
      </c>
      <c r="G205" t="s">
        <v>206</v>
      </c>
      <c r="H205" t="s">
        <v>1209</v>
      </c>
      <c r="I205" t="s">
        <v>194</v>
      </c>
      <c r="J205" t="s">
        <v>195</v>
      </c>
      <c r="K205">
        <v>0</v>
      </c>
      <c r="L205">
        <v>0</v>
      </c>
      <c r="M205">
        <v>130</v>
      </c>
      <c r="N205">
        <v>3</v>
      </c>
      <c r="O205" t="s">
        <v>196</v>
      </c>
      <c r="P205" t="s">
        <v>1210</v>
      </c>
      <c r="Q205">
        <v>5</v>
      </c>
      <c r="R205" t="s">
        <v>215</v>
      </c>
      <c r="S205" t="s">
        <v>1120</v>
      </c>
      <c r="T205" t="s">
        <v>200</v>
      </c>
      <c r="U205" t="s">
        <v>200</v>
      </c>
      <c r="V205" t="s">
        <v>847</v>
      </c>
      <c r="W205" t="b">
        <v>0</v>
      </c>
      <c r="X205" t="s">
        <v>202</v>
      </c>
      <c r="Y205" t="s">
        <v>202</v>
      </c>
      <c r="Z205" t="s">
        <v>202</v>
      </c>
      <c r="AA205" t="s">
        <v>202</v>
      </c>
      <c r="AB205" t="s">
        <v>203</v>
      </c>
      <c r="AC205" t="b">
        <v>0</v>
      </c>
      <c r="AD205" t="b">
        <v>0</v>
      </c>
      <c r="AE205" t="b">
        <v>0</v>
      </c>
    </row>
    <row r="206" spans="1:31">
      <c r="A206" t="s">
        <v>1211</v>
      </c>
      <c r="B206" t="s">
        <v>44</v>
      </c>
      <c r="C206" t="s">
        <v>1171</v>
      </c>
      <c r="D206">
        <v>132382613</v>
      </c>
      <c r="E206">
        <v>132382613</v>
      </c>
      <c r="F206" t="s">
        <v>191</v>
      </c>
      <c r="G206" t="s">
        <v>206</v>
      </c>
      <c r="H206" t="s">
        <v>1212</v>
      </c>
      <c r="I206" t="s">
        <v>229</v>
      </c>
      <c r="J206" t="s">
        <v>195</v>
      </c>
      <c r="K206">
        <v>0</v>
      </c>
      <c r="L206">
        <v>0</v>
      </c>
      <c r="M206">
        <v>51</v>
      </c>
      <c r="N206">
        <v>1</v>
      </c>
      <c r="O206" t="s">
        <v>209</v>
      </c>
      <c r="P206" t="s">
        <v>1213</v>
      </c>
      <c r="Q206" t="s">
        <v>209</v>
      </c>
      <c r="R206" t="s">
        <v>209</v>
      </c>
      <c r="S206" t="s">
        <v>209</v>
      </c>
      <c r="T206" t="s">
        <v>209</v>
      </c>
      <c r="U206" t="s">
        <v>209</v>
      </c>
      <c r="V206" t="s">
        <v>209</v>
      </c>
      <c r="W206" t="b">
        <v>0</v>
      </c>
      <c r="X206" t="s">
        <v>1214</v>
      </c>
      <c r="Y206" t="s">
        <v>1215</v>
      </c>
      <c r="Z206" t="s">
        <v>1216</v>
      </c>
      <c r="AA206" t="s">
        <v>285</v>
      </c>
      <c r="AB206" t="s">
        <v>218</v>
      </c>
      <c r="AC206" t="b">
        <v>0</v>
      </c>
      <c r="AD206" t="b">
        <v>0</v>
      </c>
      <c r="AE206" t="s">
        <v>209</v>
      </c>
    </row>
    <row r="207" spans="1:31">
      <c r="A207" t="s">
        <v>1217</v>
      </c>
      <c r="B207" t="s">
        <v>44</v>
      </c>
      <c r="C207" t="s">
        <v>1171</v>
      </c>
      <c r="D207">
        <v>139918232</v>
      </c>
      <c r="E207">
        <v>139918232</v>
      </c>
      <c r="F207" t="s">
        <v>205</v>
      </c>
      <c r="G207" t="s">
        <v>206</v>
      </c>
      <c r="H207" t="s">
        <v>1218</v>
      </c>
      <c r="I207" t="s">
        <v>194</v>
      </c>
      <c r="J207" t="s">
        <v>195</v>
      </c>
      <c r="K207">
        <v>0</v>
      </c>
      <c r="L207">
        <v>0</v>
      </c>
      <c r="M207">
        <v>67</v>
      </c>
      <c r="N207">
        <v>3</v>
      </c>
      <c r="O207" t="s">
        <v>196</v>
      </c>
      <c r="P207" t="s">
        <v>1219</v>
      </c>
      <c r="Q207">
        <v>2</v>
      </c>
      <c r="R207" t="s">
        <v>198</v>
      </c>
      <c r="S207" t="s">
        <v>1220</v>
      </c>
      <c r="T207" t="s">
        <v>200</v>
      </c>
      <c r="U207" t="s">
        <v>200</v>
      </c>
      <c r="V207" t="s">
        <v>1221</v>
      </c>
      <c r="W207" t="b">
        <v>0</v>
      </c>
      <c r="X207" t="s">
        <v>202</v>
      </c>
      <c r="Y207" t="s">
        <v>202</v>
      </c>
      <c r="Z207" t="s">
        <v>202</v>
      </c>
      <c r="AA207" t="s">
        <v>202</v>
      </c>
      <c r="AB207" t="s">
        <v>203</v>
      </c>
      <c r="AC207" t="b">
        <v>0</v>
      </c>
      <c r="AD207" t="b">
        <v>0</v>
      </c>
      <c r="AE207" t="b">
        <v>0</v>
      </c>
    </row>
    <row r="208" spans="1:31">
      <c r="A208" t="s">
        <v>1222</v>
      </c>
      <c r="B208" t="s">
        <v>44</v>
      </c>
      <c r="C208" t="s">
        <v>1223</v>
      </c>
      <c r="D208">
        <v>41203534</v>
      </c>
      <c r="E208">
        <v>41203534</v>
      </c>
      <c r="F208" t="s">
        <v>191</v>
      </c>
      <c r="G208" t="s">
        <v>192</v>
      </c>
      <c r="H208" t="s">
        <v>1224</v>
      </c>
      <c r="I208" t="s">
        <v>229</v>
      </c>
      <c r="J208" t="s">
        <v>195</v>
      </c>
      <c r="K208">
        <v>0</v>
      </c>
      <c r="L208">
        <v>0</v>
      </c>
      <c r="M208">
        <v>112</v>
      </c>
      <c r="N208">
        <v>1</v>
      </c>
      <c r="O208" t="s">
        <v>209</v>
      </c>
      <c r="P208" t="s">
        <v>1225</v>
      </c>
      <c r="Q208" t="s">
        <v>209</v>
      </c>
      <c r="R208" t="s">
        <v>209</v>
      </c>
      <c r="S208" t="s">
        <v>209</v>
      </c>
      <c r="T208" t="s">
        <v>209</v>
      </c>
      <c r="U208" t="s">
        <v>209</v>
      </c>
      <c r="V208" t="s">
        <v>209</v>
      </c>
      <c r="W208" t="b">
        <v>0</v>
      </c>
      <c r="X208" t="s">
        <v>359</v>
      </c>
      <c r="Y208" t="s">
        <v>301</v>
      </c>
      <c r="Z208" t="s">
        <v>301</v>
      </c>
      <c r="AA208" t="s">
        <v>236</v>
      </c>
      <c r="AB208" t="s">
        <v>1135</v>
      </c>
      <c r="AC208" t="b">
        <v>0</v>
      </c>
      <c r="AD208" t="b">
        <v>0</v>
      </c>
      <c r="AE208" t="s">
        <v>209</v>
      </c>
    </row>
    <row r="209" spans="1:31">
      <c r="A209" t="s">
        <v>1226</v>
      </c>
      <c r="B209" t="s">
        <v>44</v>
      </c>
      <c r="C209" t="s">
        <v>1223</v>
      </c>
      <c r="D209">
        <v>73043792</v>
      </c>
      <c r="E209">
        <v>73043792</v>
      </c>
      <c r="F209" t="s">
        <v>205</v>
      </c>
      <c r="G209" t="s">
        <v>206</v>
      </c>
      <c r="H209" t="s">
        <v>1227</v>
      </c>
      <c r="I209" t="s">
        <v>251</v>
      </c>
      <c r="J209" t="s">
        <v>195</v>
      </c>
      <c r="K209">
        <v>0</v>
      </c>
      <c r="L209">
        <v>0</v>
      </c>
      <c r="M209">
        <v>67</v>
      </c>
      <c r="N209">
        <v>3</v>
      </c>
      <c r="O209" t="s">
        <v>209</v>
      </c>
      <c r="P209" t="s">
        <v>1228</v>
      </c>
      <c r="Q209" t="s">
        <v>209</v>
      </c>
      <c r="R209" t="s">
        <v>209</v>
      </c>
      <c r="S209" t="s">
        <v>209</v>
      </c>
      <c r="T209" t="s">
        <v>209</v>
      </c>
      <c r="U209" t="s">
        <v>209</v>
      </c>
      <c r="V209" t="s">
        <v>209</v>
      </c>
      <c r="W209" t="b">
        <v>0</v>
      </c>
      <c r="X209" t="s">
        <v>202</v>
      </c>
      <c r="Y209" t="s">
        <v>202</v>
      </c>
      <c r="Z209" t="s">
        <v>202</v>
      </c>
      <c r="AA209" t="s">
        <v>202</v>
      </c>
      <c r="AB209" t="s">
        <v>1135</v>
      </c>
      <c r="AC209" t="b">
        <v>0</v>
      </c>
      <c r="AD209" t="b">
        <v>0</v>
      </c>
      <c r="AE209" t="s">
        <v>209</v>
      </c>
    </row>
    <row r="210" spans="1:31">
      <c r="A210" t="s">
        <v>1229</v>
      </c>
      <c r="B210" t="s">
        <v>44</v>
      </c>
      <c r="C210" t="s">
        <v>1223</v>
      </c>
      <c r="D210">
        <v>73068258</v>
      </c>
      <c r="E210">
        <v>73068258</v>
      </c>
      <c r="F210" t="s">
        <v>206</v>
      </c>
      <c r="G210" t="s">
        <v>192</v>
      </c>
      <c r="H210" t="s">
        <v>1227</v>
      </c>
      <c r="I210" t="s">
        <v>251</v>
      </c>
      <c r="J210" t="s">
        <v>195</v>
      </c>
      <c r="K210">
        <v>0</v>
      </c>
      <c r="L210">
        <v>0</v>
      </c>
      <c r="M210">
        <v>109</v>
      </c>
      <c r="N210">
        <v>3</v>
      </c>
      <c r="O210" t="s">
        <v>209</v>
      </c>
      <c r="P210" t="s">
        <v>1230</v>
      </c>
      <c r="Q210" t="s">
        <v>209</v>
      </c>
      <c r="R210" t="s">
        <v>209</v>
      </c>
      <c r="S210" t="s">
        <v>209</v>
      </c>
      <c r="T210" t="s">
        <v>209</v>
      </c>
      <c r="U210" t="s">
        <v>209</v>
      </c>
      <c r="V210" t="s">
        <v>209</v>
      </c>
      <c r="W210" t="b">
        <v>0</v>
      </c>
      <c r="X210" t="s">
        <v>202</v>
      </c>
      <c r="Y210" t="s">
        <v>202</v>
      </c>
      <c r="Z210" t="s">
        <v>202</v>
      </c>
      <c r="AA210" t="s">
        <v>202</v>
      </c>
      <c r="AB210" t="s">
        <v>1135</v>
      </c>
      <c r="AC210" t="b">
        <v>0</v>
      </c>
      <c r="AD210" t="b">
        <v>0</v>
      </c>
      <c r="AE210" t="s">
        <v>209</v>
      </c>
    </row>
    <row r="211" spans="1:31">
      <c r="A211" t="s">
        <v>1231</v>
      </c>
      <c r="B211" t="s">
        <v>44</v>
      </c>
      <c r="C211" t="s">
        <v>1223</v>
      </c>
      <c r="D211">
        <v>140995984</v>
      </c>
      <c r="E211">
        <v>140995984</v>
      </c>
      <c r="F211" t="s">
        <v>191</v>
      </c>
      <c r="G211" t="s">
        <v>192</v>
      </c>
      <c r="H211" t="s">
        <v>1232</v>
      </c>
      <c r="I211" t="s">
        <v>229</v>
      </c>
      <c r="J211" t="s">
        <v>195</v>
      </c>
      <c r="K211">
        <v>0</v>
      </c>
      <c r="L211">
        <v>0</v>
      </c>
      <c r="M211">
        <v>88</v>
      </c>
      <c r="N211">
        <v>3</v>
      </c>
      <c r="O211" t="s">
        <v>209</v>
      </c>
      <c r="P211" t="s">
        <v>1233</v>
      </c>
      <c r="Q211" t="s">
        <v>209</v>
      </c>
      <c r="R211" t="s">
        <v>209</v>
      </c>
      <c r="S211" t="s">
        <v>209</v>
      </c>
      <c r="T211" t="s">
        <v>209</v>
      </c>
      <c r="U211" t="s">
        <v>209</v>
      </c>
      <c r="V211" t="s">
        <v>209</v>
      </c>
      <c r="W211" t="b">
        <v>0</v>
      </c>
      <c r="X211" t="s">
        <v>1234</v>
      </c>
      <c r="Y211" t="s">
        <v>1235</v>
      </c>
      <c r="Z211" t="s">
        <v>1236</v>
      </c>
      <c r="AA211" t="s">
        <v>285</v>
      </c>
      <c r="AB211" t="s">
        <v>1135</v>
      </c>
      <c r="AC211" t="b">
        <v>0</v>
      </c>
      <c r="AD211" t="b">
        <v>0</v>
      </c>
      <c r="AE211" t="s">
        <v>209</v>
      </c>
    </row>
    <row r="212" spans="1:31">
      <c r="A212" t="s">
        <v>1237</v>
      </c>
      <c r="B212" t="s">
        <v>44</v>
      </c>
      <c r="C212" t="s">
        <v>1238</v>
      </c>
      <c r="D212">
        <v>21749418</v>
      </c>
      <c r="E212">
        <v>21749418</v>
      </c>
      <c r="F212" t="s">
        <v>191</v>
      </c>
      <c r="G212" t="s">
        <v>192</v>
      </c>
      <c r="H212" t="s">
        <v>1239</v>
      </c>
      <c r="I212" t="s">
        <v>251</v>
      </c>
      <c r="J212" t="s">
        <v>195</v>
      </c>
      <c r="K212">
        <v>0</v>
      </c>
      <c r="L212">
        <v>0</v>
      </c>
      <c r="M212">
        <v>141</v>
      </c>
      <c r="N212">
        <v>1</v>
      </c>
      <c r="O212" t="s">
        <v>209</v>
      </c>
      <c r="P212" t="s">
        <v>1240</v>
      </c>
      <c r="Q212" t="s">
        <v>209</v>
      </c>
      <c r="R212" t="s">
        <v>209</v>
      </c>
      <c r="S212" t="s">
        <v>209</v>
      </c>
      <c r="T212" t="s">
        <v>209</v>
      </c>
      <c r="U212" t="s">
        <v>209</v>
      </c>
      <c r="V212" t="s">
        <v>209</v>
      </c>
      <c r="W212" t="b">
        <v>0</v>
      </c>
      <c r="X212" t="s">
        <v>202</v>
      </c>
      <c r="Y212" t="s">
        <v>202</v>
      </c>
      <c r="Z212" t="s">
        <v>202</v>
      </c>
      <c r="AA212" t="s">
        <v>202</v>
      </c>
      <c r="AB212" t="s">
        <v>1135</v>
      </c>
      <c r="AC212" t="b">
        <v>0</v>
      </c>
      <c r="AD212" t="b">
        <v>0</v>
      </c>
      <c r="AE212" t="s">
        <v>209</v>
      </c>
    </row>
    <row r="213" spans="1:31">
      <c r="A213" t="s">
        <v>1241</v>
      </c>
      <c r="B213" t="s">
        <v>44</v>
      </c>
      <c r="C213" t="s">
        <v>334</v>
      </c>
      <c r="D213">
        <v>116658764</v>
      </c>
      <c r="E213">
        <v>116658765</v>
      </c>
      <c r="F213" t="s">
        <v>205</v>
      </c>
      <c r="G213" t="s">
        <v>109</v>
      </c>
      <c r="H213" t="s">
        <v>202</v>
      </c>
      <c r="I213" t="s">
        <v>1118</v>
      </c>
      <c r="J213" t="s">
        <v>1242</v>
      </c>
      <c r="K213">
        <v>0</v>
      </c>
      <c r="L213">
        <v>0</v>
      </c>
      <c r="M213">
        <v>206</v>
      </c>
      <c r="N213">
        <v>1</v>
      </c>
      <c r="O213" t="s">
        <v>221</v>
      </c>
      <c r="P213" t="s">
        <v>1243</v>
      </c>
      <c r="Q213">
        <v>1</v>
      </c>
      <c r="R213" t="s">
        <v>223</v>
      </c>
      <c r="S213" t="s">
        <v>1244</v>
      </c>
      <c r="T213" t="s">
        <v>200</v>
      </c>
      <c r="U213" t="s">
        <v>200</v>
      </c>
      <c r="V213" t="s">
        <v>1245</v>
      </c>
      <c r="W213" t="b">
        <v>0</v>
      </c>
      <c r="X213" t="s">
        <v>202</v>
      </c>
      <c r="Y213" t="s">
        <v>202</v>
      </c>
      <c r="Z213" t="s">
        <v>202</v>
      </c>
      <c r="AA213" t="s">
        <v>202</v>
      </c>
      <c r="AB213" t="s">
        <v>202</v>
      </c>
      <c r="AC213" t="b">
        <v>0</v>
      </c>
      <c r="AD213" t="b">
        <v>0</v>
      </c>
      <c r="AE213" t="b">
        <v>0</v>
      </c>
    </row>
    <row r="214" spans="1:31">
      <c r="A214" t="s">
        <v>1246</v>
      </c>
      <c r="B214" t="s">
        <v>44</v>
      </c>
      <c r="C214" t="s">
        <v>416</v>
      </c>
      <c r="D214">
        <v>42555608</v>
      </c>
      <c r="E214">
        <v>42555609</v>
      </c>
      <c r="F214" t="s">
        <v>109</v>
      </c>
      <c r="G214" t="s">
        <v>192</v>
      </c>
      <c r="H214" t="s">
        <v>1247</v>
      </c>
      <c r="I214" t="s">
        <v>194</v>
      </c>
      <c r="J214" t="s">
        <v>1248</v>
      </c>
      <c r="K214">
        <v>0</v>
      </c>
      <c r="L214">
        <v>0</v>
      </c>
      <c r="M214">
        <v>79</v>
      </c>
      <c r="N214">
        <v>1</v>
      </c>
      <c r="O214" t="s">
        <v>221</v>
      </c>
      <c r="P214" t="s">
        <v>1249</v>
      </c>
      <c r="Q214">
        <v>1</v>
      </c>
      <c r="R214" t="s">
        <v>223</v>
      </c>
      <c r="S214" t="s">
        <v>1250</v>
      </c>
      <c r="T214" t="s">
        <v>200</v>
      </c>
      <c r="U214" t="s">
        <v>200</v>
      </c>
      <c r="V214" t="s">
        <v>1251</v>
      </c>
      <c r="W214" t="b">
        <v>0</v>
      </c>
      <c r="X214" t="s">
        <v>202</v>
      </c>
      <c r="Y214" t="s">
        <v>202</v>
      </c>
      <c r="Z214" t="s">
        <v>202</v>
      </c>
      <c r="AA214" t="s">
        <v>202</v>
      </c>
      <c r="AB214" t="s">
        <v>202</v>
      </c>
      <c r="AC214" t="b">
        <v>0</v>
      </c>
      <c r="AD214" t="b">
        <v>0</v>
      </c>
      <c r="AE214" t="b">
        <v>0</v>
      </c>
    </row>
    <row r="215" spans="1:31">
      <c r="A215" t="s">
        <v>1252</v>
      </c>
      <c r="B215" t="s">
        <v>44</v>
      </c>
      <c r="C215" t="s">
        <v>416</v>
      </c>
      <c r="D215">
        <v>108642827</v>
      </c>
      <c r="E215">
        <v>108642845</v>
      </c>
      <c r="F215" t="s">
        <v>1253</v>
      </c>
      <c r="G215" t="s">
        <v>109</v>
      </c>
      <c r="H215" t="s">
        <v>1254</v>
      </c>
      <c r="I215" t="s">
        <v>208</v>
      </c>
      <c r="J215" t="s">
        <v>1242</v>
      </c>
      <c r="K215">
        <v>0</v>
      </c>
      <c r="L215">
        <v>0</v>
      </c>
      <c r="M215">
        <v>124</v>
      </c>
      <c r="N215">
        <v>1</v>
      </c>
      <c r="O215" t="s">
        <v>221</v>
      </c>
      <c r="P215" t="s">
        <v>1255</v>
      </c>
      <c r="Q215">
        <v>1</v>
      </c>
      <c r="R215" t="s">
        <v>788</v>
      </c>
      <c r="S215" t="s">
        <v>1256</v>
      </c>
      <c r="T215" t="s">
        <v>200</v>
      </c>
      <c r="U215" t="s">
        <v>200</v>
      </c>
      <c r="V215" t="s">
        <v>1256</v>
      </c>
      <c r="W215" t="b">
        <v>0</v>
      </c>
      <c r="X215" t="s">
        <v>202</v>
      </c>
      <c r="Y215" t="s">
        <v>202</v>
      </c>
      <c r="Z215" t="s">
        <v>202</v>
      </c>
      <c r="AA215" t="s">
        <v>202</v>
      </c>
      <c r="AB215" t="s">
        <v>202</v>
      </c>
      <c r="AC215" t="b">
        <v>0</v>
      </c>
      <c r="AD215" t="b">
        <v>0</v>
      </c>
      <c r="AE215" t="b">
        <v>0</v>
      </c>
    </row>
    <row r="216" spans="1:31">
      <c r="A216" t="s">
        <v>1257</v>
      </c>
      <c r="B216" t="s">
        <v>44</v>
      </c>
      <c r="C216" t="s">
        <v>757</v>
      </c>
      <c r="D216">
        <v>113300001</v>
      </c>
      <c r="E216">
        <v>113300002</v>
      </c>
      <c r="F216" t="s">
        <v>192</v>
      </c>
      <c r="G216" t="s">
        <v>109</v>
      </c>
      <c r="H216" t="s">
        <v>1258</v>
      </c>
      <c r="I216" t="s">
        <v>1259</v>
      </c>
      <c r="J216" t="s">
        <v>1242</v>
      </c>
      <c r="K216">
        <v>0</v>
      </c>
      <c r="L216">
        <v>0</v>
      </c>
      <c r="M216">
        <v>413</v>
      </c>
      <c r="N216">
        <v>1</v>
      </c>
      <c r="O216" t="s">
        <v>221</v>
      </c>
      <c r="P216" t="s">
        <v>1260</v>
      </c>
      <c r="Q216">
        <v>1</v>
      </c>
      <c r="R216" t="s">
        <v>223</v>
      </c>
      <c r="S216" t="s">
        <v>1261</v>
      </c>
      <c r="T216" t="s">
        <v>200</v>
      </c>
      <c r="U216" t="s">
        <v>200</v>
      </c>
      <c r="V216" t="s">
        <v>1262</v>
      </c>
      <c r="W216" t="b">
        <v>0</v>
      </c>
      <c r="X216" t="s">
        <v>202</v>
      </c>
      <c r="Y216" t="s">
        <v>202</v>
      </c>
      <c r="Z216" t="s">
        <v>202</v>
      </c>
      <c r="AA216" t="s">
        <v>202</v>
      </c>
      <c r="AB216" t="s">
        <v>202</v>
      </c>
      <c r="AC216" t="b">
        <v>0</v>
      </c>
      <c r="AD216" t="b">
        <v>1</v>
      </c>
      <c r="AE216" t="b">
        <v>0</v>
      </c>
    </row>
    <row r="217" spans="1:31">
      <c r="A217" t="s">
        <v>1263</v>
      </c>
      <c r="B217" t="s">
        <v>44</v>
      </c>
      <c r="C217" t="s">
        <v>757</v>
      </c>
      <c r="D217">
        <v>183643310</v>
      </c>
      <c r="E217">
        <v>183643315</v>
      </c>
      <c r="F217" t="s">
        <v>1264</v>
      </c>
      <c r="G217" t="s">
        <v>109</v>
      </c>
      <c r="H217" t="s">
        <v>1265</v>
      </c>
      <c r="I217" t="s">
        <v>208</v>
      </c>
      <c r="J217" t="s">
        <v>1242</v>
      </c>
      <c r="K217">
        <v>0</v>
      </c>
      <c r="L217">
        <v>0</v>
      </c>
      <c r="M217">
        <v>54</v>
      </c>
      <c r="N217">
        <v>1</v>
      </c>
      <c r="O217" t="s">
        <v>221</v>
      </c>
      <c r="P217" t="s">
        <v>1266</v>
      </c>
      <c r="Q217">
        <v>1</v>
      </c>
      <c r="R217" t="s">
        <v>223</v>
      </c>
      <c r="S217" t="s">
        <v>1267</v>
      </c>
      <c r="T217" t="s">
        <v>200</v>
      </c>
      <c r="U217" t="s">
        <v>200</v>
      </c>
      <c r="V217" t="s">
        <v>1152</v>
      </c>
      <c r="W217" t="b">
        <v>0</v>
      </c>
      <c r="X217" t="s">
        <v>202</v>
      </c>
      <c r="Y217" t="s">
        <v>202</v>
      </c>
      <c r="Z217" t="s">
        <v>202</v>
      </c>
      <c r="AA217" t="s">
        <v>202</v>
      </c>
      <c r="AB217" t="s">
        <v>202</v>
      </c>
      <c r="AC217" t="b">
        <v>0</v>
      </c>
      <c r="AD217" t="b">
        <v>0</v>
      </c>
      <c r="AE217" t="b">
        <v>0</v>
      </c>
    </row>
    <row r="218" spans="1:31">
      <c r="A218" t="s">
        <v>1268</v>
      </c>
      <c r="B218" t="s">
        <v>44</v>
      </c>
      <c r="C218" t="s">
        <v>757</v>
      </c>
      <c r="D218">
        <v>203633342</v>
      </c>
      <c r="E218">
        <v>203633343</v>
      </c>
      <c r="F218" t="s">
        <v>192</v>
      </c>
      <c r="G218" t="s">
        <v>109</v>
      </c>
      <c r="H218" t="s">
        <v>1269</v>
      </c>
      <c r="I218" t="s">
        <v>208</v>
      </c>
      <c r="J218" t="s">
        <v>1242</v>
      </c>
      <c r="K218">
        <v>0</v>
      </c>
      <c r="L218">
        <v>0</v>
      </c>
      <c r="M218">
        <v>92</v>
      </c>
      <c r="N218">
        <v>2</v>
      </c>
      <c r="O218" t="s">
        <v>196</v>
      </c>
      <c r="P218" t="s">
        <v>1270</v>
      </c>
      <c r="Q218">
        <v>7</v>
      </c>
      <c r="R218" t="s">
        <v>1271</v>
      </c>
      <c r="S218" t="s">
        <v>1272</v>
      </c>
      <c r="T218" t="s">
        <v>200</v>
      </c>
      <c r="U218" t="s">
        <v>200</v>
      </c>
      <c r="V218" t="s">
        <v>1273</v>
      </c>
      <c r="W218" t="b">
        <v>0</v>
      </c>
      <c r="X218" t="s">
        <v>202</v>
      </c>
      <c r="Y218" t="s">
        <v>202</v>
      </c>
      <c r="Z218" t="s">
        <v>202</v>
      </c>
      <c r="AA218" t="s">
        <v>202</v>
      </c>
      <c r="AB218" t="s">
        <v>202</v>
      </c>
      <c r="AC218" t="b">
        <v>0</v>
      </c>
      <c r="AD218" t="b">
        <v>0</v>
      </c>
      <c r="AE218" t="b">
        <v>0</v>
      </c>
    </row>
    <row r="219" spans="1:31">
      <c r="A219" t="s">
        <v>1274</v>
      </c>
      <c r="B219" t="s">
        <v>44</v>
      </c>
      <c r="C219" t="s">
        <v>887</v>
      </c>
      <c r="D219">
        <v>11610303</v>
      </c>
      <c r="E219">
        <v>11610309</v>
      </c>
      <c r="F219" t="s">
        <v>1275</v>
      </c>
      <c r="G219" t="s">
        <v>109</v>
      </c>
      <c r="H219" t="s">
        <v>1276</v>
      </c>
      <c r="I219" t="s">
        <v>320</v>
      </c>
      <c r="J219" t="s">
        <v>1242</v>
      </c>
      <c r="K219">
        <v>0</v>
      </c>
      <c r="L219">
        <v>0</v>
      </c>
      <c r="M219">
        <v>272</v>
      </c>
      <c r="N219">
        <v>1</v>
      </c>
      <c r="O219" t="s">
        <v>196</v>
      </c>
      <c r="P219" t="s">
        <v>1277</v>
      </c>
      <c r="Q219">
        <v>14</v>
      </c>
      <c r="R219" t="s">
        <v>1278</v>
      </c>
      <c r="S219" t="s">
        <v>1279</v>
      </c>
      <c r="T219" t="s">
        <v>200</v>
      </c>
      <c r="U219" t="s">
        <v>200</v>
      </c>
      <c r="V219" t="s">
        <v>1279</v>
      </c>
      <c r="W219" t="b">
        <v>0</v>
      </c>
      <c r="X219" t="s">
        <v>202</v>
      </c>
      <c r="Y219" t="s">
        <v>202</v>
      </c>
      <c r="Z219" t="s">
        <v>202</v>
      </c>
      <c r="AA219" t="s">
        <v>202</v>
      </c>
      <c r="AB219" t="s">
        <v>202</v>
      </c>
      <c r="AC219" t="b">
        <v>0</v>
      </c>
      <c r="AD219" t="b">
        <v>0</v>
      </c>
      <c r="AE219" t="b">
        <v>0</v>
      </c>
    </row>
    <row r="220" spans="1:31">
      <c r="A220" t="s">
        <v>1280</v>
      </c>
      <c r="B220" t="s">
        <v>44</v>
      </c>
      <c r="C220" t="s">
        <v>934</v>
      </c>
      <c r="D220">
        <v>156289830</v>
      </c>
      <c r="E220">
        <v>156289831</v>
      </c>
      <c r="F220" t="s">
        <v>109</v>
      </c>
      <c r="G220" t="s">
        <v>205</v>
      </c>
      <c r="H220" t="s">
        <v>1281</v>
      </c>
      <c r="I220" t="s">
        <v>1282</v>
      </c>
      <c r="J220" t="s">
        <v>1248</v>
      </c>
      <c r="K220">
        <v>0</v>
      </c>
      <c r="L220">
        <v>0</v>
      </c>
      <c r="M220">
        <v>295</v>
      </c>
      <c r="N220">
        <v>1</v>
      </c>
      <c r="O220" t="s">
        <v>221</v>
      </c>
      <c r="P220" t="s">
        <v>1283</v>
      </c>
      <c r="Q220">
        <v>1</v>
      </c>
      <c r="R220" t="s">
        <v>633</v>
      </c>
      <c r="S220" t="s">
        <v>1284</v>
      </c>
      <c r="T220" t="s">
        <v>200</v>
      </c>
      <c r="U220" t="s">
        <v>200</v>
      </c>
      <c r="V220" t="s">
        <v>1285</v>
      </c>
      <c r="W220" t="b">
        <v>0</v>
      </c>
      <c r="X220" t="s">
        <v>202</v>
      </c>
      <c r="Y220" t="s">
        <v>202</v>
      </c>
      <c r="Z220" t="s">
        <v>202</v>
      </c>
      <c r="AA220" t="s">
        <v>202</v>
      </c>
      <c r="AB220" t="s">
        <v>202</v>
      </c>
      <c r="AC220" t="b">
        <v>0</v>
      </c>
      <c r="AD220" t="b">
        <v>1</v>
      </c>
      <c r="AE220" t="b">
        <v>0</v>
      </c>
    </row>
    <row r="221" spans="1:31">
      <c r="A221" t="s">
        <v>1286</v>
      </c>
      <c r="B221" t="s">
        <v>44</v>
      </c>
      <c r="C221" t="s">
        <v>960</v>
      </c>
      <c r="D221">
        <v>56205135</v>
      </c>
      <c r="E221">
        <v>56205147</v>
      </c>
      <c r="F221" t="s">
        <v>1287</v>
      </c>
      <c r="G221" t="s">
        <v>109</v>
      </c>
      <c r="H221" t="s">
        <v>1288</v>
      </c>
      <c r="I221" t="s">
        <v>320</v>
      </c>
      <c r="J221" t="s">
        <v>1242</v>
      </c>
      <c r="K221">
        <v>0</v>
      </c>
      <c r="L221">
        <v>0</v>
      </c>
      <c r="M221">
        <v>158</v>
      </c>
      <c r="N221">
        <v>1</v>
      </c>
      <c r="O221" t="s">
        <v>221</v>
      </c>
      <c r="P221" t="s">
        <v>1289</v>
      </c>
      <c r="Q221">
        <v>1</v>
      </c>
      <c r="R221" t="s">
        <v>788</v>
      </c>
      <c r="S221" t="s">
        <v>1290</v>
      </c>
      <c r="T221" t="s">
        <v>200</v>
      </c>
      <c r="U221" t="s">
        <v>200</v>
      </c>
      <c r="V221" t="s">
        <v>1290</v>
      </c>
      <c r="W221" t="b">
        <v>0</v>
      </c>
      <c r="X221" t="s">
        <v>202</v>
      </c>
      <c r="Y221" t="s">
        <v>202</v>
      </c>
      <c r="Z221" t="s">
        <v>202</v>
      </c>
      <c r="AA221" t="s">
        <v>202</v>
      </c>
      <c r="AB221" t="s">
        <v>202</v>
      </c>
      <c r="AC221" t="b">
        <v>0</v>
      </c>
      <c r="AD221" t="b">
        <v>0</v>
      </c>
      <c r="AE221" t="b">
        <v>0</v>
      </c>
    </row>
    <row r="222" spans="1:31">
      <c r="A222" t="s">
        <v>1291</v>
      </c>
      <c r="B222" t="s">
        <v>44</v>
      </c>
      <c r="C222" t="s">
        <v>1103</v>
      </c>
      <c r="D222">
        <v>99752122</v>
      </c>
      <c r="E222">
        <v>99752123</v>
      </c>
      <c r="F222" t="s">
        <v>206</v>
      </c>
      <c r="G222" t="s">
        <v>109</v>
      </c>
      <c r="H222" t="s">
        <v>1292</v>
      </c>
      <c r="I222" t="s">
        <v>208</v>
      </c>
      <c r="J222" t="s">
        <v>1242</v>
      </c>
      <c r="K222">
        <v>0</v>
      </c>
      <c r="L222">
        <v>0</v>
      </c>
      <c r="M222">
        <v>56</v>
      </c>
      <c r="N222">
        <v>2</v>
      </c>
      <c r="O222" t="s">
        <v>196</v>
      </c>
      <c r="P222" t="s">
        <v>1293</v>
      </c>
      <c r="Q222">
        <v>11</v>
      </c>
      <c r="R222" t="s">
        <v>1294</v>
      </c>
      <c r="S222" t="s">
        <v>1295</v>
      </c>
      <c r="T222" t="s">
        <v>200</v>
      </c>
      <c r="U222" t="s">
        <v>200</v>
      </c>
      <c r="V222" t="s">
        <v>1296</v>
      </c>
      <c r="W222" t="b">
        <v>0</v>
      </c>
      <c r="X222" t="s">
        <v>202</v>
      </c>
      <c r="Y222" t="s">
        <v>202</v>
      </c>
      <c r="Z222" t="s">
        <v>202</v>
      </c>
      <c r="AA222" t="s">
        <v>202</v>
      </c>
      <c r="AB222" t="s">
        <v>202</v>
      </c>
      <c r="AC222" t="b">
        <v>0</v>
      </c>
      <c r="AD222" t="b">
        <v>0</v>
      </c>
      <c r="AE222" t="b">
        <v>0</v>
      </c>
    </row>
    <row r="223" spans="1:31">
      <c r="A223" t="s">
        <v>1297</v>
      </c>
      <c r="B223" t="s">
        <v>44</v>
      </c>
      <c r="C223" t="s">
        <v>416</v>
      </c>
      <c r="D223">
        <v>11214500</v>
      </c>
      <c r="E223">
        <v>11214500</v>
      </c>
      <c r="F223" t="s">
        <v>192</v>
      </c>
      <c r="G223" t="s">
        <v>205</v>
      </c>
      <c r="H223" t="s">
        <v>1298</v>
      </c>
      <c r="I223" t="s">
        <v>229</v>
      </c>
      <c r="J223" t="s">
        <v>195</v>
      </c>
      <c r="K223">
        <v>4.8539999999999998E-3</v>
      </c>
      <c r="L223">
        <v>1</v>
      </c>
      <c r="M223">
        <v>206</v>
      </c>
      <c r="N223">
        <v>2</v>
      </c>
      <c r="O223" t="s">
        <v>196</v>
      </c>
      <c r="P223" t="s">
        <v>1299</v>
      </c>
      <c r="Q223">
        <v>7</v>
      </c>
      <c r="R223" t="s">
        <v>1300</v>
      </c>
      <c r="S223" t="s">
        <v>1301</v>
      </c>
      <c r="T223" t="s">
        <v>200</v>
      </c>
      <c r="U223" t="s">
        <v>200</v>
      </c>
      <c r="V223" t="s">
        <v>1302</v>
      </c>
      <c r="W223" t="b">
        <v>0</v>
      </c>
      <c r="X223" t="s">
        <v>1303</v>
      </c>
      <c r="Y223" t="s">
        <v>284</v>
      </c>
      <c r="Z223" t="s">
        <v>1304</v>
      </c>
      <c r="AA223" t="s">
        <v>285</v>
      </c>
      <c r="AB223" t="s">
        <v>218</v>
      </c>
      <c r="AC223" t="b">
        <v>0</v>
      </c>
      <c r="AD223" t="b">
        <v>0</v>
      </c>
      <c r="AE223" t="b">
        <v>0</v>
      </c>
    </row>
    <row r="224" spans="1:31">
      <c r="A224" t="s">
        <v>1305</v>
      </c>
      <c r="B224" t="s">
        <v>44</v>
      </c>
      <c r="C224" t="s">
        <v>702</v>
      </c>
      <c r="D224">
        <v>8999503</v>
      </c>
      <c r="E224">
        <v>8999504</v>
      </c>
      <c r="F224" t="s">
        <v>109</v>
      </c>
      <c r="G224" t="s">
        <v>1306</v>
      </c>
      <c r="H224" t="s">
        <v>1307</v>
      </c>
      <c r="I224" t="s">
        <v>1282</v>
      </c>
      <c r="J224" t="s">
        <v>1248</v>
      </c>
      <c r="K224">
        <v>0</v>
      </c>
      <c r="L224">
        <v>0</v>
      </c>
      <c r="M224">
        <v>290</v>
      </c>
      <c r="N224">
        <v>3</v>
      </c>
      <c r="O224" t="s">
        <v>196</v>
      </c>
      <c r="P224" t="s">
        <v>1308</v>
      </c>
      <c r="Q224">
        <v>2</v>
      </c>
      <c r="R224" t="s">
        <v>198</v>
      </c>
      <c r="S224" t="s">
        <v>750</v>
      </c>
      <c r="T224" t="s">
        <v>200</v>
      </c>
      <c r="U224" t="s">
        <v>200</v>
      </c>
      <c r="V224" t="s">
        <v>751</v>
      </c>
      <c r="W224" t="b">
        <v>0</v>
      </c>
      <c r="X224" t="s">
        <v>202</v>
      </c>
      <c r="Y224" t="s">
        <v>202</v>
      </c>
      <c r="Z224" t="s">
        <v>202</v>
      </c>
      <c r="AA224" t="s">
        <v>202</v>
      </c>
      <c r="AB224" t="s">
        <v>202</v>
      </c>
      <c r="AC224" t="b">
        <v>0</v>
      </c>
      <c r="AD224" t="b">
        <v>1</v>
      </c>
      <c r="AE224" t="b">
        <v>0</v>
      </c>
    </row>
    <row r="225" spans="1:31">
      <c r="A225" t="s">
        <v>1309</v>
      </c>
      <c r="B225" t="s">
        <v>44</v>
      </c>
      <c r="C225" t="s">
        <v>702</v>
      </c>
      <c r="D225">
        <v>39087991</v>
      </c>
      <c r="E225">
        <v>39088012</v>
      </c>
      <c r="F225" t="s">
        <v>1310</v>
      </c>
      <c r="G225" t="s">
        <v>109</v>
      </c>
      <c r="H225" t="s">
        <v>1311</v>
      </c>
      <c r="I225" t="s">
        <v>1312</v>
      </c>
      <c r="J225" t="s">
        <v>1242</v>
      </c>
      <c r="K225">
        <v>0</v>
      </c>
      <c r="L225">
        <v>0</v>
      </c>
      <c r="M225">
        <v>96</v>
      </c>
      <c r="N225">
        <v>1</v>
      </c>
      <c r="O225" t="s">
        <v>221</v>
      </c>
      <c r="P225" t="s">
        <v>1313</v>
      </c>
      <c r="Q225">
        <v>1</v>
      </c>
      <c r="R225" t="s">
        <v>223</v>
      </c>
      <c r="S225" t="s">
        <v>1314</v>
      </c>
      <c r="T225" t="s">
        <v>200</v>
      </c>
      <c r="U225" t="s">
        <v>200</v>
      </c>
      <c r="V225" t="s">
        <v>1314</v>
      </c>
      <c r="W225" t="b">
        <v>0</v>
      </c>
      <c r="X225" t="s">
        <v>202</v>
      </c>
      <c r="Y225" t="s">
        <v>202</v>
      </c>
      <c r="Z225" t="s">
        <v>202</v>
      </c>
      <c r="AA225" t="s">
        <v>202</v>
      </c>
      <c r="AB225" t="s">
        <v>202</v>
      </c>
      <c r="AC225" t="b">
        <v>0</v>
      </c>
      <c r="AD225" t="b">
        <v>0</v>
      </c>
      <c r="AE225" t="b">
        <v>0</v>
      </c>
    </row>
    <row r="226" spans="1:31">
      <c r="A226" t="s">
        <v>1315</v>
      </c>
      <c r="B226" t="s">
        <v>44</v>
      </c>
      <c r="C226" t="s">
        <v>858</v>
      </c>
      <c r="D226">
        <v>30038246</v>
      </c>
      <c r="E226">
        <v>30038269</v>
      </c>
      <c r="F226" t="s">
        <v>1316</v>
      </c>
      <c r="G226" t="s">
        <v>109</v>
      </c>
      <c r="H226" t="s">
        <v>150</v>
      </c>
      <c r="I226" t="s">
        <v>1259</v>
      </c>
      <c r="J226" t="s">
        <v>1242</v>
      </c>
      <c r="K226">
        <v>0</v>
      </c>
      <c r="L226">
        <v>0</v>
      </c>
      <c r="M226">
        <v>133</v>
      </c>
      <c r="N226">
        <v>1</v>
      </c>
      <c r="O226" t="s">
        <v>221</v>
      </c>
      <c r="P226" t="s">
        <v>1317</v>
      </c>
      <c r="Q226">
        <v>1</v>
      </c>
      <c r="R226" t="s">
        <v>279</v>
      </c>
      <c r="S226" t="s">
        <v>1318</v>
      </c>
      <c r="T226" t="s">
        <v>247</v>
      </c>
      <c r="U226" t="s">
        <v>200</v>
      </c>
      <c r="V226" t="s">
        <v>1319</v>
      </c>
      <c r="W226" t="b">
        <v>1</v>
      </c>
      <c r="X226" t="s">
        <v>202</v>
      </c>
      <c r="Y226" t="s">
        <v>202</v>
      </c>
      <c r="Z226" t="s">
        <v>202</v>
      </c>
      <c r="AA226" t="s">
        <v>202</v>
      </c>
      <c r="AB226" t="s">
        <v>202</v>
      </c>
      <c r="AC226" t="b">
        <v>0</v>
      </c>
      <c r="AD226" t="b">
        <v>1</v>
      </c>
      <c r="AE226" t="b">
        <v>1</v>
      </c>
    </row>
    <row r="227" spans="1:31">
      <c r="A227" t="s">
        <v>1320</v>
      </c>
      <c r="B227" t="s">
        <v>44</v>
      </c>
      <c r="C227" t="s">
        <v>887</v>
      </c>
      <c r="D227">
        <v>52441184</v>
      </c>
      <c r="E227">
        <v>52441203</v>
      </c>
      <c r="F227" t="s">
        <v>1321</v>
      </c>
      <c r="G227" t="s">
        <v>109</v>
      </c>
      <c r="H227" t="s">
        <v>151</v>
      </c>
      <c r="I227" t="s">
        <v>1259</v>
      </c>
      <c r="J227" t="s">
        <v>1242</v>
      </c>
      <c r="K227">
        <v>0</v>
      </c>
      <c r="L227">
        <v>0</v>
      </c>
      <c r="M227">
        <v>110</v>
      </c>
      <c r="N227">
        <v>2</v>
      </c>
      <c r="O227" t="s">
        <v>196</v>
      </c>
      <c r="P227" t="s">
        <v>1322</v>
      </c>
      <c r="Q227">
        <v>9</v>
      </c>
      <c r="R227" t="s">
        <v>1323</v>
      </c>
      <c r="S227" t="s">
        <v>1324</v>
      </c>
      <c r="T227" t="s">
        <v>200</v>
      </c>
      <c r="U227" t="s">
        <v>200</v>
      </c>
      <c r="V227" t="s">
        <v>1325</v>
      </c>
      <c r="W227" t="b">
        <v>1</v>
      </c>
      <c r="X227" t="s">
        <v>202</v>
      </c>
      <c r="Y227" t="s">
        <v>202</v>
      </c>
      <c r="Z227" t="s">
        <v>202</v>
      </c>
      <c r="AA227" t="s">
        <v>202</v>
      </c>
      <c r="AB227" t="s">
        <v>202</v>
      </c>
      <c r="AC227" t="b">
        <v>0</v>
      </c>
      <c r="AD227" t="b">
        <v>1</v>
      </c>
      <c r="AE227" t="b">
        <v>0</v>
      </c>
    </row>
    <row r="228" spans="1:31">
      <c r="A228" t="s">
        <v>1326</v>
      </c>
      <c r="B228" t="s">
        <v>61</v>
      </c>
      <c r="C228" t="s">
        <v>190</v>
      </c>
      <c r="D228">
        <v>39879318</v>
      </c>
      <c r="E228">
        <v>39879318</v>
      </c>
      <c r="F228" t="s">
        <v>206</v>
      </c>
      <c r="G228" t="s">
        <v>205</v>
      </c>
      <c r="H228" t="s">
        <v>1327</v>
      </c>
      <c r="I228" t="s">
        <v>213</v>
      </c>
      <c r="J228" t="s">
        <v>195</v>
      </c>
      <c r="K228">
        <v>0</v>
      </c>
      <c r="L228">
        <v>0</v>
      </c>
      <c r="M228">
        <v>47</v>
      </c>
      <c r="N228">
        <v>1</v>
      </c>
      <c r="O228" t="s">
        <v>196</v>
      </c>
      <c r="P228" t="s">
        <v>1328</v>
      </c>
      <c r="Q228">
        <v>21</v>
      </c>
      <c r="R228" t="s">
        <v>1329</v>
      </c>
      <c r="S228" t="s">
        <v>1330</v>
      </c>
      <c r="T228" t="s">
        <v>1331</v>
      </c>
      <c r="U228" t="s">
        <v>1332</v>
      </c>
      <c r="V228" t="s">
        <v>1330</v>
      </c>
      <c r="W228" t="b">
        <v>0</v>
      </c>
      <c r="X228" t="s">
        <v>202</v>
      </c>
      <c r="Y228" t="s">
        <v>202</v>
      </c>
      <c r="Z228" t="s">
        <v>202</v>
      </c>
      <c r="AA228" t="s">
        <v>202</v>
      </c>
      <c r="AB228" t="s">
        <v>218</v>
      </c>
      <c r="AC228" t="b">
        <v>0</v>
      </c>
      <c r="AD228" t="b">
        <v>0</v>
      </c>
      <c r="AE228" t="b">
        <v>1</v>
      </c>
    </row>
    <row r="229" spans="1:31">
      <c r="A229" t="s">
        <v>1333</v>
      </c>
      <c r="B229" t="s">
        <v>61</v>
      </c>
      <c r="C229" t="s">
        <v>190</v>
      </c>
      <c r="D229">
        <v>43409024</v>
      </c>
      <c r="E229">
        <v>43409024</v>
      </c>
      <c r="F229" t="s">
        <v>191</v>
      </c>
      <c r="G229" t="s">
        <v>205</v>
      </c>
      <c r="H229" t="s">
        <v>1334</v>
      </c>
      <c r="I229" t="s">
        <v>194</v>
      </c>
      <c r="J229" t="s">
        <v>195</v>
      </c>
      <c r="K229">
        <v>0</v>
      </c>
      <c r="L229">
        <v>0</v>
      </c>
      <c r="M229">
        <v>317</v>
      </c>
      <c r="N229">
        <v>2</v>
      </c>
      <c r="O229" t="s">
        <v>196</v>
      </c>
      <c r="P229" t="s">
        <v>1335</v>
      </c>
      <c r="Q229">
        <v>5</v>
      </c>
      <c r="R229" t="s">
        <v>1336</v>
      </c>
      <c r="S229" t="s">
        <v>1337</v>
      </c>
      <c r="T229" t="s">
        <v>1331</v>
      </c>
      <c r="U229" t="s">
        <v>1332</v>
      </c>
      <c r="V229" t="s">
        <v>1338</v>
      </c>
      <c r="W229" t="b">
        <v>0</v>
      </c>
      <c r="X229" t="s">
        <v>202</v>
      </c>
      <c r="Y229" t="s">
        <v>202</v>
      </c>
      <c r="Z229" t="s">
        <v>202</v>
      </c>
      <c r="AA229" t="s">
        <v>202</v>
      </c>
      <c r="AB229" t="s">
        <v>226</v>
      </c>
      <c r="AC229" t="b">
        <v>0</v>
      </c>
      <c r="AD229" t="b">
        <v>0</v>
      </c>
      <c r="AE229" t="b">
        <v>1</v>
      </c>
    </row>
    <row r="230" spans="1:31">
      <c r="A230" t="s">
        <v>1339</v>
      </c>
      <c r="B230" t="s">
        <v>61</v>
      </c>
      <c r="C230" t="s">
        <v>190</v>
      </c>
      <c r="D230">
        <v>64017426</v>
      </c>
      <c r="E230">
        <v>64017426</v>
      </c>
      <c r="F230" t="s">
        <v>205</v>
      </c>
      <c r="G230" t="s">
        <v>206</v>
      </c>
      <c r="H230" t="s">
        <v>1340</v>
      </c>
      <c r="I230" t="s">
        <v>229</v>
      </c>
      <c r="J230" t="s">
        <v>195</v>
      </c>
      <c r="K230">
        <v>0</v>
      </c>
      <c r="L230">
        <v>0</v>
      </c>
      <c r="M230">
        <v>100</v>
      </c>
      <c r="N230">
        <v>3</v>
      </c>
      <c r="O230" t="s">
        <v>196</v>
      </c>
      <c r="P230" t="s">
        <v>1341</v>
      </c>
      <c r="Q230">
        <v>2</v>
      </c>
      <c r="R230" t="s">
        <v>1342</v>
      </c>
      <c r="S230" t="s">
        <v>1343</v>
      </c>
      <c r="T230" t="s">
        <v>1331</v>
      </c>
      <c r="U230" t="s">
        <v>1332</v>
      </c>
      <c r="V230" t="s">
        <v>1344</v>
      </c>
      <c r="W230" t="b">
        <v>0</v>
      </c>
      <c r="X230" t="s">
        <v>1345</v>
      </c>
      <c r="Y230" t="s">
        <v>1346</v>
      </c>
      <c r="Z230" t="s">
        <v>1347</v>
      </c>
      <c r="AA230" t="s">
        <v>303</v>
      </c>
      <c r="AB230" t="s">
        <v>226</v>
      </c>
      <c r="AC230" t="b">
        <v>1</v>
      </c>
      <c r="AD230" t="b">
        <v>1</v>
      </c>
      <c r="AE230" t="b">
        <v>1</v>
      </c>
    </row>
    <row r="231" spans="1:31">
      <c r="A231" t="s">
        <v>1348</v>
      </c>
      <c r="B231" t="s">
        <v>61</v>
      </c>
      <c r="C231" t="s">
        <v>190</v>
      </c>
      <c r="D231">
        <v>155701641</v>
      </c>
      <c r="E231">
        <v>155701641</v>
      </c>
      <c r="F231" t="s">
        <v>192</v>
      </c>
      <c r="G231" t="s">
        <v>205</v>
      </c>
      <c r="H231" t="s">
        <v>1349</v>
      </c>
      <c r="I231" t="s">
        <v>194</v>
      </c>
      <c r="J231" t="s">
        <v>195</v>
      </c>
      <c r="K231">
        <v>0</v>
      </c>
      <c r="L231">
        <v>0</v>
      </c>
      <c r="M231">
        <v>58</v>
      </c>
      <c r="N231">
        <v>1</v>
      </c>
      <c r="O231" t="s">
        <v>221</v>
      </c>
      <c r="P231" t="s">
        <v>1350</v>
      </c>
      <c r="Q231">
        <v>1</v>
      </c>
      <c r="R231" t="s">
        <v>1351</v>
      </c>
      <c r="S231" t="s">
        <v>1352</v>
      </c>
      <c r="T231" t="s">
        <v>1332</v>
      </c>
      <c r="U231" t="s">
        <v>1353</v>
      </c>
      <c r="V231" t="s">
        <v>1354</v>
      </c>
      <c r="W231" t="b">
        <v>0</v>
      </c>
      <c r="X231" t="s">
        <v>202</v>
      </c>
      <c r="Y231" t="s">
        <v>202</v>
      </c>
      <c r="Z231" t="s">
        <v>202</v>
      </c>
      <c r="AA231" t="s">
        <v>202</v>
      </c>
      <c r="AB231" t="s">
        <v>218</v>
      </c>
      <c r="AC231" t="b">
        <v>0</v>
      </c>
      <c r="AD231" t="b">
        <v>0</v>
      </c>
      <c r="AE231" t="b">
        <v>0</v>
      </c>
    </row>
    <row r="232" spans="1:31">
      <c r="A232" t="s">
        <v>1355</v>
      </c>
      <c r="B232" t="s">
        <v>61</v>
      </c>
      <c r="C232" t="s">
        <v>190</v>
      </c>
      <c r="D232">
        <v>156627831</v>
      </c>
      <c r="E232">
        <v>156627831</v>
      </c>
      <c r="F232" t="s">
        <v>191</v>
      </c>
      <c r="G232" t="s">
        <v>206</v>
      </c>
      <c r="H232" t="s">
        <v>262</v>
      </c>
      <c r="I232" t="s">
        <v>194</v>
      </c>
      <c r="J232" t="s">
        <v>195</v>
      </c>
      <c r="K232">
        <v>0</v>
      </c>
      <c r="L232">
        <v>0</v>
      </c>
      <c r="M232">
        <v>129</v>
      </c>
      <c r="N232">
        <v>1</v>
      </c>
      <c r="O232" t="s">
        <v>221</v>
      </c>
      <c r="P232" t="s">
        <v>1356</v>
      </c>
      <c r="Q232">
        <v>1</v>
      </c>
      <c r="R232" t="s">
        <v>1351</v>
      </c>
      <c r="S232" t="s">
        <v>1357</v>
      </c>
      <c r="T232" t="s">
        <v>1332</v>
      </c>
      <c r="U232" t="s">
        <v>1353</v>
      </c>
      <c r="V232" t="s">
        <v>1358</v>
      </c>
      <c r="W232" t="b">
        <v>0</v>
      </c>
      <c r="X232" t="s">
        <v>202</v>
      </c>
      <c r="Y232" t="s">
        <v>202</v>
      </c>
      <c r="Z232" t="s">
        <v>202</v>
      </c>
      <c r="AA232" t="s">
        <v>202</v>
      </c>
      <c r="AB232" t="s">
        <v>226</v>
      </c>
      <c r="AC232" t="b">
        <v>0</v>
      </c>
      <c r="AD232" t="b">
        <v>0</v>
      </c>
      <c r="AE232" t="b">
        <v>0</v>
      </c>
    </row>
    <row r="233" spans="1:31">
      <c r="A233" t="s">
        <v>1359</v>
      </c>
      <c r="B233" t="s">
        <v>61</v>
      </c>
      <c r="C233" t="s">
        <v>190</v>
      </c>
      <c r="D233">
        <v>169941565</v>
      </c>
      <c r="E233">
        <v>169941565</v>
      </c>
      <c r="F233" t="s">
        <v>205</v>
      </c>
      <c r="G233" t="s">
        <v>206</v>
      </c>
      <c r="H233" t="s">
        <v>1360</v>
      </c>
      <c r="I233" t="s">
        <v>194</v>
      </c>
      <c r="J233" t="s">
        <v>195</v>
      </c>
      <c r="K233">
        <v>0</v>
      </c>
      <c r="L233">
        <v>0</v>
      </c>
      <c r="M233">
        <v>72</v>
      </c>
      <c r="N233">
        <v>1</v>
      </c>
      <c r="O233" t="s">
        <v>221</v>
      </c>
      <c r="P233" t="s">
        <v>1361</v>
      </c>
      <c r="Q233">
        <v>1</v>
      </c>
      <c r="R233" t="s">
        <v>1351</v>
      </c>
      <c r="S233" t="s">
        <v>1362</v>
      </c>
      <c r="T233" t="s">
        <v>1332</v>
      </c>
      <c r="U233" t="s">
        <v>1353</v>
      </c>
      <c r="V233" t="s">
        <v>1363</v>
      </c>
      <c r="W233" t="b">
        <v>0</v>
      </c>
      <c r="X233" t="s">
        <v>202</v>
      </c>
      <c r="Y233" t="s">
        <v>202</v>
      </c>
      <c r="Z233" t="s">
        <v>202</v>
      </c>
      <c r="AA233" t="s">
        <v>202</v>
      </c>
      <c r="AB233" t="s">
        <v>226</v>
      </c>
      <c r="AC233" t="b">
        <v>0</v>
      </c>
      <c r="AD233" t="b">
        <v>0</v>
      </c>
      <c r="AE233" t="b">
        <v>0</v>
      </c>
    </row>
    <row r="234" spans="1:31">
      <c r="A234" t="s">
        <v>1364</v>
      </c>
      <c r="B234" t="s">
        <v>61</v>
      </c>
      <c r="C234" t="s">
        <v>190</v>
      </c>
      <c r="D234">
        <v>173835129</v>
      </c>
      <c r="E234">
        <v>173835129</v>
      </c>
      <c r="F234" t="s">
        <v>205</v>
      </c>
      <c r="G234" t="s">
        <v>192</v>
      </c>
      <c r="H234" t="s">
        <v>1365</v>
      </c>
      <c r="I234" t="s">
        <v>251</v>
      </c>
      <c r="J234" t="s">
        <v>195</v>
      </c>
      <c r="K234">
        <v>0</v>
      </c>
      <c r="L234">
        <v>0</v>
      </c>
      <c r="M234">
        <v>162</v>
      </c>
      <c r="N234">
        <v>1</v>
      </c>
      <c r="O234" t="s">
        <v>196</v>
      </c>
      <c r="P234" t="s">
        <v>1366</v>
      </c>
      <c r="Q234">
        <v>22</v>
      </c>
      <c r="R234" t="s">
        <v>1367</v>
      </c>
      <c r="S234" t="s">
        <v>1368</v>
      </c>
      <c r="T234" t="s">
        <v>1332</v>
      </c>
      <c r="U234" t="s">
        <v>1353</v>
      </c>
      <c r="V234" t="s">
        <v>1368</v>
      </c>
      <c r="W234" t="b">
        <v>0</v>
      </c>
      <c r="X234" t="s">
        <v>202</v>
      </c>
      <c r="Y234" t="s">
        <v>202</v>
      </c>
      <c r="Z234" t="s">
        <v>202</v>
      </c>
      <c r="AA234" t="s">
        <v>202</v>
      </c>
      <c r="AB234" t="s">
        <v>203</v>
      </c>
      <c r="AC234" t="b">
        <v>0</v>
      </c>
      <c r="AD234" t="b">
        <v>0</v>
      </c>
      <c r="AE234" t="b">
        <v>0</v>
      </c>
    </row>
    <row r="235" spans="1:31">
      <c r="A235" t="s">
        <v>1369</v>
      </c>
      <c r="B235" t="s">
        <v>61</v>
      </c>
      <c r="C235" t="s">
        <v>190</v>
      </c>
      <c r="D235">
        <v>220310162</v>
      </c>
      <c r="E235">
        <v>220310162</v>
      </c>
      <c r="F235" t="s">
        <v>192</v>
      </c>
      <c r="G235" t="s">
        <v>205</v>
      </c>
      <c r="H235" t="s">
        <v>1370</v>
      </c>
      <c r="I235" t="s">
        <v>229</v>
      </c>
      <c r="J235" t="s">
        <v>195</v>
      </c>
      <c r="K235">
        <v>0</v>
      </c>
      <c r="L235">
        <v>0</v>
      </c>
      <c r="M235">
        <v>94</v>
      </c>
      <c r="N235">
        <v>1</v>
      </c>
      <c r="O235" t="s">
        <v>221</v>
      </c>
      <c r="P235" t="s">
        <v>1371</v>
      </c>
      <c r="Q235">
        <v>1</v>
      </c>
      <c r="R235" t="s">
        <v>1351</v>
      </c>
      <c r="S235" t="s">
        <v>1372</v>
      </c>
      <c r="T235" t="s">
        <v>1332</v>
      </c>
      <c r="U235" t="s">
        <v>1332</v>
      </c>
      <c r="V235" t="s">
        <v>1373</v>
      </c>
      <c r="W235" t="b">
        <v>0</v>
      </c>
      <c r="X235" t="s">
        <v>202</v>
      </c>
      <c r="Y235" t="s">
        <v>301</v>
      </c>
      <c r="Z235" t="s">
        <v>302</v>
      </c>
      <c r="AA235" t="s">
        <v>236</v>
      </c>
      <c r="AB235" t="s">
        <v>226</v>
      </c>
      <c r="AC235" t="b">
        <v>1</v>
      </c>
      <c r="AD235" t="b">
        <v>1</v>
      </c>
      <c r="AE235" t="b">
        <v>0</v>
      </c>
    </row>
    <row r="236" spans="1:31">
      <c r="A236" t="s">
        <v>1374</v>
      </c>
      <c r="B236" t="s">
        <v>61</v>
      </c>
      <c r="C236" t="s">
        <v>190</v>
      </c>
      <c r="D236">
        <v>228680799</v>
      </c>
      <c r="E236">
        <v>228680799</v>
      </c>
      <c r="F236" t="s">
        <v>206</v>
      </c>
      <c r="G236" t="s">
        <v>192</v>
      </c>
      <c r="H236" t="s">
        <v>1375</v>
      </c>
      <c r="I236" t="s">
        <v>421</v>
      </c>
      <c r="J236" t="s">
        <v>195</v>
      </c>
      <c r="K236">
        <v>0</v>
      </c>
      <c r="L236">
        <v>0</v>
      </c>
      <c r="M236">
        <v>201</v>
      </c>
      <c r="N236">
        <v>1</v>
      </c>
      <c r="O236" t="s">
        <v>221</v>
      </c>
      <c r="P236" t="s">
        <v>1376</v>
      </c>
      <c r="Q236">
        <v>1</v>
      </c>
      <c r="R236" t="s">
        <v>1351</v>
      </c>
      <c r="S236" t="s">
        <v>1377</v>
      </c>
      <c r="T236" t="s">
        <v>1332</v>
      </c>
      <c r="U236" t="s">
        <v>1332</v>
      </c>
      <c r="V236" t="s">
        <v>1378</v>
      </c>
      <c r="W236" t="b">
        <v>0</v>
      </c>
      <c r="X236" t="s">
        <v>202</v>
      </c>
      <c r="Y236" t="s">
        <v>202</v>
      </c>
      <c r="Z236" t="s">
        <v>202</v>
      </c>
      <c r="AA236" t="s">
        <v>423</v>
      </c>
      <c r="AB236" t="s">
        <v>203</v>
      </c>
      <c r="AC236" t="b">
        <v>1</v>
      </c>
      <c r="AD236" t="b">
        <v>1</v>
      </c>
      <c r="AE236" t="b">
        <v>0</v>
      </c>
    </row>
    <row r="237" spans="1:31">
      <c r="A237" t="s">
        <v>1379</v>
      </c>
      <c r="B237" t="s">
        <v>61</v>
      </c>
      <c r="C237" t="s">
        <v>313</v>
      </c>
      <c r="D237">
        <v>24790115</v>
      </c>
      <c r="E237">
        <v>24790115</v>
      </c>
      <c r="F237" t="s">
        <v>192</v>
      </c>
      <c r="G237" t="s">
        <v>191</v>
      </c>
      <c r="H237" t="s">
        <v>1380</v>
      </c>
      <c r="I237" t="s">
        <v>194</v>
      </c>
      <c r="J237" t="s">
        <v>195</v>
      </c>
      <c r="K237">
        <v>0</v>
      </c>
      <c r="L237">
        <v>0</v>
      </c>
      <c r="M237">
        <v>51</v>
      </c>
      <c r="N237">
        <v>1</v>
      </c>
      <c r="O237" t="s">
        <v>221</v>
      </c>
      <c r="P237" t="s">
        <v>1381</v>
      </c>
      <c r="Q237">
        <v>1</v>
      </c>
      <c r="R237" t="s">
        <v>1351</v>
      </c>
      <c r="S237" t="s">
        <v>1382</v>
      </c>
      <c r="T237" t="s">
        <v>1332</v>
      </c>
      <c r="U237" t="s">
        <v>1332</v>
      </c>
      <c r="V237" t="s">
        <v>1354</v>
      </c>
      <c r="W237" t="b">
        <v>0</v>
      </c>
      <c r="X237" t="s">
        <v>202</v>
      </c>
      <c r="Y237" t="s">
        <v>202</v>
      </c>
      <c r="Z237" t="s">
        <v>202</v>
      </c>
      <c r="AA237" t="s">
        <v>202</v>
      </c>
      <c r="AB237" t="s">
        <v>226</v>
      </c>
      <c r="AC237" t="b">
        <v>0</v>
      </c>
      <c r="AD237" t="b">
        <v>0</v>
      </c>
      <c r="AE237" t="b">
        <v>0</v>
      </c>
    </row>
    <row r="238" spans="1:31">
      <c r="A238" t="s">
        <v>1383</v>
      </c>
      <c r="B238" t="s">
        <v>61</v>
      </c>
      <c r="C238" t="s">
        <v>313</v>
      </c>
      <c r="D238">
        <v>76788498</v>
      </c>
      <c r="E238">
        <v>76788498</v>
      </c>
      <c r="F238" t="s">
        <v>206</v>
      </c>
      <c r="G238" t="s">
        <v>205</v>
      </c>
      <c r="H238" t="s">
        <v>1384</v>
      </c>
      <c r="I238" t="s">
        <v>213</v>
      </c>
      <c r="J238" t="s">
        <v>195</v>
      </c>
      <c r="K238">
        <v>0</v>
      </c>
      <c r="L238">
        <v>0</v>
      </c>
      <c r="M238">
        <v>160</v>
      </c>
      <c r="N238">
        <v>1</v>
      </c>
      <c r="O238" t="s">
        <v>221</v>
      </c>
      <c r="P238" t="s">
        <v>1385</v>
      </c>
      <c r="Q238">
        <v>1</v>
      </c>
      <c r="R238" t="s">
        <v>1351</v>
      </c>
      <c r="S238" t="s">
        <v>1386</v>
      </c>
      <c r="T238" t="s">
        <v>1332</v>
      </c>
      <c r="U238" t="s">
        <v>1332</v>
      </c>
      <c r="V238" t="s">
        <v>1387</v>
      </c>
      <c r="W238" t="b">
        <v>0</v>
      </c>
      <c r="X238" t="s">
        <v>202</v>
      </c>
      <c r="Y238" t="s">
        <v>202</v>
      </c>
      <c r="Z238" t="s">
        <v>202</v>
      </c>
      <c r="AA238" t="s">
        <v>202</v>
      </c>
      <c r="AB238" t="s">
        <v>218</v>
      </c>
      <c r="AC238" t="b">
        <v>0</v>
      </c>
      <c r="AD238" t="b">
        <v>0</v>
      </c>
      <c r="AE238" t="b">
        <v>0</v>
      </c>
    </row>
    <row r="239" spans="1:31">
      <c r="A239" t="s">
        <v>1388</v>
      </c>
      <c r="B239" t="s">
        <v>61</v>
      </c>
      <c r="C239" t="s">
        <v>313</v>
      </c>
      <c r="D239">
        <v>96201743</v>
      </c>
      <c r="E239">
        <v>96201743</v>
      </c>
      <c r="F239" t="s">
        <v>191</v>
      </c>
      <c r="G239" t="s">
        <v>205</v>
      </c>
      <c r="H239" t="s">
        <v>1389</v>
      </c>
      <c r="I239" t="s">
        <v>229</v>
      </c>
      <c r="J239" t="s">
        <v>195</v>
      </c>
      <c r="K239">
        <v>0</v>
      </c>
      <c r="L239">
        <v>0</v>
      </c>
      <c r="M239">
        <v>206</v>
      </c>
      <c r="N239">
        <v>1</v>
      </c>
      <c r="O239" t="s">
        <v>221</v>
      </c>
      <c r="P239" t="s">
        <v>1390</v>
      </c>
      <c r="Q239">
        <v>1</v>
      </c>
      <c r="R239" t="s">
        <v>1351</v>
      </c>
      <c r="S239" t="s">
        <v>1391</v>
      </c>
      <c r="T239" t="s">
        <v>1332</v>
      </c>
      <c r="U239" t="s">
        <v>1332</v>
      </c>
      <c r="V239" t="s">
        <v>1392</v>
      </c>
      <c r="W239" t="b">
        <v>0</v>
      </c>
      <c r="X239" t="s">
        <v>1393</v>
      </c>
      <c r="Y239" t="s">
        <v>659</v>
      </c>
      <c r="Z239" t="s">
        <v>713</v>
      </c>
      <c r="AA239" t="s">
        <v>1394</v>
      </c>
      <c r="AB239" t="s">
        <v>226</v>
      </c>
      <c r="AC239" t="b">
        <v>0</v>
      </c>
      <c r="AD239" t="b">
        <v>0</v>
      </c>
      <c r="AE239" t="b">
        <v>0</v>
      </c>
    </row>
    <row r="240" spans="1:31">
      <c r="A240" t="s">
        <v>1395</v>
      </c>
      <c r="B240" t="s">
        <v>61</v>
      </c>
      <c r="C240" t="s">
        <v>313</v>
      </c>
      <c r="D240">
        <v>115961084</v>
      </c>
      <c r="E240">
        <v>115961084</v>
      </c>
      <c r="F240" t="s">
        <v>191</v>
      </c>
      <c r="G240" t="s">
        <v>206</v>
      </c>
      <c r="H240" t="s">
        <v>1396</v>
      </c>
      <c r="I240" t="s">
        <v>194</v>
      </c>
      <c r="J240" t="s">
        <v>195</v>
      </c>
      <c r="K240">
        <v>0</v>
      </c>
      <c r="L240">
        <v>0</v>
      </c>
      <c r="M240">
        <v>50</v>
      </c>
      <c r="N240">
        <v>3</v>
      </c>
      <c r="O240" t="s">
        <v>196</v>
      </c>
      <c r="P240" t="s">
        <v>1397</v>
      </c>
      <c r="Q240">
        <v>5</v>
      </c>
      <c r="R240" t="s">
        <v>1398</v>
      </c>
      <c r="S240" t="s">
        <v>1399</v>
      </c>
      <c r="T240" t="s">
        <v>1332</v>
      </c>
      <c r="U240" t="s">
        <v>1332</v>
      </c>
      <c r="V240" t="s">
        <v>1400</v>
      </c>
      <c r="W240" t="b">
        <v>0</v>
      </c>
      <c r="X240" t="s">
        <v>202</v>
      </c>
      <c r="Y240" t="s">
        <v>202</v>
      </c>
      <c r="Z240" t="s">
        <v>202</v>
      </c>
      <c r="AA240" t="s">
        <v>202</v>
      </c>
      <c r="AB240" t="s">
        <v>218</v>
      </c>
      <c r="AC240" t="b">
        <v>0</v>
      </c>
      <c r="AD240" t="b">
        <v>0</v>
      </c>
      <c r="AE240" t="b">
        <v>0</v>
      </c>
    </row>
    <row r="241" spans="1:31">
      <c r="A241" t="s">
        <v>1401</v>
      </c>
      <c r="B241" t="s">
        <v>61</v>
      </c>
      <c r="C241" t="s">
        <v>313</v>
      </c>
      <c r="D241">
        <v>118389462</v>
      </c>
      <c r="E241">
        <v>118389462</v>
      </c>
      <c r="F241" t="s">
        <v>205</v>
      </c>
      <c r="G241" t="s">
        <v>206</v>
      </c>
      <c r="H241" t="s">
        <v>1402</v>
      </c>
      <c r="I241" t="s">
        <v>251</v>
      </c>
      <c r="J241" t="s">
        <v>195</v>
      </c>
      <c r="K241">
        <v>0</v>
      </c>
      <c r="L241">
        <v>0</v>
      </c>
      <c r="M241">
        <v>196</v>
      </c>
      <c r="N241">
        <v>1</v>
      </c>
      <c r="O241" t="s">
        <v>221</v>
      </c>
      <c r="P241" t="s">
        <v>1403</v>
      </c>
      <c r="Q241">
        <v>1</v>
      </c>
      <c r="R241" t="s">
        <v>1351</v>
      </c>
      <c r="S241" t="s">
        <v>1404</v>
      </c>
      <c r="T241" t="s">
        <v>1332</v>
      </c>
      <c r="U241" t="s">
        <v>1332</v>
      </c>
      <c r="V241" t="s">
        <v>1405</v>
      </c>
      <c r="W241" t="b">
        <v>0</v>
      </c>
      <c r="X241" t="s">
        <v>202</v>
      </c>
      <c r="Y241" t="s">
        <v>301</v>
      </c>
      <c r="Z241" t="s">
        <v>360</v>
      </c>
      <c r="AA241" t="s">
        <v>1406</v>
      </c>
      <c r="AB241" t="s">
        <v>226</v>
      </c>
      <c r="AC241" t="b">
        <v>1</v>
      </c>
      <c r="AD241" t="b">
        <v>1</v>
      </c>
      <c r="AE241" t="b">
        <v>0</v>
      </c>
    </row>
    <row r="242" spans="1:31">
      <c r="A242" t="s">
        <v>1407</v>
      </c>
      <c r="B242" t="s">
        <v>61</v>
      </c>
      <c r="C242" t="s">
        <v>313</v>
      </c>
      <c r="D242">
        <v>124389609</v>
      </c>
      <c r="E242">
        <v>124389609</v>
      </c>
      <c r="F242" t="s">
        <v>191</v>
      </c>
      <c r="G242" t="s">
        <v>192</v>
      </c>
      <c r="H242" t="s">
        <v>1408</v>
      </c>
      <c r="I242" t="s">
        <v>194</v>
      </c>
      <c r="J242" t="s">
        <v>195</v>
      </c>
      <c r="K242">
        <v>0</v>
      </c>
      <c r="L242">
        <v>0</v>
      </c>
      <c r="M242">
        <v>83</v>
      </c>
      <c r="N242">
        <v>1</v>
      </c>
      <c r="O242" t="s">
        <v>221</v>
      </c>
      <c r="P242" t="s">
        <v>1409</v>
      </c>
      <c r="Q242">
        <v>1</v>
      </c>
      <c r="R242" t="s">
        <v>1410</v>
      </c>
      <c r="S242" t="s">
        <v>1411</v>
      </c>
      <c r="T242" t="s">
        <v>1332</v>
      </c>
      <c r="U242" t="s">
        <v>1332</v>
      </c>
      <c r="V242" t="s">
        <v>1411</v>
      </c>
      <c r="W242" t="b">
        <v>0</v>
      </c>
      <c r="X242" t="s">
        <v>202</v>
      </c>
      <c r="Y242" t="s">
        <v>202</v>
      </c>
      <c r="Z242" t="s">
        <v>202</v>
      </c>
      <c r="AA242" t="s">
        <v>202</v>
      </c>
      <c r="AB242" t="s">
        <v>218</v>
      </c>
      <c r="AC242" t="b">
        <v>0</v>
      </c>
      <c r="AD242" t="b">
        <v>0</v>
      </c>
      <c r="AE242" t="b">
        <v>0</v>
      </c>
    </row>
    <row r="243" spans="1:31">
      <c r="A243" t="s">
        <v>1412</v>
      </c>
      <c r="B243" t="s">
        <v>61</v>
      </c>
      <c r="C243" t="s">
        <v>313</v>
      </c>
      <c r="D243">
        <v>127349627</v>
      </c>
      <c r="E243">
        <v>127349627</v>
      </c>
      <c r="F243" t="s">
        <v>205</v>
      </c>
      <c r="G243" t="s">
        <v>192</v>
      </c>
      <c r="H243" t="s">
        <v>1413</v>
      </c>
      <c r="I243" t="s">
        <v>229</v>
      </c>
      <c r="J243" t="s">
        <v>195</v>
      </c>
      <c r="K243">
        <v>0</v>
      </c>
      <c r="L243">
        <v>0</v>
      </c>
      <c r="M243">
        <v>178</v>
      </c>
      <c r="N243">
        <v>1</v>
      </c>
      <c r="O243" t="s">
        <v>221</v>
      </c>
      <c r="P243" t="s">
        <v>1414</v>
      </c>
      <c r="Q243">
        <v>1</v>
      </c>
      <c r="R243" t="s">
        <v>1351</v>
      </c>
      <c r="S243" t="s">
        <v>1415</v>
      </c>
      <c r="T243" t="s">
        <v>1332</v>
      </c>
      <c r="U243" t="s">
        <v>1332</v>
      </c>
      <c r="V243" t="s">
        <v>1416</v>
      </c>
      <c r="W243" t="b">
        <v>0</v>
      </c>
      <c r="X243" t="s">
        <v>359</v>
      </c>
      <c r="Y243" t="s">
        <v>301</v>
      </c>
      <c r="Z243" t="s">
        <v>1417</v>
      </c>
      <c r="AA243" t="s">
        <v>1418</v>
      </c>
      <c r="AB243" t="s">
        <v>226</v>
      </c>
      <c r="AC243" t="b">
        <v>1</v>
      </c>
      <c r="AD243" t="b">
        <v>1</v>
      </c>
      <c r="AE243" t="b">
        <v>0</v>
      </c>
    </row>
    <row r="244" spans="1:31">
      <c r="A244" t="s">
        <v>1419</v>
      </c>
      <c r="B244" t="s">
        <v>61</v>
      </c>
      <c r="C244" t="s">
        <v>334</v>
      </c>
      <c r="D244">
        <v>3746265</v>
      </c>
      <c r="E244">
        <v>3746265</v>
      </c>
      <c r="F244" t="s">
        <v>205</v>
      </c>
      <c r="G244" t="s">
        <v>192</v>
      </c>
      <c r="H244" t="s">
        <v>1420</v>
      </c>
      <c r="I244" t="s">
        <v>194</v>
      </c>
      <c r="J244" t="s">
        <v>195</v>
      </c>
      <c r="K244">
        <v>0</v>
      </c>
      <c r="L244">
        <v>0</v>
      </c>
      <c r="M244">
        <v>37</v>
      </c>
      <c r="N244">
        <v>1</v>
      </c>
      <c r="O244" t="s">
        <v>209</v>
      </c>
      <c r="P244" t="s">
        <v>1421</v>
      </c>
      <c r="Q244" t="s">
        <v>209</v>
      </c>
      <c r="R244" t="s">
        <v>209</v>
      </c>
      <c r="S244" t="s">
        <v>209</v>
      </c>
      <c r="T244" t="s">
        <v>209</v>
      </c>
      <c r="U244" t="s">
        <v>209</v>
      </c>
      <c r="V244" t="s">
        <v>209</v>
      </c>
      <c r="W244" t="b">
        <v>0</v>
      </c>
      <c r="X244" t="s">
        <v>202</v>
      </c>
      <c r="Y244" t="s">
        <v>202</v>
      </c>
      <c r="Z244" t="s">
        <v>202</v>
      </c>
      <c r="AA244" t="s">
        <v>202</v>
      </c>
      <c r="AB244" t="s">
        <v>226</v>
      </c>
      <c r="AC244" t="b">
        <v>0</v>
      </c>
      <c r="AD244" t="b">
        <v>0</v>
      </c>
      <c r="AE244" t="s">
        <v>209</v>
      </c>
    </row>
    <row r="245" spans="1:31">
      <c r="A245" t="s">
        <v>1422</v>
      </c>
      <c r="B245" t="s">
        <v>61</v>
      </c>
      <c r="C245" t="s">
        <v>334</v>
      </c>
      <c r="D245">
        <v>6245710</v>
      </c>
      <c r="E245">
        <v>6245710</v>
      </c>
      <c r="F245" t="s">
        <v>191</v>
      </c>
      <c r="G245" t="s">
        <v>206</v>
      </c>
      <c r="H245" t="s">
        <v>1423</v>
      </c>
      <c r="I245" t="s">
        <v>229</v>
      </c>
      <c r="J245" t="s">
        <v>195</v>
      </c>
      <c r="K245">
        <v>0</v>
      </c>
      <c r="L245">
        <v>0</v>
      </c>
      <c r="M245">
        <v>152</v>
      </c>
      <c r="N245">
        <v>1</v>
      </c>
      <c r="O245" t="s">
        <v>221</v>
      </c>
      <c r="P245" t="s">
        <v>1424</v>
      </c>
      <c r="Q245">
        <v>1</v>
      </c>
      <c r="R245" t="s">
        <v>1351</v>
      </c>
      <c r="S245" t="s">
        <v>1425</v>
      </c>
      <c r="T245" t="s">
        <v>1426</v>
      </c>
      <c r="U245" t="s">
        <v>1427</v>
      </c>
      <c r="V245" t="s">
        <v>1354</v>
      </c>
      <c r="W245" t="b">
        <v>0</v>
      </c>
      <c r="X245" t="s">
        <v>1428</v>
      </c>
      <c r="Y245" t="s">
        <v>301</v>
      </c>
      <c r="Z245" t="s">
        <v>1429</v>
      </c>
      <c r="AA245" t="s">
        <v>1417</v>
      </c>
      <c r="AB245" t="s">
        <v>218</v>
      </c>
      <c r="AC245" t="b">
        <v>0</v>
      </c>
      <c r="AD245" t="b">
        <v>0</v>
      </c>
      <c r="AE245" t="b">
        <v>1</v>
      </c>
    </row>
    <row r="246" spans="1:31">
      <c r="A246" t="s">
        <v>1430</v>
      </c>
      <c r="B246" t="s">
        <v>61</v>
      </c>
      <c r="C246" t="s">
        <v>334</v>
      </c>
      <c r="D246">
        <v>10789799</v>
      </c>
      <c r="E246">
        <v>10789799</v>
      </c>
      <c r="F246" t="s">
        <v>191</v>
      </c>
      <c r="G246" t="s">
        <v>192</v>
      </c>
      <c r="H246" t="s">
        <v>1431</v>
      </c>
      <c r="I246" t="s">
        <v>194</v>
      </c>
      <c r="J246" t="s">
        <v>195</v>
      </c>
      <c r="K246">
        <v>0</v>
      </c>
      <c r="L246">
        <v>0</v>
      </c>
      <c r="M246">
        <v>86</v>
      </c>
      <c r="N246">
        <v>1</v>
      </c>
      <c r="O246" t="s">
        <v>221</v>
      </c>
      <c r="P246" t="s">
        <v>1432</v>
      </c>
      <c r="Q246">
        <v>1</v>
      </c>
      <c r="R246" t="s">
        <v>1351</v>
      </c>
      <c r="S246" t="s">
        <v>1433</v>
      </c>
      <c r="T246" t="s">
        <v>1426</v>
      </c>
      <c r="U246" t="s">
        <v>1427</v>
      </c>
      <c r="V246" t="s">
        <v>1434</v>
      </c>
      <c r="W246" t="b">
        <v>0</v>
      </c>
      <c r="X246" t="s">
        <v>202</v>
      </c>
      <c r="Y246" t="s">
        <v>202</v>
      </c>
      <c r="Z246" t="s">
        <v>202</v>
      </c>
      <c r="AA246" t="s">
        <v>202</v>
      </c>
      <c r="AB246" t="s">
        <v>226</v>
      </c>
      <c r="AC246" t="b">
        <v>0</v>
      </c>
      <c r="AD246" t="b">
        <v>0</v>
      </c>
      <c r="AE246" t="b">
        <v>1</v>
      </c>
    </row>
    <row r="247" spans="1:31">
      <c r="A247" t="s">
        <v>1435</v>
      </c>
      <c r="B247" t="s">
        <v>61</v>
      </c>
      <c r="C247" t="s">
        <v>334</v>
      </c>
      <c r="D247">
        <v>36596065</v>
      </c>
      <c r="E247">
        <v>36596065</v>
      </c>
      <c r="F247" t="s">
        <v>191</v>
      </c>
      <c r="G247" t="s">
        <v>206</v>
      </c>
      <c r="H247" t="s">
        <v>1436</v>
      </c>
      <c r="I247" t="s">
        <v>229</v>
      </c>
      <c r="J247" t="s">
        <v>195</v>
      </c>
      <c r="K247">
        <v>0</v>
      </c>
      <c r="L247">
        <v>0</v>
      </c>
      <c r="M247">
        <v>315</v>
      </c>
      <c r="N247">
        <v>2</v>
      </c>
      <c r="O247" t="s">
        <v>196</v>
      </c>
      <c r="P247" t="s">
        <v>1437</v>
      </c>
      <c r="Q247">
        <v>3</v>
      </c>
      <c r="R247" t="s">
        <v>1438</v>
      </c>
      <c r="S247" t="s">
        <v>1439</v>
      </c>
      <c r="T247" t="s">
        <v>1426</v>
      </c>
      <c r="U247" t="s">
        <v>1427</v>
      </c>
      <c r="V247" t="s">
        <v>1440</v>
      </c>
      <c r="W247" t="b">
        <v>0</v>
      </c>
      <c r="X247" t="s">
        <v>359</v>
      </c>
      <c r="Y247" t="s">
        <v>812</v>
      </c>
      <c r="Z247" t="s">
        <v>1441</v>
      </c>
      <c r="AA247" t="s">
        <v>236</v>
      </c>
      <c r="AB247" t="s">
        <v>226</v>
      </c>
      <c r="AC247" t="b">
        <v>1</v>
      </c>
      <c r="AD247" t="b">
        <v>1</v>
      </c>
      <c r="AE247" t="b">
        <v>1</v>
      </c>
    </row>
    <row r="248" spans="1:31">
      <c r="A248" t="s">
        <v>1442</v>
      </c>
      <c r="B248" t="s">
        <v>61</v>
      </c>
      <c r="C248" t="s">
        <v>334</v>
      </c>
      <c r="D248">
        <v>57886538</v>
      </c>
      <c r="E248">
        <v>57886538</v>
      </c>
      <c r="F248" t="s">
        <v>191</v>
      </c>
      <c r="G248" t="s">
        <v>206</v>
      </c>
      <c r="H248" t="s">
        <v>1443</v>
      </c>
      <c r="I248" t="s">
        <v>229</v>
      </c>
      <c r="J248" t="s">
        <v>195</v>
      </c>
      <c r="K248">
        <v>0</v>
      </c>
      <c r="L248">
        <v>0</v>
      </c>
      <c r="M248">
        <v>296</v>
      </c>
      <c r="N248">
        <v>1</v>
      </c>
      <c r="O248" t="s">
        <v>196</v>
      </c>
      <c r="P248" t="s">
        <v>1444</v>
      </c>
      <c r="Q248">
        <v>12</v>
      </c>
      <c r="R248" t="s">
        <v>1445</v>
      </c>
      <c r="S248" t="s">
        <v>1446</v>
      </c>
      <c r="T248" t="s">
        <v>1447</v>
      </c>
      <c r="U248" t="s">
        <v>1427</v>
      </c>
      <c r="V248" t="s">
        <v>1446</v>
      </c>
      <c r="W248" t="b">
        <v>0</v>
      </c>
      <c r="X248" t="s">
        <v>1448</v>
      </c>
      <c r="Y248" t="s">
        <v>1449</v>
      </c>
      <c r="Z248" t="s">
        <v>1450</v>
      </c>
      <c r="AA248" t="s">
        <v>236</v>
      </c>
      <c r="AB248" t="s">
        <v>226</v>
      </c>
      <c r="AC248" t="b">
        <v>0</v>
      </c>
      <c r="AD248" t="b">
        <v>0</v>
      </c>
      <c r="AE248" t="b">
        <v>1</v>
      </c>
    </row>
    <row r="249" spans="1:31">
      <c r="A249" t="s">
        <v>1451</v>
      </c>
      <c r="B249" t="s">
        <v>61</v>
      </c>
      <c r="C249" t="s">
        <v>334</v>
      </c>
      <c r="D249">
        <v>62298347</v>
      </c>
      <c r="E249">
        <v>62298347</v>
      </c>
      <c r="F249" t="s">
        <v>191</v>
      </c>
      <c r="G249" t="s">
        <v>206</v>
      </c>
      <c r="H249" t="s">
        <v>1452</v>
      </c>
      <c r="I249" t="s">
        <v>229</v>
      </c>
      <c r="J249" t="s">
        <v>195</v>
      </c>
      <c r="K249">
        <v>0</v>
      </c>
      <c r="L249">
        <v>0</v>
      </c>
      <c r="M249">
        <v>596</v>
      </c>
      <c r="N249">
        <v>1</v>
      </c>
      <c r="O249" t="s">
        <v>196</v>
      </c>
      <c r="P249" t="s">
        <v>1453</v>
      </c>
      <c r="Q249">
        <v>24</v>
      </c>
      <c r="R249" t="s">
        <v>1454</v>
      </c>
      <c r="S249" t="s">
        <v>1455</v>
      </c>
      <c r="T249" t="s">
        <v>1447</v>
      </c>
      <c r="U249" t="s">
        <v>1427</v>
      </c>
      <c r="V249" t="s">
        <v>1455</v>
      </c>
      <c r="W249" t="b">
        <v>0</v>
      </c>
      <c r="X249" t="s">
        <v>300</v>
      </c>
      <c r="Y249" t="s">
        <v>301</v>
      </c>
      <c r="Z249" t="s">
        <v>1346</v>
      </c>
      <c r="AA249" t="s">
        <v>303</v>
      </c>
      <c r="AB249" t="s">
        <v>1135</v>
      </c>
      <c r="AC249" t="b">
        <v>0</v>
      </c>
      <c r="AD249" t="b">
        <v>0</v>
      </c>
      <c r="AE249" t="b">
        <v>1</v>
      </c>
    </row>
    <row r="250" spans="1:31">
      <c r="A250" t="s">
        <v>1456</v>
      </c>
      <c r="B250" t="s">
        <v>61</v>
      </c>
      <c r="C250" t="s">
        <v>334</v>
      </c>
      <c r="D250">
        <v>85445816</v>
      </c>
      <c r="E250">
        <v>85445816</v>
      </c>
      <c r="F250" t="s">
        <v>205</v>
      </c>
      <c r="G250" t="s">
        <v>192</v>
      </c>
      <c r="H250" t="s">
        <v>1457</v>
      </c>
      <c r="I250" t="s">
        <v>194</v>
      </c>
      <c r="J250" t="s">
        <v>195</v>
      </c>
      <c r="K250">
        <v>0</v>
      </c>
      <c r="L250">
        <v>0</v>
      </c>
      <c r="M250">
        <v>74</v>
      </c>
      <c r="N250">
        <v>1</v>
      </c>
      <c r="O250" t="s">
        <v>209</v>
      </c>
      <c r="P250" t="s">
        <v>1458</v>
      </c>
      <c r="Q250" t="s">
        <v>209</v>
      </c>
      <c r="R250" t="s">
        <v>209</v>
      </c>
      <c r="S250" t="s">
        <v>209</v>
      </c>
      <c r="T250" t="s">
        <v>209</v>
      </c>
      <c r="U250" t="s">
        <v>209</v>
      </c>
      <c r="V250" t="s">
        <v>209</v>
      </c>
      <c r="W250" t="b">
        <v>0</v>
      </c>
      <c r="X250" t="s">
        <v>202</v>
      </c>
      <c r="Y250" t="s">
        <v>202</v>
      </c>
      <c r="Z250" t="s">
        <v>202</v>
      </c>
      <c r="AA250" t="s">
        <v>202</v>
      </c>
      <c r="AB250" t="s">
        <v>203</v>
      </c>
      <c r="AC250" t="b">
        <v>0</v>
      </c>
      <c r="AD250" t="b">
        <v>0</v>
      </c>
      <c r="AE250" t="s">
        <v>209</v>
      </c>
    </row>
    <row r="251" spans="1:31">
      <c r="A251" t="s">
        <v>1459</v>
      </c>
      <c r="B251" t="s">
        <v>61</v>
      </c>
      <c r="C251" t="s">
        <v>334</v>
      </c>
      <c r="D251">
        <v>108178738</v>
      </c>
      <c r="E251">
        <v>108178738</v>
      </c>
      <c r="F251" t="s">
        <v>191</v>
      </c>
      <c r="G251" t="s">
        <v>206</v>
      </c>
      <c r="H251" t="s">
        <v>1460</v>
      </c>
      <c r="I251" t="s">
        <v>194</v>
      </c>
      <c r="J251" t="s">
        <v>195</v>
      </c>
      <c r="K251">
        <v>0</v>
      </c>
      <c r="L251">
        <v>0</v>
      </c>
      <c r="M251">
        <v>72</v>
      </c>
      <c r="N251">
        <v>2</v>
      </c>
      <c r="O251" t="s">
        <v>196</v>
      </c>
      <c r="P251" t="s">
        <v>1461</v>
      </c>
      <c r="Q251">
        <v>3</v>
      </c>
      <c r="R251" t="s">
        <v>1462</v>
      </c>
      <c r="S251" t="s">
        <v>1463</v>
      </c>
      <c r="T251" t="s">
        <v>1447</v>
      </c>
      <c r="U251" t="s">
        <v>1427</v>
      </c>
      <c r="V251" t="s">
        <v>1464</v>
      </c>
      <c r="W251" t="b">
        <v>0</v>
      </c>
      <c r="X251" t="s">
        <v>202</v>
      </c>
      <c r="Y251" t="s">
        <v>202</v>
      </c>
      <c r="Z251" t="s">
        <v>202</v>
      </c>
      <c r="AA251" t="s">
        <v>202</v>
      </c>
      <c r="AB251" t="s">
        <v>226</v>
      </c>
      <c r="AC251" t="b">
        <v>0</v>
      </c>
      <c r="AD251" t="b">
        <v>0</v>
      </c>
      <c r="AE251" t="b">
        <v>0</v>
      </c>
    </row>
    <row r="252" spans="1:31">
      <c r="A252" t="s">
        <v>1465</v>
      </c>
      <c r="B252" t="s">
        <v>61</v>
      </c>
      <c r="C252" t="s">
        <v>416</v>
      </c>
      <c r="D252">
        <v>6948605</v>
      </c>
      <c r="E252">
        <v>6948605</v>
      </c>
      <c r="F252" t="s">
        <v>205</v>
      </c>
      <c r="G252" t="s">
        <v>192</v>
      </c>
      <c r="H252" t="s">
        <v>1466</v>
      </c>
      <c r="I252" t="s">
        <v>251</v>
      </c>
      <c r="J252" t="s">
        <v>195</v>
      </c>
      <c r="K252">
        <v>0</v>
      </c>
      <c r="L252">
        <v>0</v>
      </c>
      <c r="M252">
        <v>73</v>
      </c>
      <c r="N252">
        <v>3</v>
      </c>
      <c r="O252" t="s">
        <v>196</v>
      </c>
      <c r="P252" t="s">
        <v>1467</v>
      </c>
      <c r="Q252">
        <v>2</v>
      </c>
      <c r="R252" t="s">
        <v>1342</v>
      </c>
      <c r="S252" t="s">
        <v>1468</v>
      </c>
      <c r="T252" t="s">
        <v>1332</v>
      </c>
      <c r="U252" t="s">
        <v>1332</v>
      </c>
      <c r="V252" t="s">
        <v>1469</v>
      </c>
      <c r="W252" t="b">
        <v>0</v>
      </c>
      <c r="X252" t="s">
        <v>202</v>
      </c>
      <c r="Y252" t="s">
        <v>302</v>
      </c>
      <c r="Z252" t="s">
        <v>1470</v>
      </c>
      <c r="AA252" t="s">
        <v>1471</v>
      </c>
      <c r="AB252" t="s">
        <v>226</v>
      </c>
      <c r="AC252" t="b">
        <v>1</v>
      </c>
      <c r="AD252" t="b">
        <v>1</v>
      </c>
      <c r="AE252" t="b">
        <v>0</v>
      </c>
    </row>
    <row r="253" spans="1:31">
      <c r="A253" t="s">
        <v>1472</v>
      </c>
      <c r="B253" t="s">
        <v>61</v>
      </c>
      <c r="C253" t="s">
        <v>416</v>
      </c>
      <c r="D253">
        <v>13716728</v>
      </c>
      <c r="E253">
        <v>13716728</v>
      </c>
      <c r="F253" t="s">
        <v>191</v>
      </c>
      <c r="G253" t="s">
        <v>206</v>
      </c>
      <c r="H253" t="s">
        <v>1473</v>
      </c>
      <c r="I253" t="s">
        <v>213</v>
      </c>
      <c r="J253" t="s">
        <v>195</v>
      </c>
      <c r="K253">
        <v>0</v>
      </c>
      <c r="L253">
        <v>0</v>
      </c>
      <c r="M253">
        <v>479</v>
      </c>
      <c r="N253">
        <v>1</v>
      </c>
      <c r="O253" t="s">
        <v>221</v>
      </c>
      <c r="P253" t="s">
        <v>1474</v>
      </c>
      <c r="Q253">
        <v>1</v>
      </c>
      <c r="R253" t="s">
        <v>1351</v>
      </c>
      <c r="S253" t="s">
        <v>1475</v>
      </c>
      <c r="T253" t="s">
        <v>1332</v>
      </c>
      <c r="U253" t="s">
        <v>1332</v>
      </c>
      <c r="V253" t="s">
        <v>1476</v>
      </c>
      <c r="W253" t="b">
        <v>0</v>
      </c>
      <c r="X253" t="s">
        <v>202</v>
      </c>
      <c r="Y253" t="s">
        <v>202</v>
      </c>
      <c r="Z253" t="s">
        <v>202</v>
      </c>
      <c r="AA253" t="s">
        <v>202</v>
      </c>
      <c r="AB253" t="s">
        <v>218</v>
      </c>
      <c r="AC253" t="b">
        <v>0</v>
      </c>
      <c r="AD253" t="b">
        <v>0</v>
      </c>
      <c r="AE253" t="b">
        <v>0</v>
      </c>
    </row>
    <row r="254" spans="1:31">
      <c r="A254" t="s">
        <v>1477</v>
      </c>
      <c r="B254" t="s">
        <v>61</v>
      </c>
      <c r="C254" t="s">
        <v>416</v>
      </c>
      <c r="D254">
        <v>46349855</v>
      </c>
      <c r="E254">
        <v>46349855</v>
      </c>
      <c r="F254" t="s">
        <v>205</v>
      </c>
      <c r="G254" t="s">
        <v>192</v>
      </c>
      <c r="H254" t="s">
        <v>1478</v>
      </c>
      <c r="I254" t="s">
        <v>194</v>
      </c>
      <c r="J254" t="s">
        <v>195</v>
      </c>
      <c r="K254">
        <v>0</v>
      </c>
      <c r="L254">
        <v>0</v>
      </c>
      <c r="M254">
        <v>111</v>
      </c>
      <c r="N254">
        <v>1</v>
      </c>
      <c r="O254" t="s">
        <v>196</v>
      </c>
      <c r="P254" t="s">
        <v>1479</v>
      </c>
      <c r="Q254">
        <v>23</v>
      </c>
      <c r="R254" t="s">
        <v>1480</v>
      </c>
      <c r="S254" t="s">
        <v>1481</v>
      </c>
      <c r="T254" t="s">
        <v>1332</v>
      </c>
      <c r="U254" t="s">
        <v>1332</v>
      </c>
      <c r="V254" t="s">
        <v>1481</v>
      </c>
      <c r="W254" t="b">
        <v>0</v>
      </c>
      <c r="X254" t="s">
        <v>202</v>
      </c>
      <c r="Y254" t="s">
        <v>202</v>
      </c>
      <c r="Z254" t="s">
        <v>202</v>
      </c>
      <c r="AA254" t="s">
        <v>202</v>
      </c>
      <c r="AB254" t="s">
        <v>226</v>
      </c>
      <c r="AC254" t="b">
        <v>0</v>
      </c>
      <c r="AD254" t="b">
        <v>0</v>
      </c>
      <c r="AE254" t="b">
        <v>0</v>
      </c>
    </row>
    <row r="255" spans="1:31">
      <c r="A255" t="s">
        <v>1482</v>
      </c>
      <c r="B255" t="s">
        <v>61</v>
      </c>
      <c r="C255" t="s">
        <v>416</v>
      </c>
      <c r="D255">
        <v>53319905</v>
      </c>
      <c r="E255">
        <v>53319905</v>
      </c>
      <c r="F255" t="s">
        <v>191</v>
      </c>
      <c r="G255" t="s">
        <v>206</v>
      </c>
      <c r="H255" t="s">
        <v>1483</v>
      </c>
      <c r="I255" t="s">
        <v>194</v>
      </c>
      <c r="J255" t="s">
        <v>195</v>
      </c>
      <c r="K255">
        <v>0</v>
      </c>
      <c r="L255">
        <v>0</v>
      </c>
      <c r="M255">
        <v>46</v>
      </c>
      <c r="N255">
        <v>1</v>
      </c>
      <c r="O255" t="s">
        <v>221</v>
      </c>
      <c r="P255" t="s">
        <v>1484</v>
      </c>
      <c r="Q255">
        <v>1</v>
      </c>
      <c r="R255" t="s">
        <v>1351</v>
      </c>
      <c r="S255" t="s">
        <v>1485</v>
      </c>
      <c r="T255" t="s">
        <v>1332</v>
      </c>
      <c r="U255" t="s">
        <v>1332</v>
      </c>
      <c r="V255" t="s">
        <v>1486</v>
      </c>
      <c r="W255" t="b">
        <v>0</v>
      </c>
      <c r="X255" t="s">
        <v>202</v>
      </c>
      <c r="Y255" t="s">
        <v>202</v>
      </c>
      <c r="Z255" t="s">
        <v>202</v>
      </c>
      <c r="AA255" t="s">
        <v>202</v>
      </c>
      <c r="AB255" t="s">
        <v>226</v>
      </c>
      <c r="AC255" t="b">
        <v>0</v>
      </c>
      <c r="AD255" t="b">
        <v>0</v>
      </c>
      <c r="AE255" t="b">
        <v>0</v>
      </c>
    </row>
    <row r="256" spans="1:31">
      <c r="A256" t="s">
        <v>1487</v>
      </c>
      <c r="B256" t="s">
        <v>61</v>
      </c>
      <c r="C256" t="s">
        <v>416</v>
      </c>
      <c r="D256">
        <v>57631108</v>
      </c>
      <c r="E256">
        <v>57631108</v>
      </c>
      <c r="F256" t="s">
        <v>191</v>
      </c>
      <c r="G256" t="s">
        <v>205</v>
      </c>
      <c r="H256" t="s">
        <v>1488</v>
      </c>
      <c r="I256" t="s">
        <v>320</v>
      </c>
      <c r="J256" t="s">
        <v>195</v>
      </c>
      <c r="K256">
        <v>0</v>
      </c>
      <c r="L256">
        <v>0</v>
      </c>
      <c r="M256">
        <v>184</v>
      </c>
      <c r="N256">
        <v>2</v>
      </c>
      <c r="O256" t="s">
        <v>196</v>
      </c>
      <c r="P256" t="s">
        <v>1489</v>
      </c>
      <c r="Q256">
        <v>3</v>
      </c>
      <c r="R256" t="s">
        <v>1490</v>
      </c>
      <c r="S256" t="s">
        <v>1491</v>
      </c>
      <c r="T256" t="s">
        <v>1332</v>
      </c>
      <c r="U256" t="s">
        <v>1332</v>
      </c>
      <c r="V256" t="s">
        <v>1492</v>
      </c>
      <c r="W256" t="b">
        <v>0</v>
      </c>
      <c r="X256" t="s">
        <v>202</v>
      </c>
      <c r="Y256" t="s">
        <v>202</v>
      </c>
      <c r="Z256" t="s">
        <v>202</v>
      </c>
      <c r="AA256" t="s">
        <v>202</v>
      </c>
      <c r="AB256" t="s">
        <v>203</v>
      </c>
      <c r="AC256" t="b">
        <v>0</v>
      </c>
      <c r="AD256" t="b">
        <v>0</v>
      </c>
      <c r="AE256" t="b">
        <v>0</v>
      </c>
    </row>
    <row r="257" spans="1:31">
      <c r="A257" t="s">
        <v>1493</v>
      </c>
      <c r="B257" t="s">
        <v>61</v>
      </c>
      <c r="C257" t="s">
        <v>416</v>
      </c>
      <c r="D257">
        <v>71148339</v>
      </c>
      <c r="E257">
        <v>71148339</v>
      </c>
      <c r="F257" t="s">
        <v>205</v>
      </c>
      <c r="G257" t="s">
        <v>192</v>
      </c>
      <c r="H257" t="s">
        <v>1494</v>
      </c>
      <c r="I257" t="s">
        <v>320</v>
      </c>
      <c r="J257" t="s">
        <v>195</v>
      </c>
      <c r="K257">
        <v>0</v>
      </c>
      <c r="L257">
        <v>0</v>
      </c>
      <c r="M257">
        <v>159</v>
      </c>
      <c r="N257">
        <v>2</v>
      </c>
      <c r="O257" t="s">
        <v>196</v>
      </c>
      <c r="P257" t="s">
        <v>1495</v>
      </c>
      <c r="Q257">
        <v>6</v>
      </c>
      <c r="R257" t="s">
        <v>1496</v>
      </c>
      <c r="S257" t="s">
        <v>1497</v>
      </c>
      <c r="T257" t="s">
        <v>1332</v>
      </c>
      <c r="U257" t="s">
        <v>1332</v>
      </c>
      <c r="V257" t="s">
        <v>1498</v>
      </c>
      <c r="W257" t="b">
        <v>0</v>
      </c>
      <c r="X257" t="s">
        <v>202</v>
      </c>
      <c r="Y257" t="s">
        <v>202</v>
      </c>
      <c r="Z257" t="s">
        <v>202</v>
      </c>
      <c r="AA257" t="s">
        <v>202</v>
      </c>
      <c r="AB257" t="s">
        <v>203</v>
      </c>
      <c r="AC257" t="b">
        <v>0</v>
      </c>
      <c r="AD257" t="b">
        <v>0</v>
      </c>
      <c r="AE257" t="b">
        <v>0</v>
      </c>
    </row>
    <row r="258" spans="1:31">
      <c r="A258" t="s">
        <v>1499</v>
      </c>
      <c r="B258" t="s">
        <v>61</v>
      </c>
      <c r="C258" t="s">
        <v>416</v>
      </c>
      <c r="D258">
        <v>81536970</v>
      </c>
      <c r="E258">
        <v>81536970</v>
      </c>
      <c r="F258" t="s">
        <v>205</v>
      </c>
      <c r="G258" t="s">
        <v>191</v>
      </c>
      <c r="H258" t="s">
        <v>1500</v>
      </c>
      <c r="I258" t="s">
        <v>229</v>
      </c>
      <c r="J258" t="s">
        <v>195</v>
      </c>
      <c r="K258">
        <v>0</v>
      </c>
      <c r="L258">
        <v>0</v>
      </c>
      <c r="M258">
        <v>147</v>
      </c>
      <c r="N258">
        <v>2</v>
      </c>
      <c r="O258" t="s">
        <v>196</v>
      </c>
      <c r="P258" t="s">
        <v>1501</v>
      </c>
      <c r="Q258">
        <v>7</v>
      </c>
      <c r="R258" t="s">
        <v>1502</v>
      </c>
      <c r="S258" t="s">
        <v>1503</v>
      </c>
      <c r="T258" t="s">
        <v>1332</v>
      </c>
      <c r="U258" t="s">
        <v>1332</v>
      </c>
      <c r="V258" t="s">
        <v>1504</v>
      </c>
      <c r="W258" t="b">
        <v>0</v>
      </c>
      <c r="X258" t="s">
        <v>1505</v>
      </c>
      <c r="Y258" t="s">
        <v>449</v>
      </c>
      <c r="Z258" t="s">
        <v>284</v>
      </c>
      <c r="AA258" t="s">
        <v>1506</v>
      </c>
      <c r="AB258" t="s">
        <v>226</v>
      </c>
      <c r="AC258" t="b">
        <v>0</v>
      </c>
      <c r="AD258" t="b">
        <v>0</v>
      </c>
      <c r="AE258" t="b">
        <v>0</v>
      </c>
    </row>
    <row r="259" spans="1:31">
      <c r="A259" t="s">
        <v>1507</v>
      </c>
      <c r="B259" t="s">
        <v>61</v>
      </c>
      <c r="C259" t="s">
        <v>416</v>
      </c>
      <c r="D259">
        <v>112219754</v>
      </c>
      <c r="E259">
        <v>112219754</v>
      </c>
      <c r="F259" t="s">
        <v>205</v>
      </c>
      <c r="G259" t="s">
        <v>192</v>
      </c>
      <c r="H259" t="s">
        <v>1508</v>
      </c>
      <c r="I259" t="s">
        <v>213</v>
      </c>
      <c r="J259" t="s">
        <v>195</v>
      </c>
      <c r="K259">
        <v>0</v>
      </c>
      <c r="L259">
        <v>0</v>
      </c>
      <c r="M259">
        <v>178</v>
      </c>
      <c r="N259">
        <v>3</v>
      </c>
      <c r="O259" t="s">
        <v>196</v>
      </c>
      <c r="P259" t="s">
        <v>1509</v>
      </c>
      <c r="Q259">
        <v>2</v>
      </c>
      <c r="R259" t="s">
        <v>1342</v>
      </c>
      <c r="S259" t="s">
        <v>1510</v>
      </c>
      <c r="T259" t="s">
        <v>1332</v>
      </c>
      <c r="U259" t="s">
        <v>1332</v>
      </c>
      <c r="V259" t="s">
        <v>1511</v>
      </c>
      <c r="W259" t="b">
        <v>0</v>
      </c>
      <c r="X259" t="s">
        <v>202</v>
      </c>
      <c r="Y259" t="s">
        <v>202</v>
      </c>
      <c r="Z259" t="s">
        <v>202</v>
      </c>
      <c r="AA259" t="s">
        <v>202</v>
      </c>
      <c r="AB259" t="s">
        <v>218</v>
      </c>
      <c r="AC259" t="b">
        <v>0</v>
      </c>
      <c r="AD259" t="b">
        <v>0</v>
      </c>
      <c r="AE259" t="b">
        <v>0</v>
      </c>
    </row>
    <row r="260" spans="1:31">
      <c r="A260" t="s">
        <v>1512</v>
      </c>
      <c r="B260" t="s">
        <v>61</v>
      </c>
      <c r="C260" t="s">
        <v>466</v>
      </c>
      <c r="D260">
        <v>27256805</v>
      </c>
      <c r="E260">
        <v>27256805</v>
      </c>
      <c r="F260" t="s">
        <v>205</v>
      </c>
      <c r="G260" t="s">
        <v>192</v>
      </c>
      <c r="H260" t="s">
        <v>1513</v>
      </c>
      <c r="I260" t="s">
        <v>229</v>
      </c>
      <c r="J260" t="s">
        <v>195</v>
      </c>
      <c r="K260">
        <v>0</v>
      </c>
      <c r="L260">
        <v>0</v>
      </c>
      <c r="M260">
        <v>309</v>
      </c>
      <c r="N260">
        <v>1</v>
      </c>
      <c r="O260" t="s">
        <v>221</v>
      </c>
      <c r="P260" t="s">
        <v>1514</v>
      </c>
      <c r="Q260">
        <v>1</v>
      </c>
      <c r="R260" t="s">
        <v>1351</v>
      </c>
      <c r="S260" t="s">
        <v>1515</v>
      </c>
      <c r="T260" t="s">
        <v>1332</v>
      </c>
      <c r="U260" t="s">
        <v>1332</v>
      </c>
      <c r="V260" t="s">
        <v>1516</v>
      </c>
      <c r="W260" t="b">
        <v>0</v>
      </c>
      <c r="X260" t="s">
        <v>1517</v>
      </c>
      <c r="Y260" t="s">
        <v>302</v>
      </c>
      <c r="Z260" t="s">
        <v>525</v>
      </c>
      <c r="AA260" t="s">
        <v>236</v>
      </c>
      <c r="AB260" t="s">
        <v>226</v>
      </c>
      <c r="AC260" t="b">
        <v>1</v>
      </c>
      <c r="AD260" t="b">
        <v>1</v>
      </c>
      <c r="AE260" t="b">
        <v>0</v>
      </c>
    </row>
    <row r="261" spans="1:31">
      <c r="A261" t="s">
        <v>1518</v>
      </c>
      <c r="B261" t="s">
        <v>61</v>
      </c>
      <c r="C261" t="s">
        <v>466</v>
      </c>
      <c r="D261">
        <v>32752279</v>
      </c>
      <c r="E261">
        <v>32752279</v>
      </c>
      <c r="F261" t="s">
        <v>191</v>
      </c>
      <c r="G261" t="s">
        <v>192</v>
      </c>
      <c r="H261" t="s">
        <v>1519</v>
      </c>
      <c r="I261" t="s">
        <v>194</v>
      </c>
      <c r="J261" t="s">
        <v>195</v>
      </c>
      <c r="K261">
        <v>0</v>
      </c>
      <c r="L261">
        <v>0</v>
      </c>
      <c r="M261">
        <v>83</v>
      </c>
      <c r="N261">
        <v>1</v>
      </c>
      <c r="O261" t="s">
        <v>221</v>
      </c>
      <c r="P261" t="s">
        <v>1520</v>
      </c>
      <c r="Q261">
        <v>1</v>
      </c>
      <c r="R261" t="s">
        <v>1351</v>
      </c>
      <c r="S261" t="s">
        <v>1521</v>
      </c>
      <c r="T261" t="s">
        <v>1332</v>
      </c>
      <c r="U261" t="s">
        <v>1332</v>
      </c>
      <c r="V261" t="s">
        <v>1522</v>
      </c>
      <c r="W261" t="b">
        <v>0</v>
      </c>
      <c r="X261" t="s">
        <v>202</v>
      </c>
      <c r="Y261" t="s">
        <v>202</v>
      </c>
      <c r="Z261" t="s">
        <v>202</v>
      </c>
      <c r="AA261" t="s">
        <v>202</v>
      </c>
      <c r="AB261" t="s">
        <v>226</v>
      </c>
      <c r="AC261" t="b">
        <v>0</v>
      </c>
      <c r="AD261" t="b">
        <v>0</v>
      </c>
      <c r="AE261" t="b">
        <v>0</v>
      </c>
    </row>
    <row r="262" spans="1:31">
      <c r="A262" t="s">
        <v>1523</v>
      </c>
      <c r="B262" t="s">
        <v>61</v>
      </c>
      <c r="C262" t="s">
        <v>466</v>
      </c>
      <c r="D262">
        <v>43180597</v>
      </c>
      <c r="E262">
        <v>43180597</v>
      </c>
      <c r="F262" t="s">
        <v>206</v>
      </c>
      <c r="G262" t="s">
        <v>191</v>
      </c>
      <c r="H262" t="s">
        <v>1524</v>
      </c>
      <c r="I262" t="s">
        <v>194</v>
      </c>
      <c r="J262" t="s">
        <v>195</v>
      </c>
      <c r="K262">
        <v>0</v>
      </c>
      <c r="L262">
        <v>0</v>
      </c>
      <c r="M262">
        <v>71</v>
      </c>
      <c r="N262">
        <v>1</v>
      </c>
      <c r="O262" t="s">
        <v>221</v>
      </c>
      <c r="P262" t="s">
        <v>1525</v>
      </c>
      <c r="Q262">
        <v>1</v>
      </c>
      <c r="R262" t="s">
        <v>1351</v>
      </c>
      <c r="S262" t="s">
        <v>1526</v>
      </c>
      <c r="T262" t="s">
        <v>1332</v>
      </c>
      <c r="U262" t="s">
        <v>1332</v>
      </c>
      <c r="V262" t="s">
        <v>1527</v>
      </c>
      <c r="W262" t="b">
        <v>0</v>
      </c>
      <c r="X262" t="s">
        <v>202</v>
      </c>
      <c r="Y262" t="s">
        <v>202</v>
      </c>
      <c r="Z262" t="s">
        <v>202</v>
      </c>
      <c r="AA262" t="s">
        <v>202</v>
      </c>
      <c r="AB262" t="s">
        <v>218</v>
      </c>
      <c r="AC262" t="b">
        <v>0</v>
      </c>
      <c r="AD262" t="b">
        <v>0</v>
      </c>
      <c r="AE262" t="b">
        <v>0</v>
      </c>
    </row>
    <row r="263" spans="1:31">
      <c r="A263" t="s">
        <v>1528</v>
      </c>
      <c r="B263" t="s">
        <v>61</v>
      </c>
      <c r="C263" t="s">
        <v>487</v>
      </c>
      <c r="D263">
        <v>78288740</v>
      </c>
      <c r="E263">
        <v>78288740</v>
      </c>
      <c r="F263" t="s">
        <v>205</v>
      </c>
      <c r="G263" t="s">
        <v>192</v>
      </c>
      <c r="H263" t="s">
        <v>1529</v>
      </c>
      <c r="I263" t="s">
        <v>194</v>
      </c>
      <c r="J263" t="s">
        <v>195</v>
      </c>
      <c r="K263">
        <v>4.6080000000000001E-3</v>
      </c>
      <c r="L263">
        <v>1</v>
      </c>
      <c r="M263">
        <v>217</v>
      </c>
      <c r="N263">
        <v>2</v>
      </c>
      <c r="O263" t="s">
        <v>196</v>
      </c>
      <c r="P263" t="s">
        <v>1530</v>
      </c>
      <c r="Q263">
        <v>7</v>
      </c>
      <c r="R263" t="s">
        <v>1531</v>
      </c>
      <c r="S263" t="s">
        <v>1532</v>
      </c>
      <c r="T263" t="s">
        <v>1332</v>
      </c>
      <c r="U263" t="s">
        <v>1332</v>
      </c>
      <c r="V263" t="s">
        <v>1533</v>
      </c>
      <c r="W263" t="b">
        <v>0</v>
      </c>
      <c r="X263" t="s">
        <v>202</v>
      </c>
      <c r="Y263" t="s">
        <v>202</v>
      </c>
      <c r="Z263" t="s">
        <v>202</v>
      </c>
      <c r="AA263" t="s">
        <v>202</v>
      </c>
      <c r="AB263" t="s">
        <v>203</v>
      </c>
      <c r="AC263" t="b">
        <v>0</v>
      </c>
      <c r="AD263" t="b">
        <v>0</v>
      </c>
      <c r="AE263" t="b">
        <v>0</v>
      </c>
    </row>
    <row r="264" spans="1:31">
      <c r="A264" t="s">
        <v>1534</v>
      </c>
      <c r="B264" t="s">
        <v>61</v>
      </c>
      <c r="C264" t="s">
        <v>487</v>
      </c>
      <c r="D264">
        <v>86088234</v>
      </c>
      <c r="E264">
        <v>86088234</v>
      </c>
      <c r="F264" t="s">
        <v>205</v>
      </c>
      <c r="G264" t="s">
        <v>192</v>
      </c>
      <c r="H264" t="s">
        <v>1535</v>
      </c>
      <c r="I264" t="s">
        <v>229</v>
      </c>
      <c r="J264" t="s">
        <v>195</v>
      </c>
      <c r="K264">
        <v>0</v>
      </c>
      <c r="L264">
        <v>0</v>
      </c>
      <c r="M264">
        <v>219</v>
      </c>
      <c r="N264">
        <v>2</v>
      </c>
      <c r="O264" t="s">
        <v>196</v>
      </c>
      <c r="P264" t="s">
        <v>1536</v>
      </c>
      <c r="Q264">
        <v>5</v>
      </c>
      <c r="R264" t="s">
        <v>1336</v>
      </c>
      <c r="S264" t="s">
        <v>1537</v>
      </c>
      <c r="T264" t="s">
        <v>1332</v>
      </c>
      <c r="U264" t="s">
        <v>1332</v>
      </c>
      <c r="V264" t="s">
        <v>1538</v>
      </c>
      <c r="W264" t="b">
        <v>0</v>
      </c>
      <c r="X264" t="s">
        <v>492</v>
      </c>
      <c r="Y264" t="s">
        <v>301</v>
      </c>
      <c r="Z264" t="s">
        <v>1539</v>
      </c>
      <c r="AA264" t="s">
        <v>303</v>
      </c>
      <c r="AB264" t="s">
        <v>226</v>
      </c>
      <c r="AC264" t="b">
        <v>1</v>
      </c>
      <c r="AD264" t="b">
        <v>1</v>
      </c>
      <c r="AE264" t="b">
        <v>0</v>
      </c>
    </row>
    <row r="265" spans="1:31">
      <c r="A265" t="s">
        <v>1540</v>
      </c>
      <c r="B265" t="s">
        <v>61</v>
      </c>
      <c r="C265" t="s">
        <v>487</v>
      </c>
      <c r="D265">
        <v>91787737</v>
      </c>
      <c r="E265">
        <v>91787737</v>
      </c>
      <c r="F265" t="s">
        <v>191</v>
      </c>
      <c r="G265" t="s">
        <v>192</v>
      </c>
      <c r="H265" t="s">
        <v>505</v>
      </c>
      <c r="I265" t="s">
        <v>194</v>
      </c>
      <c r="J265" t="s">
        <v>195</v>
      </c>
      <c r="K265">
        <v>0</v>
      </c>
      <c r="L265">
        <v>0</v>
      </c>
      <c r="M265">
        <v>100</v>
      </c>
      <c r="N265">
        <v>1</v>
      </c>
      <c r="O265" t="s">
        <v>221</v>
      </c>
      <c r="P265" t="s">
        <v>1541</v>
      </c>
      <c r="Q265">
        <v>1</v>
      </c>
      <c r="R265" t="s">
        <v>1351</v>
      </c>
      <c r="S265" t="s">
        <v>1542</v>
      </c>
      <c r="T265" t="s">
        <v>1332</v>
      </c>
      <c r="U265" t="s">
        <v>1332</v>
      </c>
      <c r="V265" t="s">
        <v>1543</v>
      </c>
      <c r="W265" t="b">
        <v>0</v>
      </c>
      <c r="X265" t="s">
        <v>202</v>
      </c>
      <c r="Y265" t="s">
        <v>202</v>
      </c>
      <c r="Z265" t="s">
        <v>202</v>
      </c>
      <c r="AA265" t="s">
        <v>202</v>
      </c>
      <c r="AB265" t="s">
        <v>203</v>
      </c>
      <c r="AC265" t="b">
        <v>0</v>
      </c>
      <c r="AD265" t="b">
        <v>0</v>
      </c>
      <c r="AE265" t="b">
        <v>0</v>
      </c>
    </row>
    <row r="266" spans="1:31">
      <c r="A266" t="s">
        <v>1544</v>
      </c>
      <c r="B266" t="s">
        <v>61</v>
      </c>
      <c r="C266" t="s">
        <v>487</v>
      </c>
      <c r="D266">
        <v>104633023</v>
      </c>
      <c r="E266">
        <v>104633023</v>
      </c>
      <c r="F266" t="s">
        <v>191</v>
      </c>
      <c r="G266" t="s">
        <v>192</v>
      </c>
      <c r="H266" t="s">
        <v>1545</v>
      </c>
      <c r="I266" t="s">
        <v>194</v>
      </c>
      <c r="J266" t="s">
        <v>195</v>
      </c>
      <c r="K266">
        <v>0</v>
      </c>
      <c r="L266">
        <v>0</v>
      </c>
      <c r="M266">
        <v>30</v>
      </c>
      <c r="N266">
        <v>1</v>
      </c>
      <c r="O266" t="s">
        <v>209</v>
      </c>
      <c r="P266" t="s">
        <v>1546</v>
      </c>
      <c r="Q266" t="s">
        <v>209</v>
      </c>
      <c r="R266" t="s">
        <v>209</v>
      </c>
      <c r="S266" t="s">
        <v>209</v>
      </c>
      <c r="T266" t="s">
        <v>209</v>
      </c>
      <c r="U266" t="s">
        <v>209</v>
      </c>
      <c r="V266" t="s">
        <v>209</v>
      </c>
      <c r="W266" t="b">
        <v>0</v>
      </c>
      <c r="X266" t="s">
        <v>202</v>
      </c>
      <c r="Y266" t="s">
        <v>202</v>
      </c>
      <c r="Z266" t="s">
        <v>202</v>
      </c>
      <c r="AA266" t="s">
        <v>202</v>
      </c>
      <c r="AB266" t="s">
        <v>203</v>
      </c>
      <c r="AC266" t="b">
        <v>0</v>
      </c>
      <c r="AD266" t="b">
        <v>0</v>
      </c>
      <c r="AE266" t="s">
        <v>209</v>
      </c>
    </row>
    <row r="267" spans="1:31">
      <c r="A267" t="s">
        <v>1547</v>
      </c>
      <c r="B267" t="s">
        <v>61</v>
      </c>
      <c r="C267" t="s">
        <v>510</v>
      </c>
      <c r="D267">
        <v>25337602</v>
      </c>
      <c r="E267">
        <v>25337602</v>
      </c>
      <c r="F267" t="s">
        <v>191</v>
      </c>
      <c r="G267" t="s">
        <v>206</v>
      </c>
      <c r="H267" t="s">
        <v>202</v>
      </c>
      <c r="I267" t="s">
        <v>251</v>
      </c>
      <c r="J267" t="s">
        <v>195</v>
      </c>
      <c r="K267">
        <v>0</v>
      </c>
      <c r="L267">
        <v>0</v>
      </c>
      <c r="M267">
        <v>52</v>
      </c>
      <c r="N267">
        <v>1</v>
      </c>
      <c r="O267" t="s">
        <v>221</v>
      </c>
      <c r="P267" t="s">
        <v>1548</v>
      </c>
      <c r="Q267">
        <v>1</v>
      </c>
      <c r="R267" t="s">
        <v>1351</v>
      </c>
      <c r="S267" t="s">
        <v>1549</v>
      </c>
      <c r="T267" t="s">
        <v>1332</v>
      </c>
      <c r="U267" t="s">
        <v>1332</v>
      </c>
      <c r="V267" t="s">
        <v>1550</v>
      </c>
      <c r="W267" t="b">
        <v>0</v>
      </c>
      <c r="X267" t="s">
        <v>202</v>
      </c>
      <c r="Y267" t="s">
        <v>202</v>
      </c>
      <c r="Z267" t="s">
        <v>202</v>
      </c>
      <c r="AA267" t="s">
        <v>202</v>
      </c>
      <c r="AB267" t="s">
        <v>218</v>
      </c>
      <c r="AC267" t="b">
        <v>0</v>
      </c>
      <c r="AD267" t="b">
        <v>0</v>
      </c>
      <c r="AE267" t="b">
        <v>0</v>
      </c>
    </row>
    <row r="268" spans="1:31">
      <c r="A268" t="s">
        <v>1551</v>
      </c>
      <c r="B268" t="s">
        <v>61</v>
      </c>
      <c r="C268" t="s">
        <v>532</v>
      </c>
      <c r="D268">
        <v>1270315</v>
      </c>
      <c r="E268">
        <v>1270315</v>
      </c>
      <c r="F268" t="s">
        <v>191</v>
      </c>
      <c r="G268" t="s">
        <v>205</v>
      </c>
      <c r="H268" t="s">
        <v>1552</v>
      </c>
      <c r="I268" t="s">
        <v>229</v>
      </c>
      <c r="J268" t="s">
        <v>195</v>
      </c>
      <c r="K268">
        <v>0</v>
      </c>
      <c r="L268">
        <v>0</v>
      </c>
      <c r="M268">
        <v>193</v>
      </c>
      <c r="N268">
        <v>1</v>
      </c>
      <c r="O268" t="s">
        <v>221</v>
      </c>
      <c r="P268" t="s">
        <v>1553</v>
      </c>
      <c r="Q268">
        <v>1</v>
      </c>
      <c r="R268" t="s">
        <v>1351</v>
      </c>
      <c r="S268" t="s">
        <v>1554</v>
      </c>
      <c r="T268" t="s">
        <v>1332</v>
      </c>
      <c r="U268" t="s">
        <v>1332</v>
      </c>
      <c r="V268" t="s">
        <v>1555</v>
      </c>
      <c r="W268" t="b">
        <v>0</v>
      </c>
      <c r="X268" t="s">
        <v>1556</v>
      </c>
      <c r="Y268" t="s">
        <v>350</v>
      </c>
      <c r="Z268" t="s">
        <v>350</v>
      </c>
      <c r="AA268" t="s">
        <v>285</v>
      </c>
      <c r="AB268" t="s">
        <v>218</v>
      </c>
      <c r="AC268" t="b">
        <v>0</v>
      </c>
      <c r="AD268" t="b">
        <v>0</v>
      </c>
      <c r="AE268" t="b">
        <v>0</v>
      </c>
    </row>
    <row r="269" spans="1:31">
      <c r="A269" t="s">
        <v>1557</v>
      </c>
      <c r="B269" t="s">
        <v>61</v>
      </c>
      <c r="C269" t="s">
        <v>532</v>
      </c>
      <c r="D269">
        <v>11540409</v>
      </c>
      <c r="E269">
        <v>11540409</v>
      </c>
      <c r="F269" t="s">
        <v>191</v>
      </c>
      <c r="G269" t="s">
        <v>206</v>
      </c>
      <c r="H269" t="s">
        <v>202</v>
      </c>
      <c r="I269" t="s">
        <v>254</v>
      </c>
      <c r="J269" t="s">
        <v>195</v>
      </c>
      <c r="K269">
        <v>0</v>
      </c>
      <c r="L269">
        <v>0</v>
      </c>
      <c r="M269">
        <v>235</v>
      </c>
      <c r="N269">
        <v>1</v>
      </c>
      <c r="O269" t="s">
        <v>221</v>
      </c>
      <c r="P269" t="s">
        <v>1558</v>
      </c>
      <c r="Q269">
        <v>1</v>
      </c>
      <c r="R269" t="s">
        <v>1351</v>
      </c>
      <c r="S269" t="s">
        <v>1559</v>
      </c>
      <c r="T269" t="s">
        <v>1332</v>
      </c>
      <c r="U269" t="s">
        <v>1332</v>
      </c>
      <c r="V269" t="s">
        <v>1559</v>
      </c>
      <c r="W269" t="b">
        <v>0</v>
      </c>
      <c r="X269" t="s">
        <v>202</v>
      </c>
      <c r="Y269" t="s">
        <v>202</v>
      </c>
      <c r="Z269" t="s">
        <v>202</v>
      </c>
      <c r="AA269" t="s">
        <v>202</v>
      </c>
      <c r="AB269" t="s">
        <v>218</v>
      </c>
      <c r="AC269" t="b">
        <v>0</v>
      </c>
      <c r="AD269" t="b">
        <v>0</v>
      </c>
      <c r="AE269" t="b">
        <v>0</v>
      </c>
    </row>
    <row r="270" spans="1:31">
      <c r="A270" t="s">
        <v>1560</v>
      </c>
      <c r="B270" t="s">
        <v>61</v>
      </c>
      <c r="C270" t="s">
        <v>532</v>
      </c>
      <c r="D270">
        <v>21213465</v>
      </c>
      <c r="E270">
        <v>21213465</v>
      </c>
      <c r="F270" t="s">
        <v>205</v>
      </c>
      <c r="G270" t="s">
        <v>192</v>
      </c>
      <c r="H270" t="s">
        <v>1561</v>
      </c>
      <c r="I270" t="s">
        <v>229</v>
      </c>
      <c r="J270" t="s">
        <v>195</v>
      </c>
      <c r="K270">
        <v>0</v>
      </c>
      <c r="L270">
        <v>0</v>
      </c>
      <c r="M270">
        <v>172</v>
      </c>
      <c r="N270">
        <v>3</v>
      </c>
      <c r="O270" t="s">
        <v>196</v>
      </c>
      <c r="P270" t="s">
        <v>1562</v>
      </c>
      <c r="Q270">
        <v>4</v>
      </c>
      <c r="R270" t="s">
        <v>1563</v>
      </c>
      <c r="S270" t="s">
        <v>1564</v>
      </c>
      <c r="T270" t="s">
        <v>1332</v>
      </c>
      <c r="U270" t="s">
        <v>1332</v>
      </c>
      <c r="V270" t="s">
        <v>1565</v>
      </c>
      <c r="W270" t="b">
        <v>0</v>
      </c>
      <c r="X270" t="s">
        <v>202</v>
      </c>
      <c r="Y270" t="s">
        <v>1566</v>
      </c>
      <c r="Z270" t="s">
        <v>1567</v>
      </c>
      <c r="AA270" t="s">
        <v>285</v>
      </c>
      <c r="AB270" t="s">
        <v>218</v>
      </c>
      <c r="AC270" t="b">
        <v>0</v>
      </c>
      <c r="AD270" t="b">
        <v>0</v>
      </c>
      <c r="AE270" t="b">
        <v>0</v>
      </c>
    </row>
    <row r="271" spans="1:31">
      <c r="A271" t="s">
        <v>1568</v>
      </c>
      <c r="B271" t="s">
        <v>61</v>
      </c>
      <c r="C271" t="s">
        <v>532</v>
      </c>
      <c r="D271">
        <v>23457026</v>
      </c>
      <c r="E271">
        <v>23457026</v>
      </c>
      <c r="F271" t="s">
        <v>192</v>
      </c>
      <c r="G271" t="s">
        <v>205</v>
      </c>
      <c r="H271" t="s">
        <v>1569</v>
      </c>
      <c r="I271" t="s">
        <v>194</v>
      </c>
      <c r="J271" t="s">
        <v>195</v>
      </c>
      <c r="K271">
        <v>0</v>
      </c>
      <c r="L271">
        <v>0</v>
      </c>
      <c r="M271">
        <v>51</v>
      </c>
      <c r="N271">
        <v>1</v>
      </c>
      <c r="O271" t="s">
        <v>221</v>
      </c>
      <c r="P271" t="s">
        <v>1570</v>
      </c>
      <c r="Q271">
        <v>1</v>
      </c>
      <c r="R271" t="s">
        <v>1351</v>
      </c>
      <c r="S271" t="s">
        <v>1571</v>
      </c>
      <c r="T271" t="s">
        <v>1332</v>
      </c>
      <c r="U271" t="s">
        <v>1332</v>
      </c>
      <c r="V271" t="s">
        <v>1572</v>
      </c>
      <c r="W271" t="b">
        <v>0</v>
      </c>
      <c r="X271" t="s">
        <v>202</v>
      </c>
      <c r="Y271" t="s">
        <v>202</v>
      </c>
      <c r="Z271" t="s">
        <v>202</v>
      </c>
      <c r="AA271" t="s">
        <v>202</v>
      </c>
      <c r="AB271" t="s">
        <v>218</v>
      </c>
      <c r="AC271" t="b">
        <v>0</v>
      </c>
      <c r="AD271" t="b">
        <v>0</v>
      </c>
      <c r="AE271" t="b">
        <v>0</v>
      </c>
    </row>
    <row r="272" spans="1:31">
      <c r="A272" t="s">
        <v>1573</v>
      </c>
      <c r="B272" t="s">
        <v>61</v>
      </c>
      <c r="C272" t="s">
        <v>532</v>
      </c>
      <c r="D272">
        <v>31720454</v>
      </c>
      <c r="E272">
        <v>31720454</v>
      </c>
      <c r="F272" t="s">
        <v>191</v>
      </c>
      <c r="G272" t="s">
        <v>205</v>
      </c>
      <c r="H272" t="s">
        <v>202</v>
      </c>
      <c r="I272" t="s">
        <v>254</v>
      </c>
      <c r="J272" t="s">
        <v>195</v>
      </c>
      <c r="K272">
        <v>0</v>
      </c>
      <c r="L272">
        <v>0</v>
      </c>
      <c r="M272">
        <v>42</v>
      </c>
      <c r="N272">
        <v>2</v>
      </c>
      <c r="O272" t="s">
        <v>209</v>
      </c>
      <c r="P272" t="s">
        <v>1574</v>
      </c>
      <c r="Q272" t="s">
        <v>209</v>
      </c>
      <c r="R272" t="s">
        <v>209</v>
      </c>
      <c r="S272" t="s">
        <v>209</v>
      </c>
      <c r="T272" t="s">
        <v>209</v>
      </c>
      <c r="U272" t="s">
        <v>209</v>
      </c>
      <c r="V272" t="s">
        <v>209</v>
      </c>
      <c r="W272" t="b">
        <v>0</v>
      </c>
      <c r="X272" t="s">
        <v>202</v>
      </c>
      <c r="Y272" t="s">
        <v>202</v>
      </c>
      <c r="Z272" t="s">
        <v>202</v>
      </c>
      <c r="AA272" t="s">
        <v>202</v>
      </c>
      <c r="AB272" t="s">
        <v>226</v>
      </c>
      <c r="AC272" t="b">
        <v>0</v>
      </c>
      <c r="AD272" t="b">
        <v>0</v>
      </c>
      <c r="AE272" t="s">
        <v>209</v>
      </c>
    </row>
    <row r="273" spans="1:31">
      <c r="A273" t="s">
        <v>1575</v>
      </c>
      <c r="B273" t="s">
        <v>61</v>
      </c>
      <c r="C273" t="s">
        <v>532</v>
      </c>
      <c r="D273">
        <v>66994973</v>
      </c>
      <c r="E273">
        <v>66994973</v>
      </c>
      <c r="F273" t="s">
        <v>206</v>
      </c>
      <c r="G273" t="s">
        <v>205</v>
      </c>
      <c r="H273" t="s">
        <v>202</v>
      </c>
      <c r="I273" t="s">
        <v>1118</v>
      </c>
      <c r="J273" t="s">
        <v>195</v>
      </c>
      <c r="K273">
        <v>0</v>
      </c>
      <c r="L273">
        <v>0</v>
      </c>
      <c r="M273">
        <v>29</v>
      </c>
      <c r="N273">
        <v>3</v>
      </c>
      <c r="O273" t="s">
        <v>209</v>
      </c>
      <c r="P273" t="s">
        <v>1576</v>
      </c>
      <c r="Q273" t="s">
        <v>209</v>
      </c>
      <c r="R273" t="s">
        <v>209</v>
      </c>
      <c r="S273" t="s">
        <v>209</v>
      </c>
      <c r="T273" t="s">
        <v>209</v>
      </c>
      <c r="U273" t="s">
        <v>209</v>
      </c>
      <c r="V273" t="s">
        <v>209</v>
      </c>
      <c r="W273" t="b">
        <v>0</v>
      </c>
      <c r="X273" t="s">
        <v>202</v>
      </c>
      <c r="Y273" t="s">
        <v>202</v>
      </c>
      <c r="Z273" t="s">
        <v>202</v>
      </c>
      <c r="AA273" t="s">
        <v>202</v>
      </c>
      <c r="AB273" t="s">
        <v>226</v>
      </c>
      <c r="AC273" t="b">
        <v>0</v>
      </c>
      <c r="AD273" t="b">
        <v>0</v>
      </c>
      <c r="AE273" t="s">
        <v>209</v>
      </c>
    </row>
    <row r="274" spans="1:31">
      <c r="A274" t="s">
        <v>1577</v>
      </c>
      <c r="B274" t="s">
        <v>61</v>
      </c>
      <c r="C274" t="s">
        <v>612</v>
      </c>
      <c r="D274">
        <v>17165280</v>
      </c>
      <c r="E274">
        <v>17165280</v>
      </c>
      <c r="F274" t="s">
        <v>205</v>
      </c>
      <c r="G274" t="s">
        <v>206</v>
      </c>
      <c r="H274" t="s">
        <v>1578</v>
      </c>
      <c r="I274" t="s">
        <v>229</v>
      </c>
      <c r="J274" t="s">
        <v>195</v>
      </c>
      <c r="K274">
        <v>0</v>
      </c>
      <c r="L274">
        <v>0</v>
      </c>
      <c r="M274">
        <v>81</v>
      </c>
      <c r="N274">
        <v>3</v>
      </c>
      <c r="O274" t="s">
        <v>196</v>
      </c>
      <c r="P274" t="s">
        <v>1579</v>
      </c>
      <c r="Q274">
        <v>2</v>
      </c>
      <c r="R274" t="s">
        <v>1342</v>
      </c>
      <c r="S274" t="s">
        <v>1580</v>
      </c>
      <c r="T274" t="s">
        <v>1331</v>
      </c>
      <c r="U274" t="s">
        <v>1332</v>
      </c>
      <c r="V274" t="s">
        <v>1581</v>
      </c>
      <c r="W274" t="b">
        <v>0</v>
      </c>
      <c r="X274" t="s">
        <v>300</v>
      </c>
      <c r="Y274" t="s">
        <v>1441</v>
      </c>
      <c r="Z274" t="s">
        <v>1582</v>
      </c>
      <c r="AA274" t="s">
        <v>236</v>
      </c>
      <c r="AB274" t="s">
        <v>203</v>
      </c>
      <c r="AC274" t="b">
        <v>1</v>
      </c>
      <c r="AD274" t="b">
        <v>1</v>
      </c>
      <c r="AE274" t="b">
        <v>1</v>
      </c>
    </row>
    <row r="275" spans="1:31">
      <c r="A275" t="s">
        <v>1583</v>
      </c>
      <c r="B275" t="s">
        <v>61</v>
      </c>
      <c r="C275" t="s">
        <v>612</v>
      </c>
      <c r="D275">
        <v>27076873</v>
      </c>
      <c r="E275">
        <v>27076873</v>
      </c>
      <c r="F275" t="s">
        <v>192</v>
      </c>
      <c r="G275" t="s">
        <v>206</v>
      </c>
      <c r="H275" t="s">
        <v>1584</v>
      </c>
      <c r="I275" t="s">
        <v>208</v>
      </c>
      <c r="J275" t="s">
        <v>195</v>
      </c>
      <c r="K275">
        <v>0</v>
      </c>
      <c r="L275">
        <v>0</v>
      </c>
      <c r="M275">
        <v>89</v>
      </c>
      <c r="N275">
        <v>1</v>
      </c>
      <c r="O275" t="s">
        <v>221</v>
      </c>
      <c r="P275" t="s">
        <v>1585</v>
      </c>
      <c r="Q275">
        <v>1</v>
      </c>
      <c r="R275" t="s">
        <v>1351</v>
      </c>
      <c r="S275" t="s">
        <v>1586</v>
      </c>
      <c r="T275" t="s">
        <v>1332</v>
      </c>
      <c r="U275" t="s">
        <v>1332</v>
      </c>
      <c r="V275" t="s">
        <v>1354</v>
      </c>
      <c r="W275" t="b">
        <v>0</v>
      </c>
      <c r="X275" t="s">
        <v>202</v>
      </c>
      <c r="Y275" t="s">
        <v>202</v>
      </c>
      <c r="Z275" t="s">
        <v>202</v>
      </c>
      <c r="AA275" t="s">
        <v>285</v>
      </c>
      <c r="AB275" t="s">
        <v>226</v>
      </c>
      <c r="AC275" t="b">
        <v>0</v>
      </c>
      <c r="AD275" t="b">
        <v>0</v>
      </c>
      <c r="AE275" t="b">
        <v>0</v>
      </c>
    </row>
    <row r="276" spans="1:31">
      <c r="A276" t="s">
        <v>1587</v>
      </c>
      <c r="B276" t="s">
        <v>61</v>
      </c>
      <c r="C276" t="s">
        <v>612</v>
      </c>
      <c r="D276">
        <v>35376226</v>
      </c>
      <c r="E276">
        <v>35376226</v>
      </c>
      <c r="F276" t="s">
        <v>191</v>
      </c>
      <c r="G276" t="s">
        <v>192</v>
      </c>
      <c r="H276" t="s">
        <v>1588</v>
      </c>
      <c r="I276" t="s">
        <v>194</v>
      </c>
      <c r="J276" t="s">
        <v>195</v>
      </c>
      <c r="K276">
        <v>0</v>
      </c>
      <c r="L276">
        <v>0</v>
      </c>
      <c r="M276">
        <v>58</v>
      </c>
      <c r="N276">
        <v>1</v>
      </c>
      <c r="O276" t="s">
        <v>221</v>
      </c>
      <c r="P276" t="s">
        <v>1589</v>
      </c>
      <c r="Q276">
        <v>1</v>
      </c>
      <c r="R276" t="s">
        <v>1351</v>
      </c>
      <c r="S276" t="s">
        <v>1590</v>
      </c>
      <c r="T276" t="s">
        <v>1332</v>
      </c>
      <c r="U276" t="s">
        <v>1332</v>
      </c>
      <c r="V276" t="s">
        <v>1591</v>
      </c>
      <c r="W276" t="b">
        <v>0</v>
      </c>
      <c r="X276" t="s">
        <v>202</v>
      </c>
      <c r="Y276" t="s">
        <v>202</v>
      </c>
      <c r="Z276" t="s">
        <v>202</v>
      </c>
      <c r="AA276" t="s">
        <v>202</v>
      </c>
      <c r="AB276" t="s">
        <v>203</v>
      </c>
      <c r="AC276" t="b">
        <v>0</v>
      </c>
      <c r="AD276" t="b">
        <v>0</v>
      </c>
      <c r="AE276" t="b">
        <v>0</v>
      </c>
    </row>
    <row r="277" spans="1:31">
      <c r="A277" t="s">
        <v>1592</v>
      </c>
      <c r="B277" t="s">
        <v>61</v>
      </c>
      <c r="C277" t="s">
        <v>612</v>
      </c>
      <c r="D277">
        <v>39334568</v>
      </c>
      <c r="E277">
        <v>39334568</v>
      </c>
      <c r="F277" t="s">
        <v>192</v>
      </c>
      <c r="G277" t="s">
        <v>205</v>
      </c>
      <c r="H277" t="s">
        <v>202</v>
      </c>
      <c r="I277" t="s">
        <v>1118</v>
      </c>
      <c r="J277" t="s">
        <v>195</v>
      </c>
      <c r="K277">
        <v>0</v>
      </c>
      <c r="L277">
        <v>0</v>
      </c>
      <c r="M277">
        <v>186</v>
      </c>
      <c r="N277">
        <v>1</v>
      </c>
      <c r="O277" t="s">
        <v>221</v>
      </c>
      <c r="P277" t="s">
        <v>1593</v>
      </c>
      <c r="Q277">
        <v>1</v>
      </c>
      <c r="R277" t="s">
        <v>1351</v>
      </c>
      <c r="S277" t="s">
        <v>1594</v>
      </c>
      <c r="T277" t="s">
        <v>1332</v>
      </c>
      <c r="U277" t="s">
        <v>1332</v>
      </c>
      <c r="V277" t="s">
        <v>1595</v>
      </c>
      <c r="W277" t="b">
        <v>0</v>
      </c>
      <c r="X277" t="s">
        <v>202</v>
      </c>
      <c r="Y277" t="s">
        <v>202</v>
      </c>
      <c r="Z277" t="s">
        <v>202</v>
      </c>
      <c r="AA277" t="s">
        <v>202</v>
      </c>
      <c r="AB277" t="s">
        <v>218</v>
      </c>
      <c r="AC277" t="b">
        <v>0</v>
      </c>
      <c r="AD277" t="b">
        <v>0</v>
      </c>
      <c r="AE277" t="b">
        <v>0</v>
      </c>
    </row>
    <row r="278" spans="1:31">
      <c r="A278" t="s">
        <v>1596</v>
      </c>
      <c r="B278" t="s">
        <v>61</v>
      </c>
      <c r="C278" t="s">
        <v>612</v>
      </c>
      <c r="D278">
        <v>67003947</v>
      </c>
      <c r="E278">
        <v>67003947</v>
      </c>
      <c r="F278" t="s">
        <v>191</v>
      </c>
      <c r="G278" t="s">
        <v>206</v>
      </c>
      <c r="H278" t="s">
        <v>1597</v>
      </c>
      <c r="I278" t="s">
        <v>229</v>
      </c>
      <c r="J278" t="s">
        <v>195</v>
      </c>
      <c r="K278">
        <v>0</v>
      </c>
      <c r="L278">
        <v>0</v>
      </c>
      <c r="M278">
        <v>97</v>
      </c>
      <c r="N278">
        <v>1</v>
      </c>
      <c r="O278" t="s">
        <v>221</v>
      </c>
      <c r="P278" t="s">
        <v>1598</v>
      </c>
      <c r="Q278">
        <v>1</v>
      </c>
      <c r="R278" t="s">
        <v>1599</v>
      </c>
      <c r="S278" t="s">
        <v>1600</v>
      </c>
      <c r="T278" t="s">
        <v>1332</v>
      </c>
      <c r="U278" t="s">
        <v>1332</v>
      </c>
      <c r="V278" t="s">
        <v>1601</v>
      </c>
      <c r="W278" t="b">
        <v>0</v>
      </c>
      <c r="X278" t="s">
        <v>707</v>
      </c>
      <c r="Y278" t="s">
        <v>302</v>
      </c>
      <c r="Z278" t="s">
        <v>1602</v>
      </c>
      <c r="AA278" t="s">
        <v>332</v>
      </c>
      <c r="AB278" t="s">
        <v>226</v>
      </c>
      <c r="AC278" t="b">
        <v>1</v>
      </c>
      <c r="AD278" t="b">
        <v>1</v>
      </c>
      <c r="AE278" t="b">
        <v>0</v>
      </c>
    </row>
    <row r="279" spans="1:31">
      <c r="A279" t="s">
        <v>1603</v>
      </c>
      <c r="B279" t="s">
        <v>61</v>
      </c>
      <c r="C279" t="s">
        <v>687</v>
      </c>
      <c r="D279">
        <v>67068298</v>
      </c>
      <c r="E279">
        <v>67068298</v>
      </c>
      <c r="F279" t="s">
        <v>191</v>
      </c>
      <c r="G279" t="s">
        <v>192</v>
      </c>
      <c r="H279" t="s">
        <v>1604</v>
      </c>
      <c r="I279" t="s">
        <v>320</v>
      </c>
      <c r="J279" t="s">
        <v>195</v>
      </c>
      <c r="K279">
        <v>0</v>
      </c>
      <c r="L279">
        <v>0</v>
      </c>
      <c r="M279">
        <v>49</v>
      </c>
      <c r="N279">
        <v>1</v>
      </c>
      <c r="O279" t="s">
        <v>221</v>
      </c>
      <c r="P279" t="s">
        <v>1605</v>
      </c>
      <c r="Q279">
        <v>1</v>
      </c>
      <c r="R279" t="s">
        <v>1351</v>
      </c>
      <c r="S279" t="s">
        <v>1606</v>
      </c>
      <c r="T279" t="s">
        <v>1426</v>
      </c>
      <c r="U279" t="s">
        <v>1332</v>
      </c>
      <c r="V279" t="s">
        <v>1607</v>
      </c>
      <c r="W279" t="b">
        <v>0</v>
      </c>
      <c r="X279" t="s">
        <v>202</v>
      </c>
      <c r="Y279" t="s">
        <v>202</v>
      </c>
      <c r="Z279" t="s">
        <v>202</v>
      </c>
      <c r="AA279" t="s">
        <v>202</v>
      </c>
      <c r="AB279" t="s">
        <v>226</v>
      </c>
      <c r="AC279" t="b">
        <v>0</v>
      </c>
      <c r="AD279" t="b">
        <v>0</v>
      </c>
      <c r="AE279" t="b">
        <v>1</v>
      </c>
    </row>
    <row r="280" spans="1:31">
      <c r="A280" t="s">
        <v>1608</v>
      </c>
      <c r="B280" t="s">
        <v>61</v>
      </c>
      <c r="C280" t="s">
        <v>687</v>
      </c>
      <c r="D280">
        <v>77132150</v>
      </c>
      <c r="E280">
        <v>77132150</v>
      </c>
      <c r="F280" t="s">
        <v>191</v>
      </c>
      <c r="G280" t="s">
        <v>205</v>
      </c>
      <c r="H280" t="s">
        <v>1609</v>
      </c>
      <c r="I280" t="s">
        <v>194</v>
      </c>
      <c r="J280" t="s">
        <v>195</v>
      </c>
      <c r="K280">
        <v>0</v>
      </c>
      <c r="L280">
        <v>0</v>
      </c>
      <c r="M280">
        <v>30</v>
      </c>
      <c r="N280">
        <v>3</v>
      </c>
      <c r="O280" t="s">
        <v>209</v>
      </c>
      <c r="P280" t="s">
        <v>1610</v>
      </c>
      <c r="Q280" t="s">
        <v>209</v>
      </c>
      <c r="R280" t="s">
        <v>209</v>
      </c>
      <c r="S280" t="s">
        <v>209</v>
      </c>
      <c r="T280" t="s">
        <v>209</v>
      </c>
      <c r="U280" t="s">
        <v>209</v>
      </c>
      <c r="V280" t="s">
        <v>209</v>
      </c>
      <c r="W280" t="b">
        <v>0</v>
      </c>
      <c r="X280" t="s">
        <v>202</v>
      </c>
      <c r="Y280" t="s">
        <v>202</v>
      </c>
      <c r="Z280" t="s">
        <v>202</v>
      </c>
      <c r="AA280" t="s">
        <v>202</v>
      </c>
      <c r="AB280" t="s">
        <v>226</v>
      </c>
      <c r="AC280" t="b">
        <v>0</v>
      </c>
      <c r="AD280" t="b">
        <v>0</v>
      </c>
      <c r="AE280" t="s">
        <v>209</v>
      </c>
    </row>
    <row r="281" spans="1:31">
      <c r="A281" t="s">
        <v>1611</v>
      </c>
      <c r="B281" t="s">
        <v>61</v>
      </c>
      <c r="C281" t="s">
        <v>702</v>
      </c>
      <c r="D281">
        <v>1221323</v>
      </c>
      <c r="E281">
        <v>1221323</v>
      </c>
      <c r="F281" t="s">
        <v>205</v>
      </c>
      <c r="G281" t="s">
        <v>191</v>
      </c>
      <c r="H281" t="s">
        <v>1612</v>
      </c>
      <c r="I281" t="s">
        <v>213</v>
      </c>
      <c r="J281" t="s">
        <v>195</v>
      </c>
      <c r="K281">
        <v>0</v>
      </c>
      <c r="L281">
        <v>0</v>
      </c>
      <c r="M281">
        <v>194</v>
      </c>
      <c r="N281">
        <v>1</v>
      </c>
      <c r="O281" t="s">
        <v>221</v>
      </c>
      <c r="P281" t="s">
        <v>1613</v>
      </c>
      <c r="Q281">
        <v>1</v>
      </c>
      <c r="R281" t="s">
        <v>1351</v>
      </c>
      <c r="S281" t="s">
        <v>1614</v>
      </c>
      <c r="T281" t="s">
        <v>1332</v>
      </c>
      <c r="U281" t="s">
        <v>1332</v>
      </c>
      <c r="V281" t="s">
        <v>1615</v>
      </c>
      <c r="W281" t="b">
        <v>0</v>
      </c>
      <c r="X281" t="s">
        <v>202</v>
      </c>
      <c r="Y281" t="s">
        <v>202</v>
      </c>
      <c r="Z281" t="s">
        <v>202</v>
      </c>
      <c r="AA281" t="s">
        <v>202</v>
      </c>
      <c r="AB281" t="s">
        <v>218</v>
      </c>
      <c r="AC281" t="b">
        <v>0</v>
      </c>
      <c r="AD281" t="b">
        <v>0</v>
      </c>
      <c r="AE281" t="b">
        <v>0</v>
      </c>
    </row>
    <row r="282" spans="1:31">
      <c r="A282" t="s">
        <v>1616</v>
      </c>
      <c r="B282" t="s">
        <v>61</v>
      </c>
      <c r="C282" t="s">
        <v>702</v>
      </c>
      <c r="D282">
        <v>8154641</v>
      </c>
      <c r="E282">
        <v>8154641</v>
      </c>
      <c r="F282" t="s">
        <v>206</v>
      </c>
      <c r="G282" t="s">
        <v>205</v>
      </c>
      <c r="H282" t="s">
        <v>1617</v>
      </c>
      <c r="I282" t="s">
        <v>194</v>
      </c>
      <c r="J282" t="s">
        <v>195</v>
      </c>
      <c r="K282">
        <v>0</v>
      </c>
      <c r="L282">
        <v>0</v>
      </c>
      <c r="M282">
        <v>101</v>
      </c>
      <c r="N282">
        <v>1</v>
      </c>
      <c r="O282" t="s">
        <v>221</v>
      </c>
      <c r="P282" t="s">
        <v>1618</v>
      </c>
      <c r="Q282">
        <v>1</v>
      </c>
      <c r="R282" t="s">
        <v>1351</v>
      </c>
      <c r="S282" t="s">
        <v>1619</v>
      </c>
      <c r="T282" t="s">
        <v>1332</v>
      </c>
      <c r="U282" t="s">
        <v>1332</v>
      </c>
      <c r="V282" t="s">
        <v>1354</v>
      </c>
      <c r="W282" t="b">
        <v>0</v>
      </c>
      <c r="X282" t="s">
        <v>202</v>
      </c>
      <c r="Y282" t="s">
        <v>202</v>
      </c>
      <c r="Z282" t="s">
        <v>202</v>
      </c>
      <c r="AA282" t="s">
        <v>202</v>
      </c>
      <c r="AB282" t="s">
        <v>203</v>
      </c>
      <c r="AC282" t="b">
        <v>0</v>
      </c>
      <c r="AD282" t="b">
        <v>0</v>
      </c>
      <c r="AE282" t="b">
        <v>0</v>
      </c>
    </row>
    <row r="283" spans="1:31">
      <c r="A283" t="s">
        <v>1620</v>
      </c>
      <c r="B283" t="s">
        <v>61</v>
      </c>
      <c r="C283" t="s">
        <v>702</v>
      </c>
      <c r="D283">
        <v>18321721</v>
      </c>
      <c r="E283">
        <v>18321721</v>
      </c>
      <c r="F283" t="s">
        <v>191</v>
      </c>
      <c r="G283" t="s">
        <v>206</v>
      </c>
      <c r="H283" t="s">
        <v>1621</v>
      </c>
      <c r="I283" t="s">
        <v>208</v>
      </c>
      <c r="J283" t="s">
        <v>195</v>
      </c>
      <c r="K283">
        <v>5.2909999999999997E-3</v>
      </c>
      <c r="L283">
        <v>1</v>
      </c>
      <c r="M283">
        <v>189</v>
      </c>
      <c r="N283">
        <v>1</v>
      </c>
      <c r="O283" t="s">
        <v>221</v>
      </c>
      <c r="P283" t="s">
        <v>1622</v>
      </c>
      <c r="Q283">
        <v>1</v>
      </c>
      <c r="R283" t="s">
        <v>1351</v>
      </c>
      <c r="S283" t="s">
        <v>1623</v>
      </c>
      <c r="T283" t="s">
        <v>1332</v>
      </c>
      <c r="U283" t="s">
        <v>1332</v>
      </c>
      <c r="V283" t="s">
        <v>1624</v>
      </c>
      <c r="W283" t="b">
        <v>0</v>
      </c>
      <c r="X283" t="s">
        <v>202</v>
      </c>
      <c r="Y283" t="s">
        <v>202</v>
      </c>
      <c r="Z283" t="s">
        <v>202</v>
      </c>
      <c r="AA283" t="s">
        <v>202</v>
      </c>
      <c r="AB283" t="s">
        <v>226</v>
      </c>
      <c r="AC283" t="b">
        <v>0</v>
      </c>
      <c r="AD283" t="b">
        <v>0</v>
      </c>
      <c r="AE283" t="b">
        <v>0</v>
      </c>
    </row>
    <row r="284" spans="1:31">
      <c r="A284" t="s">
        <v>1625</v>
      </c>
      <c r="B284" t="s">
        <v>61</v>
      </c>
      <c r="C284" t="s">
        <v>702</v>
      </c>
      <c r="D284">
        <v>44059069</v>
      </c>
      <c r="E284">
        <v>44059069</v>
      </c>
      <c r="F284" t="s">
        <v>191</v>
      </c>
      <c r="G284" t="s">
        <v>206</v>
      </c>
      <c r="H284" t="s">
        <v>1626</v>
      </c>
      <c r="I284" t="s">
        <v>194</v>
      </c>
      <c r="J284" t="s">
        <v>195</v>
      </c>
      <c r="K284">
        <v>0</v>
      </c>
      <c r="L284">
        <v>0</v>
      </c>
      <c r="M284">
        <v>92</v>
      </c>
      <c r="N284">
        <v>1</v>
      </c>
      <c r="O284" t="s">
        <v>221</v>
      </c>
      <c r="P284" t="s">
        <v>1627</v>
      </c>
      <c r="Q284">
        <v>1</v>
      </c>
      <c r="R284" t="s">
        <v>1351</v>
      </c>
      <c r="S284" t="s">
        <v>1628</v>
      </c>
      <c r="T284" t="s">
        <v>1332</v>
      </c>
      <c r="U284" t="s">
        <v>1332</v>
      </c>
      <c r="V284" t="s">
        <v>1629</v>
      </c>
      <c r="W284" t="b">
        <v>0</v>
      </c>
      <c r="X284" t="s">
        <v>202</v>
      </c>
      <c r="Y284" t="s">
        <v>202</v>
      </c>
      <c r="Z284" t="s">
        <v>202</v>
      </c>
      <c r="AA284" t="s">
        <v>202</v>
      </c>
      <c r="AB284" t="s">
        <v>226</v>
      </c>
      <c r="AC284" t="b">
        <v>0</v>
      </c>
      <c r="AD284" t="b">
        <v>0</v>
      </c>
      <c r="AE284" t="b">
        <v>0</v>
      </c>
    </row>
    <row r="285" spans="1:31">
      <c r="A285" t="s">
        <v>1630</v>
      </c>
      <c r="B285" t="s">
        <v>61</v>
      </c>
      <c r="C285" t="s">
        <v>702</v>
      </c>
      <c r="D285">
        <v>49442740</v>
      </c>
      <c r="E285">
        <v>49442740</v>
      </c>
      <c r="F285" t="s">
        <v>205</v>
      </c>
      <c r="G285" t="s">
        <v>192</v>
      </c>
      <c r="H285" t="s">
        <v>1631</v>
      </c>
      <c r="I285" t="s">
        <v>229</v>
      </c>
      <c r="J285" t="s">
        <v>195</v>
      </c>
      <c r="K285">
        <v>0</v>
      </c>
      <c r="L285">
        <v>0</v>
      </c>
      <c r="M285">
        <v>109</v>
      </c>
      <c r="N285">
        <v>1</v>
      </c>
      <c r="O285" t="s">
        <v>221</v>
      </c>
      <c r="P285" t="s">
        <v>1632</v>
      </c>
      <c r="Q285">
        <v>1</v>
      </c>
      <c r="R285" t="s">
        <v>1351</v>
      </c>
      <c r="S285" t="s">
        <v>1633</v>
      </c>
      <c r="T285" t="s">
        <v>1332</v>
      </c>
      <c r="U285" t="s">
        <v>1332</v>
      </c>
      <c r="V285" t="s">
        <v>1634</v>
      </c>
      <c r="W285" t="b">
        <v>0</v>
      </c>
      <c r="X285" t="s">
        <v>1635</v>
      </c>
      <c r="Y285" t="s">
        <v>1636</v>
      </c>
      <c r="Z285" t="s">
        <v>1637</v>
      </c>
      <c r="AA285" t="s">
        <v>236</v>
      </c>
      <c r="AB285" t="s">
        <v>218</v>
      </c>
      <c r="AC285" t="b">
        <v>0</v>
      </c>
      <c r="AD285" t="b">
        <v>0</v>
      </c>
      <c r="AE285" t="b">
        <v>0</v>
      </c>
    </row>
    <row r="286" spans="1:31">
      <c r="A286" t="s">
        <v>1638</v>
      </c>
      <c r="B286" t="s">
        <v>61</v>
      </c>
      <c r="C286" t="s">
        <v>757</v>
      </c>
      <c r="D286">
        <v>25705660</v>
      </c>
      <c r="E286">
        <v>25705660</v>
      </c>
      <c r="F286" t="s">
        <v>205</v>
      </c>
      <c r="G286" t="s">
        <v>192</v>
      </c>
      <c r="H286" t="s">
        <v>1639</v>
      </c>
      <c r="I286" t="s">
        <v>194</v>
      </c>
      <c r="J286" t="s">
        <v>195</v>
      </c>
      <c r="K286">
        <v>0</v>
      </c>
      <c r="L286">
        <v>0</v>
      </c>
      <c r="M286">
        <v>56</v>
      </c>
      <c r="N286">
        <v>2</v>
      </c>
      <c r="O286" t="s">
        <v>196</v>
      </c>
      <c r="P286" t="s">
        <v>1640</v>
      </c>
      <c r="Q286">
        <v>3</v>
      </c>
      <c r="R286" t="s">
        <v>1641</v>
      </c>
      <c r="S286" t="s">
        <v>1642</v>
      </c>
      <c r="T286" t="s">
        <v>1332</v>
      </c>
      <c r="U286" t="s">
        <v>1332</v>
      </c>
      <c r="V286" t="s">
        <v>1643</v>
      </c>
      <c r="W286" t="b">
        <v>0</v>
      </c>
      <c r="X286" t="s">
        <v>202</v>
      </c>
      <c r="Y286" t="s">
        <v>202</v>
      </c>
      <c r="Z286" t="s">
        <v>202</v>
      </c>
      <c r="AA286" t="s">
        <v>202</v>
      </c>
      <c r="AB286" t="s">
        <v>203</v>
      </c>
      <c r="AC286" t="b">
        <v>0</v>
      </c>
      <c r="AD286" t="b">
        <v>0</v>
      </c>
      <c r="AE286" t="b">
        <v>0</v>
      </c>
    </row>
    <row r="287" spans="1:31">
      <c r="A287" t="s">
        <v>1644</v>
      </c>
      <c r="B287" t="s">
        <v>61</v>
      </c>
      <c r="C287" t="s">
        <v>757</v>
      </c>
      <c r="D287">
        <v>63849834</v>
      </c>
      <c r="E287">
        <v>63849834</v>
      </c>
      <c r="F287" t="s">
        <v>205</v>
      </c>
      <c r="G287" t="s">
        <v>192</v>
      </c>
      <c r="H287" t="s">
        <v>202</v>
      </c>
      <c r="I287" t="s">
        <v>254</v>
      </c>
      <c r="J287" t="s">
        <v>195</v>
      </c>
      <c r="K287">
        <v>0</v>
      </c>
      <c r="L287">
        <v>0</v>
      </c>
      <c r="M287">
        <v>298</v>
      </c>
      <c r="N287">
        <v>3</v>
      </c>
      <c r="O287" t="s">
        <v>196</v>
      </c>
      <c r="P287" t="s">
        <v>1645</v>
      </c>
      <c r="Q287">
        <v>4</v>
      </c>
      <c r="R287" t="s">
        <v>1563</v>
      </c>
      <c r="S287" t="s">
        <v>1646</v>
      </c>
      <c r="T287" t="s">
        <v>1332</v>
      </c>
      <c r="U287" t="s">
        <v>1332</v>
      </c>
      <c r="V287" t="s">
        <v>1647</v>
      </c>
      <c r="W287" t="b">
        <v>0</v>
      </c>
      <c r="X287" t="s">
        <v>202</v>
      </c>
      <c r="Y287" t="s">
        <v>202</v>
      </c>
      <c r="Z287" t="s">
        <v>202</v>
      </c>
      <c r="AA287" t="s">
        <v>202</v>
      </c>
      <c r="AB287" t="s">
        <v>203</v>
      </c>
      <c r="AC287" t="b">
        <v>0</v>
      </c>
      <c r="AD287" t="b">
        <v>0</v>
      </c>
      <c r="AE287" t="b">
        <v>0</v>
      </c>
    </row>
    <row r="288" spans="1:31">
      <c r="A288" t="s">
        <v>1648</v>
      </c>
      <c r="B288" t="s">
        <v>61</v>
      </c>
      <c r="C288" t="s">
        <v>757</v>
      </c>
      <c r="D288">
        <v>73302801</v>
      </c>
      <c r="E288">
        <v>73302801</v>
      </c>
      <c r="F288" t="s">
        <v>205</v>
      </c>
      <c r="G288" t="s">
        <v>192</v>
      </c>
      <c r="H288" t="s">
        <v>1649</v>
      </c>
      <c r="I288" t="s">
        <v>229</v>
      </c>
      <c r="J288" t="s">
        <v>195</v>
      </c>
      <c r="K288">
        <v>0</v>
      </c>
      <c r="L288">
        <v>0</v>
      </c>
      <c r="M288">
        <v>151</v>
      </c>
      <c r="N288">
        <v>3</v>
      </c>
      <c r="O288" t="s">
        <v>196</v>
      </c>
      <c r="P288" t="s">
        <v>1650</v>
      </c>
      <c r="Q288">
        <v>2</v>
      </c>
      <c r="R288" t="s">
        <v>1342</v>
      </c>
      <c r="S288" t="s">
        <v>1651</v>
      </c>
      <c r="T288" t="s">
        <v>1332</v>
      </c>
      <c r="U288" t="s">
        <v>1332</v>
      </c>
      <c r="V288" t="s">
        <v>1652</v>
      </c>
      <c r="W288" t="b">
        <v>0</v>
      </c>
      <c r="X288" t="s">
        <v>300</v>
      </c>
      <c r="Y288" t="s">
        <v>1653</v>
      </c>
      <c r="Z288" t="s">
        <v>1654</v>
      </c>
      <c r="AA288" t="s">
        <v>303</v>
      </c>
      <c r="AB288" t="s">
        <v>1135</v>
      </c>
      <c r="AC288" t="b">
        <v>0</v>
      </c>
      <c r="AD288" t="b">
        <v>0</v>
      </c>
      <c r="AE288" t="b">
        <v>0</v>
      </c>
    </row>
    <row r="289" spans="1:31">
      <c r="A289" t="s">
        <v>1655</v>
      </c>
      <c r="B289" t="s">
        <v>61</v>
      </c>
      <c r="C289" t="s">
        <v>757</v>
      </c>
      <c r="D289">
        <v>99012518</v>
      </c>
      <c r="E289">
        <v>99012518</v>
      </c>
      <c r="F289" t="s">
        <v>205</v>
      </c>
      <c r="G289" t="s">
        <v>192</v>
      </c>
      <c r="H289" t="s">
        <v>1656</v>
      </c>
      <c r="I289" t="s">
        <v>213</v>
      </c>
      <c r="J289" t="s">
        <v>195</v>
      </c>
      <c r="K289">
        <v>0</v>
      </c>
      <c r="L289">
        <v>0</v>
      </c>
      <c r="M289">
        <v>298</v>
      </c>
      <c r="N289">
        <v>1</v>
      </c>
      <c r="O289" t="s">
        <v>221</v>
      </c>
      <c r="P289" t="s">
        <v>1657</v>
      </c>
      <c r="Q289">
        <v>1</v>
      </c>
      <c r="R289" t="s">
        <v>1351</v>
      </c>
      <c r="S289" t="s">
        <v>1658</v>
      </c>
      <c r="T289" t="s">
        <v>1332</v>
      </c>
      <c r="U289" t="s">
        <v>1332</v>
      </c>
      <c r="V289" t="s">
        <v>1659</v>
      </c>
      <c r="W289" t="b">
        <v>0</v>
      </c>
      <c r="X289" t="s">
        <v>202</v>
      </c>
      <c r="Y289" t="s">
        <v>202</v>
      </c>
      <c r="Z289" t="s">
        <v>202</v>
      </c>
      <c r="AA289" t="s">
        <v>202</v>
      </c>
      <c r="AB289" t="s">
        <v>218</v>
      </c>
      <c r="AC289" t="b">
        <v>0</v>
      </c>
      <c r="AD289" t="b">
        <v>0</v>
      </c>
      <c r="AE289" t="b">
        <v>0</v>
      </c>
    </row>
    <row r="290" spans="1:31">
      <c r="A290" t="s">
        <v>1660</v>
      </c>
      <c r="B290" t="s">
        <v>61</v>
      </c>
      <c r="C290" t="s">
        <v>757</v>
      </c>
      <c r="D290">
        <v>118850745</v>
      </c>
      <c r="E290">
        <v>118850745</v>
      </c>
      <c r="F290" t="s">
        <v>206</v>
      </c>
      <c r="G290" t="s">
        <v>192</v>
      </c>
      <c r="H290" t="s">
        <v>1661</v>
      </c>
      <c r="I290" t="s">
        <v>194</v>
      </c>
      <c r="J290" t="s">
        <v>195</v>
      </c>
      <c r="K290">
        <v>6.1729999999999997E-3</v>
      </c>
      <c r="L290">
        <v>1</v>
      </c>
      <c r="M290">
        <v>162</v>
      </c>
      <c r="N290">
        <v>2</v>
      </c>
      <c r="O290" t="s">
        <v>196</v>
      </c>
      <c r="P290" t="s">
        <v>1662</v>
      </c>
      <c r="Q290">
        <v>8</v>
      </c>
      <c r="R290" t="s">
        <v>1663</v>
      </c>
      <c r="S290" t="s">
        <v>1664</v>
      </c>
      <c r="T290" t="s">
        <v>1332</v>
      </c>
      <c r="U290" t="s">
        <v>1332</v>
      </c>
      <c r="V290" t="s">
        <v>1665</v>
      </c>
      <c r="W290" t="b">
        <v>0</v>
      </c>
      <c r="X290" t="s">
        <v>202</v>
      </c>
      <c r="Y290" t="s">
        <v>202</v>
      </c>
      <c r="Z290" t="s">
        <v>202</v>
      </c>
      <c r="AA290" t="s">
        <v>202</v>
      </c>
      <c r="AB290" t="s">
        <v>226</v>
      </c>
      <c r="AC290" t="b">
        <v>0</v>
      </c>
      <c r="AD290" t="b">
        <v>0</v>
      </c>
      <c r="AE290" t="b">
        <v>0</v>
      </c>
    </row>
    <row r="291" spans="1:31">
      <c r="A291" t="s">
        <v>1666</v>
      </c>
      <c r="B291" t="s">
        <v>61</v>
      </c>
      <c r="C291" t="s">
        <v>757</v>
      </c>
      <c r="D291">
        <v>180610595</v>
      </c>
      <c r="E291">
        <v>180610595</v>
      </c>
      <c r="F291" t="s">
        <v>191</v>
      </c>
      <c r="G291" t="s">
        <v>206</v>
      </c>
      <c r="H291" t="s">
        <v>1667</v>
      </c>
      <c r="I291" t="s">
        <v>320</v>
      </c>
      <c r="J291" t="s">
        <v>195</v>
      </c>
      <c r="K291">
        <v>0</v>
      </c>
      <c r="L291">
        <v>0</v>
      </c>
      <c r="M291">
        <v>56</v>
      </c>
      <c r="N291">
        <v>1</v>
      </c>
      <c r="O291" t="s">
        <v>196</v>
      </c>
      <c r="P291" t="s">
        <v>1668</v>
      </c>
      <c r="Q291">
        <v>17</v>
      </c>
      <c r="R291" t="s">
        <v>1669</v>
      </c>
      <c r="S291" t="s">
        <v>1670</v>
      </c>
      <c r="T291" t="s">
        <v>1332</v>
      </c>
      <c r="U291" t="s">
        <v>1332</v>
      </c>
      <c r="V291" t="s">
        <v>1670</v>
      </c>
      <c r="W291" t="b">
        <v>0</v>
      </c>
      <c r="X291" t="s">
        <v>202</v>
      </c>
      <c r="Y291" t="s">
        <v>202</v>
      </c>
      <c r="Z291" t="s">
        <v>202</v>
      </c>
      <c r="AA291" t="s">
        <v>202</v>
      </c>
      <c r="AB291" t="s">
        <v>203</v>
      </c>
      <c r="AC291" t="b">
        <v>0</v>
      </c>
      <c r="AD291" t="b">
        <v>0</v>
      </c>
      <c r="AE291" t="b">
        <v>0</v>
      </c>
    </row>
    <row r="292" spans="1:31">
      <c r="A292" t="s">
        <v>1671</v>
      </c>
      <c r="B292" t="s">
        <v>61</v>
      </c>
      <c r="C292" t="s">
        <v>757</v>
      </c>
      <c r="D292">
        <v>183795448</v>
      </c>
      <c r="E292">
        <v>183795448</v>
      </c>
      <c r="F292" t="s">
        <v>191</v>
      </c>
      <c r="G292" t="s">
        <v>206</v>
      </c>
      <c r="H292" t="s">
        <v>1672</v>
      </c>
      <c r="I292" t="s">
        <v>213</v>
      </c>
      <c r="J292" t="s">
        <v>195</v>
      </c>
      <c r="K292">
        <v>0</v>
      </c>
      <c r="L292">
        <v>0</v>
      </c>
      <c r="M292">
        <v>136</v>
      </c>
      <c r="N292">
        <v>1</v>
      </c>
      <c r="O292" t="s">
        <v>196</v>
      </c>
      <c r="P292" t="s">
        <v>1673</v>
      </c>
      <c r="Q292">
        <v>19</v>
      </c>
      <c r="R292" t="s">
        <v>1674</v>
      </c>
      <c r="S292" t="s">
        <v>1675</v>
      </c>
      <c r="T292" t="s">
        <v>1332</v>
      </c>
      <c r="U292" t="s">
        <v>1332</v>
      </c>
      <c r="V292" t="s">
        <v>1675</v>
      </c>
      <c r="W292" t="b">
        <v>0</v>
      </c>
      <c r="X292" t="s">
        <v>202</v>
      </c>
      <c r="Y292" t="s">
        <v>202</v>
      </c>
      <c r="Z292" t="s">
        <v>202</v>
      </c>
      <c r="AA292" t="s">
        <v>202</v>
      </c>
      <c r="AB292" t="s">
        <v>218</v>
      </c>
      <c r="AC292" t="b">
        <v>0</v>
      </c>
      <c r="AD292" t="b">
        <v>0</v>
      </c>
      <c r="AE292" t="b">
        <v>0</v>
      </c>
    </row>
    <row r="293" spans="1:31">
      <c r="A293" t="s">
        <v>1676</v>
      </c>
      <c r="B293" t="s">
        <v>61</v>
      </c>
      <c r="C293" t="s">
        <v>757</v>
      </c>
      <c r="D293">
        <v>185802071</v>
      </c>
      <c r="E293">
        <v>185802071</v>
      </c>
      <c r="F293" t="s">
        <v>192</v>
      </c>
      <c r="G293" t="s">
        <v>206</v>
      </c>
      <c r="H293" t="s">
        <v>1677</v>
      </c>
      <c r="I293" t="s">
        <v>229</v>
      </c>
      <c r="J293" t="s">
        <v>195</v>
      </c>
      <c r="K293">
        <v>0</v>
      </c>
      <c r="L293">
        <v>0</v>
      </c>
      <c r="M293">
        <v>191</v>
      </c>
      <c r="N293">
        <v>2</v>
      </c>
      <c r="O293" t="s">
        <v>196</v>
      </c>
      <c r="P293" t="s">
        <v>1678</v>
      </c>
      <c r="Q293">
        <v>10</v>
      </c>
      <c r="R293" t="s">
        <v>1679</v>
      </c>
      <c r="S293" t="s">
        <v>1680</v>
      </c>
      <c r="T293" t="s">
        <v>1332</v>
      </c>
      <c r="U293" t="s">
        <v>1332</v>
      </c>
      <c r="V293" t="s">
        <v>1681</v>
      </c>
      <c r="W293" t="b">
        <v>0</v>
      </c>
      <c r="X293" t="s">
        <v>1682</v>
      </c>
      <c r="Y293" t="s">
        <v>1683</v>
      </c>
      <c r="Z293" t="s">
        <v>1683</v>
      </c>
      <c r="AA293" t="s">
        <v>285</v>
      </c>
      <c r="AB293" t="s">
        <v>218</v>
      </c>
      <c r="AC293" t="b">
        <v>0</v>
      </c>
      <c r="AD293" t="b">
        <v>0</v>
      </c>
      <c r="AE293" t="b">
        <v>0</v>
      </c>
    </row>
    <row r="294" spans="1:31">
      <c r="A294" t="s">
        <v>1684</v>
      </c>
      <c r="B294" t="s">
        <v>61</v>
      </c>
      <c r="C294" t="s">
        <v>757</v>
      </c>
      <c r="D294">
        <v>202140030</v>
      </c>
      <c r="E294">
        <v>202140030</v>
      </c>
      <c r="F294" t="s">
        <v>191</v>
      </c>
      <c r="G294" t="s">
        <v>192</v>
      </c>
      <c r="H294" t="s">
        <v>1685</v>
      </c>
      <c r="I294" t="s">
        <v>194</v>
      </c>
      <c r="J294" t="s">
        <v>195</v>
      </c>
      <c r="K294">
        <v>0</v>
      </c>
      <c r="L294">
        <v>0</v>
      </c>
      <c r="M294">
        <v>53</v>
      </c>
      <c r="N294">
        <v>1</v>
      </c>
      <c r="O294" t="s">
        <v>221</v>
      </c>
      <c r="P294" t="s">
        <v>1686</v>
      </c>
      <c r="Q294">
        <v>1</v>
      </c>
      <c r="R294" t="s">
        <v>1351</v>
      </c>
      <c r="S294" t="s">
        <v>1687</v>
      </c>
      <c r="T294" t="s">
        <v>1332</v>
      </c>
      <c r="U294" t="s">
        <v>1332</v>
      </c>
      <c r="V294" t="s">
        <v>1688</v>
      </c>
      <c r="W294" t="b">
        <v>0</v>
      </c>
      <c r="X294" t="s">
        <v>202</v>
      </c>
      <c r="Y294" t="s">
        <v>202</v>
      </c>
      <c r="Z294" t="s">
        <v>202</v>
      </c>
      <c r="AA294" t="s">
        <v>202</v>
      </c>
      <c r="AB294" t="s">
        <v>203</v>
      </c>
      <c r="AC294" t="b">
        <v>0</v>
      </c>
      <c r="AD294" t="b">
        <v>0</v>
      </c>
      <c r="AE294" t="b">
        <v>0</v>
      </c>
    </row>
    <row r="295" spans="1:31">
      <c r="A295" t="s">
        <v>1689</v>
      </c>
      <c r="B295" t="s">
        <v>61</v>
      </c>
      <c r="C295" t="s">
        <v>849</v>
      </c>
      <c r="D295">
        <v>42749535</v>
      </c>
      <c r="E295">
        <v>42749535</v>
      </c>
      <c r="F295" t="s">
        <v>191</v>
      </c>
      <c r="G295" t="s">
        <v>206</v>
      </c>
      <c r="H295" t="s">
        <v>1690</v>
      </c>
      <c r="I295" t="s">
        <v>194</v>
      </c>
      <c r="J295" t="s">
        <v>195</v>
      </c>
      <c r="K295">
        <v>0</v>
      </c>
      <c r="L295">
        <v>0</v>
      </c>
      <c r="M295">
        <v>72</v>
      </c>
      <c r="N295">
        <v>3</v>
      </c>
      <c r="O295" t="s">
        <v>196</v>
      </c>
      <c r="P295" t="s">
        <v>1691</v>
      </c>
      <c r="Q295">
        <v>4</v>
      </c>
      <c r="R295" t="s">
        <v>1563</v>
      </c>
      <c r="S295" t="s">
        <v>1692</v>
      </c>
      <c r="T295" t="s">
        <v>1332</v>
      </c>
      <c r="U295" t="s">
        <v>1332</v>
      </c>
      <c r="V295" t="s">
        <v>1693</v>
      </c>
      <c r="W295" t="b">
        <v>0</v>
      </c>
      <c r="X295" t="s">
        <v>202</v>
      </c>
      <c r="Y295" t="s">
        <v>202</v>
      </c>
      <c r="Z295" t="s">
        <v>202</v>
      </c>
      <c r="AA295" t="s">
        <v>202</v>
      </c>
      <c r="AB295" t="s">
        <v>218</v>
      </c>
      <c r="AC295" t="b">
        <v>0</v>
      </c>
      <c r="AD295" t="b">
        <v>0</v>
      </c>
      <c r="AE295" t="b">
        <v>0</v>
      </c>
    </row>
    <row r="296" spans="1:31">
      <c r="A296" t="s">
        <v>1694</v>
      </c>
      <c r="B296" t="s">
        <v>61</v>
      </c>
      <c r="C296" t="s">
        <v>858</v>
      </c>
      <c r="D296">
        <v>17583011</v>
      </c>
      <c r="E296">
        <v>17583011</v>
      </c>
      <c r="F296" t="s">
        <v>205</v>
      </c>
      <c r="G296" t="s">
        <v>192</v>
      </c>
      <c r="H296" t="s">
        <v>1695</v>
      </c>
      <c r="I296" t="s">
        <v>194</v>
      </c>
      <c r="J296" t="s">
        <v>195</v>
      </c>
      <c r="K296">
        <v>0</v>
      </c>
      <c r="L296">
        <v>0</v>
      </c>
      <c r="M296">
        <v>457</v>
      </c>
      <c r="N296">
        <v>1</v>
      </c>
      <c r="O296" t="s">
        <v>221</v>
      </c>
      <c r="P296" t="s">
        <v>1696</v>
      </c>
      <c r="Q296">
        <v>1</v>
      </c>
      <c r="R296" t="s">
        <v>1351</v>
      </c>
      <c r="S296" t="s">
        <v>1697</v>
      </c>
      <c r="T296" t="s">
        <v>1331</v>
      </c>
      <c r="U296" t="s">
        <v>1332</v>
      </c>
      <c r="V296" t="s">
        <v>1698</v>
      </c>
      <c r="W296" t="b">
        <v>0</v>
      </c>
      <c r="X296" t="s">
        <v>202</v>
      </c>
      <c r="Y296" t="s">
        <v>202</v>
      </c>
      <c r="Z296" t="s">
        <v>202</v>
      </c>
      <c r="AA296" t="s">
        <v>202</v>
      </c>
      <c r="AB296" t="s">
        <v>226</v>
      </c>
      <c r="AC296" t="b">
        <v>0</v>
      </c>
      <c r="AD296" t="b">
        <v>0</v>
      </c>
      <c r="AE296" t="b">
        <v>1</v>
      </c>
    </row>
    <row r="297" spans="1:31">
      <c r="A297" t="s">
        <v>1699</v>
      </c>
      <c r="B297" t="s">
        <v>61</v>
      </c>
      <c r="C297" t="s">
        <v>858</v>
      </c>
      <c r="D297">
        <v>30051799</v>
      </c>
      <c r="E297">
        <v>30051799</v>
      </c>
      <c r="F297" t="s">
        <v>191</v>
      </c>
      <c r="G297" t="s">
        <v>206</v>
      </c>
      <c r="H297" t="s">
        <v>150</v>
      </c>
      <c r="I297" t="s">
        <v>194</v>
      </c>
      <c r="J297" t="s">
        <v>195</v>
      </c>
      <c r="K297">
        <v>0</v>
      </c>
      <c r="L297">
        <v>0</v>
      </c>
      <c r="M297">
        <v>43</v>
      </c>
      <c r="N297">
        <v>1</v>
      </c>
      <c r="O297" t="s">
        <v>221</v>
      </c>
      <c r="P297" t="s">
        <v>1700</v>
      </c>
      <c r="Q297">
        <v>1</v>
      </c>
      <c r="R297" t="s">
        <v>1351</v>
      </c>
      <c r="S297" t="s">
        <v>1701</v>
      </c>
      <c r="T297" t="s">
        <v>1331</v>
      </c>
      <c r="U297" t="s">
        <v>1332</v>
      </c>
      <c r="V297" t="s">
        <v>1702</v>
      </c>
      <c r="W297" t="b">
        <v>0</v>
      </c>
      <c r="X297" t="s">
        <v>202</v>
      </c>
      <c r="Y297" t="s">
        <v>202</v>
      </c>
      <c r="Z297" t="s">
        <v>202</v>
      </c>
      <c r="AA297" t="s">
        <v>202</v>
      </c>
      <c r="AB297" t="s">
        <v>226</v>
      </c>
      <c r="AC297" t="b">
        <v>0</v>
      </c>
      <c r="AD297" t="b">
        <v>0</v>
      </c>
      <c r="AE297" t="b">
        <v>1</v>
      </c>
    </row>
    <row r="298" spans="1:31">
      <c r="A298" t="s">
        <v>1703</v>
      </c>
      <c r="B298" t="s">
        <v>61</v>
      </c>
      <c r="C298" t="s">
        <v>858</v>
      </c>
      <c r="D298">
        <v>49662054</v>
      </c>
      <c r="E298">
        <v>49662054</v>
      </c>
      <c r="F298" t="s">
        <v>205</v>
      </c>
      <c r="G298" t="s">
        <v>191</v>
      </c>
      <c r="H298" t="s">
        <v>202</v>
      </c>
      <c r="I298" t="s">
        <v>254</v>
      </c>
      <c r="J298" t="s">
        <v>195</v>
      </c>
      <c r="K298">
        <v>0</v>
      </c>
      <c r="L298">
        <v>0</v>
      </c>
      <c r="M298">
        <v>29</v>
      </c>
      <c r="N298">
        <v>3</v>
      </c>
      <c r="O298" t="s">
        <v>209</v>
      </c>
      <c r="P298" t="s">
        <v>1704</v>
      </c>
      <c r="Q298" t="s">
        <v>209</v>
      </c>
      <c r="R298" t="s">
        <v>209</v>
      </c>
      <c r="S298" t="s">
        <v>209</v>
      </c>
      <c r="T298" t="s">
        <v>209</v>
      </c>
      <c r="U298" t="s">
        <v>209</v>
      </c>
      <c r="V298" t="s">
        <v>209</v>
      </c>
      <c r="W298" t="b">
        <v>0</v>
      </c>
      <c r="X298" t="s">
        <v>202</v>
      </c>
      <c r="Y298" t="s">
        <v>202</v>
      </c>
      <c r="Z298" t="s">
        <v>202</v>
      </c>
      <c r="AA298" t="s">
        <v>202</v>
      </c>
      <c r="AB298" t="s">
        <v>218</v>
      </c>
      <c r="AC298" t="b">
        <v>0</v>
      </c>
      <c r="AD298" t="b">
        <v>0</v>
      </c>
      <c r="AE298" t="s">
        <v>209</v>
      </c>
    </row>
    <row r="299" spans="1:31">
      <c r="A299" t="s">
        <v>1705</v>
      </c>
      <c r="B299" t="s">
        <v>61</v>
      </c>
      <c r="C299" t="s">
        <v>887</v>
      </c>
      <c r="D299">
        <v>38591746</v>
      </c>
      <c r="E299">
        <v>38591746</v>
      </c>
      <c r="F299" t="s">
        <v>192</v>
      </c>
      <c r="G299" t="s">
        <v>205</v>
      </c>
      <c r="H299" t="s">
        <v>1706</v>
      </c>
      <c r="I299" t="s">
        <v>208</v>
      </c>
      <c r="J299" t="s">
        <v>195</v>
      </c>
      <c r="K299">
        <v>0</v>
      </c>
      <c r="L299">
        <v>0</v>
      </c>
      <c r="M299">
        <v>40</v>
      </c>
      <c r="N299">
        <v>1</v>
      </c>
      <c r="O299" t="s">
        <v>209</v>
      </c>
      <c r="P299" t="s">
        <v>1707</v>
      </c>
      <c r="Q299" t="s">
        <v>209</v>
      </c>
      <c r="R299" t="s">
        <v>209</v>
      </c>
      <c r="S299" t="s">
        <v>209</v>
      </c>
      <c r="T299" t="s">
        <v>209</v>
      </c>
      <c r="U299" t="s">
        <v>209</v>
      </c>
      <c r="V299" t="s">
        <v>209</v>
      </c>
      <c r="W299" t="b">
        <v>0</v>
      </c>
      <c r="X299" t="s">
        <v>202</v>
      </c>
      <c r="Y299" t="s">
        <v>202</v>
      </c>
      <c r="Z299" t="s">
        <v>202</v>
      </c>
      <c r="AA299" t="s">
        <v>202</v>
      </c>
      <c r="AB299" t="s">
        <v>218</v>
      </c>
      <c r="AC299" t="b">
        <v>0</v>
      </c>
      <c r="AD299" t="b">
        <v>0</v>
      </c>
      <c r="AE299" t="s">
        <v>209</v>
      </c>
    </row>
    <row r="300" spans="1:31">
      <c r="A300" t="s">
        <v>1708</v>
      </c>
      <c r="B300" t="s">
        <v>61</v>
      </c>
      <c r="C300" t="s">
        <v>887</v>
      </c>
      <c r="D300">
        <v>42261046</v>
      </c>
      <c r="E300">
        <v>42261046</v>
      </c>
      <c r="F300" t="s">
        <v>191</v>
      </c>
      <c r="G300" t="s">
        <v>192</v>
      </c>
      <c r="H300" t="s">
        <v>1709</v>
      </c>
      <c r="I300" t="s">
        <v>229</v>
      </c>
      <c r="J300" t="s">
        <v>195</v>
      </c>
      <c r="K300">
        <v>0</v>
      </c>
      <c r="L300">
        <v>0</v>
      </c>
      <c r="M300">
        <v>331</v>
      </c>
      <c r="N300">
        <v>1</v>
      </c>
      <c r="O300" t="s">
        <v>221</v>
      </c>
      <c r="P300" t="s">
        <v>1710</v>
      </c>
      <c r="Q300">
        <v>1</v>
      </c>
      <c r="R300" t="s">
        <v>1351</v>
      </c>
      <c r="S300" t="s">
        <v>1711</v>
      </c>
      <c r="T300" t="s">
        <v>1332</v>
      </c>
      <c r="U300" t="s">
        <v>1332</v>
      </c>
      <c r="V300" t="s">
        <v>1711</v>
      </c>
      <c r="W300" t="b">
        <v>0</v>
      </c>
      <c r="X300" t="s">
        <v>1712</v>
      </c>
      <c r="Y300" t="s">
        <v>812</v>
      </c>
      <c r="Z300" t="s">
        <v>619</v>
      </c>
      <c r="AA300" t="s">
        <v>302</v>
      </c>
      <c r="AB300" t="s">
        <v>226</v>
      </c>
      <c r="AC300" t="b">
        <v>1</v>
      </c>
      <c r="AD300" t="b">
        <v>1</v>
      </c>
      <c r="AE300" t="b">
        <v>0</v>
      </c>
    </row>
    <row r="301" spans="1:31">
      <c r="A301" t="s">
        <v>1713</v>
      </c>
      <c r="B301" t="s">
        <v>61</v>
      </c>
      <c r="C301" t="s">
        <v>887</v>
      </c>
      <c r="D301">
        <v>49292841</v>
      </c>
      <c r="E301">
        <v>49292841</v>
      </c>
      <c r="F301" t="s">
        <v>205</v>
      </c>
      <c r="G301" t="s">
        <v>192</v>
      </c>
      <c r="H301" t="s">
        <v>1714</v>
      </c>
      <c r="I301" t="s">
        <v>229</v>
      </c>
      <c r="J301" t="s">
        <v>195</v>
      </c>
      <c r="K301">
        <v>0</v>
      </c>
      <c r="L301">
        <v>0</v>
      </c>
      <c r="M301">
        <v>84</v>
      </c>
      <c r="N301">
        <v>3</v>
      </c>
      <c r="O301" t="s">
        <v>196</v>
      </c>
      <c r="P301" t="s">
        <v>1715</v>
      </c>
      <c r="Q301">
        <v>4</v>
      </c>
      <c r="R301" t="s">
        <v>1563</v>
      </c>
      <c r="S301" t="s">
        <v>1716</v>
      </c>
      <c r="T301" t="s">
        <v>1332</v>
      </c>
      <c r="U301" t="s">
        <v>1332</v>
      </c>
      <c r="V301" t="s">
        <v>1717</v>
      </c>
      <c r="W301" t="b">
        <v>0</v>
      </c>
      <c r="X301" t="s">
        <v>1718</v>
      </c>
      <c r="Y301" t="s">
        <v>1719</v>
      </c>
      <c r="Z301" t="s">
        <v>1720</v>
      </c>
      <c r="AA301" t="s">
        <v>332</v>
      </c>
      <c r="AB301" t="s">
        <v>218</v>
      </c>
      <c r="AC301" t="b">
        <v>0</v>
      </c>
      <c r="AD301" t="b">
        <v>0</v>
      </c>
      <c r="AE301" t="b">
        <v>0</v>
      </c>
    </row>
    <row r="302" spans="1:31">
      <c r="A302" t="s">
        <v>1721</v>
      </c>
      <c r="B302" t="s">
        <v>61</v>
      </c>
      <c r="C302" t="s">
        <v>887</v>
      </c>
      <c r="D302">
        <v>114650433</v>
      </c>
      <c r="E302">
        <v>114650433</v>
      </c>
      <c r="F302" t="s">
        <v>191</v>
      </c>
      <c r="G302" t="s">
        <v>206</v>
      </c>
      <c r="H302" t="s">
        <v>1722</v>
      </c>
      <c r="I302" t="s">
        <v>194</v>
      </c>
      <c r="J302" t="s">
        <v>195</v>
      </c>
      <c r="K302">
        <v>0</v>
      </c>
      <c r="L302">
        <v>0</v>
      </c>
      <c r="M302">
        <v>38</v>
      </c>
      <c r="N302">
        <v>2</v>
      </c>
      <c r="O302" t="s">
        <v>209</v>
      </c>
      <c r="P302" t="s">
        <v>1723</v>
      </c>
      <c r="Q302" t="s">
        <v>209</v>
      </c>
      <c r="R302" t="s">
        <v>209</v>
      </c>
      <c r="S302" t="s">
        <v>209</v>
      </c>
      <c r="T302" t="s">
        <v>209</v>
      </c>
      <c r="U302" t="s">
        <v>209</v>
      </c>
      <c r="V302" t="s">
        <v>209</v>
      </c>
      <c r="W302" t="b">
        <v>0</v>
      </c>
      <c r="X302" t="s">
        <v>202</v>
      </c>
      <c r="Y302" t="s">
        <v>202</v>
      </c>
      <c r="Z302" t="s">
        <v>202</v>
      </c>
      <c r="AA302" t="s">
        <v>202</v>
      </c>
      <c r="AB302" t="s">
        <v>203</v>
      </c>
      <c r="AC302" t="b">
        <v>0</v>
      </c>
      <c r="AD302" t="b">
        <v>0</v>
      </c>
      <c r="AE302" t="s">
        <v>209</v>
      </c>
    </row>
    <row r="303" spans="1:31">
      <c r="A303" t="s">
        <v>1724</v>
      </c>
      <c r="B303" t="s">
        <v>61</v>
      </c>
      <c r="C303" t="s">
        <v>887</v>
      </c>
      <c r="D303">
        <v>122296522</v>
      </c>
      <c r="E303">
        <v>122296522</v>
      </c>
      <c r="F303" t="s">
        <v>205</v>
      </c>
      <c r="G303" t="s">
        <v>192</v>
      </c>
      <c r="H303" t="s">
        <v>1725</v>
      </c>
      <c r="I303" t="s">
        <v>229</v>
      </c>
      <c r="J303" t="s">
        <v>195</v>
      </c>
      <c r="K303">
        <v>0</v>
      </c>
      <c r="L303">
        <v>0</v>
      </c>
      <c r="M303">
        <v>268</v>
      </c>
      <c r="N303">
        <v>1</v>
      </c>
      <c r="O303" t="s">
        <v>196</v>
      </c>
      <c r="P303" t="s">
        <v>1726</v>
      </c>
      <c r="Q303">
        <v>20</v>
      </c>
      <c r="R303" t="s">
        <v>1727</v>
      </c>
      <c r="S303" t="s">
        <v>1728</v>
      </c>
      <c r="T303" t="s">
        <v>1332</v>
      </c>
      <c r="U303" t="s">
        <v>1332</v>
      </c>
      <c r="V303" t="s">
        <v>1728</v>
      </c>
      <c r="W303" t="b">
        <v>0</v>
      </c>
      <c r="X303" t="s">
        <v>359</v>
      </c>
      <c r="Y303" t="s">
        <v>1729</v>
      </c>
      <c r="Z303" t="s">
        <v>284</v>
      </c>
      <c r="AA303" t="s">
        <v>285</v>
      </c>
      <c r="AB303" t="s">
        <v>218</v>
      </c>
      <c r="AC303" t="b">
        <v>0</v>
      </c>
      <c r="AD303" t="b">
        <v>0</v>
      </c>
      <c r="AE303" t="b">
        <v>0</v>
      </c>
    </row>
    <row r="304" spans="1:31">
      <c r="A304" t="s">
        <v>1730</v>
      </c>
      <c r="B304" t="s">
        <v>61</v>
      </c>
      <c r="C304" t="s">
        <v>887</v>
      </c>
      <c r="D304">
        <v>132277694</v>
      </c>
      <c r="E304">
        <v>132277694</v>
      </c>
      <c r="F304" t="s">
        <v>206</v>
      </c>
      <c r="G304" t="s">
        <v>191</v>
      </c>
      <c r="H304" t="s">
        <v>1731</v>
      </c>
      <c r="I304" t="s">
        <v>251</v>
      </c>
      <c r="J304" t="s">
        <v>195</v>
      </c>
      <c r="K304">
        <v>0</v>
      </c>
      <c r="L304">
        <v>0</v>
      </c>
      <c r="M304">
        <v>85</v>
      </c>
      <c r="N304">
        <v>2</v>
      </c>
      <c r="O304" t="s">
        <v>196</v>
      </c>
      <c r="P304" t="s">
        <v>1732</v>
      </c>
      <c r="Q304">
        <v>5</v>
      </c>
      <c r="R304" t="s">
        <v>1733</v>
      </c>
      <c r="S304" t="s">
        <v>1734</v>
      </c>
      <c r="T304" t="s">
        <v>1332</v>
      </c>
      <c r="U304" t="s">
        <v>1332</v>
      </c>
      <c r="V304" t="s">
        <v>1735</v>
      </c>
      <c r="W304" t="b">
        <v>0</v>
      </c>
      <c r="X304" t="s">
        <v>202</v>
      </c>
      <c r="Y304" t="s">
        <v>202</v>
      </c>
      <c r="Z304" t="s">
        <v>202</v>
      </c>
      <c r="AA304" t="s">
        <v>202</v>
      </c>
      <c r="AB304" t="s">
        <v>218</v>
      </c>
      <c r="AC304" t="b">
        <v>0</v>
      </c>
      <c r="AD304" t="b">
        <v>0</v>
      </c>
      <c r="AE304" t="b">
        <v>0</v>
      </c>
    </row>
    <row r="305" spans="1:31">
      <c r="A305" t="s">
        <v>1736</v>
      </c>
      <c r="B305" t="s">
        <v>61</v>
      </c>
      <c r="C305" t="s">
        <v>887</v>
      </c>
      <c r="D305">
        <v>160000320</v>
      </c>
      <c r="E305">
        <v>160000320</v>
      </c>
      <c r="F305" t="s">
        <v>191</v>
      </c>
      <c r="G305" t="s">
        <v>206</v>
      </c>
      <c r="H305" t="s">
        <v>1737</v>
      </c>
      <c r="I305" t="s">
        <v>229</v>
      </c>
      <c r="J305" t="s">
        <v>195</v>
      </c>
      <c r="K305">
        <v>0</v>
      </c>
      <c r="L305">
        <v>0</v>
      </c>
      <c r="M305">
        <v>57</v>
      </c>
      <c r="N305">
        <v>3</v>
      </c>
      <c r="O305" t="s">
        <v>209</v>
      </c>
      <c r="P305" t="s">
        <v>1738</v>
      </c>
      <c r="Q305" t="s">
        <v>209</v>
      </c>
      <c r="R305" t="s">
        <v>209</v>
      </c>
      <c r="S305" t="s">
        <v>209</v>
      </c>
      <c r="T305" t="s">
        <v>209</v>
      </c>
      <c r="U305" t="s">
        <v>209</v>
      </c>
      <c r="V305" t="s">
        <v>209</v>
      </c>
      <c r="W305" t="b">
        <v>0</v>
      </c>
      <c r="X305" t="s">
        <v>1739</v>
      </c>
      <c r="Y305" t="s">
        <v>302</v>
      </c>
      <c r="Z305" t="s">
        <v>1740</v>
      </c>
      <c r="AA305" t="s">
        <v>236</v>
      </c>
      <c r="AB305" t="s">
        <v>203</v>
      </c>
      <c r="AC305" t="b">
        <v>1</v>
      </c>
      <c r="AD305" t="b">
        <v>1</v>
      </c>
      <c r="AE305" t="s">
        <v>209</v>
      </c>
    </row>
    <row r="306" spans="1:31">
      <c r="A306" t="s">
        <v>1741</v>
      </c>
      <c r="B306" t="s">
        <v>61</v>
      </c>
      <c r="C306" t="s">
        <v>887</v>
      </c>
      <c r="D306">
        <v>183368790</v>
      </c>
      <c r="E306">
        <v>183368790</v>
      </c>
      <c r="F306" t="s">
        <v>206</v>
      </c>
      <c r="G306" t="s">
        <v>192</v>
      </c>
      <c r="H306" t="s">
        <v>1742</v>
      </c>
      <c r="I306" t="s">
        <v>229</v>
      </c>
      <c r="J306" t="s">
        <v>195</v>
      </c>
      <c r="K306">
        <v>0</v>
      </c>
      <c r="L306">
        <v>0</v>
      </c>
      <c r="M306">
        <v>172</v>
      </c>
      <c r="N306">
        <v>1</v>
      </c>
      <c r="O306" t="s">
        <v>221</v>
      </c>
      <c r="P306" t="s">
        <v>1743</v>
      </c>
      <c r="Q306">
        <v>1</v>
      </c>
      <c r="R306" t="s">
        <v>1351</v>
      </c>
      <c r="S306" t="s">
        <v>1744</v>
      </c>
      <c r="T306" t="s">
        <v>1332</v>
      </c>
      <c r="U306" t="s">
        <v>1332</v>
      </c>
      <c r="V306" t="s">
        <v>1745</v>
      </c>
      <c r="W306" t="b">
        <v>0</v>
      </c>
      <c r="X306" t="s">
        <v>530</v>
      </c>
      <c r="Y306" t="s">
        <v>1746</v>
      </c>
      <c r="Z306" t="s">
        <v>1720</v>
      </c>
      <c r="AA306" t="s">
        <v>303</v>
      </c>
      <c r="AB306" t="s">
        <v>218</v>
      </c>
      <c r="AC306" t="b">
        <v>0</v>
      </c>
      <c r="AD306" t="b">
        <v>0</v>
      </c>
      <c r="AE306" t="b">
        <v>0</v>
      </c>
    </row>
    <row r="307" spans="1:31">
      <c r="A307" t="s">
        <v>1747</v>
      </c>
      <c r="B307" t="s">
        <v>61</v>
      </c>
      <c r="C307" t="s">
        <v>934</v>
      </c>
      <c r="D307">
        <v>37828142</v>
      </c>
      <c r="E307">
        <v>37828142</v>
      </c>
      <c r="F307" t="s">
        <v>205</v>
      </c>
      <c r="G307" t="s">
        <v>206</v>
      </c>
      <c r="H307" t="s">
        <v>202</v>
      </c>
      <c r="I307" t="s">
        <v>1118</v>
      </c>
      <c r="J307" t="s">
        <v>195</v>
      </c>
      <c r="K307">
        <v>0</v>
      </c>
      <c r="L307">
        <v>0</v>
      </c>
      <c r="M307">
        <v>38</v>
      </c>
      <c r="N307">
        <v>1</v>
      </c>
      <c r="O307" t="s">
        <v>209</v>
      </c>
      <c r="P307" t="s">
        <v>1748</v>
      </c>
      <c r="Q307" t="s">
        <v>209</v>
      </c>
      <c r="R307" t="s">
        <v>209</v>
      </c>
      <c r="S307" t="s">
        <v>209</v>
      </c>
      <c r="T307" t="s">
        <v>209</v>
      </c>
      <c r="U307" t="s">
        <v>209</v>
      </c>
      <c r="V307" t="s">
        <v>209</v>
      </c>
      <c r="W307" t="b">
        <v>0</v>
      </c>
      <c r="X307" t="s">
        <v>202</v>
      </c>
      <c r="Y307" t="s">
        <v>202</v>
      </c>
      <c r="Z307" t="s">
        <v>202</v>
      </c>
      <c r="AA307" t="s">
        <v>202</v>
      </c>
      <c r="AB307" t="s">
        <v>226</v>
      </c>
      <c r="AC307" t="b">
        <v>0</v>
      </c>
      <c r="AD307" t="b">
        <v>0</v>
      </c>
      <c r="AE307" t="s">
        <v>209</v>
      </c>
    </row>
    <row r="308" spans="1:31">
      <c r="A308" t="s">
        <v>1749</v>
      </c>
      <c r="B308" t="s">
        <v>61</v>
      </c>
      <c r="C308" t="s">
        <v>934</v>
      </c>
      <c r="D308">
        <v>47938983</v>
      </c>
      <c r="E308">
        <v>47938983</v>
      </c>
      <c r="F308" t="s">
        <v>205</v>
      </c>
      <c r="G308" t="s">
        <v>192</v>
      </c>
      <c r="H308" t="s">
        <v>1750</v>
      </c>
      <c r="I308" t="s">
        <v>229</v>
      </c>
      <c r="J308" t="s">
        <v>195</v>
      </c>
      <c r="K308">
        <v>0</v>
      </c>
      <c r="L308">
        <v>0</v>
      </c>
      <c r="M308">
        <v>307</v>
      </c>
      <c r="N308">
        <v>1</v>
      </c>
      <c r="O308" t="s">
        <v>196</v>
      </c>
      <c r="P308" t="s">
        <v>1751</v>
      </c>
      <c r="Q308">
        <v>9</v>
      </c>
      <c r="R308" t="s">
        <v>1752</v>
      </c>
      <c r="S308" t="s">
        <v>1753</v>
      </c>
      <c r="T308" t="s">
        <v>1332</v>
      </c>
      <c r="U308" t="s">
        <v>1332</v>
      </c>
      <c r="V308" t="s">
        <v>1753</v>
      </c>
      <c r="W308" t="b">
        <v>0</v>
      </c>
      <c r="X308" t="s">
        <v>359</v>
      </c>
      <c r="Y308" t="s">
        <v>301</v>
      </c>
      <c r="Z308" t="s">
        <v>301</v>
      </c>
      <c r="AA308" t="s">
        <v>236</v>
      </c>
      <c r="AB308" t="s">
        <v>226</v>
      </c>
      <c r="AC308" t="b">
        <v>1</v>
      </c>
      <c r="AD308" t="b">
        <v>1</v>
      </c>
      <c r="AE308" t="b">
        <v>0</v>
      </c>
    </row>
    <row r="309" spans="1:31">
      <c r="A309" t="s">
        <v>1754</v>
      </c>
      <c r="B309" t="s">
        <v>61</v>
      </c>
      <c r="C309" t="s">
        <v>934</v>
      </c>
      <c r="D309">
        <v>99964360</v>
      </c>
      <c r="E309">
        <v>99964360</v>
      </c>
      <c r="F309" t="s">
        <v>192</v>
      </c>
      <c r="G309" t="s">
        <v>205</v>
      </c>
      <c r="H309" t="s">
        <v>1755</v>
      </c>
      <c r="I309" t="s">
        <v>194</v>
      </c>
      <c r="J309" t="s">
        <v>195</v>
      </c>
      <c r="K309">
        <v>0</v>
      </c>
      <c r="L309">
        <v>0</v>
      </c>
      <c r="M309">
        <v>64</v>
      </c>
      <c r="N309">
        <v>1</v>
      </c>
      <c r="O309" t="s">
        <v>209</v>
      </c>
      <c r="P309" t="s">
        <v>1756</v>
      </c>
      <c r="Q309" t="s">
        <v>209</v>
      </c>
      <c r="R309" t="s">
        <v>209</v>
      </c>
      <c r="S309" t="s">
        <v>209</v>
      </c>
      <c r="T309" t="s">
        <v>209</v>
      </c>
      <c r="U309" t="s">
        <v>209</v>
      </c>
      <c r="V309" t="s">
        <v>209</v>
      </c>
      <c r="W309" t="b">
        <v>0</v>
      </c>
      <c r="X309" t="s">
        <v>202</v>
      </c>
      <c r="Y309" t="s">
        <v>202</v>
      </c>
      <c r="Z309" t="s">
        <v>202</v>
      </c>
      <c r="AA309" t="s">
        <v>202</v>
      </c>
      <c r="AB309" t="s">
        <v>226</v>
      </c>
      <c r="AC309" t="b">
        <v>0</v>
      </c>
      <c r="AD309" t="b">
        <v>0</v>
      </c>
      <c r="AE309" t="s">
        <v>209</v>
      </c>
    </row>
    <row r="310" spans="1:31">
      <c r="A310" t="s">
        <v>1757</v>
      </c>
      <c r="B310" t="s">
        <v>61</v>
      </c>
      <c r="C310" t="s">
        <v>934</v>
      </c>
      <c r="D310">
        <v>153249543</v>
      </c>
      <c r="E310">
        <v>153249543</v>
      </c>
      <c r="F310" t="s">
        <v>192</v>
      </c>
      <c r="G310" t="s">
        <v>206</v>
      </c>
      <c r="H310" t="s">
        <v>1758</v>
      </c>
      <c r="I310" t="s">
        <v>1759</v>
      </c>
      <c r="J310" t="s">
        <v>195</v>
      </c>
      <c r="K310">
        <v>0</v>
      </c>
      <c r="L310">
        <v>0</v>
      </c>
      <c r="M310">
        <v>127</v>
      </c>
      <c r="N310">
        <v>1</v>
      </c>
      <c r="O310" t="s">
        <v>221</v>
      </c>
      <c r="P310" t="s">
        <v>1760</v>
      </c>
      <c r="Q310">
        <v>1</v>
      </c>
      <c r="R310" t="s">
        <v>1351</v>
      </c>
      <c r="S310" t="s">
        <v>1761</v>
      </c>
      <c r="T310" t="s">
        <v>1331</v>
      </c>
      <c r="U310" t="s">
        <v>1332</v>
      </c>
      <c r="V310" t="s">
        <v>1762</v>
      </c>
      <c r="W310" t="b">
        <v>1</v>
      </c>
      <c r="X310" t="s">
        <v>202</v>
      </c>
      <c r="Y310" t="s">
        <v>202</v>
      </c>
      <c r="Z310" t="s">
        <v>202</v>
      </c>
      <c r="AA310" t="s">
        <v>236</v>
      </c>
      <c r="AB310" t="s">
        <v>203</v>
      </c>
      <c r="AC310" t="b">
        <v>1</v>
      </c>
      <c r="AD310" t="b">
        <v>1</v>
      </c>
      <c r="AE310" t="b">
        <v>1</v>
      </c>
    </row>
    <row r="311" spans="1:31">
      <c r="A311" t="s">
        <v>1763</v>
      </c>
      <c r="B311" t="s">
        <v>61</v>
      </c>
      <c r="C311" t="s">
        <v>960</v>
      </c>
      <c r="D311">
        <v>41064726</v>
      </c>
      <c r="E311">
        <v>41064726</v>
      </c>
      <c r="F311" t="s">
        <v>191</v>
      </c>
      <c r="G311" t="s">
        <v>192</v>
      </c>
      <c r="H311" t="s">
        <v>1764</v>
      </c>
      <c r="I311" t="s">
        <v>194</v>
      </c>
      <c r="J311" t="s">
        <v>195</v>
      </c>
      <c r="K311">
        <v>0</v>
      </c>
      <c r="L311">
        <v>0</v>
      </c>
      <c r="M311">
        <v>186</v>
      </c>
      <c r="N311">
        <v>2</v>
      </c>
      <c r="O311" t="s">
        <v>196</v>
      </c>
      <c r="P311" t="s">
        <v>1765</v>
      </c>
      <c r="Q311">
        <v>6</v>
      </c>
      <c r="R311" t="s">
        <v>1766</v>
      </c>
      <c r="S311" t="s">
        <v>1767</v>
      </c>
      <c r="T311" t="s">
        <v>1332</v>
      </c>
      <c r="U311" t="s">
        <v>1332</v>
      </c>
      <c r="V311" t="s">
        <v>1768</v>
      </c>
      <c r="W311" t="b">
        <v>0</v>
      </c>
      <c r="X311" t="s">
        <v>202</v>
      </c>
      <c r="Y311" t="s">
        <v>202</v>
      </c>
      <c r="Z311" t="s">
        <v>202</v>
      </c>
      <c r="AA311" t="s">
        <v>202</v>
      </c>
      <c r="AB311" t="s">
        <v>226</v>
      </c>
      <c r="AC311" t="b">
        <v>0</v>
      </c>
      <c r="AD311" t="b">
        <v>0</v>
      </c>
      <c r="AE311" t="b">
        <v>0</v>
      </c>
    </row>
    <row r="312" spans="1:31">
      <c r="A312" t="s">
        <v>1769</v>
      </c>
      <c r="B312" t="s">
        <v>61</v>
      </c>
      <c r="C312" t="s">
        <v>960</v>
      </c>
      <c r="D312">
        <v>154330534</v>
      </c>
      <c r="E312">
        <v>154330534</v>
      </c>
      <c r="F312" t="s">
        <v>191</v>
      </c>
      <c r="G312" t="s">
        <v>206</v>
      </c>
      <c r="H312" t="s">
        <v>1770</v>
      </c>
      <c r="I312" t="s">
        <v>194</v>
      </c>
      <c r="J312" t="s">
        <v>195</v>
      </c>
      <c r="K312">
        <v>0</v>
      </c>
      <c r="L312">
        <v>0</v>
      </c>
      <c r="M312">
        <v>107</v>
      </c>
      <c r="N312">
        <v>1</v>
      </c>
      <c r="O312" t="s">
        <v>221</v>
      </c>
      <c r="P312" t="s">
        <v>1771</v>
      </c>
      <c r="Q312">
        <v>1</v>
      </c>
      <c r="R312" t="s">
        <v>1351</v>
      </c>
      <c r="S312" t="s">
        <v>1772</v>
      </c>
      <c r="T312" t="s">
        <v>1332</v>
      </c>
      <c r="U312" t="s">
        <v>1332</v>
      </c>
      <c r="V312" t="s">
        <v>1773</v>
      </c>
      <c r="W312" t="b">
        <v>0</v>
      </c>
      <c r="X312" t="s">
        <v>202</v>
      </c>
      <c r="Y312" t="s">
        <v>202</v>
      </c>
      <c r="Z312" t="s">
        <v>202</v>
      </c>
      <c r="AA312" t="s">
        <v>202</v>
      </c>
      <c r="AB312" t="s">
        <v>218</v>
      </c>
      <c r="AC312" t="b">
        <v>0</v>
      </c>
      <c r="AD312" t="b">
        <v>0</v>
      </c>
      <c r="AE312" t="b">
        <v>0</v>
      </c>
    </row>
    <row r="313" spans="1:31">
      <c r="A313" t="s">
        <v>1774</v>
      </c>
      <c r="B313" t="s">
        <v>61</v>
      </c>
      <c r="C313" t="s">
        <v>1031</v>
      </c>
      <c r="D313">
        <v>28185904</v>
      </c>
      <c r="E313">
        <v>28185904</v>
      </c>
      <c r="F313" t="s">
        <v>192</v>
      </c>
      <c r="G313" t="s">
        <v>205</v>
      </c>
      <c r="H313" t="s">
        <v>1775</v>
      </c>
      <c r="I313" t="s">
        <v>251</v>
      </c>
      <c r="J313" t="s">
        <v>195</v>
      </c>
      <c r="K313">
        <v>0</v>
      </c>
      <c r="L313">
        <v>0</v>
      </c>
      <c r="M313">
        <v>40</v>
      </c>
      <c r="N313">
        <v>1</v>
      </c>
      <c r="O313" t="s">
        <v>209</v>
      </c>
      <c r="P313" t="s">
        <v>1776</v>
      </c>
      <c r="Q313" t="s">
        <v>209</v>
      </c>
      <c r="R313" t="s">
        <v>209</v>
      </c>
      <c r="S313" t="s">
        <v>209</v>
      </c>
      <c r="T313" t="s">
        <v>209</v>
      </c>
      <c r="U313" t="s">
        <v>209</v>
      </c>
      <c r="V313" t="s">
        <v>209</v>
      </c>
      <c r="W313" t="b">
        <v>0</v>
      </c>
      <c r="X313" t="s">
        <v>202</v>
      </c>
      <c r="Y313" t="s">
        <v>202</v>
      </c>
      <c r="Z313" t="s">
        <v>202</v>
      </c>
      <c r="AA313" t="s">
        <v>202</v>
      </c>
      <c r="AB313" t="s">
        <v>226</v>
      </c>
      <c r="AC313" t="b">
        <v>0</v>
      </c>
      <c r="AD313" t="b">
        <v>0</v>
      </c>
      <c r="AE313" t="s">
        <v>209</v>
      </c>
    </row>
    <row r="314" spans="1:31">
      <c r="A314" t="s">
        <v>1777</v>
      </c>
      <c r="B314" t="s">
        <v>61</v>
      </c>
      <c r="C314" t="s">
        <v>1031</v>
      </c>
      <c r="D314">
        <v>36976531</v>
      </c>
      <c r="E314">
        <v>36976531</v>
      </c>
      <c r="F314" t="s">
        <v>205</v>
      </c>
      <c r="G314" t="s">
        <v>206</v>
      </c>
      <c r="H314" t="s">
        <v>1778</v>
      </c>
      <c r="I314" t="s">
        <v>194</v>
      </c>
      <c r="J314" t="s">
        <v>195</v>
      </c>
      <c r="K314">
        <v>0</v>
      </c>
      <c r="L314">
        <v>0</v>
      </c>
      <c r="M314">
        <v>88</v>
      </c>
      <c r="N314">
        <v>2</v>
      </c>
      <c r="O314" t="s">
        <v>196</v>
      </c>
      <c r="P314" t="s">
        <v>1779</v>
      </c>
      <c r="Q314">
        <v>3</v>
      </c>
      <c r="R314" t="s">
        <v>1780</v>
      </c>
      <c r="S314" t="s">
        <v>1781</v>
      </c>
      <c r="T314" t="s">
        <v>1332</v>
      </c>
      <c r="U314" t="s">
        <v>1332</v>
      </c>
      <c r="V314" t="s">
        <v>1782</v>
      </c>
      <c r="W314" t="b">
        <v>0</v>
      </c>
      <c r="X314" t="s">
        <v>202</v>
      </c>
      <c r="Y314" t="s">
        <v>202</v>
      </c>
      <c r="Z314" t="s">
        <v>202</v>
      </c>
      <c r="AA314" t="s">
        <v>202</v>
      </c>
      <c r="AB314" t="s">
        <v>203</v>
      </c>
      <c r="AC314" t="b">
        <v>0</v>
      </c>
      <c r="AD314" t="b">
        <v>0</v>
      </c>
      <c r="AE314" t="b">
        <v>0</v>
      </c>
    </row>
    <row r="315" spans="1:31">
      <c r="A315" t="s">
        <v>1783</v>
      </c>
      <c r="B315" t="s">
        <v>61</v>
      </c>
      <c r="C315" t="s">
        <v>1031</v>
      </c>
      <c r="D315">
        <v>38738132</v>
      </c>
      <c r="E315">
        <v>38738132</v>
      </c>
      <c r="F315" t="s">
        <v>205</v>
      </c>
      <c r="G315" t="s">
        <v>192</v>
      </c>
      <c r="H315" t="s">
        <v>1784</v>
      </c>
      <c r="I315" t="s">
        <v>194</v>
      </c>
      <c r="J315" t="s">
        <v>195</v>
      </c>
      <c r="K315">
        <v>0</v>
      </c>
      <c r="L315">
        <v>0</v>
      </c>
      <c r="M315">
        <v>29</v>
      </c>
      <c r="N315">
        <v>2</v>
      </c>
      <c r="O315" t="s">
        <v>209</v>
      </c>
      <c r="P315" t="s">
        <v>1785</v>
      </c>
      <c r="Q315" t="s">
        <v>209</v>
      </c>
      <c r="R315" t="s">
        <v>209</v>
      </c>
      <c r="S315" t="s">
        <v>209</v>
      </c>
      <c r="T315" t="s">
        <v>209</v>
      </c>
      <c r="U315" t="s">
        <v>209</v>
      </c>
      <c r="V315" t="s">
        <v>209</v>
      </c>
      <c r="W315" t="b">
        <v>0</v>
      </c>
      <c r="X315" t="s">
        <v>202</v>
      </c>
      <c r="Y315" t="s">
        <v>202</v>
      </c>
      <c r="Z315" t="s">
        <v>202</v>
      </c>
      <c r="AA315" t="s">
        <v>202</v>
      </c>
      <c r="AB315" t="s">
        <v>218</v>
      </c>
      <c r="AC315" t="b">
        <v>0</v>
      </c>
      <c r="AD315" t="b">
        <v>0</v>
      </c>
      <c r="AE315" t="s">
        <v>209</v>
      </c>
    </row>
    <row r="316" spans="1:31">
      <c r="A316" t="s">
        <v>1786</v>
      </c>
      <c r="B316" t="s">
        <v>61</v>
      </c>
      <c r="C316" t="s">
        <v>1031</v>
      </c>
      <c r="D316">
        <v>70850677</v>
      </c>
      <c r="E316">
        <v>70850677</v>
      </c>
      <c r="F316" t="s">
        <v>192</v>
      </c>
      <c r="G316" t="s">
        <v>205</v>
      </c>
      <c r="H316" t="s">
        <v>1787</v>
      </c>
      <c r="I316" t="s">
        <v>194</v>
      </c>
      <c r="J316" t="s">
        <v>195</v>
      </c>
      <c r="K316">
        <v>0</v>
      </c>
      <c r="L316">
        <v>0</v>
      </c>
      <c r="M316">
        <v>51</v>
      </c>
      <c r="N316">
        <v>2</v>
      </c>
      <c r="O316" t="s">
        <v>209</v>
      </c>
      <c r="P316" t="s">
        <v>1788</v>
      </c>
      <c r="Q316" t="s">
        <v>209</v>
      </c>
      <c r="R316" t="s">
        <v>209</v>
      </c>
      <c r="S316" t="s">
        <v>209</v>
      </c>
      <c r="T316" t="s">
        <v>209</v>
      </c>
      <c r="U316" t="s">
        <v>209</v>
      </c>
      <c r="V316" t="s">
        <v>209</v>
      </c>
      <c r="W316" t="b">
        <v>0</v>
      </c>
      <c r="X316" t="s">
        <v>202</v>
      </c>
      <c r="Y316" t="s">
        <v>202</v>
      </c>
      <c r="Z316" t="s">
        <v>202</v>
      </c>
      <c r="AA316" t="s">
        <v>202</v>
      </c>
      <c r="AB316" t="s">
        <v>226</v>
      </c>
      <c r="AC316" t="b">
        <v>0</v>
      </c>
      <c r="AD316" t="b">
        <v>0</v>
      </c>
      <c r="AE316" t="s">
        <v>209</v>
      </c>
    </row>
    <row r="317" spans="1:31">
      <c r="A317" t="s">
        <v>1789</v>
      </c>
      <c r="B317" t="s">
        <v>61</v>
      </c>
      <c r="C317" t="s">
        <v>1031</v>
      </c>
      <c r="D317">
        <v>72968050</v>
      </c>
      <c r="E317">
        <v>72968050</v>
      </c>
      <c r="F317" t="s">
        <v>192</v>
      </c>
      <c r="G317" t="s">
        <v>205</v>
      </c>
      <c r="H317" t="s">
        <v>1790</v>
      </c>
      <c r="I317" t="s">
        <v>194</v>
      </c>
      <c r="J317" t="s">
        <v>195</v>
      </c>
      <c r="K317">
        <v>0</v>
      </c>
      <c r="L317">
        <v>0</v>
      </c>
      <c r="M317">
        <v>108</v>
      </c>
      <c r="N317">
        <v>3</v>
      </c>
      <c r="O317" t="s">
        <v>196</v>
      </c>
      <c r="P317" t="s">
        <v>1791</v>
      </c>
      <c r="Q317">
        <v>2</v>
      </c>
      <c r="R317" t="s">
        <v>1342</v>
      </c>
      <c r="S317" t="s">
        <v>1792</v>
      </c>
      <c r="T317" t="s">
        <v>1331</v>
      </c>
      <c r="U317" t="s">
        <v>1332</v>
      </c>
      <c r="V317" t="s">
        <v>1793</v>
      </c>
      <c r="W317" t="b">
        <v>0</v>
      </c>
      <c r="X317" t="s">
        <v>202</v>
      </c>
      <c r="Y317" t="s">
        <v>202</v>
      </c>
      <c r="Z317" t="s">
        <v>202</v>
      </c>
      <c r="AA317" t="s">
        <v>202</v>
      </c>
      <c r="AB317" t="s">
        <v>218</v>
      </c>
      <c r="AC317" t="b">
        <v>0</v>
      </c>
      <c r="AD317" t="b">
        <v>0</v>
      </c>
      <c r="AE317" t="b">
        <v>1</v>
      </c>
    </row>
    <row r="318" spans="1:31">
      <c r="A318" t="s">
        <v>1794</v>
      </c>
      <c r="B318" t="s">
        <v>61</v>
      </c>
      <c r="C318" t="s">
        <v>1031</v>
      </c>
      <c r="D318">
        <v>116429661</v>
      </c>
      <c r="E318">
        <v>116429661</v>
      </c>
      <c r="F318" t="s">
        <v>191</v>
      </c>
      <c r="G318" t="s">
        <v>206</v>
      </c>
      <c r="H318" t="s">
        <v>1795</v>
      </c>
      <c r="I318" t="s">
        <v>194</v>
      </c>
      <c r="J318" t="s">
        <v>195</v>
      </c>
      <c r="K318">
        <v>0</v>
      </c>
      <c r="L318">
        <v>0</v>
      </c>
      <c r="M318">
        <v>114</v>
      </c>
      <c r="N318">
        <v>3</v>
      </c>
      <c r="O318" t="s">
        <v>196</v>
      </c>
      <c r="P318" t="s">
        <v>1796</v>
      </c>
      <c r="Q318">
        <v>11</v>
      </c>
      <c r="R318" t="s">
        <v>1797</v>
      </c>
      <c r="S318" t="s">
        <v>1798</v>
      </c>
      <c r="T318" t="s">
        <v>1331</v>
      </c>
      <c r="U318" t="s">
        <v>1332</v>
      </c>
      <c r="V318" t="s">
        <v>1799</v>
      </c>
      <c r="W318" t="b">
        <v>0</v>
      </c>
      <c r="X318" t="s">
        <v>202</v>
      </c>
      <c r="Y318" t="s">
        <v>202</v>
      </c>
      <c r="Z318" t="s">
        <v>202</v>
      </c>
      <c r="AA318" t="s">
        <v>202</v>
      </c>
      <c r="AB318" t="s">
        <v>218</v>
      </c>
      <c r="AC318" t="b">
        <v>0</v>
      </c>
      <c r="AD318" t="b">
        <v>0</v>
      </c>
      <c r="AE318" t="b">
        <v>1</v>
      </c>
    </row>
    <row r="319" spans="1:31">
      <c r="A319" t="s">
        <v>1800</v>
      </c>
      <c r="B319" t="s">
        <v>61</v>
      </c>
      <c r="C319" t="s">
        <v>1031</v>
      </c>
      <c r="D319">
        <v>133093292</v>
      </c>
      <c r="E319">
        <v>133093292</v>
      </c>
      <c r="F319" t="s">
        <v>206</v>
      </c>
      <c r="G319" t="s">
        <v>205</v>
      </c>
      <c r="H319" t="s">
        <v>1801</v>
      </c>
      <c r="I319" t="s">
        <v>229</v>
      </c>
      <c r="J319" t="s">
        <v>195</v>
      </c>
      <c r="K319">
        <v>0</v>
      </c>
      <c r="L319">
        <v>0</v>
      </c>
      <c r="M319">
        <v>208</v>
      </c>
      <c r="N319">
        <v>1</v>
      </c>
      <c r="O319" t="s">
        <v>221</v>
      </c>
      <c r="P319" t="s">
        <v>1802</v>
      </c>
      <c r="Q319">
        <v>1</v>
      </c>
      <c r="R319" t="s">
        <v>1351</v>
      </c>
      <c r="S319" t="s">
        <v>1803</v>
      </c>
      <c r="T319" t="s">
        <v>1331</v>
      </c>
      <c r="U319" t="s">
        <v>1332</v>
      </c>
      <c r="V319" t="s">
        <v>1804</v>
      </c>
      <c r="W319" t="b">
        <v>0</v>
      </c>
      <c r="X319" t="s">
        <v>300</v>
      </c>
      <c r="Y319" t="s">
        <v>812</v>
      </c>
      <c r="Z319" t="s">
        <v>1805</v>
      </c>
      <c r="AA319" t="s">
        <v>332</v>
      </c>
      <c r="AB319" t="s">
        <v>218</v>
      </c>
      <c r="AC319" t="b">
        <v>0</v>
      </c>
      <c r="AD319" t="b">
        <v>0</v>
      </c>
      <c r="AE319" t="b">
        <v>1</v>
      </c>
    </row>
    <row r="320" spans="1:31">
      <c r="A320" t="s">
        <v>1806</v>
      </c>
      <c r="B320" t="s">
        <v>61</v>
      </c>
      <c r="C320" t="s">
        <v>1031</v>
      </c>
      <c r="D320">
        <v>159139359</v>
      </c>
      <c r="E320">
        <v>159139359</v>
      </c>
      <c r="F320" t="s">
        <v>206</v>
      </c>
      <c r="G320" t="s">
        <v>192</v>
      </c>
      <c r="H320" t="s">
        <v>1807</v>
      </c>
      <c r="I320" t="s">
        <v>194</v>
      </c>
      <c r="J320" t="s">
        <v>195</v>
      </c>
      <c r="K320">
        <v>0</v>
      </c>
      <c r="L320">
        <v>0</v>
      </c>
      <c r="M320">
        <v>27</v>
      </c>
      <c r="N320">
        <v>1</v>
      </c>
      <c r="O320" t="s">
        <v>209</v>
      </c>
      <c r="P320" t="s">
        <v>1808</v>
      </c>
      <c r="Q320" t="s">
        <v>209</v>
      </c>
      <c r="R320" t="s">
        <v>209</v>
      </c>
      <c r="S320" t="s">
        <v>209</v>
      </c>
      <c r="T320" t="s">
        <v>209</v>
      </c>
      <c r="U320" t="s">
        <v>209</v>
      </c>
      <c r="V320" t="s">
        <v>209</v>
      </c>
      <c r="W320" t="b">
        <v>0</v>
      </c>
      <c r="X320" t="s">
        <v>202</v>
      </c>
      <c r="Y320" t="s">
        <v>202</v>
      </c>
      <c r="Z320" t="s">
        <v>202</v>
      </c>
      <c r="AA320" t="s">
        <v>202</v>
      </c>
      <c r="AB320" t="s">
        <v>203</v>
      </c>
      <c r="AC320" t="b">
        <v>0</v>
      </c>
      <c r="AD320" t="b">
        <v>0</v>
      </c>
      <c r="AE320" t="s">
        <v>209</v>
      </c>
    </row>
    <row r="321" spans="1:31">
      <c r="A321" t="s">
        <v>1809</v>
      </c>
      <c r="B321" t="s">
        <v>61</v>
      </c>
      <c r="C321" t="s">
        <v>1103</v>
      </c>
      <c r="D321">
        <v>56174248</v>
      </c>
      <c r="E321">
        <v>56174248</v>
      </c>
      <c r="F321" t="s">
        <v>205</v>
      </c>
      <c r="G321" t="s">
        <v>191</v>
      </c>
      <c r="H321" t="s">
        <v>202</v>
      </c>
      <c r="I321" t="s">
        <v>320</v>
      </c>
      <c r="J321" t="s">
        <v>195</v>
      </c>
      <c r="K321">
        <v>0</v>
      </c>
      <c r="L321">
        <v>0</v>
      </c>
      <c r="M321">
        <v>215</v>
      </c>
      <c r="N321">
        <v>2</v>
      </c>
      <c r="O321" t="s">
        <v>196</v>
      </c>
      <c r="P321" t="s">
        <v>1810</v>
      </c>
      <c r="Q321">
        <v>4</v>
      </c>
      <c r="R321" t="s">
        <v>1563</v>
      </c>
      <c r="S321" t="s">
        <v>1811</v>
      </c>
      <c r="T321" t="s">
        <v>1332</v>
      </c>
      <c r="U321" t="s">
        <v>1332</v>
      </c>
      <c r="V321" t="s">
        <v>1812</v>
      </c>
      <c r="W321" t="b">
        <v>0</v>
      </c>
      <c r="X321" t="s">
        <v>202</v>
      </c>
      <c r="Y321" t="s">
        <v>202</v>
      </c>
      <c r="Z321" t="s">
        <v>202</v>
      </c>
      <c r="AA321" t="s">
        <v>202</v>
      </c>
      <c r="AB321" t="s">
        <v>226</v>
      </c>
      <c r="AC321" t="b">
        <v>0</v>
      </c>
      <c r="AD321" t="b">
        <v>0</v>
      </c>
      <c r="AE321" t="b">
        <v>0</v>
      </c>
    </row>
    <row r="322" spans="1:31">
      <c r="A322" t="s">
        <v>1813</v>
      </c>
      <c r="B322" t="s">
        <v>61</v>
      </c>
      <c r="C322" t="s">
        <v>1103</v>
      </c>
      <c r="D322">
        <v>122078480</v>
      </c>
      <c r="E322">
        <v>122078480</v>
      </c>
      <c r="F322" t="s">
        <v>192</v>
      </c>
      <c r="G322" t="s">
        <v>206</v>
      </c>
      <c r="H322" t="s">
        <v>1814</v>
      </c>
      <c r="I322" t="s">
        <v>229</v>
      </c>
      <c r="J322" t="s">
        <v>195</v>
      </c>
      <c r="K322">
        <v>0</v>
      </c>
      <c r="L322">
        <v>0</v>
      </c>
      <c r="M322">
        <v>141</v>
      </c>
      <c r="N322">
        <v>1</v>
      </c>
      <c r="O322" t="s">
        <v>221</v>
      </c>
      <c r="P322" t="s">
        <v>1815</v>
      </c>
      <c r="Q322">
        <v>1</v>
      </c>
      <c r="R322" t="s">
        <v>1351</v>
      </c>
      <c r="S322" t="s">
        <v>1816</v>
      </c>
      <c r="T322" t="s">
        <v>1332</v>
      </c>
      <c r="U322" t="s">
        <v>1332</v>
      </c>
      <c r="V322" t="s">
        <v>1817</v>
      </c>
      <c r="W322" t="b">
        <v>0</v>
      </c>
      <c r="X322" t="s">
        <v>1818</v>
      </c>
      <c r="Y322" t="s">
        <v>360</v>
      </c>
      <c r="Z322" t="s">
        <v>1235</v>
      </c>
      <c r="AA322" t="s">
        <v>236</v>
      </c>
      <c r="AB322" t="s">
        <v>226</v>
      </c>
      <c r="AC322" t="b">
        <v>1</v>
      </c>
      <c r="AD322" t="b">
        <v>1</v>
      </c>
      <c r="AE322" t="b">
        <v>0</v>
      </c>
    </row>
    <row r="323" spans="1:31">
      <c r="A323" t="s">
        <v>1819</v>
      </c>
      <c r="B323" t="s">
        <v>61</v>
      </c>
      <c r="C323" t="s">
        <v>1103</v>
      </c>
      <c r="D323">
        <v>126409900</v>
      </c>
      <c r="E323">
        <v>126409900</v>
      </c>
      <c r="F323" t="s">
        <v>205</v>
      </c>
      <c r="G323" t="s">
        <v>192</v>
      </c>
      <c r="H323" t="s">
        <v>1820</v>
      </c>
      <c r="I323" t="s">
        <v>194</v>
      </c>
      <c r="J323" t="s">
        <v>195</v>
      </c>
      <c r="K323">
        <v>0</v>
      </c>
      <c r="L323">
        <v>0</v>
      </c>
      <c r="M323">
        <v>242</v>
      </c>
      <c r="N323">
        <v>1</v>
      </c>
      <c r="O323" t="s">
        <v>221</v>
      </c>
      <c r="P323" t="s">
        <v>1821</v>
      </c>
      <c r="Q323">
        <v>1</v>
      </c>
      <c r="R323" t="s">
        <v>1351</v>
      </c>
      <c r="S323" t="s">
        <v>1822</v>
      </c>
      <c r="T323" t="s">
        <v>1332</v>
      </c>
      <c r="U323" t="s">
        <v>1332</v>
      </c>
      <c r="V323" t="s">
        <v>1823</v>
      </c>
      <c r="W323" t="b">
        <v>0</v>
      </c>
      <c r="X323" t="s">
        <v>202</v>
      </c>
      <c r="Y323" t="s">
        <v>202</v>
      </c>
      <c r="Z323" t="s">
        <v>202</v>
      </c>
      <c r="AA323" t="s">
        <v>202</v>
      </c>
      <c r="AB323" t="s">
        <v>203</v>
      </c>
      <c r="AC323" t="b">
        <v>0</v>
      </c>
      <c r="AD323" t="b">
        <v>0</v>
      </c>
      <c r="AE323" t="b">
        <v>0</v>
      </c>
    </row>
    <row r="324" spans="1:31">
      <c r="A324" t="s">
        <v>1824</v>
      </c>
      <c r="B324" t="s">
        <v>61</v>
      </c>
      <c r="C324" t="s">
        <v>1103</v>
      </c>
      <c r="D324">
        <v>141708496</v>
      </c>
      <c r="E324">
        <v>141708496</v>
      </c>
      <c r="F324" t="s">
        <v>191</v>
      </c>
      <c r="G324" t="s">
        <v>206</v>
      </c>
      <c r="H324" t="s">
        <v>1825</v>
      </c>
      <c r="I324" t="s">
        <v>213</v>
      </c>
      <c r="J324" t="s">
        <v>195</v>
      </c>
      <c r="K324">
        <v>0</v>
      </c>
      <c r="L324">
        <v>0</v>
      </c>
      <c r="M324">
        <v>236</v>
      </c>
      <c r="N324">
        <v>1</v>
      </c>
      <c r="O324" t="s">
        <v>221</v>
      </c>
      <c r="P324" t="s">
        <v>1826</v>
      </c>
      <c r="Q324">
        <v>1</v>
      </c>
      <c r="R324" t="s">
        <v>1351</v>
      </c>
      <c r="S324" t="s">
        <v>1827</v>
      </c>
      <c r="T324" t="s">
        <v>1332</v>
      </c>
      <c r="U324" t="s">
        <v>1332</v>
      </c>
      <c r="V324" t="s">
        <v>1828</v>
      </c>
      <c r="W324" t="b">
        <v>0</v>
      </c>
      <c r="X324" t="s">
        <v>202</v>
      </c>
      <c r="Y324" t="s">
        <v>202</v>
      </c>
      <c r="Z324" t="s">
        <v>202</v>
      </c>
      <c r="AA324" t="s">
        <v>202</v>
      </c>
      <c r="AB324" t="s">
        <v>218</v>
      </c>
      <c r="AC324" t="b">
        <v>0</v>
      </c>
      <c r="AD324" t="b">
        <v>0</v>
      </c>
      <c r="AE324" t="b">
        <v>0</v>
      </c>
    </row>
    <row r="325" spans="1:31">
      <c r="A325" t="s">
        <v>1829</v>
      </c>
      <c r="B325" t="s">
        <v>61</v>
      </c>
      <c r="C325" t="s">
        <v>1103</v>
      </c>
      <c r="D325">
        <v>155599168</v>
      </c>
      <c r="E325">
        <v>155599168</v>
      </c>
      <c r="F325" t="s">
        <v>205</v>
      </c>
      <c r="G325" t="s">
        <v>192</v>
      </c>
      <c r="H325" t="s">
        <v>1830</v>
      </c>
      <c r="I325" t="s">
        <v>421</v>
      </c>
      <c r="J325" t="s">
        <v>195</v>
      </c>
      <c r="K325">
        <v>0</v>
      </c>
      <c r="L325">
        <v>0</v>
      </c>
      <c r="M325">
        <v>323</v>
      </c>
      <c r="N325">
        <v>1</v>
      </c>
      <c r="O325" t="s">
        <v>221</v>
      </c>
      <c r="P325" t="s">
        <v>1831</v>
      </c>
      <c r="Q325">
        <v>1</v>
      </c>
      <c r="R325" t="s">
        <v>1351</v>
      </c>
      <c r="S325" t="s">
        <v>1832</v>
      </c>
      <c r="T325" t="s">
        <v>1332</v>
      </c>
      <c r="U325" t="s">
        <v>1332</v>
      </c>
      <c r="V325" t="s">
        <v>1833</v>
      </c>
      <c r="W325" t="b">
        <v>0</v>
      </c>
      <c r="X325" t="s">
        <v>202</v>
      </c>
      <c r="Y325" t="s">
        <v>202</v>
      </c>
      <c r="Z325" t="s">
        <v>202</v>
      </c>
      <c r="AA325" t="s">
        <v>423</v>
      </c>
      <c r="AB325" t="s">
        <v>203</v>
      </c>
      <c r="AC325" t="b">
        <v>1</v>
      </c>
      <c r="AD325" t="b">
        <v>1</v>
      </c>
      <c r="AE325" t="b">
        <v>0</v>
      </c>
    </row>
    <row r="326" spans="1:31">
      <c r="A326" t="s">
        <v>1834</v>
      </c>
      <c r="B326" t="s">
        <v>61</v>
      </c>
      <c r="C326" t="s">
        <v>1137</v>
      </c>
      <c r="D326">
        <v>32585575</v>
      </c>
      <c r="E326">
        <v>32585575</v>
      </c>
      <c r="F326" t="s">
        <v>206</v>
      </c>
      <c r="G326" t="s">
        <v>192</v>
      </c>
      <c r="H326" t="s">
        <v>1835</v>
      </c>
      <c r="I326" t="s">
        <v>229</v>
      </c>
      <c r="J326" t="s">
        <v>195</v>
      </c>
      <c r="K326">
        <v>0</v>
      </c>
      <c r="L326">
        <v>0</v>
      </c>
      <c r="M326">
        <v>132</v>
      </c>
      <c r="N326">
        <v>1</v>
      </c>
      <c r="O326" t="s">
        <v>221</v>
      </c>
      <c r="P326" t="s">
        <v>1836</v>
      </c>
      <c r="Q326">
        <v>1</v>
      </c>
      <c r="R326" t="s">
        <v>1351</v>
      </c>
      <c r="S326" t="s">
        <v>1837</v>
      </c>
      <c r="T326" t="s">
        <v>1332</v>
      </c>
      <c r="U326" t="s">
        <v>1332</v>
      </c>
      <c r="V326" t="s">
        <v>1838</v>
      </c>
      <c r="W326" t="b">
        <v>0</v>
      </c>
      <c r="X326" t="s">
        <v>1839</v>
      </c>
      <c r="Y326" t="s">
        <v>1840</v>
      </c>
      <c r="Z326" t="s">
        <v>1841</v>
      </c>
      <c r="AA326" t="s">
        <v>303</v>
      </c>
      <c r="AB326" t="s">
        <v>226</v>
      </c>
      <c r="AC326" t="b">
        <v>1</v>
      </c>
      <c r="AD326" t="b">
        <v>1</v>
      </c>
      <c r="AE326" t="b">
        <v>0</v>
      </c>
    </row>
    <row r="327" spans="1:31">
      <c r="A327" t="s">
        <v>1842</v>
      </c>
      <c r="B327" t="s">
        <v>61</v>
      </c>
      <c r="C327" t="s">
        <v>1137</v>
      </c>
      <c r="D327">
        <v>92033377</v>
      </c>
      <c r="E327">
        <v>92033377</v>
      </c>
      <c r="F327" t="s">
        <v>192</v>
      </c>
      <c r="G327" t="s">
        <v>191</v>
      </c>
      <c r="H327" t="s">
        <v>1843</v>
      </c>
      <c r="I327" t="s">
        <v>194</v>
      </c>
      <c r="J327" t="s">
        <v>195</v>
      </c>
      <c r="K327">
        <v>0</v>
      </c>
      <c r="L327">
        <v>0</v>
      </c>
      <c r="M327">
        <v>20</v>
      </c>
      <c r="N327">
        <v>1</v>
      </c>
      <c r="O327" t="s">
        <v>209</v>
      </c>
      <c r="P327" t="s">
        <v>1844</v>
      </c>
      <c r="Q327" t="s">
        <v>209</v>
      </c>
      <c r="R327" t="s">
        <v>209</v>
      </c>
      <c r="S327" t="s">
        <v>209</v>
      </c>
      <c r="T327" t="s">
        <v>209</v>
      </c>
      <c r="U327" t="s">
        <v>209</v>
      </c>
      <c r="V327" t="s">
        <v>209</v>
      </c>
      <c r="W327" t="b">
        <v>0</v>
      </c>
      <c r="X327" t="s">
        <v>202</v>
      </c>
      <c r="Y327" t="s">
        <v>202</v>
      </c>
      <c r="Z327" t="s">
        <v>202</v>
      </c>
      <c r="AA327" t="s">
        <v>202</v>
      </c>
      <c r="AB327" t="s">
        <v>226</v>
      </c>
      <c r="AC327" t="b">
        <v>0</v>
      </c>
      <c r="AD327" t="b">
        <v>0</v>
      </c>
      <c r="AE327" t="s">
        <v>209</v>
      </c>
    </row>
    <row r="328" spans="1:31">
      <c r="A328" t="s">
        <v>1845</v>
      </c>
      <c r="B328" t="s">
        <v>61</v>
      </c>
      <c r="C328" t="s">
        <v>1171</v>
      </c>
      <c r="D328">
        <v>84248291</v>
      </c>
      <c r="E328">
        <v>84248291</v>
      </c>
      <c r="F328" t="s">
        <v>191</v>
      </c>
      <c r="G328" t="s">
        <v>206</v>
      </c>
      <c r="H328" t="s">
        <v>1846</v>
      </c>
      <c r="I328" t="s">
        <v>194</v>
      </c>
      <c r="J328" t="s">
        <v>195</v>
      </c>
      <c r="K328">
        <v>0</v>
      </c>
      <c r="L328">
        <v>0</v>
      </c>
      <c r="M328">
        <v>89</v>
      </c>
      <c r="N328">
        <v>3</v>
      </c>
      <c r="O328" t="s">
        <v>196</v>
      </c>
      <c r="P328" t="s">
        <v>1847</v>
      </c>
      <c r="Q328">
        <v>2</v>
      </c>
      <c r="R328" t="s">
        <v>1342</v>
      </c>
      <c r="S328" t="s">
        <v>1848</v>
      </c>
      <c r="T328" t="s">
        <v>1331</v>
      </c>
      <c r="U328" t="s">
        <v>1332</v>
      </c>
      <c r="V328" t="s">
        <v>1849</v>
      </c>
      <c r="W328" t="b">
        <v>0</v>
      </c>
      <c r="X328" t="s">
        <v>202</v>
      </c>
      <c r="Y328" t="s">
        <v>202</v>
      </c>
      <c r="Z328" t="s">
        <v>202</v>
      </c>
      <c r="AA328" t="s">
        <v>202</v>
      </c>
      <c r="AB328" t="s">
        <v>203</v>
      </c>
      <c r="AC328" t="b">
        <v>0</v>
      </c>
      <c r="AD328" t="b">
        <v>0</v>
      </c>
      <c r="AE328" t="b">
        <v>1</v>
      </c>
    </row>
    <row r="329" spans="1:31">
      <c r="A329" t="s">
        <v>1850</v>
      </c>
      <c r="B329" t="s">
        <v>61</v>
      </c>
      <c r="C329" t="s">
        <v>1171</v>
      </c>
      <c r="D329">
        <v>107515115</v>
      </c>
      <c r="E329">
        <v>107515115</v>
      </c>
      <c r="F329" t="s">
        <v>206</v>
      </c>
      <c r="G329" t="s">
        <v>205</v>
      </c>
      <c r="H329" t="s">
        <v>1851</v>
      </c>
      <c r="I329" t="s">
        <v>194</v>
      </c>
      <c r="J329" t="s">
        <v>195</v>
      </c>
      <c r="K329">
        <v>0</v>
      </c>
      <c r="L329">
        <v>0</v>
      </c>
      <c r="M329">
        <v>20</v>
      </c>
      <c r="N329">
        <v>2</v>
      </c>
      <c r="O329" t="s">
        <v>209</v>
      </c>
      <c r="P329" t="s">
        <v>1852</v>
      </c>
      <c r="Q329" t="s">
        <v>209</v>
      </c>
      <c r="R329" t="s">
        <v>209</v>
      </c>
      <c r="S329" t="s">
        <v>209</v>
      </c>
      <c r="T329" t="s">
        <v>209</v>
      </c>
      <c r="U329" t="s">
        <v>209</v>
      </c>
      <c r="V329" t="s">
        <v>209</v>
      </c>
      <c r="W329" t="b">
        <v>0</v>
      </c>
      <c r="X329" t="s">
        <v>202</v>
      </c>
      <c r="Y329" t="s">
        <v>202</v>
      </c>
      <c r="Z329" t="s">
        <v>202</v>
      </c>
      <c r="AA329" t="s">
        <v>202</v>
      </c>
      <c r="AB329" t="s">
        <v>203</v>
      </c>
      <c r="AC329" t="b">
        <v>0</v>
      </c>
      <c r="AD329" t="b">
        <v>0</v>
      </c>
      <c r="AE329" t="s">
        <v>209</v>
      </c>
    </row>
    <row r="330" spans="1:31">
      <c r="A330" t="s">
        <v>1853</v>
      </c>
      <c r="B330" t="s">
        <v>61</v>
      </c>
      <c r="C330" t="s">
        <v>1171</v>
      </c>
      <c r="D330">
        <v>109690733</v>
      </c>
      <c r="E330">
        <v>109690733</v>
      </c>
      <c r="F330" t="s">
        <v>191</v>
      </c>
      <c r="G330" t="s">
        <v>206</v>
      </c>
      <c r="H330" t="s">
        <v>1854</v>
      </c>
      <c r="I330" t="s">
        <v>229</v>
      </c>
      <c r="J330" t="s">
        <v>195</v>
      </c>
      <c r="K330">
        <v>0</v>
      </c>
      <c r="L330">
        <v>0</v>
      </c>
      <c r="M330">
        <v>470</v>
      </c>
      <c r="N330">
        <v>1</v>
      </c>
      <c r="O330" t="s">
        <v>196</v>
      </c>
      <c r="P330" t="s">
        <v>1855</v>
      </c>
      <c r="Q330">
        <v>18</v>
      </c>
      <c r="R330" t="s">
        <v>1856</v>
      </c>
      <c r="S330" t="s">
        <v>1857</v>
      </c>
      <c r="T330" t="s">
        <v>1332</v>
      </c>
      <c r="U330" t="s">
        <v>1332</v>
      </c>
      <c r="V330" t="s">
        <v>1857</v>
      </c>
      <c r="W330" t="b">
        <v>0</v>
      </c>
      <c r="X330" t="s">
        <v>1858</v>
      </c>
      <c r="Y330" t="s">
        <v>302</v>
      </c>
      <c r="Z330" t="s">
        <v>1859</v>
      </c>
      <c r="AA330" t="s">
        <v>236</v>
      </c>
      <c r="AB330" t="s">
        <v>226</v>
      </c>
      <c r="AC330" t="b">
        <v>1</v>
      </c>
      <c r="AD330" t="b">
        <v>1</v>
      </c>
      <c r="AE330" t="b">
        <v>0</v>
      </c>
    </row>
    <row r="331" spans="1:31">
      <c r="A331" t="s">
        <v>1860</v>
      </c>
      <c r="B331" t="s">
        <v>61</v>
      </c>
      <c r="C331" t="s">
        <v>1171</v>
      </c>
      <c r="D331">
        <v>127238621</v>
      </c>
      <c r="E331">
        <v>127238621</v>
      </c>
      <c r="F331" t="s">
        <v>205</v>
      </c>
      <c r="G331" t="s">
        <v>192</v>
      </c>
      <c r="H331" t="s">
        <v>202</v>
      </c>
      <c r="I331" t="s">
        <v>254</v>
      </c>
      <c r="J331" t="s">
        <v>195</v>
      </c>
      <c r="K331">
        <v>0</v>
      </c>
      <c r="L331">
        <v>0</v>
      </c>
      <c r="M331">
        <v>185</v>
      </c>
      <c r="N331">
        <v>1</v>
      </c>
      <c r="O331" t="s">
        <v>221</v>
      </c>
      <c r="P331" t="s">
        <v>1861</v>
      </c>
      <c r="Q331">
        <v>1</v>
      </c>
      <c r="R331" t="s">
        <v>1351</v>
      </c>
      <c r="S331" t="s">
        <v>1862</v>
      </c>
      <c r="T331" t="s">
        <v>1332</v>
      </c>
      <c r="U331" t="s">
        <v>1332</v>
      </c>
      <c r="V331" t="s">
        <v>1863</v>
      </c>
      <c r="W331" t="b">
        <v>0</v>
      </c>
      <c r="X331" t="s">
        <v>202</v>
      </c>
      <c r="Y331" t="s">
        <v>202</v>
      </c>
      <c r="Z331" t="s">
        <v>202</v>
      </c>
      <c r="AA331" t="s">
        <v>202</v>
      </c>
      <c r="AB331" t="s">
        <v>226</v>
      </c>
      <c r="AC331" t="b">
        <v>0</v>
      </c>
      <c r="AD331" t="b">
        <v>0</v>
      </c>
      <c r="AE331" t="b">
        <v>0</v>
      </c>
    </row>
    <row r="332" spans="1:31">
      <c r="A332" t="s">
        <v>1864</v>
      </c>
      <c r="B332" t="s">
        <v>61</v>
      </c>
      <c r="C332" t="s">
        <v>1171</v>
      </c>
      <c r="D332">
        <v>128086254</v>
      </c>
      <c r="E332">
        <v>128086254</v>
      </c>
      <c r="F332" t="s">
        <v>191</v>
      </c>
      <c r="G332" t="s">
        <v>206</v>
      </c>
      <c r="H332" t="s">
        <v>1865</v>
      </c>
      <c r="I332" t="s">
        <v>194</v>
      </c>
      <c r="J332" t="s">
        <v>195</v>
      </c>
      <c r="K332">
        <v>0</v>
      </c>
      <c r="L332">
        <v>0</v>
      </c>
      <c r="M332">
        <v>118</v>
      </c>
      <c r="N332">
        <v>1</v>
      </c>
      <c r="O332" t="s">
        <v>196</v>
      </c>
      <c r="P332" t="s">
        <v>1866</v>
      </c>
      <c r="Q332">
        <v>15</v>
      </c>
      <c r="R332" t="s">
        <v>1867</v>
      </c>
      <c r="S332" t="s">
        <v>1868</v>
      </c>
      <c r="T332" t="s">
        <v>1332</v>
      </c>
      <c r="U332" t="s">
        <v>1332</v>
      </c>
      <c r="V332" t="s">
        <v>1869</v>
      </c>
      <c r="W332" t="b">
        <v>0</v>
      </c>
      <c r="X332" t="s">
        <v>202</v>
      </c>
      <c r="Y332" t="s">
        <v>202</v>
      </c>
      <c r="Z332" t="s">
        <v>202</v>
      </c>
      <c r="AA332" t="s">
        <v>202</v>
      </c>
      <c r="AB332" t="s">
        <v>218</v>
      </c>
      <c r="AC332" t="b">
        <v>0</v>
      </c>
      <c r="AD332" t="b">
        <v>0</v>
      </c>
      <c r="AE332" t="b">
        <v>0</v>
      </c>
    </row>
    <row r="333" spans="1:31">
      <c r="A333" t="s">
        <v>1870</v>
      </c>
      <c r="B333" t="s">
        <v>61</v>
      </c>
      <c r="C333" t="s">
        <v>1171</v>
      </c>
      <c r="D333">
        <v>128420233</v>
      </c>
      <c r="E333">
        <v>128420233</v>
      </c>
      <c r="F333" t="s">
        <v>192</v>
      </c>
      <c r="G333" t="s">
        <v>205</v>
      </c>
      <c r="H333" t="s">
        <v>1871</v>
      </c>
      <c r="I333" t="s">
        <v>194</v>
      </c>
      <c r="J333" t="s">
        <v>195</v>
      </c>
      <c r="K333">
        <v>0</v>
      </c>
      <c r="L333">
        <v>0</v>
      </c>
      <c r="M333">
        <v>40</v>
      </c>
      <c r="N333">
        <v>1</v>
      </c>
      <c r="O333" t="s">
        <v>221</v>
      </c>
      <c r="P333" t="s">
        <v>1872</v>
      </c>
      <c r="Q333">
        <v>1</v>
      </c>
      <c r="R333" t="s">
        <v>1351</v>
      </c>
      <c r="S333" t="s">
        <v>1873</v>
      </c>
      <c r="T333" t="s">
        <v>1332</v>
      </c>
      <c r="U333" t="s">
        <v>1332</v>
      </c>
      <c r="V333" t="s">
        <v>1874</v>
      </c>
      <c r="W333" t="b">
        <v>0</v>
      </c>
      <c r="X333" t="s">
        <v>202</v>
      </c>
      <c r="Y333" t="s">
        <v>202</v>
      </c>
      <c r="Z333" t="s">
        <v>202</v>
      </c>
      <c r="AA333" t="s">
        <v>202</v>
      </c>
      <c r="AB333" t="s">
        <v>226</v>
      </c>
      <c r="AC333" t="b">
        <v>0</v>
      </c>
      <c r="AD333" t="b">
        <v>0</v>
      </c>
      <c r="AE333" t="b">
        <v>0</v>
      </c>
    </row>
    <row r="334" spans="1:31">
      <c r="A334" t="s">
        <v>1875</v>
      </c>
      <c r="B334" t="s">
        <v>61</v>
      </c>
      <c r="C334" t="s">
        <v>1171</v>
      </c>
      <c r="D334">
        <v>131939267</v>
      </c>
      <c r="E334">
        <v>131939267</v>
      </c>
      <c r="F334" t="s">
        <v>191</v>
      </c>
      <c r="G334" t="s">
        <v>205</v>
      </c>
      <c r="H334" t="s">
        <v>1876</v>
      </c>
      <c r="I334" t="s">
        <v>229</v>
      </c>
      <c r="J334" t="s">
        <v>195</v>
      </c>
      <c r="K334">
        <v>0</v>
      </c>
      <c r="L334">
        <v>0</v>
      </c>
      <c r="M334">
        <v>238</v>
      </c>
      <c r="N334">
        <v>1</v>
      </c>
      <c r="O334" t="s">
        <v>196</v>
      </c>
      <c r="P334" t="s">
        <v>1877</v>
      </c>
      <c r="Q334">
        <v>14</v>
      </c>
      <c r="R334" t="s">
        <v>1878</v>
      </c>
      <c r="S334" t="s">
        <v>1879</v>
      </c>
      <c r="T334" t="s">
        <v>1332</v>
      </c>
      <c r="U334" t="s">
        <v>1332</v>
      </c>
      <c r="V334" t="s">
        <v>1879</v>
      </c>
      <c r="W334" t="b">
        <v>0</v>
      </c>
      <c r="X334" t="s">
        <v>300</v>
      </c>
      <c r="Y334" t="s">
        <v>302</v>
      </c>
      <c r="Z334" t="s">
        <v>1417</v>
      </c>
      <c r="AA334" t="s">
        <v>303</v>
      </c>
      <c r="AB334" t="s">
        <v>218</v>
      </c>
      <c r="AC334" t="b">
        <v>0</v>
      </c>
      <c r="AD334" t="b">
        <v>0</v>
      </c>
      <c r="AE334" t="b">
        <v>0</v>
      </c>
    </row>
    <row r="335" spans="1:31">
      <c r="A335" t="s">
        <v>1880</v>
      </c>
      <c r="B335" t="s">
        <v>61</v>
      </c>
      <c r="C335" t="s">
        <v>1171</v>
      </c>
      <c r="D335">
        <v>134322977</v>
      </c>
      <c r="E335">
        <v>134322977</v>
      </c>
      <c r="F335" t="s">
        <v>192</v>
      </c>
      <c r="G335" t="s">
        <v>191</v>
      </c>
      <c r="H335" t="s">
        <v>1881</v>
      </c>
      <c r="I335" t="s">
        <v>194</v>
      </c>
      <c r="J335" t="s">
        <v>195</v>
      </c>
      <c r="K335">
        <v>0</v>
      </c>
      <c r="L335">
        <v>0</v>
      </c>
      <c r="M335">
        <v>112</v>
      </c>
      <c r="N335">
        <v>1</v>
      </c>
      <c r="O335" t="s">
        <v>221</v>
      </c>
      <c r="P335" t="s">
        <v>1882</v>
      </c>
      <c r="Q335">
        <v>1</v>
      </c>
      <c r="R335" t="s">
        <v>1351</v>
      </c>
      <c r="S335" t="s">
        <v>1883</v>
      </c>
      <c r="T335" t="s">
        <v>1332</v>
      </c>
      <c r="U335" t="s">
        <v>1332</v>
      </c>
      <c r="V335" t="s">
        <v>1884</v>
      </c>
      <c r="W335" t="b">
        <v>0</v>
      </c>
      <c r="X335" t="s">
        <v>202</v>
      </c>
      <c r="Y335" t="s">
        <v>202</v>
      </c>
      <c r="Z335" t="s">
        <v>202</v>
      </c>
      <c r="AA335" t="s">
        <v>202</v>
      </c>
      <c r="AB335" t="s">
        <v>226</v>
      </c>
      <c r="AC335" t="b">
        <v>0</v>
      </c>
      <c r="AD335" t="b">
        <v>0</v>
      </c>
      <c r="AE335" t="b">
        <v>0</v>
      </c>
    </row>
    <row r="336" spans="1:31">
      <c r="A336" t="s">
        <v>1885</v>
      </c>
      <c r="B336" t="s">
        <v>61</v>
      </c>
      <c r="C336" t="s">
        <v>1223</v>
      </c>
      <c r="D336">
        <v>5821372</v>
      </c>
      <c r="E336">
        <v>5821372</v>
      </c>
      <c r="F336" t="s">
        <v>205</v>
      </c>
      <c r="G336" t="s">
        <v>206</v>
      </c>
      <c r="H336" t="s">
        <v>1886</v>
      </c>
      <c r="I336" t="s">
        <v>229</v>
      </c>
      <c r="J336" t="s">
        <v>195</v>
      </c>
      <c r="K336">
        <v>0</v>
      </c>
      <c r="L336">
        <v>0</v>
      </c>
      <c r="M336">
        <v>245</v>
      </c>
      <c r="N336">
        <v>2</v>
      </c>
      <c r="O336" t="s">
        <v>209</v>
      </c>
      <c r="P336" t="s">
        <v>1887</v>
      </c>
      <c r="Q336" t="s">
        <v>209</v>
      </c>
      <c r="R336" t="s">
        <v>209</v>
      </c>
      <c r="S336" t="s">
        <v>209</v>
      </c>
      <c r="T336" t="s">
        <v>209</v>
      </c>
      <c r="U336" t="s">
        <v>209</v>
      </c>
      <c r="V336" t="s">
        <v>209</v>
      </c>
      <c r="W336" t="b">
        <v>0</v>
      </c>
      <c r="X336" t="s">
        <v>707</v>
      </c>
      <c r="Y336" t="s">
        <v>301</v>
      </c>
      <c r="Z336" t="s">
        <v>1207</v>
      </c>
      <c r="AA336" t="s">
        <v>236</v>
      </c>
      <c r="AB336" t="s">
        <v>1135</v>
      </c>
      <c r="AC336" t="b">
        <v>0</v>
      </c>
      <c r="AD336" t="b">
        <v>0</v>
      </c>
      <c r="AE336" t="s">
        <v>209</v>
      </c>
    </row>
    <row r="337" spans="1:31">
      <c r="A337" t="s">
        <v>1888</v>
      </c>
      <c r="B337" t="s">
        <v>61</v>
      </c>
      <c r="C337" t="s">
        <v>1223</v>
      </c>
      <c r="D337">
        <v>25664119</v>
      </c>
      <c r="E337">
        <v>25664119</v>
      </c>
      <c r="F337" t="s">
        <v>192</v>
      </c>
      <c r="G337" t="s">
        <v>205</v>
      </c>
      <c r="H337" t="s">
        <v>202</v>
      </c>
      <c r="I337" t="s">
        <v>254</v>
      </c>
      <c r="J337" t="s">
        <v>195</v>
      </c>
      <c r="K337">
        <v>0</v>
      </c>
      <c r="L337">
        <v>0</v>
      </c>
      <c r="M337">
        <v>28</v>
      </c>
      <c r="N337">
        <v>3</v>
      </c>
      <c r="O337" t="s">
        <v>209</v>
      </c>
      <c r="P337" t="s">
        <v>1889</v>
      </c>
      <c r="Q337" t="s">
        <v>209</v>
      </c>
      <c r="R337" t="s">
        <v>209</v>
      </c>
      <c r="S337" t="s">
        <v>209</v>
      </c>
      <c r="T337" t="s">
        <v>209</v>
      </c>
      <c r="U337" t="s">
        <v>209</v>
      </c>
      <c r="V337" t="s">
        <v>209</v>
      </c>
      <c r="W337" t="b">
        <v>0</v>
      </c>
      <c r="X337" t="s">
        <v>202</v>
      </c>
      <c r="Y337" t="s">
        <v>202</v>
      </c>
      <c r="Z337" t="s">
        <v>202</v>
      </c>
      <c r="AA337" t="s">
        <v>202</v>
      </c>
      <c r="AB337" t="s">
        <v>1135</v>
      </c>
      <c r="AC337" t="b">
        <v>0</v>
      </c>
      <c r="AD337" t="b">
        <v>0</v>
      </c>
      <c r="AE337" t="s">
        <v>209</v>
      </c>
    </row>
    <row r="338" spans="1:31">
      <c r="A338" t="s">
        <v>1890</v>
      </c>
      <c r="B338" t="s">
        <v>61</v>
      </c>
      <c r="C338" t="s">
        <v>1223</v>
      </c>
      <c r="D338">
        <v>41064777</v>
      </c>
      <c r="E338">
        <v>41064777</v>
      </c>
      <c r="F338" t="s">
        <v>205</v>
      </c>
      <c r="G338" t="s">
        <v>206</v>
      </c>
      <c r="H338" t="s">
        <v>1891</v>
      </c>
      <c r="I338" t="s">
        <v>194</v>
      </c>
      <c r="J338" t="s">
        <v>195</v>
      </c>
      <c r="K338">
        <v>0</v>
      </c>
      <c r="L338">
        <v>0</v>
      </c>
      <c r="M338">
        <v>73</v>
      </c>
      <c r="N338">
        <v>3</v>
      </c>
      <c r="O338" t="s">
        <v>209</v>
      </c>
      <c r="P338" t="s">
        <v>1892</v>
      </c>
      <c r="Q338" t="s">
        <v>209</v>
      </c>
      <c r="R338" t="s">
        <v>209</v>
      </c>
      <c r="S338" t="s">
        <v>209</v>
      </c>
      <c r="T338" t="s">
        <v>209</v>
      </c>
      <c r="U338" t="s">
        <v>209</v>
      </c>
      <c r="V338" t="s">
        <v>209</v>
      </c>
      <c r="W338" t="b">
        <v>0</v>
      </c>
      <c r="X338" t="s">
        <v>202</v>
      </c>
      <c r="Y338" t="s">
        <v>202</v>
      </c>
      <c r="Z338" t="s">
        <v>202</v>
      </c>
      <c r="AA338" t="s">
        <v>202</v>
      </c>
      <c r="AB338" t="s">
        <v>1135</v>
      </c>
      <c r="AC338" t="b">
        <v>0</v>
      </c>
      <c r="AD338" t="b">
        <v>0</v>
      </c>
      <c r="AE338" t="s">
        <v>209</v>
      </c>
    </row>
    <row r="339" spans="1:31">
      <c r="A339" t="s">
        <v>1893</v>
      </c>
      <c r="B339" t="s">
        <v>61</v>
      </c>
      <c r="C339" t="s">
        <v>1223</v>
      </c>
      <c r="D339">
        <v>50119981</v>
      </c>
      <c r="E339">
        <v>50119981</v>
      </c>
      <c r="F339" t="s">
        <v>192</v>
      </c>
      <c r="G339" t="s">
        <v>205</v>
      </c>
      <c r="H339" t="s">
        <v>1894</v>
      </c>
      <c r="I339" t="s">
        <v>194</v>
      </c>
      <c r="J339" t="s">
        <v>195</v>
      </c>
      <c r="K339">
        <v>0</v>
      </c>
      <c r="L339">
        <v>0</v>
      </c>
      <c r="M339">
        <v>74</v>
      </c>
      <c r="N339">
        <v>2</v>
      </c>
      <c r="O339" t="s">
        <v>209</v>
      </c>
      <c r="P339" t="s">
        <v>1895</v>
      </c>
      <c r="Q339" t="s">
        <v>209</v>
      </c>
      <c r="R339" t="s">
        <v>209</v>
      </c>
      <c r="S339" t="s">
        <v>209</v>
      </c>
      <c r="T339" t="s">
        <v>209</v>
      </c>
      <c r="U339" t="s">
        <v>209</v>
      </c>
      <c r="V339" t="s">
        <v>209</v>
      </c>
      <c r="W339" t="b">
        <v>0</v>
      </c>
      <c r="X339" t="s">
        <v>202</v>
      </c>
      <c r="Y339" t="s">
        <v>202</v>
      </c>
      <c r="Z339" t="s">
        <v>202</v>
      </c>
      <c r="AA339" t="s">
        <v>202</v>
      </c>
      <c r="AB339" t="s">
        <v>1135</v>
      </c>
      <c r="AC339" t="b">
        <v>0</v>
      </c>
      <c r="AD339" t="b">
        <v>0</v>
      </c>
      <c r="AE339" t="s">
        <v>209</v>
      </c>
    </row>
    <row r="340" spans="1:31">
      <c r="A340" t="s">
        <v>1896</v>
      </c>
      <c r="B340" t="s">
        <v>61</v>
      </c>
      <c r="C340" t="s">
        <v>1223</v>
      </c>
      <c r="D340">
        <v>84329431</v>
      </c>
      <c r="E340">
        <v>84329431</v>
      </c>
      <c r="F340" t="s">
        <v>205</v>
      </c>
      <c r="G340" t="s">
        <v>191</v>
      </c>
      <c r="H340" t="s">
        <v>1897</v>
      </c>
      <c r="I340" t="s">
        <v>194</v>
      </c>
      <c r="J340" t="s">
        <v>195</v>
      </c>
      <c r="K340">
        <v>0</v>
      </c>
      <c r="L340">
        <v>0</v>
      </c>
      <c r="M340">
        <v>120</v>
      </c>
      <c r="N340">
        <v>2</v>
      </c>
      <c r="O340" t="s">
        <v>209</v>
      </c>
      <c r="P340" t="s">
        <v>1898</v>
      </c>
      <c r="Q340" t="s">
        <v>209</v>
      </c>
      <c r="R340" t="s">
        <v>209</v>
      </c>
      <c r="S340" t="s">
        <v>209</v>
      </c>
      <c r="T340" t="s">
        <v>209</v>
      </c>
      <c r="U340" t="s">
        <v>209</v>
      </c>
      <c r="V340" t="s">
        <v>209</v>
      </c>
      <c r="W340" t="b">
        <v>0</v>
      </c>
      <c r="X340" t="s">
        <v>202</v>
      </c>
      <c r="Y340" t="s">
        <v>202</v>
      </c>
      <c r="Z340" t="s">
        <v>202</v>
      </c>
      <c r="AA340" t="s">
        <v>202</v>
      </c>
      <c r="AB340" t="s">
        <v>1135</v>
      </c>
      <c r="AC340" t="b">
        <v>0</v>
      </c>
      <c r="AD340" t="b">
        <v>0</v>
      </c>
      <c r="AE340" t="s">
        <v>209</v>
      </c>
    </row>
    <row r="341" spans="1:31">
      <c r="A341" t="s">
        <v>1899</v>
      </c>
      <c r="B341" t="s">
        <v>61</v>
      </c>
      <c r="C341" t="s">
        <v>1223</v>
      </c>
      <c r="D341">
        <v>117910380</v>
      </c>
      <c r="E341">
        <v>117910380</v>
      </c>
      <c r="F341" t="s">
        <v>192</v>
      </c>
      <c r="G341" t="s">
        <v>205</v>
      </c>
      <c r="H341" t="s">
        <v>1900</v>
      </c>
      <c r="I341" t="s">
        <v>194</v>
      </c>
      <c r="J341" t="s">
        <v>195</v>
      </c>
      <c r="K341">
        <v>0</v>
      </c>
      <c r="L341">
        <v>0</v>
      </c>
      <c r="M341">
        <v>110</v>
      </c>
      <c r="N341">
        <v>3</v>
      </c>
      <c r="O341" t="s">
        <v>209</v>
      </c>
      <c r="P341" t="s">
        <v>1901</v>
      </c>
      <c r="Q341" t="s">
        <v>209</v>
      </c>
      <c r="R341" t="s">
        <v>209</v>
      </c>
      <c r="S341" t="s">
        <v>209</v>
      </c>
      <c r="T341" t="s">
        <v>209</v>
      </c>
      <c r="U341" t="s">
        <v>209</v>
      </c>
      <c r="V341" t="s">
        <v>209</v>
      </c>
      <c r="W341" t="b">
        <v>0</v>
      </c>
      <c r="X341" t="s">
        <v>202</v>
      </c>
      <c r="Y341" t="s">
        <v>202</v>
      </c>
      <c r="Z341" t="s">
        <v>202</v>
      </c>
      <c r="AA341" t="s">
        <v>202</v>
      </c>
      <c r="AB341" t="s">
        <v>1135</v>
      </c>
      <c r="AC341" t="b">
        <v>0</v>
      </c>
      <c r="AD341" t="b">
        <v>0</v>
      </c>
      <c r="AE341" t="s">
        <v>209</v>
      </c>
    </row>
    <row r="342" spans="1:31">
      <c r="A342" t="s">
        <v>1902</v>
      </c>
      <c r="B342" t="s">
        <v>61</v>
      </c>
      <c r="C342" t="s">
        <v>190</v>
      </c>
      <c r="D342">
        <v>182026961</v>
      </c>
      <c r="E342">
        <v>182026962</v>
      </c>
      <c r="F342" t="s">
        <v>109</v>
      </c>
      <c r="G342" t="s">
        <v>191</v>
      </c>
      <c r="H342" t="s">
        <v>1903</v>
      </c>
      <c r="I342" t="s">
        <v>1282</v>
      </c>
      <c r="J342" t="s">
        <v>1248</v>
      </c>
      <c r="K342">
        <v>0</v>
      </c>
      <c r="L342">
        <v>0</v>
      </c>
      <c r="M342">
        <v>283</v>
      </c>
      <c r="N342">
        <v>1</v>
      </c>
      <c r="O342" t="s">
        <v>221</v>
      </c>
      <c r="P342" t="s">
        <v>1904</v>
      </c>
      <c r="Q342">
        <v>1</v>
      </c>
      <c r="R342" t="s">
        <v>1351</v>
      </c>
      <c r="S342" t="s">
        <v>1905</v>
      </c>
      <c r="T342" t="s">
        <v>1332</v>
      </c>
      <c r="U342" t="s">
        <v>1332</v>
      </c>
      <c r="V342" t="s">
        <v>1906</v>
      </c>
      <c r="W342" t="b">
        <v>0</v>
      </c>
      <c r="X342" t="s">
        <v>202</v>
      </c>
      <c r="Y342" t="s">
        <v>202</v>
      </c>
      <c r="Z342" t="s">
        <v>202</v>
      </c>
      <c r="AA342" t="s">
        <v>202</v>
      </c>
      <c r="AB342" t="s">
        <v>202</v>
      </c>
      <c r="AC342" t="b">
        <v>0</v>
      </c>
      <c r="AD342" t="b">
        <v>1</v>
      </c>
      <c r="AE342" t="b">
        <v>0</v>
      </c>
    </row>
    <row r="343" spans="1:31">
      <c r="A343" t="s">
        <v>1907</v>
      </c>
      <c r="B343" t="s">
        <v>61</v>
      </c>
      <c r="C343" t="s">
        <v>190</v>
      </c>
      <c r="D343">
        <v>247607848</v>
      </c>
      <c r="E343">
        <v>247607849</v>
      </c>
      <c r="F343" t="s">
        <v>192</v>
      </c>
      <c r="G343" t="s">
        <v>109</v>
      </c>
      <c r="H343" t="s">
        <v>1908</v>
      </c>
      <c r="I343" t="s">
        <v>194</v>
      </c>
      <c r="J343" t="s">
        <v>1242</v>
      </c>
      <c r="K343">
        <v>7.0920000000000002E-3</v>
      </c>
      <c r="L343">
        <v>1</v>
      </c>
      <c r="M343">
        <v>141</v>
      </c>
      <c r="N343">
        <v>2</v>
      </c>
      <c r="O343" t="s">
        <v>196</v>
      </c>
      <c r="P343" t="s">
        <v>1909</v>
      </c>
      <c r="Q343">
        <v>6</v>
      </c>
      <c r="R343" t="s">
        <v>1910</v>
      </c>
      <c r="S343" t="s">
        <v>1911</v>
      </c>
      <c r="T343" t="s">
        <v>1332</v>
      </c>
      <c r="U343" t="s">
        <v>1353</v>
      </c>
      <c r="V343" t="s">
        <v>1912</v>
      </c>
      <c r="W343" t="b">
        <v>0</v>
      </c>
      <c r="X343" t="s">
        <v>202</v>
      </c>
      <c r="Y343" t="s">
        <v>202</v>
      </c>
      <c r="Z343" t="s">
        <v>202</v>
      </c>
      <c r="AA343" t="s">
        <v>202</v>
      </c>
      <c r="AB343" t="s">
        <v>202</v>
      </c>
      <c r="AC343" t="b">
        <v>0</v>
      </c>
      <c r="AD343" t="b">
        <v>0</v>
      </c>
      <c r="AE343" t="b">
        <v>0</v>
      </c>
    </row>
    <row r="344" spans="1:31">
      <c r="A344" t="s">
        <v>1913</v>
      </c>
      <c r="B344" t="s">
        <v>61</v>
      </c>
      <c r="C344" t="s">
        <v>334</v>
      </c>
      <c r="D344">
        <v>27395489</v>
      </c>
      <c r="E344">
        <v>27395491</v>
      </c>
      <c r="F344" t="s">
        <v>1914</v>
      </c>
      <c r="G344" t="s">
        <v>109</v>
      </c>
      <c r="H344" t="s">
        <v>1915</v>
      </c>
      <c r="I344" t="s">
        <v>194</v>
      </c>
      <c r="J344" t="s">
        <v>1242</v>
      </c>
      <c r="K344">
        <v>0</v>
      </c>
      <c r="L344">
        <v>0</v>
      </c>
      <c r="M344">
        <v>103</v>
      </c>
      <c r="N344">
        <v>2</v>
      </c>
      <c r="O344" t="s">
        <v>196</v>
      </c>
      <c r="P344" t="s">
        <v>1916</v>
      </c>
      <c r="Q344">
        <v>3</v>
      </c>
      <c r="R344" t="s">
        <v>1462</v>
      </c>
      <c r="S344" t="s">
        <v>1917</v>
      </c>
      <c r="T344" t="s">
        <v>1426</v>
      </c>
      <c r="U344" t="s">
        <v>1427</v>
      </c>
      <c r="V344" t="s">
        <v>1918</v>
      </c>
      <c r="W344" t="b">
        <v>0</v>
      </c>
      <c r="X344" t="s">
        <v>202</v>
      </c>
      <c r="Y344" t="s">
        <v>202</v>
      </c>
      <c r="Z344" t="s">
        <v>202</v>
      </c>
      <c r="AA344" t="s">
        <v>202</v>
      </c>
      <c r="AB344" t="s">
        <v>202</v>
      </c>
      <c r="AC344" t="b">
        <v>0</v>
      </c>
      <c r="AD344" t="b">
        <v>0</v>
      </c>
      <c r="AE344" t="b">
        <v>1</v>
      </c>
    </row>
    <row r="345" spans="1:31">
      <c r="A345" t="s">
        <v>1919</v>
      </c>
      <c r="B345" t="s">
        <v>61</v>
      </c>
      <c r="C345" t="s">
        <v>334</v>
      </c>
      <c r="D345">
        <v>115375731</v>
      </c>
      <c r="E345">
        <v>115375740</v>
      </c>
      <c r="F345" t="s">
        <v>1920</v>
      </c>
      <c r="G345" t="s">
        <v>109</v>
      </c>
      <c r="H345" t="s">
        <v>202</v>
      </c>
      <c r="I345" t="s">
        <v>1118</v>
      </c>
      <c r="J345" t="s">
        <v>1242</v>
      </c>
      <c r="K345">
        <v>0</v>
      </c>
      <c r="L345">
        <v>0</v>
      </c>
      <c r="M345">
        <v>126</v>
      </c>
      <c r="N345">
        <v>1</v>
      </c>
      <c r="O345" t="s">
        <v>221</v>
      </c>
      <c r="P345" t="s">
        <v>1921</v>
      </c>
      <c r="Q345">
        <v>1</v>
      </c>
      <c r="R345" t="s">
        <v>1351</v>
      </c>
      <c r="S345" t="s">
        <v>1922</v>
      </c>
      <c r="T345" t="s">
        <v>1447</v>
      </c>
      <c r="U345" t="s">
        <v>1427</v>
      </c>
      <c r="V345" t="s">
        <v>1354</v>
      </c>
      <c r="W345" t="b">
        <v>0</v>
      </c>
      <c r="X345" t="s">
        <v>202</v>
      </c>
      <c r="Y345" t="s">
        <v>202</v>
      </c>
      <c r="Z345" t="s">
        <v>202</v>
      </c>
      <c r="AA345" t="s">
        <v>202</v>
      </c>
      <c r="AB345" t="s">
        <v>202</v>
      </c>
      <c r="AC345" t="b">
        <v>0</v>
      </c>
      <c r="AD345" t="b">
        <v>0</v>
      </c>
      <c r="AE345" t="b">
        <v>1</v>
      </c>
    </row>
    <row r="346" spans="1:31">
      <c r="A346" t="s">
        <v>1923</v>
      </c>
      <c r="B346" t="s">
        <v>61</v>
      </c>
      <c r="C346" t="s">
        <v>416</v>
      </c>
      <c r="D346">
        <v>52200464</v>
      </c>
      <c r="E346">
        <v>52200465</v>
      </c>
      <c r="F346" t="s">
        <v>109</v>
      </c>
      <c r="G346" t="s">
        <v>192</v>
      </c>
      <c r="H346" t="s">
        <v>1924</v>
      </c>
      <c r="I346" t="s">
        <v>1282</v>
      </c>
      <c r="J346" t="s">
        <v>1248</v>
      </c>
      <c r="K346">
        <v>0</v>
      </c>
      <c r="L346">
        <v>0</v>
      </c>
      <c r="M346">
        <v>357</v>
      </c>
      <c r="N346">
        <v>1</v>
      </c>
      <c r="O346" t="s">
        <v>196</v>
      </c>
      <c r="P346" t="s">
        <v>1925</v>
      </c>
      <c r="Q346">
        <v>16</v>
      </c>
      <c r="R346" t="s">
        <v>1926</v>
      </c>
      <c r="S346" t="s">
        <v>1927</v>
      </c>
      <c r="T346" t="s">
        <v>1332</v>
      </c>
      <c r="U346" t="s">
        <v>1332</v>
      </c>
      <c r="V346" t="s">
        <v>1927</v>
      </c>
      <c r="W346" t="b">
        <v>0</v>
      </c>
      <c r="X346" t="s">
        <v>202</v>
      </c>
      <c r="Y346" t="s">
        <v>202</v>
      </c>
      <c r="Z346" t="s">
        <v>202</v>
      </c>
      <c r="AA346" t="s">
        <v>202</v>
      </c>
      <c r="AB346" t="s">
        <v>202</v>
      </c>
      <c r="AC346" t="b">
        <v>0</v>
      </c>
      <c r="AD346" t="b">
        <v>1</v>
      </c>
      <c r="AE346" t="b">
        <v>0</v>
      </c>
    </row>
    <row r="347" spans="1:31">
      <c r="A347" t="s">
        <v>1928</v>
      </c>
      <c r="B347" t="s">
        <v>61</v>
      </c>
      <c r="C347" t="s">
        <v>612</v>
      </c>
      <c r="D347">
        <v>7579652</v>
      </c>
      <c r="E347">
        <v>7579660</v>
      </c>
      <c r="F347" t="s">
        <v>1929</v>
      </c>
      <c r="G347" t="s">
        <v>109</v>
      </c>
      <c r="H347" t="s">
        <v>155</v>
      </c>
      <c r="I347" t="s">
        <v>194</v>
      </c>
      <c r="J347" t="s">
        <v>1242</v>
      </c>
      <c r="K347">
        <v>0</v>
      </c>
      <c r="L347">
        <v>0</v>
      </c>
      <c r="M347">
        <v>52</v>
      </c>
      <c r="N347">
        <v>3</v>
      </c>
      <c r="O347" t="s">
        <v>196</v>
      </c>
      <c r="P347" t="s">
        <v>1930</v>
      </c>
      <c r="Q347">
        <v>5</v>
      </c>
      <c r="R347" t="s">
        <v>1931</v>
      </c>
      <c r="S347" t="s">
        <v>1932</v>
      </c>
      <c r="T347" t="s">
        <v>1331</v>
      </c>
      <c r="U347" t="s">
        <v>1332</v>
      </c>
      <c r="V347" t="s">
        <v>1933</v>
      </c>
      <c r="W347" t="b">
        <v>0</v>
      </c>
      <c r="X347" t="s">
        <v>202</v>
      </c>
      <c r="Y347" t="s">
        <v>202</v>
      </c>
      <c r="Z347" t="s">
        <v>202</v>
      </c>
      <c r="AA347" t="s">
        <v>202</v>
      </c>
      <c r="AB347" t="s">
        <v>202</v>
      </c>
      <c r="AC347" t="b">
        <v>0</v>
      </c>
      <c r="AD347" t="b">
        <v>0</v>
      </c>
      <c r="AE347" t="b">
        <v>1</v>
      </c>
    </row>
    <row r="348" spans="1:31">
      <c r="A348" t="s">
        <v>1934</v>
      </c>
      <c r="B348" t="s">
        <v>61</v>
      </c>
      <c r="C348" t="s">
        <v>702</v>
      </c>
      <c r="D348">
        <v>18544285</v>
      </c>
      <c r="E348">
        <v>18544299</v>
      </c>
      <c r="F348" t="s">
        <v>1935</v>
      </c>
      <c r="G348" t="s">
        <v>109</v>
      </c>
      <c r="H348" t="s">
        <v>727</v>
      </c>
      <c r="I348" t="s">
        <v>194</v>
      </c>
      <c r="J348" t="s">
        <v>1242</v>
      </c>
      <c r="K348">
        <v>0</v>
      </c>
      <c r="L348">
        <v>0</v>
      </c>
      <c r="M348">
        <v>60</v>
      </c>
      <c r="N348">
        <v>1</v>
      </c>
      <c r="O348" t="s">
        <v>221</v>
      </c>
      <c r="P348" t="s">
        <v>1936</v>
      </c>
      <c r="Q348">
        <v>1</v>
      </c>
      <c r="R348" t="s">
        <v>1351</v>
      </c>
      <c r="S348" t="s">
        <v>1937</v>
      </c>
      <c r="T348" t="s">
        <v>1332</v>
      </c>
      <c r="U348" t="s">
        <v>1332</v>
      </c>
      <c r="V348" t="s">
        <v>1354</v>
      </c>
      <c r="W348" t="b">
        <v>0</v>
      </c>
      <c r="X348" t="s">
        <v>202</v>
      </c>
      <c r="Y348" t="s">
        <v>202</v>
      </c>
      <c r="Z348" t="s">
        <v>202</v>
      </c>
      <c r="AA348" t="s">
        <v>202</v>
      </c>
      <c r="AB348" t="s">
        <v>202</v>
      </c>
      <c r="AC348" t="b">
        <v>0</v>
      </c>
      <c r="AD348" t="b">
        <v>0</v>
      </c>
      <c r="AE348" t="b">
        <v>0</v>
      </c>
    </row>
    <row r="349" spans="1:31">
      <c r="A349" t="s">
        <v>1938</v>
      </c>
      <c r="B349" t="s">
        <v>61</v>
      </c>
      <c r="C349" t="s">
        <v>960</v>
      </c>
      <c r="D349">
        <v>6827992</v>
      </c>
      <c r="E349">
        <v>6828005</v>
      </c>
      <c r="F349" t="s">
        <v>1939</v>
      </c>
      <c r="G349" t="s">
        <v>109</v>
      </c>
      <c r="H349" t="s">
        <v>1940</v>
      </c>
      <c r="I349" t="s">
        <v>251</v>
      </c>
      <c r="J349" t="s">
        <v>1242</v>
      </c>
      <c r="K349">
        <v>0</v>
      </c>
      <c r="L349">
        <v>0</v>
      </c>
      <c r="M349">
        <v>182</v>
      </c>
      <c r="N349">
        <v>1</v>
      </c>
      <c r="O349" t="s">
        <v>221</v>
      </c>
      <c r="P349" t="s">
        <v>1941</v>
      </c>
      <c r="Q349">
        <v>1</v>
      </c>
      <c r="R349" t="s">
        <v>1942</v>
      </c>
      <c r="S349" t="s">
        <v>1943</v>
      </c>
      <c r="T349" t="s">
        <v>1332</v>
      </c>
      <c r="U349" t="s">
        <v>1332</v>
      </c>
      <c r="V349" t="s">
        <v>1943</v>
      </c>
      <c r="W349" t="b">
        <v>0</v>
      </c>
      <c r="X349" t="s">
        <v>202</v>
      </c>
      <c r="Y349" t="s">
        <v>202</v>
      </c>
      <c r="Z349" t="s">
        <v>202</v>
      </c>
      <c r="AA349" t="s">
        <v>202</v>
      </c>
      <c r="AB349" t="s">
        <v>202</v>
      </c>
      <c r="AC349" t="b">
        <v>0</v>
      </c>
      <c r="AD349" t="b">
        <v>0</v>
      </c>
      <c r="AE349" t="b">
        <v>0</v>
      </c>
    </row>
    <row r="350" spans="1:31">
      <c r="A350" t="s">
        <v>1944</v>
      </c>
      <c r="B350" t="s">
        <v>61</v>
      </c>
      <c r="C350" t="s">
        <v>960</v>
      </c>
      <c r="D350">
        <v>150400644</v>
      </c>
      <c r="E350">
        <v>150400645</v>
      </c>
      <c r="F350" t="s">
        <v>205</v>
      </c>
      <c r="G350" t="s">
        <v>109</v>
      </c>
      <c r="H350" t="s">
        <v>1023</v>
      </c>
      <c r="I350" t="s">
        <v>194</v>
      </c>
      <c r="J350" t="s">
        <v>1242</v>
      </c>
      <c r="K350">
        <v>0</v>
      </c>
      <c r="L350">
        <v>0</v>
      </c>
      <c r="M350">
        <v>63</v>
      </c>
      <c r="N350">
        <v>1</v>
      </c>
      <c r="O350" t="s">
        <v>221</v>
      </c>
      <c r="P350" t="s">
        <v>1945</v>
      </c>
      <c r="Q350">
        <v>1</v>
      </c>
      <c r="R350" t="s">
        <v>1351</v>
      </c>
      <c r="S350" t="s">
        <v>1946</v>
      </c>
      <c r="T350" t="s">
        <v>1332</v>
      </c>
      <c r="U350" t="s">
        <v>1332</v>
      </c>
      <c r="V350" t="s">
        <v>1947</v>
      </c>
      <c r="W350" t="b">
        <v>0</v>
      </c>
      <c r="X350" t="s">
        <v>202</v>
      </c>
      <c r="Y350" t="s">
        <v>202</v>
      </c>
      <c r="Z350" t="s">
        <v>202</v>
      </c>
      <c r="AA350" t="s">
        <v>202</v>
      </c>
      <c r="AB350" t="s">
        <v>202</v>
      </c>
      <c r="AC350" t="b">
        <v>0</v>
      </c>
      <c r="AD350" t="b">
        <v>0</v>
      </c>
      <c r="AE350" t="b">
        <v>0</v>
      </c>
    </row>
    <row r="351" spans="1:31">
      <c r="A351" t="s">
        <v>1948</v>
      </c>
      <c r="B351" t="s">
        <v>61</v>
      </c>
      <c r="C351" t="s">
        <v>1238</v>
      </c>
      <c r="D351">
        <v>13489367</v>
      </c>
      <c r="E351">
        <v>13489367</v>
      </c>
      <c r="F351" t="s">
        <v>205</v>
      </c>
      <c r="G351" t="s">
        <v>109</v>
      </c>
      <c r="H351" t="s">
        <v>202</v>
      </c>
      <c r="I351" t="s">
        <v>254</v>
      </c>
      <c r="J351" t="s">
        <v>1242</v>
      </c>
      <c r="K351">
        <v>0</v>
      </c>
      <c r="L351">
        <v>0</v>
      </c>
      <c r="M351">
        <v>50</v>
      </c>
      <c r="N351">
        <v>1</v>
      </c>
      <c r="O351" t="s">
        <v>209</v>
      </c>
      <c r="P351" t="s">
        <v>1949</v>
      </c>
      <c r="Q351" t="s">
        <v>209</v>
      </c>
      <c r="R351" t="s">
        <v>209</v>
      </c>
      <c r="S351" t="s">
        <v>209</v>
      </c>
      <c r="T351" t="s">
        <v>209</v>
      </c>
      <c r="U351" t="s">
        <v>209</v>
      </c>
      <c r="V351" t="s">
        <v>209</v>
      </c>
      <c r="W351" t="b">
        <v>0</v>
      </c>
      <c r="X351" t="s">
        <v>202</v>
      </c>
      <c r="Y351" t="s">
        <v>202</v>
      </c>
      <c r="Z351" t="s">
        <v>202</v>
      </c>
      <c r="AA351" t="s">
        <v>202</v>
      </c>
      <c r="AB351" t="s">
        <v>202</v>
      </c>
      <c r="AC351" t="b">
        <v>0</v>
      </c>
      <c r="AD351" t="b">
        <v>0</v>
      </c>
      <c r="AE351" t="s">
        <v>209</v>
      </c>
    </row>
    <row r="352" spans="1:31">
      <c r="A352" t="s">
        <v>1950</v>
      </c>
      <c r="B352" t="s">
        <v>61</v>
      </c>
      <c r="C352" t="s">
        <v>334</v>
      </c>
      <c r="D352">
        <v>1018248</v>
      </c>
      <c r="E352">
        <v>1018248</v>
      </c>
      <c r="F352" t="s">
        <v>191</v>
      </c>
      <c r="G352" t="s">
        <v>206</v>
      </c>
      <c r="H352" t="s">
        <v>345</v>
      </c>
      <c r="I352" t="s">
        <v>229</v>
      </c>
      <c r="J352" t="s">
        <v>195</v>
      </c>
      <c r="K352">
        <v>2.4599999999999999E-3</v>
      </c>
      <c r="L352">
        <v>2</v>
      </c>
      <c r="M352">
        <v>813</v>
      </c>
      <c r="N352">
        <v>2</v>
      </c>
      <c r="O352" t="s">
        <v>196</v>
      </c>
      <c r="P352" t="s">
        <v>1951</v>
      </c>
      <c r="Q352">
        <v>25</v>
      </c>
      <c r="R352" t="s">
        <v>1952</v>
      </c>
      <c r="S352" t="s">
        <v>1953</v>
      </c>
      <c r="T352" t="s">
        <v>1331</v>
      </c>
      <c r="U352" t="s">
        <v>1954</v>
      </c>
      <c r="V352" t="s">
        <v>1955</v>
      </c>
      <c r="W352" t="b">
        <v>0</v>
      </c>
      <c r="X352" t="s">
        <v>492</v>
      </c>
      <c r="Y352" t="s">
        <v>301</v>
      </c>
      <c r="Z352" t="s">
        <v>581</v>
      </c>
      <c r="AA352" t="s">
        <v>332</v>
      </c>
      <c r="AB352" t="s">
        <v>218</v>
      </c>
      <c r="AC352" t="b">
        <v>0</v>
      </c>
      <c r="AD352" t="b">
        <v>0</v>
      </c>
      <c r="AE352" t="b">
        <v>1</v>
      </c>
    </row>
    <row r="353" spans="1:31">
      <c r="A353" t="s">
        <v>1956</v>
      </c>
      <c r="B353" t="s">
        <v>61</v>
      </c>
      <c r="C353" t="s">
        <v>334</v>
      </c>
      <c r="D353">
        <v>1651537</v>
      </c>
      <c r="E353">
        <v>1651537</v>
      </c>
      <c r="F353" t="s">
        <v>206</v>
      </c>
      <c r="G353" t="s">
        <v>205</v>
      </c>
      <c r="H353" t="s">
        <v>1957</v>
      </c>
      <c r="I353" t="s">
        <v>229</v>
      </c>
      <c r="J353" t="s">
        <v>195</v>
      </c>
      <c r="K353">
        <v>6.0980000000000001E-3</v>
      </c>
      <c r="L353">
        <v>2</v>
      </c>
      <c r="M353">
        <v>328</v>
      </c>
      <c r="N353">
        <v>2</v>
      </c>
      <c r="O353" t="s">
        <v>196</v>
      </c>
      <c r="P353" t="s">
        <v>1958</v>
      </c>
      <c r="Q353">
        <v>4</v>
      </c>
      <c r="R353" t="s">
        <v>1563</v>
      </c>
      <c r="S353" t="s">
        <v>1959</v>
      </c>
      <c r="T353" t="s">
        <v>1331</v>
      </c>
      <c r="U353" t="s">
        <v>1954</v>
      </c>
      <c r="V353" t="s">
        <v>1960</v>
      </c>
      <c r="W353" t="b">
        <v>0</v>
      </c>
      <c r="X353" t="s">
        <v>1961</v>
      </c>
      <c r="Y353" t="s">
        <v>350</v>
      </c>
      <c r="Z353" t="s">
        <v>350</v>
      </c>
      <c r="AA353" t="s">
        <v>285</v>
      </c>
      <c r="AB353" t="s">
        <v>218</v>
      </c>
      <c r="AC353" t="b">
        <v>0</v>
      </c>
      <c r="AD353" t="b">
        <v>0</v>
      </c>
      <c r="AE353" t="b">
        <v>1</v>
      </c>
    </row>
    <row r="354" spans="1:31">
      <c r="A354" t="s">
        <v>1962</v>
      </c>
      <c r="B354" t="s">
        <v>61</v>
      </c>
      <c r="C354" t="s">
        <v>532</v>
      </c>
      <c r="D354">
        <v>84224889</v>
      </c>
      <c r="E354">
        <v>84224889</v>
      </c>
      <c r="F354" t="s">
        <v>191</v>
      </c>
      <c r="G354" t="s">
        <v>206</v>
      </c>
      <c r="H354" t="s">
        <v>1963</v>
      </c>
      <c r="I354" t="s">
        <v>229</v>
      </c>
      <c r="J354" t="s">
        <v>195</v>
      </c>
      <c r="K354">
        <v>0</v>
      </c>
      <c r="L354">
        <v>0</v>
      </c>
      <c r="M354">
        <v>138</v>
      </c>
      <c r="N354">
        <v>1</v>
      </c>
      <c r="O354" t="s">
        <v>196</v>
      </c>
      <c r="P354" t="s">
        <v>1964</v>
      </c>
      <c r="Q354">
        <v>13</v>
      </c>
      <c r="R354" t="s">
        <v>1965</v>
      </c>
      <c r="S354" t="s">
        <v>1966</v>
      </c>
      <c r="T354" t="s">
        <v>1332</v>
      </c>
      <c r="U354" t="s">
        <v>1332</v>
      </c>
      <c r="V354" t="s">
        <v>1966</v>
      </c>
      <c r="W354" t="b">
        <v>0</v>
      </c>
      <c r="X354" t="s">
        <v>359</v>
      </c>
      <c r="Y354" t="s">
        <v>301</v>
      </c>
      <c r="Z354" t="s">
        <v>1417</v>
      </c>
      <c r="AA354" t="s">
        <v>1967</v>
      </c>
      <c r="AB354" t="s">
        <v>226</v>
      </c>
      <c r="AC354" t="b">
        <v>1</v>
      </c>
      <c r="AD354" t="b">
        <v>1</v>
      </c>
      <c r="AE354" t="b">
        <v>0</v>
      </c>
    </row>
    <row r="355" spans="1:31">
      <c r="A355" t="s">
        <v>1968</v>
      </c>
      <c r="B355" t="s">
        <v>67</v>
      </c>
      <c r="C355" t="s">
        <v>190</v>
      </c>
      <c r="D355">
        <v>2105291</v>
      </c>
      <c r="E355">
        <v>2105291</v>
      </c>
      <c r="F355" t="s">
        <v>191</v>
      </c>
      <c r="G355" t="s">
        <v>206</v>
      </c>
      <c r="H355" t="s">
        <v>1969</v>
      </c>
      <c r="I355" t="s">
        <v>194</v>
      </c>
      <c r="J355" t="s">
        <v>195</v>
      </c>
      <c r="K355">
        <v>0</v>
      </c>
      <c r="L355">
        <v>0</v>
      </c>
      <c r="M355">
        <v>117</v>
      </c>
      <c r="N355">
        <v>1</v>
      </c>
      <c r="O355" t="s">
        <v>221</v>
      </c>
      <c r="P355" t="s">
        <v>1970</v>
      </c>
      <c r="Q355">
        <v>1</v>
      </c>
      <c r="R355" t="s">
        <v>1971</v>
      </c>
      <c r="S355" t="s">
        <v>1972</v>
      </c>
      <c r="T355" t="s">
        <v>1973</v>
      </c>
      <c r="U355" t="s">
        <v>1974</v>
      </c>
      <c r="V355" t="s">
        <v>1975</v>
      </c>
      <c r="W355" t="b">
        <v>0</v>
      </c>
      <c r="X355" t="s">
        <v>202</v>
      </c>
      <c r="Y355" t="s">
        <v>202</v>
      </c>
      <c r="Z355" t="s">
        <v>202</v>
      </c>
      <c r="AA355" t="s">
        <v>202</v>
      </c>
      <c r="AB355" t="s">
        <v>218</v>
      </c>
      <c r="AC355" t="b">
        <v>0</v>
      </c>
      <c r="AD355" t="b">
        <v>0</v>
      </c>
      <c r="AE355" t="b">
        <v>1</v>
      </c>
    </row>
    <row r="356" spans="1:31">
      <c r="A356" t="s">
        <v>1976</v>
      </c>
      <c r="B356" t="s">
        <v>67</v>
      </c>
      <c r="C356" t="s">
        <v>190</v>
      </c>
      <c r="D356">
        <v>31791246</v>
      </c>
      <c r="E356">
        <v>31791246</v>
      </c>
      <c r="F356" t="s">
        <v>191</v>
      </c>
      <c r="G356" t="s">
        <v>206</v>
      </c>
      <c r="H356" t="s">
        <v>1977</v>
      </c>
      <c r="I356" t="s">
        <v>194</v>
      </c>
      <c r="J356" t="s">
        <v>195</v>
      </c>
      <c r="K356">
        <v>0</v>
      </c>
      <c r="L356">
        <v>0</v>
      </c>
      <c r="M356">
        <v>85</v>
      </c>
      <c r="N356">
        <v>1</v>
      </c>
      <c r="O356" t="s">
        <v>221</v>
      </c>
      <c r="P356" t="s">
        <v>1978</v>
      </c>
      <c r="Q356">
        <v>1</v>
      </c>
      <c r="R356" t="s">
        <v>1971</v>
      </c>
      <c r="S356" t="s">
        <v>1979</v>
      </c>
      <c r="T356" t="s">
        <v>1974</v>
      </c>
      <c r="U356" t="s">
        <v>1974</v>
      </c>
      <c r="V356" t="s">
        <v>1980</v>
      </c>
      <c r="W356" t="b">
        <v>0</v>
      </c>
      <c r="X356" t="s">
        <v>202</v>
      </c>
      <c r="Y356" t="s">
        <v>202</v>
      </c>
      <c r="Z356" t="s">
        <v>202</v>
      </c>
      <c r="AA356" t="s">
        <v>202</v>
      </c>
      <c r="AB356" t="s">
        <v>226</v>
      </c>
      <c r="AC356" t="b">
        <v>0</v>
      </c>
      <c r="AD356" t="b">
        <v>0</v>
      </c>
      <c r="AE356" t="b">
        <v>0</v>
      </c>
    </row>
    <row r="357" spans="1:31">
      <c r="A357" t="s">
        <v>1981</v>
      </c>
      <c r="B357" t="s">
        <v>67</v>
      </c>
      <c r="C357" t="s">
        <v>190</v>
      </c>
      <c r="D357">
        <v>33234210</v>
      </c>
      <c r="E357">
        <v>33234210</v>
      </c>
      <c r="F357" t="s">
        <v>205</v>
      </c>
      <c r="G357" t="s">
        <v>191</v>
      </c>
      <c r="H357" t="s">
        <v>1982</v>
      </c>
      <c r="I357" t="s">
        <v>194</v>
      </c>
      <c r="J357" t="s">
        <v>195</v>
      </c>
      <c r="K357">
        <v>0</v>
      </c>
      <c r="L357">
        <v>0</v>
      </c>
      <c r="M357">
        <v>157</v>
      </c>
      <c r="N357">
        <v>1</v>
      </c>
      <c r="O357" t="s">
        <v>221</v>
      </c>
      <c r="P357" t="s">
        <v>1983</v>
      </c>
      <c r="Q357">
        <v>1</v>
      </c>
      <c r="R357" t="s">
        <v>1971</v>
      </c>
      <c r="S357" t="s">
        <v>1984</v>
      </c>
      <c r="T357" t="s">
        <v>1974</v>
      </c>
      <c r="U357" t="s">
        <v>1974</v>
      </c>
      <c r="V357" t="s">
        <v>1985</v>
      </c>
      <c r="W357" t="b">
        <v>0</v>
      </c>
      <c r="X357" t="s">
        <v>202</v>
      </c>
      <c r="Y357" t="s">
        <v>202</v>
      </c>
      <c r="Z357" t="s">
        <v>202</v>
      </c>
      <c r="AA357" t="s">
        <v>202</v>
      </c>
      <c r="AB357" t="s">
        <v>218</v>
      </c>
      <c r="AC357" t="b">
        <v>0</v>
      </c>
      <c r="AD357" t="b">
        <v>0</v>
      </c>
      <c r="AE357" t="b">
        <v>0</v>
      </c>
    </row>
    <row r="358" spans="1:31">
      <c r="A358" t="s">
        <v>1986</v>
      </c>
      <c r="B358" t="s">
        <v>67</v>
      </c>
      <c r="C358" t="s">
        <v>190</v>
      </c>
      <c r="D358">
        <v>40769136</v>
      </c>
      <c r="E358">
        <v>40769136</v>
      </c>
      <c r="F358" t="s">
        <v>191</v>
      </c>
      <c r="G358" t="s">
        <v>206</v>
      </c>
      <c r="H358" t="s">
        <v>1987</v>
      </c>
      <c r="I358" t="s">
        <v>194</v>
      </c>
      <c r="J358" t="s">
        <v>195</v>
      </c>
      <c r="K358">
        <v>0</v>
      </c>
      <c r="L358">
        <v>0</v>
      </c>
      <c r="M358">
        <v>296</v>
      </c>
      <c r="N358">
        <v>1</v>
      </c>
      <c r="O358" t="s">
        <v>221</v>
      </c>
      <c r="P358" t="s">
        <v>1988</v>
      </c>
      <c r="Q358">
        <v>1</v>
      </c>
      <c r="R358" t="s">
        <v>1971</v>
      </c>
      <c r="S358" t="s">
        <v>1989</v>
      </c>
      <c r="T358" t="s">
        <v>1974</v>
      </c>
      <c r="U358" t="s">
        <v>1974</v>
      </c>
      <c r="V358" t="s">
        <v>1980</v>
      </c>
      <c r="W358" t="b">
        <v>0</v>
      </c>
      <c r="X358" t="s">
        <v>202</v>
      </c>
      <c r="Y358" t="s">
        <v>202</v>
      </c>
      <c r="Z358" t="s">
        <v>202</v>
      </c>
      <c r="AA358" t="s">
        <v>202</v>
      </c>
      <c r="AB358" t="s">
        <v>218</v>
      </c>
      <c r="AC358" t="b">
        <v>0</v>
      </c>
      <c r="AD358" t="b">
        <v>0</v>
      </c>
      <c r="AE358" t="b">
        <v>0</v>
      </c>
    </row>
    <row r="359" spans="1:31">
      <c r="A359" t="s">
        <v>1990</v>
      </c>
      <c r="B359" t="s">
        <v>67</v>
      </c>
      <c r="C359" t="s">
        <v>190</v>
      </c>
      <c r="D359">
        <v>45808982</v>
      </c>
      <c r="E359">
        <v>45808982</v>
      </c>
      <c r="F359" t="s">
        <v>191</v>
      </c>
      <c r="G359" t="s">
        <v>206</v>
      </c>
      <c r="H359" t="s">
        <v>1991</v>
      </c>
      <c r="I359" t="s">
        <v>229</v>
      </c>
      <c r="J359" t="s">
        <v>195</v>
      </c>
      <c r="K359">
        <v>0</v>
      </c>
      <c r="L359">
        <v>0</v>
      </c>
      <c r="M359">
        <v>217</v>
      </c>
      <c r="N359">
        <v>1</v>
      </c>
      <c r="O359" t="s">
        <v>221</v>
      </c>
      <c r="P359" t="s">
        <v>1992</v>
      </c>
      <c r="Q359">
        <v>1</v>
      </c>
      <c r="R359" t="s">
        <v>1971</v>
      </c>
      <c r="S359" t="s">
        <v>1993</v>
      </c>
      <c r="T359" t="s">
        <v>1974</v>
      </c>
      <c r="U359" t="s">
        <v>1974</v>
      </c>
      <c r="V359" t="s">
        <v>1994</v>
      </c>
      <c r="W359" t="b">
        <v>0</v>
      </c>
      <c r="X359" t="s">
        <v>1393</v>
      </c>
      <c r="Y359" t="s">
        <v>1995</v>
      </c>
      <c r="Z359" t="s">
        <v>1996</v>
      </c>
      <c r="AA359" t="s">
        <v>285</v>
      </c>
      <c r="AB359" t="s">
        <v>218</v>
      </c>
      <c r="AC359" t="b">
        <v>0</v>
      </c>
      <c r="AD359" t="b">
        <v>0</v>
      </c>
      <c r="AE359" t="b">
        <v>0</v>
      </c>
    </row>
    <row r="360" spans="1:31">
      <c r="A360" t="s">
        <v>1997</v>
      </c>
      <c r="B360" t="s">
        <v>67</v>
      </c>
      <c r="C360" t="s">
        <v>190</v>
      </c>
      <c r="D360">
        <v>46073391</v>
      </c>
      <c r="E360">
        <v>46073391</v>
      </c>
      <c r="F360" t="s">
        <v>206</v>
      </c>
      <c r="G360" t="s">
        <v>191</v>
      </c>
      <c r="H360" t="s">
        <v>1998</v>
      </c>
      <c r="I360" t="s">
        <v>229</v>
      </c>
      <c r="J360" t="s">
        <v>195</v>
      </c>
      <c r="K360">
        <v>0</v>
      </c>
      <c r="L360">
        <v>0</v>
      </c>
      <c r="M360">
        <v>122</v>
      </c>
      <c r="N360">
        <v>1</v>
      </c>
      <c r="O360" t="s">
        <v>221</v>
      </c>
      <c r="P360" t="s">
        <v>1999</v>
      </c>
      <c r="Q360">
        <v>1</v>
      </c>
      <c r="R360" t="s">
        <v>1971</v>
      </c>
      <c r="S360" t="s">
        <v>2000</v>
      </c>
      <c r="T360" t="s">
        <v>1974</v>
      </c>
      <c r="U360" t="s">
        <v>1974</v>
      </c>
      <c r="V360" t="s">
        <v>2001</v>
      </c>
      <c r="W360" t="b">
        <v>0</v>
      </c>
      <c r="X360" t="s">
        <v>2002</v>
      </c>
      <c r="Y360" t="s">
        <v>449</v>
      </c>
      <c r="Z360" t="s">
        <v>350</v>
      </c>
      <c r="AA360" t="s">
        <v>285</v>
      </c>
      <c r="AB360" t="s">
        <v>218</v>
      </c>
      <c r="AC360" t="b">
        <v>0</v>
      </c>
      <c r="AD360" t="b">
        <v>0</v>
      </c>
      <c r="AE360" t="b">
        <v>0</v>
      </c>
    </row>
    <row r="361" spans="1:31">
      <c r="A361" t="s">
        <v>2003</v>
      </c>
      <c r="B361" t="s">
        <v>67</v>
      </c>
      <c r="C361" t="s">
        <v>190</v>
      </c>
      <c r="D361">
        <v>89850891</v>
      </c>
      <c r="E361">
        <v>89850891</v>
      </c>
      <c r="F361" t="s">
        <v>191</v>
      </c>
      <c r="G361" t="s">
        <v>192</v>
      </c>
      <c r="H361" t="s">
        <v>2004</v>
      </c>
      <c r="I361" t="s">
        <v>229</v>
      </c>
      <c r="J361" t="s">
        <v>195</v>
      </c>
      <c r="K361">
        <v>0</v>
      </c>
      <c r="L361">
        <v>0</v>
      </c>
      <c r="M361">
        <v>121</v>
      </c>
      <c r="N361">
        <v>1</v>
      </c>
      <c r="O361" t="s">
        <v>221</v>
      </c>
      <c r="P361" t="s">
        <v>2005</v>
      </c>
      <c r="Q361">
        <v>1</v>
      </c>
      <c r="R361" t="s">
        <v>1971</v>
      </c>
      <c r="S361" t="s">
        <v>2006</v>
      </c>
      <c r="T361" t="s">
        <v>1974</v>
      </c>
      <c r="U361" t="s">
        <v>1974</v>
      </c>
      <c r="V361" t="s">
        <v>2007</v>
      </c>
      <c r="W361" t="b">
        <v>0</v>
      </c>
      <c r="X361" t="s">
        <v>2008</v>
      </c>
      <c r="Y361" t="s">
        <v>2009</v>
      </c>
      <c r="Z361" t="s">
        <v>2010</v>
      </c>
      <c r="AA361" t="s">
        <v>285</v>
      </c>
      <c r="AB361" t="s">
        <v>218</v>
      </c>
      <c r="AC361" t="b">
        <v>0</v>
      </c>
      <c r="AD361" t="b">
        <v>0</v>
      </c>
      <c r="AE361" t="b">
        <v>0</v>
      </c>
    </row>
    <row r="362" spans="1:31">
      <c r="A362" t="s">
        <v>2011</v>
      </c>
      <c r="B362" t="s">
        <v>67</v>
      </c>
      <c r="C362" t="s">
        <v>190</v>
      </c>
      <c r="D362">
        <v>90460792</v>
      </c>
      <c r="E362">
        <v>90460792</v>
      </c>
      <c r="F362" t="s">
        <v>206</v>
      </c>
      <c r="G362" t="s">
        <v>191</v>
      </c>
      <c r="H362" t="s">
        <v>2012</v>
      </c>
      <c r="I362" t="s">
        <v>320</v>
      </c>
      <c r="J362" t="s">
        <v>195</v>
      </c>
      <c r="K362">
        <v>0</v>
      </c>
      <c r="L362">
        <v>0</v>
      </c>
      <c r="M362">
        <v>346</v>
      </c>
      <c r="N362">
        <v>3</v>
      </c>
      <c r="O362" t="s">
        <v>196</v>
      </c>
      <c r="P362" t="s">
        <v>2013</v>
      </c>
      <c r="Q362">
        <v>2</v>
      </c>
      <c r="R362" t="s">
        <v>2014</v>
      </c>
      <c r="S362" t="s">
        <v>2015</v>
      </c>
      <c r="T362" t="s">
        <v>1974</v>
      </c>
      <c r="U362" t="s">
        <v>1974</v>
      </c>
      <c r="V362" t="s">
        <v>2016</v>
      </c>
      <c r="W362" t="b">
        <v>0</v>
      </c>
      <c r="X362" t="s">
        <v>202</v>
      </c>
      <c r="Y362" t="s">
        <v>202</v>
      </c>
      <c r="Z362" t="s">
        <v>202</v>
      </c>
      <c r="AA362" t="s">
        <v>202</v>
      </c>
      <c r="AB362" t="s">
        <v>226</v>
      </c>
      <c r="AC362" t="b">
        <v>0</v>
      </c>
      <c r="AD362" t="b">
        <v>0</v>
      </c>
      <c r="AE362" t="b">
        <v>0</v>
      </c>
    </row>
    <row r="363" spans="1:31">
      <c r="A363" t="s">
        <v>2017</v>
      </c>
      <c r="B363" t="s">
        <v>67</v>
      </c>
      <c r="C363" t="s">
        <v>190</v>
      </c>
      <c r="D363">
        <v>120342504</v>
      </c>
      <c r="E363">
        <v>120342504</v>
      </c>
      <c r="F363" t="s">
        <v>205</v>
      </c>
      <c r="G363" t="s">
        <v>206</v>
      </c>
      <c r="H363" t="s">
        <v>2018</v>
      </c>
      <c r="I363" t="s">
        <v>194</v>
      </c>
      <c r="J363" t="s">
        <v>195</v>
      </c>
      <c r="K363">
        <v>0</v>
      </c>
      <c r="L363">
        <v>0</v>
      </c>
      <c r="M363">
        <v>128</v>
      </c>
      <c r="N363">
        <v>1</v>
      </c>
      <c r="O363" t="s">
        <v>221</v>
      </c>
      <c r="P363" t="s">
        <v>2019</v>
      </c>
      <c r="Q363">
        <v>1</v>
      </c>
      <c r="R363" t="s">
        <v>1971</v>
      </c>
      <c r="S363" t="s">
        <v>2020</v>
      </c>
      <c r="T363" t="s">
        <v>1974</v>
      </c>
      <c r="U363" t="s">
        <v>1974</v>
      </c>
      <c r="V363" t="s">
        <v>2021</v>
      </c>
      <c r="W363" t="b">
        <v>0</v>
      </c>
      <c r="X363" t="s">
        <v>202</v>
      </c>
      <c r="Y363" t="s">
        <v>202</v>
      </c>
      <c r="Z363" t="s">
        <v>202</v>
      </c>
      <c r="AA363" t="s">
        <v>202</v>
      </c>
      <c r="AB363" t="s">
        <v>226</v>
      </c>
      <c r="AC363" t="b">
        <v>0</v>
      </c>
      <c r="AD363" t="b">
        <v>0</v>
      </c>
      <c r="AE363" t="b">
        <v>0</v>
      </c>
    </row>
    <row r="364" spans="1:31">
      <c r="A364" t="s">
        <v>2022</v>
      </c>
      <c r="B364" t="s">
        <v>67</v>
      </c>
      <c r="C364" t="s">
        <v>190</v>
      </c>
      <c r="D364">
        <v>180056860</v>
      </c>
      <c r="E364">
        <v>180056860</v>
      </c>
      <c r="F364" t="s">
        <v>192</v>
      </c>
      <c r="G364" t="s">
        <v>191</v>
      </c>
      <c r="H364" t="s">
        <v>2023</v>
      </c>
      <c r="I364" t="s">
        <v>194</v>
      </c>
      <c r="J364" t="s">
        <v>195</v>
      </c>
      <c r="K364">
        <v>0</v>
      </c>
      <c r="L364">
        <v>0</v>
      </c>
      <c r="M364">
        <v>91</v>
      </c>
      <c r="N364">
        <v>1</v>
      </c>
      <c r="O364" t="s">
        <v>221</v>
      </c>
      <c r="P364" t="s">
        <v>2024</v>
      </c>
      <c r="Q364">
        <v>1</v>
      </c>
      <c r="R364" t="s">
        <v>1971</v>
      </c>
      <c r="S364" t="s">
        <v>2000</v>
      </c>
      <c r="T364" t="s">
        <v>1974</v>
      </c>
      <c r="U364" t="s">
        <v>1974</v>
      </c>
      <c r="V364" t="s">
        <v>2001</v>
      </c>
      <c r="W364" t="b">
        <v>0</v>
      </c>
      <c r="X364" t="s">
        <v>202</v>
      </c>
      <c r="Y364" t="s">
        <v>202</v>
      </c>
      <c r="Z364" t="s">
        <v>202</v>
      </c>
      <c r="AA364" t="s">
        <v>202</v>
      </c>
      <c r="AB364" t="s">
        <v>203</v>
      </c>
      <c r="AC364" t="b">
        <v>0</v>
      </c>
      <c r="AD364" t="b">
        <v>0</v>
      </c>
      <c r="AE364" t="b">
        <v>0</v>
      </c>
    </row>
    <row r="365" spans="1:31">
      <c r="A365" t="s">
        <v>2025</v>
      </c>
      <c r="B365" t="s">
        <v>67</v>
      </c>
      <c r="C365" t="s">
        <v>190</v>
      </c>
      <c r="D365">
        <v>214815193</v>
      </c>
      <c r="E365">
        <v>214815193</v>
      </c>
      <c r="F365" t="s">
        <v>205</v>
      </c>
      <c r="G365" t="s">
        <v>191</v>
      </c>
      <c r="H365" t="s">
        <v>2026</v>
      </c>
      <c r="I365" t="s">
        <v>421</v>
      </c>
      <c r="J365" t="s">
        <v>195</v>
      </c>
      <c r="K365">
        <v>0</v>
      </c>
      <c r="L365">
        <v>0</v>
      </c>
      <c r="M365">
        <v>147</v>
      </c>
      <c r="N365">
        <v>1</v>
      </c>
      <c r="O365" t="s">
        <v>221</v>
      </c>
      <c r="P365" t="s">
        <v>2027</v>
      </c>
      <c r="Q365">
        <v>1</v>
      </c>
      <c r="R365" t="s">
        <v>2028</v>
      </c>
      <c r="S365" t="s">
        <v>2029</v>
      </c>
      <c r="T365" t="s">
        <v>1974</v>
      </c>
      <c r="U365" t="s">
        <v>1974</v>
      </c>
      <c r="V365" t="s">
        <v>2030</v>
      </c>
      <c r="W365" t="b">
        <v>0</v>
      </c>
      <c r="X365" t="s">
        <v>202</v>
      </c>
      <c r="Y365" t="s">
        <v>202</v>
      </c>
      <c r="Z365" t="s">
        <v>202</v>
      </c>
      <c r="AA365" t="s">
        <v>423</v>
      </c>
      <c r="AB365" t="s">
        <v>203</v>
      </c>
      <c r="AC365" t="b">
        <v>1</v>
      </c>
      <c r="AD365" t="b">
        <v>1</v>
      </c>
      <c r="AE365" t="b">
        <v>0</v>
      </c>
    </row>
    <row r="366" spans="1:31">
      <c r="A366" t="s">
        <v>2031</v>
      </c>
      <c r="B366" t="s">
        <v>67</v>
      </c>
      <c r="C366" t="s">
        <v>190</v>
      </c>
      <c r="D366">
        <v>220152834</v>
      </c>
      <c r="E366">
        <v>220152834</v>
      </c>
      <c r="F366" t="s">
        <v>192</v>
      </c>
      <c r="G366" t="s">
        <v>191</v>
      </c>
      <c r="H366" t="s">
        <v>2032</v>
      </c>
      <c r="I366" t="s">
        <v>229</v>
      </c>
      <c r="J366" t="s">
        <v>195</v>
      </c>
      <c r="K366">
        <v>0</v>
      </c>
      <c r="L366">
        <v>0</v>
      </c>
      <c r="M366">
        <v>325</v>
      </c>
      <c r="N366">
        <v>1</v>
      </c>
      <c r="O366" t="s">
        <v>221</v>
      </c>
      <c r="P366" t="s">
        <v>2033</v>
      </c>
      <c r="Q366">
        <v>1</v>
      </c>
      <c r="R366" t="s">
        <v>1971</v>
      </c>
      <c r="S366" t="s">
        <v>2034</v>
      </c>
      <c r="T366" t="s">
        <v>1974</v>
      </c>
      <c r="U366" t="s">
        <v>1974</v>
      </c>
      <c r="V366" t="s">
        <v>2035</v>
      </c>
      <c r="W366" t="b">
        <v>0</v>
      </c>
      <c r="X366" t="s">
        <v>707</v>
      </c>
      <c r="Y366" t="s">
        <v>442</v>
      </c>
      <c r="Z366" t="s">
        <v>2036</v>
      </c>
      <c r="AA366" t="s">
        <v>236</v>
      </c>
      <c r="AB366" t="s">
        <v>203</v>
      </c>
      <c r="AC366" t="b">
        <v>1</v>
      </c>
      <c r="AD366" t="b">
        <v>1</v>
      </c>
      <c r="AE366" t="b">
        <v>0</v>
      </c>
    </row>
    <row r="367" spans="1:31">
      <c r="A367" t="s">
        <v>2037</v>
      </c>
      <c r="B367" t="s">
        <v>67</v>
      </c>
      <c r="C367" t="s">
        <v>190</v>
      </c>
      <c r="D367">
        <v>220364656</v>
      </c>
      <c r="E367">
        <v>220364656</v>
      </c>
      <c r="F367" t="s">
        <v>192</v>
      </c>
      <c r="G367" t="s">
        <v>205</v>
      </c>
      <c r="H367" t="s">
        <v>2038</v>
      </c>
      <c r="I367" t="s">
        <v>194</v>
      </c>
      <c r="J367" t="s">
        <v>195</v>
      </c>
      <c r="K367">
        <v>0</v>
      </c>
      <c r="L367">
        <v>0</v>
      </c>
      <c r="M367">
        <v>44</v>
      </c>
      <c r="N367">
        <v>3</v>
      </c>
      <c r="O367" t="s">
        <v>209</v>
      </c>
      <c r="P367" t="s">
        <v>2039</v>
      </c>
      <c r="Q367" t="s">
        <v>209</v>
      </c>
      <c r="R367" t="s">
        <v>209</v>
      </c>
      <c r="S367" t="s">
        <v>209</v>
      </c>
      <c r="T367" t="s">
        <v>209</v>
      </c>
      <c r="U367" t="s">
        <v>209</v>
      </c>
      <c r="V367" t="s">
        <v>209</v>
      </c>
      <c r="W367" t="b">
        <v>0</v>
      </c>
      <c r="X367" t="s">
        <v>202</v>
      </c>
      <c r="Y367" t="s">
        <v>202</v>
      </c>
      <c r="Z367" t="s">
        <v>202</v>
      </c>
      <c r="AA367" t="s">
        <v>202</v>
      </c>
      <c r="AB367" t="s">
        <v>203</v>
      </c>
      <c r="AC367" t="b">
        <v>0</v>
      </c>
      <c r="AD367" t="b">
        <v>0</v>
      </c>
      <c r="AE367" t="s">
        <v>209</v>
      </c>
    </row>
    <row r="368" spans="1:31">
      <c r="A368" t="s">
        <v>2040</v>
      </c>
      <c r="B368" t="s">
        <v>67</v>
      </c>
      <c r="C368" t="s">
        <v>313</v>
      </c>
      <c r="D368">
        <v>32311808</v>
      </c>
      <c r="E368">
        <v>32311808</v>
      </c>
      <c r="F368" t="s">
        <v>205</v>
      </c>
      <c r="G368" t="s">
        <v>206</v>
      </c>
      <c r="H368" t="s">
        <v>2041</v>
      </c>
      <c r="I368" t="s">
        <v>421</v>
      </c>
      <c r="J368" t="s">
        <v>195</v>
      </c>
      <c r="K368">
        <v>0</v>
      </c>
      <c r="L368">
        <v>0</v>
      </c>
      <c r="M368">
        <v>105</v>
      </c>
      <c r="N368">
        <v>1</v>
      </c>
      <c r="O368" t="s">
        <v>221</v>
      </c>
      <c r="P368" t="s">
        <v>2042</v>
      </c>
      <c r="Q368">
        <v>1</v>
      </c>
      <c r="R368" t="s">
        <v>1971</v>
      </c>
      <c r="S368" t="s">
        <v>2043</v>
      </c>
      <c r="T368" t="s">
        <v>1973</v>
      </c>
      <c r="U368" t="s">
        <v>1974</v>
      </c>
      <c r="V368" t="s">
        <v>2044</v>
      </c>
      <c r="W368" t="b">
        <v>0</v>
      </c>
      <c r="X368" t="s">
        <v>202</v>
      </c>
      <c r="Y368" t="s">
        <v>202</v>
      </c>
      <c r="Z368" t="s">
        <v>202</v>
      </c>
      <c r="AA368" t="s">
        <v>423</v>
      </c>
      <c r="AB368" t="s">
        <v>203</v>
      </c>
      <c r="AC368" t="b">
        <v>1</v>
      </c>
      <c r="AD368" t="b">
        <v>1</v>
      </c>
      <c r="AE368" t="b">
        <v>1</v>
      </c>
    </row>
    <row r="369" spans="1:31">
      <c r="A369" t="s">
        <v>2045</v>
      </c>
      <c r="B369" t="s">
        <v>67</v>
      </c>
      <c r="C369" t="s">
        <v>313</v>
      </c>
      <c r="D369">
        <v>93667827</v>
      </c>
      <c r="E369">
        <v>93667827</v>
      </c>
      <c r="F369" t="s">
        <v>206</v>
      </c>
      <c r="G369" t="s">
        <v>205</v>
      </c>
      <c r="H369" t="s">
        <v>2046</v>
      </c>
      <c r="I369" t="s">
        <v>208</v>
      </c>
      <c r="J369" t="s">
        <v>195</v>
      </c>
      <c r="K369">
        <v>0</v>
      </c>
      <c r="L369">
        <v>0</v>
      </c>
      <c r="M369">
        <v>42</v>
      </c>
      <c r="N369">
        <v>1</v>
      </c>
      <c r="O369" t="s">
        <v>221</v>
      </c>
      <c r="P369" t="s">
        <v>2047</v>
      </c>
      <c r="Q369">
        <v>1</v>
      </c>
      <c r="R369" t="s">
        <v>2028</v>
      </c>
      <c r="S369" t="s">
        <v>2048</v>
      </c>
      <c r="T369" t="s">
        <v>1974</v>
      </c>
      <c r="U369" t="s">
        <v>1974</v>
      </c>
      <c r="V369" t="s">
        <v>2048</v>
      </c>
      <c r="W369" t="b">
        <v>0</v>
      </c>
      <c r="X369" t="s">
        <v>202</v>
      </c>
      <c r="Y369" t="s">
        <v>202</v>
      </c>
      <c r="Z369" t="s">
        <v>202</v>
      </c>
      <c r="AA369" t="s">
        <v>202</v>
      </c>
      <c r="AB369" t="s">
        <v>218</v>
      </c>
      <c r="AC369" t="b">
        <v>0</v>
      </c>
      <c r="AD369" t="b">
        <v>0</v>
      </c>
      <c r="AE369" t="b">
        <v>0</v>
      </c>
    </row>
    <row r="370" spans="1:31">
      <c r="A370" t="s">
        <v>2049</v>
      </c>
      <c r="B370" t="s">
        <v>67</v>
      </c>
      <c r="C370" t="s">
        <v>313</v>
      </c>
      <c r="D370">
        <v>102241698</v>
      </c>
      <c r="E370">
        <v>102241698</v>
      </c>
      <c r="F370" t="s">
        <v>206</v>
      </c>
      <c r="G370" t="s">
        <v>192</v>
      </c>
      <c r="H370" t="s">
        <v>2050</v>
      </c>
      <c r="I370" t="s">
        <v>229</v>
      </c>
      <c r="J370" t="s">
        <v>195</v>
      </c>
      <c r="K370">
        <v>0</v>
      </c>
      <c r="L370">
        <v>0</v>
      </c>
      <c r="M370">
        <v>180</v>
      </c>
      <c r="N370">
        <v>1</v>
      </c>
      <c r="O370" t="s">
        <v>221</v>
      </c>
      <c r="P370" t="s">
        <v>2051</v>
      </c>
      <c r="Q370">
        <v>1</v>
      </c>
      <c r="R370" t="s">
        <v>1971</v>
      </c>
      <c r="S370" t="s">
        <v>2052</v>
      </c>
      <c r="T370" t="s">
        <v>1974</v>
      </c>
      <c r="U370" t="s">
        <v>1974</v>
      </c>
      <c r="V370" t="s">
        <v>2053</v>
      </c>
      <c r="W370" t="b">
        <v>0</v>
      </c>
      <c r="X370" t="s">
        <v>359</v>
      </c>
      <c r="Y370" t="s">
        <v>301</v>
      </c>
      <c r="Z370" t="s">
        <v>301</v>
      </c>
      <c r="AA370" t="s">
        <v>303</v>
      </c>
      <c r="AB370" t="s">
        <v>226</v>
      </c>
      <c r="AC370" t="b">
        <v>1</v>
      </c>
      <c r="AD370" t="b">
        <v>1</v>
      </c>
      <c r="AE370" t="b">
        <v>0</v>
      </c>
    </row>
    <row r="371" spans="1:31">
      <c r="A371" t="s">
        <v>2054</v>
      </c>
      <c r="B371" t="s">
        <v>67</v>
      </c>
      <c r="C371" t="s">
        <v>313</v>
      </c>
      <c r="D371">
        <v>119049642</v>
      </c>
      <c r="E371">
        <v>119049642</v>
      </c>
      <c r="F371" t="s">
        <v>205</v>
      </c>
      <c r="G371" t="s">
        <v>206</v>
      </c>
      <c r="H371" t="s">
        <v>2055</v>
      </c>
      <c r="I371" t="s">
        <v>194</v>
      </c>
      <c r="J371" t="s">
        <v>195</v>
      </c>
      <c r="K371">
        <v>0</v>
      </c>
      <c r="L371">
        <v>0</v>
      </c>
      <c r="M371">
        <v>45</v>
      </c>
      <c r="N371">
        <v>1</v>
      </c>
      <c r="O371" t="s">
        <v>221</v>
      </c>
      <c r="P371" t="s">
        <v>2056</v>
      </c>
      <c r="Q371">
        <v>1</v>
      </c>
      <c r="R371" t="s">
        <v>1971</v>
      </c>
      <c r="S371" t="s">
        <v>2057</v>
      </c>
      <c r="T371" t="s">
        <v>1974</v>
      </c>
      <c r="U371" t="s">
        <v>1974</v>
      </c>
      <c r="V371" t="s">
        <v>1980</v>
      </c>
      <c r="W371" t="b">
        <v>0</v>
      </c>
      <c r="X371" t="s">
        <v>202</v>
      </c>
      <c r="Y371" t="s">
        <v>202</v>
      </c>
      <c r="Z371" t="s">
        <v>202</v>
      </c>
      <c r="AA371" t="s">
        <v>202</v>
      </c>
      <c r="AB371" t="s">
        <v>226</v>
      </c>
      <c r="AC371" t="b">
        <v>0</v>
      </c>
      <c r="AD371" t="b">
        <v>0</v>
      </c>
      <c r="AE371" t="b">
        <v>0</v>
      </c>
    </row>
    <row r="372" spans="1:31">
      <c r="A372" t="s">
        <v>2058</v>
      </c>
      <c r="B372" t="s">
        <v>67</v>
      </c>
      <c r="C372" t="s">
        <v>313</v>
      </c>
      <c r="D372">
        <v>134898437</v>
      </c>
      <c r="E372">
        <v>134898437</v>
      </c>
      <c r="F372" t="s">
        <v>191</v>
      </c>
      <c r="G372" t="s">
        <v>206</v>
      </c>
      <c r="H372" t="s">
        <v>202</v>
      </c>
      <c r="I372" t="s">
        <v>398</v>
      </c>
      <c r="J372" t="s">
        <v>195</v>
      </c>
      <c r="K372">
        <v>0</v>
      </c>
      <c r="L372">
        <v>0</v>
      </c>
      <c r="M372">
        <v>148</v>
      </c>
      <c r="N372">
        <v>1</v>
      </c>
      <c r="O372" t="s">
        <v>221</v>
      </c>
      <c r="P372" t="s">
        <v>2059</v>
      </c>
      <c r="Q372">
        <v>1</v>
      </c>
      <c r="R372" t="s">
        <v>1971</v>
      </c>
      <c r="S372" t="s">
        <v>2060</v>
      </c>
      <c r="T372" t="s">
        <v>1974</v>
      </c>
      <c r="U372" t="s">
        <v>1974</v>
      </c>
      <c r="V372" t="s">
        <v>1980</v>
      </c>
      <c r="W372" t="b">
        <v>0</v>
      </c>
      <c r="X372" t="s">
        <v>202</v>
      </c>
      <c r="Y372" t="s">
        <v>1054</v>
      </c>
      <c r="Z372" t="s">
        <v>1683</v>
      </c>
      <c r="AA372" t="s">
        <v>202</v>
      </c>
      <c r="AB372" t="s">
        <v>226</v>
      </c>
      <c r="AC372" t="b">
        <v>0</v>
      </c>
      <c r="AD372" t="b">
        <v>0</v>
      </c>
      <c r="AE372" t="b">
        <v>0</v>
      </c>
    </row>
    <row r="373" spans="1:31">
      <c r="A373" t="s">
        <v>2061</v>
      </c>
      <c r="B373" t="s">
        <v>67</v>
      </c>
      <c r="C373" t="s">
        <v>334</v>
      </c>
      <c r="D373">
        <v>6067839</v>
      </c>
      <c r="E373">
        <v>6067839</v>
      </c>
      <c r="F373" t="s">
        <v>192</v>
      </c>
      <c r="G373" t="s">
        <v>191</v>
      </c>
      <c r="H373" t="s">
        <v>202</v>
      </c>
      <c r="I373" t="s">
        <v>254</v>
      </c>
      <c r="J373" t="s">
        <v>195</v>
      </c>
      <c r="K373">
        <v>0</v>
      </c>
      <c r="L373">
        <v>0</v>
      </c>
      <c r="M373">
        <v>106</v>
      </c>
      <c r="N373">
        <v>1</v>
      </c>
      <c r="O373" t="s">
        <v>221</v>
      </c>
      <c r="P373" t="s">
        <v>2062</v>
      </c>
      <c r="Q373">
        <v>1</v>
      </c>
      <c r="R373" t="s">
        <v>2063</v>
      </c>
      <c r="S373" t="s">
        <v>2064</v>
      </c>
      <c r="T373" t="s">
        <v>1974</v>
      </c>
      <c r="U373" t="s">
        <v>1974</v>
      </c>
      <c r="V373" t="s">
        <v>2064</v>
      </c>
      <c r="W373" t="b">
        <v>0</v>
      </c>
      <c r="X373" t="s">
        <v>202</v>
      </c>
      <c r="Y373" t="s">
        <v>202</v>
      </c>
      <c r="Z373" t="s">
        <v>202</v>
      </c>
      <c r="AA373" t="s">
        <v>202</v>
      </c>
      <c r="AB373" t="s">
        <v>226</v>
      </c>
      <c r="AC373" t="b">
        <v>0</v>
      </c>
      <c r="AD373" t="b">
        <v>0</v>
      </c>
      <c r="AE373" t="b">
        <v>0</v>
      </c>
    </row>
    <row r="374" spans="1:31">
      <c r="A374" t="s">
        <v>2065</v>
      </c>
      <c r="B374" t="s">
        <v>67</v>
      </c>
      <c r="C374" t="s">
        <v>334</v>
      </c>
      <c r="D374">
        <v>18743078</v>
      </c>
      <c r="E374">
        <v>18743078</v>
      </c>
      <c r="F374" t="s">
        <v>191</v>
      </c>
      <c r="G374" t="s">
        <v>192</v>
      </c>
      <c r="H374" t="s">
        <v>2066</v>
      </c>
      <c r="I374" t="s">
        <v>194</v>
      </c>
      <c r="J374" t="s">
        <v>195</v>
      </c>
      <c r="K374">
        <v>0</v>
      </c>
      <c r="L374">
        <v>0</v>
      </c>
      <c r="M374">
        <v>443</v>
      </c>
      <c r="N374">
        <v>1</v>
      </c>
      <c r="O374" t="s">
        <v>196</v>
      </c>
      <c r="P374" t="s">
        <v>2067</v>
      </c>
      <c r="Q374">
        <v>4</v>
      </c>
      <c r="R374" t="s">
        <v>2068</v>
      </c>
      <c r="S374" t="s">
        <v>2069</v>
      </c>
      <c r="T374" t="s">
        <v>1974</v>
      </c>
      <c r="U374" t="s">
        <v>1974</v>
      </c>
      <c r="V374" t="s">
        <v>2069</v>
      </c>
      <c r="W374" t="b">
        <v>0</v>
      </c>
      <c r="X374" t="s">
        <v>202</v>
      </c>
      <c r="Y374" t="s">
        <v>202</v>
      </c>
      <c r="Z374" t="s">
        <v>202</v>
      </c>
      <c r="AA374" t="s">
        <v>202</v>
      </c>
      <c r="AB374" t="s">
        <v>203</v>
      </c>
      <c r="AC374" t="b">
        <v>0</v>
      </c>
      <c r="AD374" t="b">
        <v>0</v>
      </c>
      <c r="AE374" t="b">
        <v>0</v>
      </c>
    </row>
    <row r="375" spans="1:31">
      <c r="A375" t="s">
        <v>2070</v>
      </c>
      <c r="B375" t="s">
        <v>67</v>
      </c>
      <c r="C375" t="s">
        <v>334</v>
      </c>
      <c r="D375">
        <v>18743079</v>
      </c>
      <c r="E375">
        <v>18743079</v>
      </c>
      <c r="F375" t="s">
        <v>205</v>
      </c>
      <c r="G375" t="s">
        <v>192</v>
      </c>
      <c r="H375" t="s">
        <v>2066</v>
      </c>
      <c r="I375" t="s">
        <v>194</v>
      </c>
      <c r="J375" t="s">
        <v>195</v>
      </c>
      <c r="K375">
        <v>0</v>
      </c>
      <c r="L375">
        <v>0</v>
      </c>
      <c r="M375">
        <v>444</v>
      </c>
      <c r="N375">
        <v>1</v>
      </c>
      <c r="O375" t="s">
        <v>196</v>
      </c>
      <c r="P375" t="s">
        <v>2071</v>
      </c>
      <c r="Q375">
        <v>4</v>
      </c>
      <c r="R375" t="s">
        <v>2072</v>
      </c>
      <c r="S375" t="s">
        <v>2073</v>
      </c>
      <c r="T375" t="s">
        <v>1974</v>
      </c>
      <c r="U375" t="s">
        <v>1974</v>
      </c>
      <c r="V375" t="s">
        <v>2073</v>
      </c>
      <c r="W375" t="b">
        <v>0</v>
      </c>
      <c r="X375" t="s">
        <v>202</v>
      </c>
      <c r="Y375" t="s">
        <v>202</v>
      </c>
      <c r="Z375" t="s">
        <v>202</v>
      </c>
      <c r="AA375" t="s">
        <v>202</v>
      </c>
      <c r="AB375" t="s">
        <v>203</v>
      </c>
      <c r="AC375" t="b">
        <v>0</v>
      </c>
      <c r="AD375" t="b">
        <v>0</v>
      </c>
      <c r="AE375" t="b">
        <v>0</v>
      </c>
    </row>
    <row r="376" spans="1:31">
      <c r="A376" t="s">
        <v>2074</v>
      </c>
      <c r="B376" t="s">
        <v>67</v>
      </c>
      <c r="C376" t="s">
        <v>334</v>
      </c>
      <c r="D376">
        <v>113133617</v>
      </c>
      <c r="E376">
        <v>113133617</v>
      </c>
      <c r="F376" t="s">
        <v>205</v>
      </c>
      <c r="G376" t="s">
        <v>192</v>
      </c>
      <c r="H376" t="s">
        <v>2075</v>
      </c>
      <c r="I376" t="s">
        <v>213</v>
      </c>
      <c r="J376" t="s">
        <v>195</v>
      </c>
      <c r="K376">
        <v>0</v>
      </c>
      <c r="L376">
        <v>0</v>
      </c>
      <c r="M376">
        <v>183</v>
      </c>
      <c r="N376">
        <v>1</v>
      </c>
      <c r="O376" t="s">
        <v>221</v>
      </c>
      <c r="P376" t="s">
        <v>2076</v>
      </c>
      <c r="Q376">
        <v>1</v>
      </c>
      <c r="R376" t="s">
        <v>2077</v>
      </c>
      <c r="S376" t="s">
        <v>2078</v>
      </c>
      <c r="T376" t="s">
        <v>1974</v>
      </c>
      <c r="U376" t="s">
        <v>1974</v>
      </c>
      <c r="V376" t="s">
        <v>2078</v>
      </c>
      <c r="W376" t="b">
        <v>0</v>
      </c>
      <c r="X376" t="s">
        <v>202</v>
      </c>
      <c r="Y376" t="s">
        <v>202</v>
      </c>
      <c r="Z376" t="s">
        <v>202</v>
      </c>
      <c r="AA376" t="s">
        <v>202</v>
      </c>
      <c r="AB376" t="s">
        <v>226</v>
      </c>
      <c r="AC376" t="b">
        <v>0</v>
      </c>
      <c r="AD376" t="b">
        <v>0</v>
      </c>
      <c r="AE376" t="b">
        <v>0</v>
      </c>
    </row>
    <row r="377" spans="1:31">
      <c r="A377" t="s">
        <v>2079</v>
      </c>
      <c r="B377" t="s">
        <v>67</v>
      </c>
      <c r="C377" t="s">
        <v>416</v>
      </c>
      <c r="D377">
        <v>15081930</v>
      </c>
      <c r="E377">
        <v>15081930</v>
      </c>
      <c r="F377" t="s">
        <v>206</v>
      </c>
      <c r="G377" t="s">
        <v>191</v>
      </c>
      <c r="H377" t="s">
        <v>2080</v>
      </c>
      <c r="I377" t="s">
        <v>320</v>
      </c>
      <c r="J377" t="s">
        <v>195</v>
      </c>
      <c r="K377">
        <v>0</v>
      </c>
      <c r="L377">
        <v>0</v>
      </c>
      <c r="M377">
        <v>66</v>
      </c>
      <c r="N377">
        <v>1</v>
      </c>
      <c r="O377" t="s">
        <v>221</v>
      </c>
      <c r="P377" t="s">
        <v>2081</v>
      </c>
      <c r="Q377">
        <v>1</v>
      </c>
      <c r="R377" t="s">
        <v>1971</v>
      </c>
      <c r="S377" t="s">
        <v>2082</v>
      </c>
      <c r="T377" t="s">
        <v>1974</v>
      </c>
      <c r="U377" t="s">
        <v>1974</v>
      </c>
      <c r="V377" t="s">
        <v>2082</v>
      </c>
      <c r="W377" t="b">
        <v>0</v>
      </c>
      <c r="X377" t="s">
        <v>202</v>
      </c>
      <c r="Y377" t="s">
        <v>202</v>
      </c>
      <c r="Z377" t="s">
        <v>202</v>
      </c>
      <c r="AA377" t="s">
        <v>202</v>
      </c>
      <c r="AB377" t="s">
        <v>226</v>
      </c>
      <c r="AC377" t="b">
        <v>0</v>
      </c>
      <c r="AD377" t="b">
        <v>0</v>
      </c>
      <c r="AE377" t="b">
        <v>0</v>
      </c>
    </row>
    <row r="378" spans="1:31">
      <c r="A378" t="s">
        <v>2083</v>
      </c>
      <c r="B378" t="s">
        <v>67</v>
      </c>
      <c r="C378" t="s">
        <v>416</v>
      </c>
      <c r="D378">
        <v>21422497</v>
      </c>
      <c r="E378">
        <v>21422497</v>
      </c>
      <c r="F378" t="s">
        <v>205</v>
      </c>
      <c r="G378" t="s">
        <v>192</v>
      </c>
      <c r="H378" t="s">
        <v>2084</v>
      </c>
      <c r="I378" t="s">
        <v>213</v>
      </c>
      <c r="J378" t="s">
        <v>195</v>
      </c>
      <c r="K378">
        <v>0</v>
      </c>
      <c r="L378">
        <v>0</v>
      </c>
      <c r="M378">
        <v>89</v>
      </c>
      <c r="N378">
        <v>1</v>
      </c>
      <c r="O378" t="s">
        <v>221</v>
      </c>
      <c r="P378" t="s">
        <v>2085</v>
      </c>
      <c r="Q378">
        <v>1</v>
      </c>
      <c r="R378" t="s">
        <v>2028</v>
      </c>
      <c r="S378" t="s">
        <v>2086</v>
      </c>
      <c r="T378" t="s">
        <v>1974</v>
      </c>
      <c r="U378" t="s">
        <v>1974</v>
      </c>
      <c r="V378" t="s">
        <v>2087</v>
      </c>
      <c r="W378" t="b">
        <v>0</v>
      </c>
      <c r="X378" t="s">
        <v>202</v>
      </c>
      <c r="Y378" t="s">
        <v>202</v>
      </c>
      <c r="Z378" t="s">
        <v>202</v>
      </c>
      <c r="AA378" t="s">
        <v>202</v>
      </c>
      <c r="AB378" t="s">
        <v>218</v>
      </c>
      <c r="AC378" t="b">
        <v>0</v>
      </c>
      <c r="AD378" t="b">
        <v>0</v>
      </c>
      <c r="AE378" t="b">
        <v>0</v>
      </c>
    </row>
    <row r="379" spans="1:31">
      <c r="A379" t="s">
        <v>2088</v>
      </c>
      <c r="B379" t="s">
        <v>67</v>
      </c>
      <c r="C379" t="s">
        <v>416</v>
      </c>
      <c r="D379">
        <v>80837517</v>
      </c>
      <c r="E379">
        <v>80837517</v>
      </c>
      <c r="F379" t="s">
        <v>206</v>
      </c>
      <c r="G379" t="s">
        <v>191</v>
      </c>
      <c r="H379" t="s">
        <v>202</v>
      </c>
      <c r="I379" t="s">
        <v>1118</v>
      </c>
      <c r="J379" t="s">
        <v>195</v>
      </c>
      <c r="K379">
        <v>0</v>
      </c>
      <c r="L379">
        <v>0</v>
      </c>
      <c r="M379">
        <v>116</v>
      </c>
      <c r="N379">
        <v>1</v>
      </c>
      <c r="O379" t="s">
        <v>221</v>
      </c>
      <c r="P379" t="s">
        <v>2089</v>
      </c>
      <c r="Q379">
        <v>1</v>
      </c>
      <c r="R379" t="s">
        <v>2028</v>
      </c>
      <c r="S379" t="s">
        <v>2090</v>
      </c>
      <c r="T379" t="s">
        <v>1974</v>
      </c>
      <c r="U379" t="s">
        <v>1974</v>
      </c>
      <c r="V379" t="s">
        <v>2090</v>
      </c>
      <c r="W379" t="b">
        <v>0</v>
      </c>
      <c r="X379" t="s">
        <v>202</v>
      </c>
      <c r="Y379" t="s">
        <v>202</v>
      </c>
      <c r="Z379" t="s">
        <v>202</v>
      </c>
      <c r="AA379" t="s">
        <v>202</v>
      </c>
      <c r="AB379" t="s">
        <v>226</v>
      </c>
      <c r="AC379" t="b">
        <v>0</v>
      </c>
      <c r="AD379" t="b">
        <v>0</v>
      </c>
      <c r="AE379" t="b">
        <v>0</v>
      </c>
    </row>
    <row r="380" spans="1:31">
      <c r="A380" t="s">
        <v>2091</v>
      </c>
      <c r="B380" t="s">
        <v>67</v>
      </c>
      <c r="C380" t="s">
        <v>416</v>
      </c>
      <c r="D380">
        <v>96927543</v>
      </c>
      <c r="E380">
        <v>96927543</v>
      </c>
      <c r="F380" t="s">
        <v>192</v>
      </c>
      <c r="G380" t="s">
        <v>191</v>
      </c>
      <c r="H380" t="s">
        <v>202</v>
      </c>
      <c r="I380" t="s">
        <v>194</v>
      </c>
      <c r="J380" t="s">
        <v>195</v>
      </c>
      <c r="K380">
        <v>0</v>
      </c>
      <c r="L380">
        <v>0</v>
      </c>
      <c r="M380">
        <v>52</v>
      </c>
      <c r="N380">
        <v>3</v>
      </c>
      <c r="O380" t="s">
        <v>196</v>
      </c>
      <c r="P380" t="s">
        <v>2092</v>
      </c>
      <c r="Q380">
        <v>2</v>
      </c>
      <c r="R380" t="s">
        <v>2093</v>
      </c>
      <c r="S380" t="s">
        <v>2094</v>
      </c>
      <c r="T380" t="s">
        <v>1974</v>
      </c>
      <c r="U380" t="s">
        <v>1974</v>
      </c>
      <c r="V380" t="s">
        <v>2095</v>
      </c>
      <c r="W380" t="b">
        <v>0</v>
      </c>
      <c r="X380" t="s">
        <v>202</v>
      </c>
      <c r="Y380" t="s">
        <v>202</v>
      </c>
      <c r="Z380" t="s">
        <v>202</v>
      </c>
      <c r="AA380" t="s">
        <v>202</v>
      </c>
      <c r="AB380" t="s">
        <v>226</v>
      </c>
      <c r="AC380" t="b">
        <v>0</v>
      </c>
      <c r="AD380" t="b">
        <v>0</v>
      </c>
      <c r="AE380" t="b">
        <v>0</v>
      </c>
    </row>
    <row r="381" spans="1:31">
      <c r="A381" t="s">
        <v>2096</v>
      </c>
      <c r="B381" t="s">
        <v>67</v>
      </c>
      <c r="C381" t="s">
        <v>466</v>
      </c>
      <c r="D381">
        <v>21237643</v>
      </c>
      <c r="E381">
        <v>21237643</v>
      </c>
      <c r="F381" t="s">
        <v>191</v>
      </c>
      <c r="G381" t="s">
        <v>206</v>
      </c>
      <c r="H381" t="s">
        <v>2097</v>
      </c>
      <c r="I381" t="s">
        <v>229</v>
      </c>
      <c r="J381" t="s">
        <v>195</v>
      </c>
      <c r="K381">
        <v>0</v>
      </c>
      <c r="L381">
        <v>0</v>
      </c>
      <c r="M381">
        <v>148</v>
      </c>
      <c r="N381">
        <v>1</v>
      </c>
      <c r="O381" t="s">
        <v>221</v>
      </c>
      <c r="P381" t="s">
        <v>2098</v>
      </c>
      <c r="Q381">
        <v>1</v>
      </c>
      <c r="R381" t="s">
        <v>1971</v>
      </c>
      <c r="S381" t="s">
        <v>2099</v>
      </c>
      <c r="T381" t="s">
        <v>1974</v>
      </c>
      <c r="U381" t="s">
        <v>1974</v>
      </c>
      <c r="V381" t="s">
        <v>2099</v>
      </c>
      <c r="W381" t="b">
        <v>0</v>
      </c>
      <c r="X381" t="s">
        <v>2100</v>
      </c>
      <c r="Y381" t="s">
        <v>302</v>
      </c>
      <c r="Z381" t="s">
        <v>2101</v>
      </c>
      <c r="AA381" t="s">
        <v>236</v>
      </c>
      <c r="AB381" t="s">
        <v>226</v>
      </c>
      <c r="AC381" t="b">
        <v>1</v>
      </c>
      <c r="AD381" t="b">
        <v>1</v>
      </c>
      <c r="AE381" t="b">
        <v>0</v>
      </c>
    </row>
    <row r="382" spans="1:31">
      <c r="A382" t="s">
        <v>2102</v>
      </c>
      <c r="B382" t="s">
        <v>67</v>
      </c>
      <c r="C382" t="s">
        <v>487</v>
      </c>
      <c r="D382">
        <v>74825013</v>
      </c>
      <c r="E382">
        <v>74825013</v>
      </c>
      <c r="F382" t="s">
        <v>191</v>
      </c>
      <c r="G382" t="s">
        <v>192</v>
      </c>
      <c r="H382" t="s">
        <v>2103</v>
      </c>
      <c r="I382" t="s">
        <v>229</v>
      </c>
      <c r="J382" t="s">
        <v>195</v>
      </c>
      <c r="K382">
        <v>0</v>
      </c>
      <c r="L382">
        <v>0</v>
      </c>
      <c r="M382">
        <v>191</v>
      </c>
      <c r="N382">
        <v>1</v>
      </c>
      <c r="O382" t="s">
        <v>221</v>
      </c>
      <c r="P382" t="s">
        <v>2104</v>
      </c>
      <c r="Q382">
        <v>1</v>
      </c>
      <c r="R382" t="s">
        <v>1971</v>
      </c>
      <c r="S382" t="s">
        <v>2105</v>
      </c>
      <c r="T382" t="s">
        <v>1974</v>
      </c>
      <c r="U382" t="s">
        <v>1974</v>
      </c>
      <c r="V382" t="s">
        <v>2106</v>
      </c>
      <c r="W382" t="b">
        <v>0</v>
      </c>
      <c r="X382" t="s">
        <v>2107</v>
      </c>
      <c r="Y382" t="s">
        <v>2108</v>
      </c>
      <c r="Z382" t="s">
        <v>2109</v>
      </c>
      <c r="AA382" t="s">
        <v>332</v>
      </c>
      <c r="AB382" t="s">
        <v>218</v>
      </c>
      <c r="AC382" t="b">
        <v>0</v>
      </c>
      <c r="AD382" t="b">
        <v>0</v>
      </c>
      <c r="AE382" t="b">
        <v>0</v>
      </c>
    </row>
    <row r="383" spans="1:31">
      <c r="A383" t="s">
        <v>2110</v>
      </c>
      <c r="B383" t="s">
        <v>67</v>
      </c>
      <c r="C383" t="s">
        <v>487</v>
      </c>
      <c r="D383">
        <v>103804281</v>
      </c>
      <c r="E383">
        <v>103804281</v>
      </c>
      <c r="F383" t="s">
        <v>192</v>
      </c>
      <c r="G383" t="s">
        <v>191</v>
      </c>
      <c r="H383" t="s">
        <v>2111</v>
      </c>
      <c r="I383" t="s">
        <v>251</v>
      </c>
      <c r="J383" t="s">
        <v>195</v>
      </c>
      <c r="K383">
        <v>0</v>
      </c>
      <c r="L383">
        <v>0</v>
      </c>
      <c r="M383">
        <v>156</v>
      </c>
      <c r="N383">
        <v>1</v>
      </c>
      <c r="O383" t="s">
        <v>221</v>
      </c>
      <c r="P383" t="s">
        <v>2112</v>
      </c>
      <c r="Q383">
        <v>1</v>
      </c>
      <c r="R383" t="s">
        <v>1971</v>
      </c>
      <c r="S383" t="s">
        <v>2113</v>
      </c>
      <c r="T383" t="s">
        <v>1974</v>
      </c>
      <c r="U383" t="s">
        <v>1974</v>
      </c>
      <c r="V383" t="s">
        <v>2114</v>
      </c>
      <c r="W383" t="b">
        <v>0</v>
      </c>
      <c r="X383" t="s">
        <v>202</v>
      </c>
      <c r="Y383" t="s">
        <v>202</v>
      </c>
      <c r="Z383" t="s">
        <v>202</v>
      </c>
      <c r="AA383" t="s">
        <v>202</v>
      </c>
      <c r="AB383" t="s">
        <v>226</v>
      </c>
      <c r="AC383" t="b">
        <v>0</v>
      </c>
      <c r="AD383" t="b">
        <v>0</v>
      </c>
      <c r="AE383" t="b">
        <v>0</v>
      </c>
    </row>
    <row r="384" spans="1:31">
      <c r="A384" t="s">
        <v>2115</v>
      </c>
      <c r="B384" t="s">
        <v>67</v>
      </c>
      <c r="C384" t="s">
        <v>510</v>
      </c>
      <c r="D384">
        <v>33938783</v>
      </c>
      <c r="E384">
        <v>33938783</v>
      </c>
      <c r="F384" t="s">
        <v>191</v>
      </c>
      <c r="G384" t="s">
        <v>206</v>
      </c>
      <c r="H384" t="s">
        <v>2116</v>
      </c>
      <c r="I384" t="s">
        <v>194</v>
      </c>
      <c r="J384" t="s">
        <v>195</v>
      </c>
      <c r="K384">
        <v>0</v>
      </c>
      <c r="L384">
        <v>0</v>
      </c>
      <c r="M384">
        <v>148</v>
      </c>
      <c r="N384">
        <v>1</v>
      </c>
      <c r="O384" t="s">
        <v>221</v>
      </c>
      <c r="P384" t="s">
        <v>2117</v>
      </c>
      <c r="Q384">
        <v>1</v>
      </c>
      <c r="R384" t="s">
        <v>1971</v>
      </c>
      <c r="S384" t="s">
        <v>2118</v>
      </c>
      <c r="T384" t="s">
        <v>1974</v>
      </c>
      <c r="U384" t="s">
        <v>1974</v>
      </c>
      <c r="V384" t="s">
        <v>2119</v>
      </c>
      <c r="W384" t="b">
        <v>0</v>
      </c>
      <c r="X384" t="s">
        <v>202</v>
      </c>
      <c r="Y384" t="s">
        <v>202</v>
      </c>
      <c r="Z384" t="s">
        <v>202</v>
      </c>
      <c r="AA384" t="s">
        <v>202</v>
      </c>
      <c r="AB384" t="s">
        <v>226</v>
      </c>
      <c r="AC384" t="b">
        <v>0</v>
      </c>
      <c r="AD384" t="b">
        <v>0</v>
      </c>
      <c r="AE384" t="b">
        <v>0</v>
      </c>
    </row>
    <row r="385" spans="1:31">
      <c r="A385" t="s">
        <v>2120</v>
      </c>
      <c r="B385" t="s">
        <v>67</v>
      </c>
      <c r="C385" t="s">
        <v>510</v>
      </c>
      <c r="D385">
        <v>40627923</v>
      </c>
      <c r="E385">
        <v>40627923</v>
      </c>
      <c r="F385" t="s">
        <v>191</v>
      </c>
      <c r="G385" t="s">
        <v>206</v>
      </c>
      <c r="H385" t="s">
        <v>2121</v>
      </c>
      <c r="I385" t="s">
        <v>194</v>
      </c>
      <c r="J385" t="s">
        <v>195</v>
      </c>
      <c r="K385">
        <v>0</v>
      </c>
      <c r="L385">
        <v>0</v>
      </c>
      <c r="M385">
        <v>438</v>
      </c>
      <c r="N385">
        <v>1</v>
      </c>
      <c r="O385" t="s">
        <v>221</v>
      </c>
      <c r="P385" t="s">
        <v>2122</v>
      </c>
      <c r="Q385">
        <v>1</v>
      </c>
      <c r="R385" t="s">
        <v>1971</v>
      </c>
      <c r="S385" t="s">
        <v>2123</v>
      </c>
      <c r="T385" t="s">
        <v>1974</v>
      </c>
      <c r="U385" t="s">
        <v>1974</v>
      </c>
      <c r="V385" t="s">
        <v>1980</v>
      </c>
      <c r="W385" t="b">
        <v>0</v>
      </c>
      <c r="X385" t="s">
        <v>202</v>
      </c>
      <c r="Y385" t="s">
        <v>202</v>
      </c>
      <c r="Z385" t="s">
        <v>202</v>
      </c>
      <c r="AA385" t="s">
        <v>202</v>
      </c>
      <c r="AB385" t="s">
        <v>226</v>
      </c>
      <c r="AC385" t="b">
        <v>0</v>
      </c>
      <c r="AD385" t="b">
        <v>0</v>
      </c>
      <c r="AE385" t="b">
        <v>0</v>
      </c>
    </row>
    <row r="386" spans="1:31">
      <c r="A386" t="s">
        <v>2124</v>
      </c>
      <c r="B386" t="s">
        <v>67</v>
      </c>
      <c r="C386" t="s">
        <v>510</v>
      </c>
      <c r="D386">
        <v>66030965</v>
      </c>
      <c r="E386">
        <v>66030965</v>
      </c>
      <c r="F386" t="s">
        <v>205</v>
      </c>
      <c r="G386" t="s">
        <v>191</v>
      </c>
      <c r="H386" t="s">
        <v>2125</v>
      </c>
      <c r="I386" t="s">
        <v>194</v>
      </c>
      <c r="J386" t="s">
        <v>195</v>
      </c>
      <c r="K386">
        <v>0</v>
      </c>
      <c r="L386">
        <v>0</v>
      </c>
      <c r="M386">
        <v>41</v>
      </c>
      <c r="N386">
        <v>1</v>
      </c>
      <c r="O386" t="s">
        <v>221</v>
      </c>
      <c r="P386" t="s">
        <v>2126</v>
      </c>
      <c r="Q386">
        <v>1</v>
      </c>
      <c r="R386" t="s">
        <v>1971</v>
      </c>
      <c r="S386" t="s">
        <v>2127</v>
      </c>
      <c r="T386" t="s">
        <v>1974</v>
      </c>
      <c r="U386" t="s">
        <v>1974</v>
      </c>
      <c r="V386" t="s">
        <v>1980</v>
      </c>
      <c r="W386" t="b">
        <v>0</v>
      </c>
      <c r="X386" t="s">
        <v>202</v>
      </c>
      <c r="Y386" t="s">
        <v>202</v>
      </c>
      <c r="Z386" t="s">
        <v>202</v>
      </c>
      <c r="AA386" t="s">
        <v>202</v>
      </c>
      <c r="AB386" t="s">
        <v>226</v>
      </c>
      <c r="AC386" t="b">
        <v>0</v>
      </c>
      <c r="AD386" t="b">
        <v>0</v>
      </c>
      <c r="AE386" t="b">
        <v>0</v>
      </c>
    </row>
    <row r="387" spans="1:31">
      <c r="A387" t="s">
        <v>2128</v>
      </c>
      <c r="B387" t="s">
        <v>67</v>
      </c>
      <c r="C387" t="s">
        <v>510</v>
      </c>
      <c r="D387">
        <v>78500531</v>
      </c>
      <c r="E387">
        <v>78500531</v>
      </c>
      <c r="F387" t="s">
        <v>205</v>
      </c>
      <c r="G387" t="s">
        <v>206</v>
      </c>
      <c r="H387" t="s">
        <v>528</v>
      </c>
      <c r="I387" t="s">
        <v>194</v>
      </c>
      <c r="J387" t="s">
        <v>195</v>
      </c>
      <c r="K387">
        <v>0</v>
      </c>
      <c r="L387">
        <v>0</v>
      </c>
      <c r="M387">
        <v>68</v>
      </c>
      <c r="N387">
        <v>3</v>
      </c>
      <c r="O387" t="s">
        <v>196</v>
      </c>
      <c r="P387" t="s">
        <v>2129</v>
      </c>
      <c r="Q387">
        <v>3</v>
      </c>
      <c r="R387" t="s">
        <v>2130</v>
      </c>
      <c r="S387" t="s">
        <v>2131</v>
      </c>
      <c r="T387" t="s">
        <v>1974</v>
      </c>
      <c r="U387" t="s">
        <v>1974</v>
      </c>
      <c r="V387" t="s">
        <v>2132</v>
      </c>
      <c r="W387" t="b">
        <v>0</v>
      </c>
      <c r="X387" t="s">
        <v>202</v>
      </c>
      <c r="Y387" t="s">
        <v>202</v>
      </c>
      <c r="Z387" t="s">
        <v>202</v>
      </c>
      <c r="AA387" t="s">
        <v>202</v>
      </c>
      <c r="AB387" t="s">
        <v>226</v>
      </c>
      <c r="AC387" t="b">
        <v>0</v>
      </c>
      <c r="AD387" t="b">
        <v>0</v>
      </c>
      <c r="AE387" t="b">
        <v>0</v>
      </c>
    </row>
    <row r="388" spans="1:31">
      <c r="A388" t="s">
        <v>2133</v>
      </c>
      <c r="B388" t="s">
        <v>67</v>
      </c>
      <c r="C388" t="s">
        <v>510</v>
      </c>
      <c r="D388">
        <v>80189151</v>
      </c>
      <c r="E388">
        <v>80189151</v>
      </c>
      <c r="F388" t="s">
        <v>205</v>
      </c>
      <c r="G388" t="s">
        <v>192</v>
      </c>
      <c r="H388" t="s">
        <v>2134</v>
      </c>
      <c r="I388" t="s">
        <v>194</v>
      </c>
      <c r="J388" t="s">
        <v>195</v>
      </c>
      <c r="K388">
        <v>0</v>
      </c>
      <c r="L388">
        <v>0</v>
      </c>
      <c r="M388">
        <v>272</v>
      </c>
      <c r="N388">
        <v>1</v>
      </c>
      <c r="O388" t="s">
        <v>221</v>
      </c>
      <c r="P388" t="s">
        <v>2135</v>
      </c>
      <c r="Q388">
        <v>1</v>
      </c>
      <c r="R388" t="s">
        <v>1971</v>
      </c>
      <c r="S388" t="s">
        <v>2136</v>
      </c>
      <c r="T388" t="s">
        <v>1974</v>
      </c>
      <c r="U388" t="s">
        <v>1974</v>
      </c>
      <c r="V388" t="s">
        <v>1980</v>
      </c>
      <c r="W388" t="b">
        <v>0</v>
      </c>
      <c r="X388" t="s">
        <v>202</v>
      </c>
      <c r="Y388" t="s">
        <v>202</v>
      </c>
      <c r="Z388" t="s">
        <v>202</v>
      </c>
      <c r="AA388" t="s">
        <v>202</v>
      </c>
      <c r="AB388" t="s">
        <v>226</v>
      </c>
      <c r="AC388" t="b">
        <v>0</v>
      </c>
      <c r="AD388" t="b">
        <v>0</v>
      </c>
      <c r="AE388" t="b">
        <v>0</v>
      </c>
    </row>
    <row r="389" spans="1:31">
      <c r="A389" t="s">
        <v>2137</v>
      </c>
      <c r="B389" t="s">
        <v>67</v>
      </c>
      <c r="C389" t="s">
        <v>532</v>
      </c>
      <c r="D389">
        <v>75665758</v>
      </c>
      <c r="E389">
        <v>75665758</v>
      </c>
      <c r="F389" t="s">
        <v>205</v>
      </c>
      <c r="G389" t="s">
        <v>191</v>
      </c>
      <c r="H389" t="s">
        <v>2138</v>
      </c>
      <c r="I389" t="s">
        <v>194</v>
      </c>
      <c r="J389" t="s">
        <v>195</v>
      </c>
      <c r="K389">
        <v>0</v>
      </c>
      <c r="L389">
        <v>0</v>
      </c>
      <c r="M389">
        <v>87</v>
      </c>
      <c r="N389">
        <v>3</v>
      </c>
      <c r="O389" t="s">
        <v>196</v>
      </c>
      <c r="P389" t="s">
        <v>2139</v>
      </c>
      <c r="Q389">
        <v>2</v>
      </c>
      <c r="R389" t="s">
        <v>2140</v>
      </c>
      <c r="S389" t="s">
        <v>2141</v>
      </c>
      <c r="T389" t="s">
        <v>1974</v>
      </c>
      <c r="U389" t="s">
        <v>1974</v>
      </c>
      <c r="V389" t="s">
        <v>2142</v>
      </c>
      <c r="W389" t="b">
        <v>0</v>
      </c>
      <c r="X389" t="s">
        <v>202</v>
      </c>
      <c r="Y389" t="s">
        <v>202</v>
      </c>
      <c r="Z389" t="s">
        <v>202</v>
      </c>
      <c r="AA389" t="s">
        <v>202</v>
      </c>
      <c r="AB389" t="s">
        <v>203</v>
      </c>
      <c r="AC389" t="b">
        <v>0</v>
      </c>
      <c r="AD389" t="b">
        <v>0</v>
      </c>
      <c r="AE389" t="b">
        <v>0</v>
      </c>
    </row>
    <row r="390" spans="1:31">
      <c r="A390" t="s">
        <v>2143</v>
      </c>
      <c r="B390" t="s">
        <v>67</v>
      </c>
      <c r="C390" t="s">
        <v>612</v>
      </c>
      <c r="D390">
        <v>3324178</v>
      </c>
      <c r="E390">
        <v>3324178</v>
      </c>
      <c r="F390" t="s">
        <v>191</v>
      </c>
      <c r="G390" t="s">
        <v>205</v>
      </c>
      <c r="H390" t="s">
        <v>2144</v>
      </c>
      <c r="I390" t="s">
        <v>229</v>
      </c>
      <c r="J390" t="s">
        <v>195</v>
      </c>
      <c r="K390">
        <v>0</v>
      </c>
      <c r="L390">
        <v>0</v>
      </c>
      <c r="M390">
        <v>137</v>
      </c>
      <c r="N390">
        <v>1</v>
      </c>
      <c r="O390" t="s">
        <v>221</v>
      </c>
      <c r="P390" t="s">
        <v>2145</v>
      </c>
      <c r="Q390">
        <v>1</v>
      </c>
      <c r="R390" t="s">
        <v>1971</v>
      </c>
      <c r="S390" t="s">
        <v>2146</v>
      </c>
      <c r="T390" t="s">
        <v>1974</v>
      </c>
      <c r="U390" t="s">
        <v>1974</v>
      </c>
      <c r="V390" t="s">
        <v>1980</v>
      </c>
      <c r="W390" t="b">
        <v>0</v>
      </c>
      <c r="X390" t="s">
        <v>359</v>
      </c>
      <c r="Y390" t="s">
        <v>301</v>
      </c>
      <c r="Z390" t="s">
        <v>302</v>
      </c>
      <c r="AA390" t="s">
        <v>302</v>
      </c>
      <c r="AB390" t="s">
        <v>218</v>
      </c>
      <c r="AC390" t="b">
        <v>0</v>
      </c>
      <c r="AD390" t="b">
        <v>0</v>
      </c>
      <c r="AE390" t="b">
        <v>0</v>
      </c>
    </row>
    <row r="391" spans="1:31">
      <c r="A391" t="s">
        <v>2147</v>
      </c>
      <c r="B391" t="s">
        <v>67</v>
      </c>
      <c r="C391" t="s">
        <v>612</v>
      </c>
      <c r="D391">
        <v>7187165</v>
      </c>
      <c r="E391">
        <v>7187165</v>
      </c>
      <c r="F391" t="s">
        <v>205</v>
      </c>
      <c r="G391" t="s">
        <v>192</v>
      </c>
      <c r="H391" t="s">
        <v>2148</v>
      </c>
      <c r="I391" t="s">
        <v>213</v>
      </c>
      <c r="J391" t="s">
        <v>195</v>
      </c>
      <c r="K391">
        <v>0</v>
      </c>
      <c r="L391">
        <v>0</v>
      </c>
      <c r="M391">
        <v>320</v>
      </c>
      <c r="N391">
        <v>1</v>
      </c>
      <c r="O391" t="s">
        <v>221</v>
      </c>
      <c r="P391" t="s">
        <v>2149</v>
      </c>
      <c r="Q391">
        <v>1</v>
      </c>
      <c r="R391" t="s">
        <v>1971</v>
      </c>
      <c r="S391" t="s">
        <v>2150</v>
      </c>
      <c r="T391" t="s">
        <v>1974</v>
      </c>
      <c r="U391" t="s">
        <v>1974</v>
      </c>
      <c r="V391" t="s">
        <v>2150</v>
      </c>
      <c r="W391" t="b">
        <v>0</v>
      </c>
      <c r="X391" t="s">
        <v>202</v>
      </c>
      <c r="Y391" t="s">
        <v>202</v>
      </c>
      <c r="Z391" t="s">
        <v>202</v>
      </c>
      <c r="AA391" t="s">
        <v>202</v>
      </c>
      <c r="AB391" t="s">
        <v>218</v>
      </c>
      <c r="AC391" t="b">
        <v>0</v>
      </c>
      <c r="AD391" t="b">
        <v>0</v>
      </c>
      <c r="AE391" t="b">
        <v>0</v>
      </c>
    </row>
    <row r="392" spans="1:31">
      <c r="A392" t="s">
        <v>2151</v>
      </c>
      <c r="B392" t="s">
        <v>67</v>
      </c>
      <c r="C392" t="s">
        <v>612</v>
      </c>
      <c r="D392">
        <v>11845672</v>
      </c>
      <c r="E392">
        <v>11845672</v>
      </c>
      <c r="F392" t="s">
        <v>192</v>
      </c>
      <c r="G392" t="s">
        <v>206</v>
      </c>
      <c r="H392" t="s">
        <v>2152</v>
      </c>
      <c r="I392" t="s">
        <v>229</v>
      </c>
      <c r="J392" t="s">
        <v>195</v>
      </c>
      <c r="K392">
        <v>0</v>
      </c>
      <c r="L392">
        <v>0</v>
      </c>
      <c r="M392">
        <v>325</v>
      </c>
      <c r="N392">
        <v>1</v>
      </c>
      <c r="O392" t="s">
        <v>221</v>
      </c>
      <c r="P392" t="s">
        <v>2153</v>
      </c>
      <c r="Q392">
        <v>1</v>
      </c>
      <c r="R392" t="s">
        <v>1971</v>
      </c>
      <c r="S392" t="s">
        <v>2154</v>
      </c>
      <c r="T392" t="s">
        <v>1974</v>
      </c>
      <c r="U392" t="s">
        <v>1974</v>
      </c>
      <c r="V392" t="s">
        <v>2154</v>
      </c>
      <c r="W392" t="b">
        <v>0</v>
      </c>
      <c r="X392" t="s">
        <v>359</v>
      </c>
      <c r="Y392" t="s">
        <v>2155</v>
      </c>
      <c r="Z392" t="s">
        <v>2156</v>
      </c>
      <c r="AA392" t="s">
        <v>303</v>
      </c>
      <c r="AB392" t="s">
        <v>226</v>
      </c>
      <c r="AC392" t="b">
        <v>1</v>
      </c>
      <c r="AD392" t="b">
        <v>1</v>
      </c>
      <c r="AE392" t="b">
        <v>0</v>
      </c>
    </row>
    <row r="393" spans="1:31">
      <c r="A393" t="s">
        <v>2157</v>
      </c>
      <c r="B393" t="s">
        <v>67</v>
      </c>
      <c r="C393" t="s">
        <v>612</v>
      </c>
      <c r="D393">
        <v>21309624</v>
      </c>
      <c r="E393">
        <v>21309624</v>
      </c>
      <c r="F393" t="s">
        <v>191</v>
      </c>
      <c r="G393" t="s">
        <v>206</v>
      </c>
      <c r="H393" t="s">
        <v>2158</v>
      </c>
      <c r="I393" t="s">
        <v>194</v>
      </c>
      <c r="J393" t="s">
        <v>195</v>
      </c>
      <c r="K393">
        <v>0</v>
      </c>
      <c r="L393">
        <v>0</v>
      </c>
      <c r="M393">
        <v>56</v>
      </c>
      <c r="N393">
        <v>1</v>
      </c>
      <c r="O393" t="s">
        <v>209</v>
      </c>
      <c r="P393" t="s">
        <v>2159</v>
      </c>
      <c r="Q393" t="s">
        <v>209</v>
      </c>
      <c r="R393" t="s">
        <v>209</v>
      </c>
      <c r="S393" t="s">
        <v>209</v>
      </c>
      <c r="T393" t="s">
        <v>209</v>
      </c>
      <c r="U393" t="s">
        <v>209</v>
      </c>
      <c r="V393" t="s">
        <v>209</v>
      </c>
      <c r="W393" t="b">
        <v>0</v>
      </c>
      <c r="X393" t="s">
        <v>202</v>
      </c>
      <c r="Y393" t="s">
        <v>202</v>
      </c>
      <c r="Z393" t="s">
        <v>202</v>
      </c>
      <c r="AA393" t="s">
        <v>202</v>
      </c>
      <c r="AB393" t="s">
        <v>218</v>
      </c>
      <c r="AC393" t="b">
        <v>0</v>
      </c>
      <c r="AD393" t="b">
        <v>0</v>
      </c>
      <c r="AE393" t="s">
        <v>209</v>
      </c>
    </row>
    <row r="394" spans="1:31">
      <c r="A394" t="s">
        <v>2160</v>
      </c>
      <c r="B394" t="s">
        <v>67</v>
      </c>
      <c r="C394" t="s">
        <v>612</v>
      </c>
      <c r="D394">
        <v>30538114</v>
      </c>
      <c r="E394">
        <v>30538114</v>
      </c>
      <c r="F394" t="s">
        <v>192</v>
      </c>
      <c r="G394" t="s">
        <v>191</v>
      </c>
      <c r="H394" t="s">
        <v>2161</v>
      </c>
      <c r="I394" t="s">
        <v>194</v>
      </c>
      <c r="J394" t="s">
        <v>195</v>
      </c>
      <c r="K394">
        <v>0</v>
      </c>
      <c r="L394">
        <v>0</v>
      </c>
      <c r="M394">
        <v>170</v>
      </c>
      <c r="N394">
        <v>1</v>
      </c>
      <c r="O394" t="s">
        <v>221</v>
      </c>
      <c r="P394" t="s">
        <v>2162</v>
      </c>
      <c r="Q394">
        <v>1</v>
      </c>
      <c r="R394" t="s">
        <v>1971</v>
      </c>
      <c r="S394" t="s">
        <v>2163</v>
      </c>
      <c r="T394" t="s">
        <v>1974</v>
      </c>
      <c r="U394" t="s">
        <v>1974</v>
      </c>
      <c r="V394" t="s">
        <v>2164</v>
      </c>
      <c r="W394" t="b">
        <v>0</v>
      </c>
      <c r="X394" t="s">
        <v>202</v>
      </c>
      <c r="Y394" t="s">
        <v>202</v>
      </c>
      <c r="Z394" t="s">
        <v>202</v>
      </c>
      <c r="AA394" t="s">
        <v>202</v>
      </c>
      <c r="AB394" t="s">
        <v>203</v>
      </c>
      <c r="AC394" t="b">
        <v>0</v>
      </c>
      <c r="AD394" t="b">
        <v>0</v>
      </c>
      <c r="AE394" t="b">
        <v>0</v>
      </c>
    </row>
    <row r="395" spans="1:31">
      <c r="A395" t="s">
        <v>2165</v>
      </c>
      <c r="B395" t="s">
        <v>67</v>
      </c>
      <c r="C395" t="s">
        <v>612</v>
      </c>
      <c r="D395">
        <v>70120189</v>
      </c>
      <c r="E395">
        <v>70120189</v>
      </c>
      <c r="F395" t="s">
        <v>205</v>
      </c>
      <c r="G395" t="s">
        <v>191</v>
      </c>
      <c r="H395" t="s">
        <v>2166</v>
      </c>
      <c r="I395" t="s">
        <v>229</v>
      </c>
      <c r="J395" t="s">
        <v>195</v>
      </c>
      <c r="K395">
        <v>0</v>
      </c>
      <c r="L395">
        <v>0</v>
      </c>
      <c r="M395">
        <v>169</v>
      </c>
      <c r="N395">
        <v>1</v>
      </c>
      <c r="O395" t="s">
        <v>221</v>
      </c>
      <c r="P395" t="s">
        <v>2167</v>
      </c>
      <c r="Q395">
        <v>1</v>
      </c>
      <c r="R395" t="s">
        <v>1971</v>
      </c>
      <c r="S395" t="s">
        <v>2168</v>
      </c>
      <c r="T395" t="s">
        <v>1974</v>
      </c>
      <c r="U395" t="s">
        <v>1974</v>
      </c>
      <c r="V395" t="s">
        <v>1980</v>
      </c>
      <c r="W395" t="b">
        <v>0</v>
      </c>
      <c r="X395" t="s">
        <v>300</v>
      </c>
      <c r="Y395" t="s">
        <v>2169</v>
      </c>
      <c r="Z395" t="s">
        <v>2170</v>
      </c>
      <c r="AA395" t="s">
        <v>236</v>
      </c>
      <c r="AB395" t="s">
        <v>218</v>
      </c>
      <c r="AC395" t="b">
        <v>0</v>
      </c>
      <c r="AD395" t="b">
        <v>0</v>
      </c>
      <c r="AE395" t="b">
        <v>0</v>
      </c>
    </row>
    <row r="396" spans="1:31">
      <c r="A396" t="s">
        <v>2171</v>
      </c>
      <c r="B396" t="s">
        <v>67</v>
      </c>
      <c r="C396" t="s">
        <v>612</v>
      </c>
      <c r="D396">
        <v>72352680</v>
      </c>
      <c r="E396">
        <v>72352680</v>
      </c>
      <c r="F396" t="s">
        <v>191</v>
      </c>
      <c r="G396" t="s">
        <v>206</v>
      </c>
      <c r="H396" t="s">
        <v>2172</v>
      </c>
      <c r="I396" t="s">
        <v>208</v>
      </c>
      <c r="J396" t="s">
        <v>195</v>
      </c>
      <c r="K396">
        <v>0</v>
      </c>
      <c r="L396">
        <v>0</v>
      </c>
      <c r="M396">
        <v>186</v>
      </c>
      <c r="N396">
        <v>1</v>
      </c>
      <c r="O396" t="s">
        <v>221</v>
      </c>
      <c r="P396" t="s">
        <v>2173</v>
      </c>
      <c r="Q396">
        <v>1</v>
      </c>
      <c r="R396" t="s">
        <v>1971</v>
      </c>
      <c r="S396" t="s">
        <v>2174</v>
      </c>
      <c r="T396" t="s">
        <v>1974</v>
      </c>
      <c r="U396" t="s">
        <v>1974</v>
      </c>
      <c r="V396" t="s">
        <v>2114</v>
      </c>
      <c r="W396" t="b">
        <v>0</v>
      </c>
      <c r="X396" t="s">
        <v>202</v>
      </c>
      <c r="Y396" t="s">
        <v>202</v>
      </c>
      <c r="Z396" t="s">
        <v>202</v>
      </c>
      <c r="AA396" t="s">
        <v>202</v>
      </c>
      <c r="AB396" t="s">
        <v>226</v>
      </c>
      <c r="AC396" t="b">
        <v>0</v>
      </c>
      <c r="AD396" t="b">
        <v>0</v>
      </c>
      <c r="AE396" t="b">
        <v>0</v>
      </c>
    </row>
    <row r="397" spans="1:31">
      <c r="A397" t="s">
        <v>2175</v>
      </c>
      <c r="B397" t="s">
        <v>67</v>
      </c>
      <c r="C397" t="s">
        <v>612</v>
      </c>
      <c r="D397">
        <v>78313003</v>
      </c>
      <c r="E397">
        <v>78313003</v>
      </c>
      <c r="F397" t="s">
        <v>205</v>
      </c>
      <c r="G397" t="s">
        <v>192</v>
      </c>
      <c r="H397" t="s">
        <v>2176</v>
      </c>
      <c r="I397" t="s">
        <v>213</v>
      </c>
      <c r="J397" t="s">
        <v>195</v>
      </c>
      <c r="K397">
        <v>0</v>
      </c>
      <c r="L397">
        <v>0</v>
      </c>
      <c r="M397">
        <v>221</v>
      </c>
      <c r="N397">
        <v>1</v>
      </c>
      <c r="O397" t="s">
        <v>221</v>
      </c>
      <c r="P397" t="s">
        <v>2177</v>
      </c>
      <c r="Q397">
        <v>1</v>
      </c>
      <c r="R397" t="s">
        <v>1971</v>
      </c>
      <c r="S397" t="s">
        <v>2178</v>
      </c>
      <c r="T397" t="s">
        <v>1974</v>
      </c>
      <c r="U397" t="s">
        <v>1974</v>
      </c>
      <c r="V397" t="s">
        <v>1980</v>
      </c>
      <c r="W397" t="b">
        <v>0</v>
      </c>
      <c r="X397" t="s">
        <v>202</v>
      </c>
      <c r="Y397" t="s">
        <v>202</v>
      </c>
      <c r="Z397" t="s">
        <v>202</v>
      </c>
      <c r="AA397" t="s">
        <v>202</v>
      </c>
      <c r="AB397" t="s">
        <v>218</v>
      </c>
      <c r="AC397" t="b">
        <v>0</v>
      </c>
      <c r="AD397" t="b">
        <v>0</v>
      </c>
      <c r="AE397" t="b">
        <v>0</v>
      </c>
    </row>
    <row r="398" spans="1:31">
      <c r="A398" t="s">
        <v>2179</v>
      </c>
      <c r="B398" t="s">
        <v>67</v>
      </c>
      <c r="C398" t="s">
        <v>687</v>
      </c>
      <c r="D398">
        <v>500708</v>
      </c>
      <c r="E398">
        <v>500708</v>
      </c>
      <c r="F398" t="s">
        <v>191</v>
      </c>
      <c r="G398" t="s">
        <v>192</v>
      </c>
      <c r="H398" t="s">
        <v>2180</v>
      </c>
      <c r="I398" t="s">
        <v>320</v>
      </c>
      <c r="J398" t="s">
        <v>195</v>
      </c>
      <c r="K398">
        <v>0</v>
      </c>
      <c r="L398">
        <v>0</v>
      </c>
      <c r="M398">
        <v>25</v>
      </c>
      <c r="N398">
        <v>3</v>
      </c>
      <c r="O398" t="s">
        <v>209</v>
      </c>
      <c r="P398" t="s">
        <v>2181</v>
      </c>
      <c r="Q398" t="s">
        <v>209</v>
      </c>
      <c r="R398" t="s">
        <v>209</v>
      </c>
      <c r="S398" t="s">
        <v>209</v>
      </c>
      <c r="T398" t="s">
        <v>209</v>
      </c>
      <c r="U398" t="s">
        <v>209</v>
      </c>
      <c r="V398" t="s">
        <v>209</v>
      </c>
      <c r="W398" t="b">
        <v>0</v>
      </c>
      <c r="X398" t="s">
        <v>202</v>
      </c>
      <c r="Y398" t="s">
        <v>202</v>
      </c>
      <c r="Z398" t="s">
        <v>202</v>
      </c>
      <c r="AA398" t="s">
        <v>202</v>
      </c>
      <c r="AB398" t="s">
        <v>203</v>
      </c>
      <c r="AC398" t="b">
        <v>0</v>
      </c>
      <c r="AD398" t="b">
        <v>0</v>
      </c>
      <c r="AE398" t="s">
        <v>209</v>
      </c>
    </row>
    <row r="399" spans="1:31">
      <c r="A399" t="s">
        <v>2182</v>
      </c>
      <c r="B399" t="s">
        <v>67</v>
      </c>
      <c r="C399" t="s">
        <v>687</v>
      </c>
      <c r="D399">
        <v>22057037</v>
      </c>
      <c r="E399">
        <v>22057037</v>
      </c>
      <c r="F399" t="s">
        <v>205</v>
      </c>
      <c r="G399" t="s">
        <v>192</v>
      </c>
      <c r="H399" t="s">
        <v>2183</v>
      </c>
      <c r="I399" t="s">
        <v>213</v>
      </c>
      <c r="J399" t="s">
        <v>195</v>
      </c>
      <c r="K399">
        <v>0</v>
      </c>
      <c r="L399">
        <v>0</v>
      </c>
      <c r="M399">
        <v>170</v>
      </c>
      <c r="N399">
        <v>1</v>
      </c>
      <c r="O399" t="s">
        <v>221</v>
      </c>
      <c r="P399" t="s">
        <v>2184</v>
      </c>
      <c r="Q399">
        <v>1</v>
      </c>
      <c r="R399" t="s">
        <v>1971</v>
      </c>
      <c r="S399" t="s">
        <v>2185</v>
      </c>
      <c r="T399" t="s">
        <v>1974</v>
      </c>
      <c r="U399" t="s">
        <v>1974</v>
      </c>
      <c r="V399" t="s">
        <v>2185</v>
      </c>
      <c r="W399" t="b">
        <v>0</v>
      </c>
      <c r="X399" t="s">
        <v>202</v>
      </c>
      <c r="Y399" t="s">
        <v>202</v>
      </c>
      <c r="Z399" t="s">
        <v>202</v>
      </c>
      <c r="AA399" t="s">
        <v>202</v>
      </c>
      <c r="AB399" t="s">
        <v>218</v>
      </c>
      <c r="AC399" t="b">
        <v>0</v>
      </c>
      <c r="AD399" t="b">
        <v>0</v>
      </c>
      <c r="AE399" t="b">
        <v>0</v>
      </c>
    </row>
    <row r="400" spans="1:31">
      <c r="A400" t="s">
        <v>2186</v>
      </c>
      <c r="B400" t="s">
        <v>67</v>
      </c>
      <c r="C400" t="s">
        <v>687</v>
      </c>
      <c r="D400">
        <v>33747007</v>
      </c>
      <c r="E400">
        <v>33747007</v>
      </c>
      <c r="F400" t="s">
        <v>206</v>
      </c>
      <c r="G400" t="s">
        <v>192</v>
      </c>
      <c r="H400" t="s">
        <v>2187</v>
      </c>
      <c r="I400" t="s">
        <v>194</v>
      </c>
      <c r="J400" t="s">
        <v>195</v>
      </c>
      <c r="K400">
        <v>0</v>
      </c>
      <c r="L400">
        <v>0</v>
      </c>
      <c r="M400">
        <v>109</v>
      </c>
      <c r="N400">
        <v>1</v>
      </c>
      <c r="O400" t="s">
        <v>221</v>
      </c>
      <c r="P400" t="s">
        <v>2188</v>
      </c>
      <c r="Q400">
        <v>1</v>
      </c>
      <c r="R400" t="s">
        <v>1971</v>
      </c>
      <c r="S400" t="s">
        <v>2189</v>
      </c>
      <c r="T400" t="s">
        <v>1974</v>
      </c>
      <c r="U400" t="s">
        <v>1974</v>
      </c>
      <c r="V400" t="s">
        <v>2189</v>
      </c>
      <c r="W400" t="b">
        <v>0</v>
      </c>
      <c r="X400" t="s">
        <v>202</v>
      </c>
      <c r="Y400" t="s">
        <v>202</v>
      </c>
      <c r="Z400" t="s">
        <v>202</v>
      </c>
      <c r="AA400" t="s">
        <v>202</v>
      </c>
      <c r="AB400" t="s">
        <v>203</v>
      </c>
      <c r="AC400" t="b">
        <v>0</v>
      </c>
      <c r="AD400" t="b">
        <v>0</v>
      </c>
      <c r="AE400" t="b">
        <v>0</v>
      </c>
    </row>
    <row r="401" spans="1:31">
      <c r="A401" t="s">
        <v>2190</v>
      </c>
      <c r="B401" t="s">
        <v>67</v>
      </c>
      <c r="C401" t="s">
        <v>687</v>
      </c>
      <c r="D401">
        <v>57013221</v>
      </c>
      <c r="E401">
        <v>57013221</v>
      </c>
      <c r="F401" t="s">
        <v>191</v>
      </c>
      <c r="G401" t="s">
        <v>192</v>
      </c>
      <c r="H401" t="s">
        <v>2191</v>
      </c>
      <c r="I401" t="s">
        <v>229</v>
      </c>
      <c r="J401" t="s">
        <v>195</v>
      </c>
      <c r="K401">
        <v>0</v>
      </c>
      <c r="L401">
        <v>0</v>
      </c>
      <c r="M401">
        <v>104</v>
      </c>
      <c r="N401">
        <v>3</v>
      </c>
      <c r="O401" t="s">
        <v>196</v>
      </c>
      <c r="P401" t="s">
        <v>2192</v>
      </c>
      <c r="Q401">
        <v>2</v>
      </c>
      <c r="R401" t="s">
        <v>2140</v>
      </c>
      <c r="S401" t="s">
        <v>2193</v>
      </c>
      <c r="T401" t="s">
        <v>1974</v>
      </c>
      <c r="U401" t="s">
        <v>1974</v>
      </c>
      <c r="V401" t="s">
        <v>2194</v>
      </c>
      <c r="W401" t="b">
        <v>0</v>
      </c>
      <c r="X401" t="s">
        <v>2195</v>
      </c>
      <c r="Y401" t="s">
        <v>2196</v>
      </c>
      <c r="Z401" t="s">
        <v>2197</v>
      </c>
      <c r="AA401" t="s">
        <v>374</v>
      </c>
      <c r="AB401" t="s">
        <v>226</v>
      </c>
      <c r="AC401" t="b">
        <v>0</v>
      </c>
      <c r="AD401" t="b">
        <v>0</v>
      </c>
      <c r="AE401" t="b">
        <v>0</v>
      </c>
    </row>
    <row r="402" spans="1:31">
      <c r="A402" t="s">
        <v>2198</v>
      </c>
      <c r="B402" t="s">
        <v>67</v>
      </c>
      <c r="C402" t="s">
        <v>702</v>
      </c>
      <c r="D402">
        <v>12775715</v>
      </c>
      <c r="E402">
        <v>12775715</v>
      </c>
      <c r="F402" t="s">
        <v>206</v>
      </c>
      <c r="G402" t="s">
        <v>191</v>
      </c>
      <c r="H402" t="s">
        <v>2199</v>
      </c>
      <c r="I402" t="s">
        <v>229</v>
      </c>
      <c r="J402" t="s">
        <v>195</v>
      </c>
      <c r="K402">
        <v>0</v>
      </c>
      <c r="L402">
        <v>0</v>
      </c>
      <c r="M402">
        <v>302</v>
      </c>
      <c r="N402">
        <v>1</v>
      </c>
      <c r="O402" t="s">
        <v>221</v>
      </c>
      <c r="P402" t="s">
        <v>2200</v>
      </c>
      <c r="Q402">
        <v>1</v>
      </c>
      <c r="R402" t="s">
        <v>2028</v>
      </c>
      <c r="S402" t="s">
        <v>2201</v>
      </c>
      <c r="T402" t="s">
        <v>1974</v>
      </c>
      <c r="U402" t="s">
        <v>1974</v>
      </c>
      <c r="V402" t="s">
        <v>2201</v>
      </c>
      <c r="W402" t="b">
        <v>0</v>
      </c>
      <c r="X402" t="s">
        <v>2202</v>
      </c>
      <c r="Y402" t="s">
        <v>301</v>
      </c>
      <c r="Z402" t="s">
        <v>1859</v>
      </c>
      <c r="AA402" t="s">
        <v>303</v>
      </c>
      <c r="AB402" t="s">
        <v>226</v>
      </c>
      <c r="AC402" t="b">
        <v>1</v>
      </c>
      <c r="AD402" t="b">
        <v>1</v>
      </c>
      <c r="AE402" t="b">
        <v>0</v>
      </c>
    </row>
    <row r="403" spans="1:31">
      <c r="A403" t="s">
        <v>2203</v>
      </c>
      <c r="B403" t="s">
        <v>67</v>
      </c>
      <c r="C403" t="s">
        <v>702</v>
      </c>
      <c r="D403">
        <v>36041625</v>
      </c>
      <c r="E403">
        <v>36041625</v>
      </c>
      <c r="F403" t="s">
        <v>191</v>
      </c>
      <c r="G403" t="s">
        <v>205</v>
      </c>
      <c r="H403" t="s">
        <v>2204</v>
      </c>
      <c r="I403" t="s">
        <v>194</v>
      </c>
      <c r="J403" t="s">
        <v>195</v>
      </c>
      <c r="K403">
        <v>0</v>
      </c>
      <c r="L403">
        <v>0</v>
      </c>
      <c r="M403">
        <v>147</v>
      </c>
      <c r="N403">
        <v>1</v>
      </c>
      <c r="O403" t="s">
        <v>221</v>
      </c>
      <c r="P403" t="s">
        <v>2205</v>
      </c>
      <c r="Q403">
        <v>1</v>
      </c>
      <c r="R403" t="s">
        <v>2028</v>
      </c>
      <c r="S403" t="s">
        <v>2206</v>
      </c>
      <c r="T403" t="s">
        <v>1974</v>
      </c>
      <c r="U403" t="s">
        <v>1974</v>
      </c>
      <c r="V403" t="s">
        <v>2206</v>
      </c>
      <c r="W403" t="b">
        <v>0</v>
      </c>
      <c r="X403" t="s">
        <v>202</v>
      </c>
      <c r="Y403" t="s">
        <v>202</v>
      </c>
      <c r="Z403" t="s">
        <v>202</v>
      </c>
      <c r="AA403" t="s">
        <v>202</v>
      </c>
      <c r="AB403" t="s">
        <v>218</v>
      </c>
      <c r="AC403" t="b">
        <v>0</v>
      </c>
      <c r="AD403" t="b">
        <v>0</v>
      </c>
      <c r="AE403" t="b">
        <v>0</v>
      </c>
    </row>
    <row r="404" spans="1:31">
      <c r="A404" t="s">
        <v>2207</v>
      </c>
      <c r="B404" t="s">
        <v>67</v>
      </c>
      <c r="C404" t="s">
        <v>702</v>
      </c>
      <c r="D404">
        <v>38993607</v>
      </c>
      <c r="E404">
        <v>38993607</v>
      </c>
      <c r="F404" t="s">
        <v>205</v>
      </c>
      <c r="G404" t="s">
        <v>192</v>
      </c>
      <c r="H404" t="s">
        <v>748</v>
      </c>
      <c r="I404" t="s">
        <v>213</v>
      </c>
      <c r="J404" t="s">
        <v>195</v>
      </c>
      <c r="K404">
        <v>0</v>
      </c>
      <c r="L404">
        <v>0</v>
      </c>
      <c r="M404">
        <v>293</v>
      </c>
      <c r="N404">
        <v>1</v>
      </c>
      <c r="O404" t="s">
        <v>221</v>
      </c>
      <c r="P404" t="s">
        <v>2208</v>
      </c>
      <c r="Q404">
        <v>1</v>
      </c>
      <c r="R404" t="s">
        <v>1971</v>
      </c>
      <c r="S404" t="s">
        <v>2209</v>
      </c>
      <c r="T404" t="s">
        <v>1974</v>
      </c>
      <c r="U404" t="s">
        <v>1974</v>
      </c>
      <c r="V404" t="s">
        <v>2210</v>
      </c>
      <c r="W404" t="b">
        <v>0</v>
      </c>
      <c r="X404" t="s">
        <v>202</v>
      </c>
      <c r="Y404" t="s">
        <v>202</v>
      </c>
      <c r="Z404" t="s">
        <v>202</v>
      </c>
      <c r="AA404" t="s">
        <v>202</v>
      </c>
      <c r="AB404" t="s">
        <v>218</v>
      </c>
      <c r="AC404" t="b">
        <v>0</v>
      </c>
      <c r="AD404" t="b">
        <v>0</v>
      </c>
      <c r="AE404" t="b">
        <v>0</v>
      </c>
    </row>
    <row r="405" spans="1:31">
      <c r="A405" t="s">
        <v>2211</v>
      </c>
      <c r="B405" t="s">
        <v>67</v>
      </c>
      <c r="C405" t="s">
        <v>702</v>
      </c>
      <c r="D405">
        <v>41117140</v>
      </c>
      <c r="E405">
        <v>41117140</v>
      </c>
      <c r="F405" t="s">
        <v>205</v>
      </c>
      <c r="G405" t="s">
        <v>206</v>
      </c>
      <c r="H405" t="s">
        <v>2212</v>
      </c>
      <c r="I405" t="s">
        <v>251</v>
      </c>
      <c r="J405" t="s">
        <v>195</v>
      </c>
      <c r="K405">
        <v>0</v>
      </c>
      <c r="L405">
        <v>0</v>
      </c>
      <c r="M405">
        <v>312</v>
      </c>
      <c r="N405">
        <v>1</v>
      </c>
      <c r="O405" t="s">
        <v>221</v>
      </c>
      <c r="P405" t="s">
        <v>2213</v>
      </c>
      <c r="Q405">
        <v>1</v>
      </c>
      <c r="R405" t="s">
        <v>1971</v>
      </c>
      <c r="S405" t="s">
        <v>2214</v>
      </c>
      <c r="T405" t="s">
        <v>1974</v>
      </c>
      <c r="U405" t="s">
        <v>1974</v>
      </c>
      <c r="V405" t="s">
        <v>1980</v>
      </c>
      <c r="W405" t="b">
        <v>0</v>
      </c>
      <c r="X405" t="s">
        <v>202</v>
      </c>
      <c r="Y405" t="s">
        <v>202</v>
      </c>
      <c r="Z405" t="s">
        <v>202</v>
      </c>
      <c r="AA405" t="s">
        <v>423</v>
      </c>
      <c r="AB405" t="s">
        <v>203</v>
      </c>
      <c r="AC405" t="b">
        <v>1</v>
      </c>
      <c r="AD405" t="b">
        <v>1</v>
      </c>
      <c r="AE405" t="b">
        <v>0</v>
      </c>
    </row>
    <row r="406" spans="1:31">
      <c r="A406" t="s">
        <v>2215</v>
      </c>
      <c r="B406" t="s">
        <v>67</v>
      </c>
      <c r="C406" t="s">
        <v>757</v>
      </c>
      <c r="D406">
        <v>25180873</v>
      </c>
      <c r="E406">
        <v>25180873</v>
      </c>
      <c r="F406" t="s">
        <v>191</v>
      </c>
      <c r="G406" t="s">
        <v>206</v>
      </c>
      <c r="H406" t="s">
        <v>2216</v>
      </c>
      <c r="I406" t="s">
        <v>194</v>
      </c>
      <c r="J406" t="s">
        <v>195</v>
      </c>
      <c r="K406">
        <v>0</v>
      </c>
      <c r="L406">
        <v>0</v>
      </c>
      <c r="M406">
        <v>77</v>
      </c>
      <c r="N406">
        <v>1</v>
      </c>
      <c r="O406" t="s">
        <v>221</v>
      </c>
      <c r="P406" t="s">
        <v>2217</v>
      </c>
      <c r="Q406">
        <v>1</v>
      </c>
      <c r="R406" t="s">
        <v>1971</v>
      </c>
      <c r="S406" t="s">
        <v>2218</v>
      </c>
      <c r="T406" t="s">
        <v>1974</v>
      </c>
      <c r="U406" t="s">
        <v>1974</v>
      </c>
      <c r="V406" t="s">
        <v>2219</v>
      </c>
      <c r="W406" t="b">
        <v>0</v>
      </c>
      <c r="X406" t="s">
        <v>202</v>
      </c>
      <c r="Y406" t="s">
        <v>202</v>
      </c>
      <c r="Z406" t="s">
        <v>202</v>
      </c>
      <c r="AA406" t="s">
        <v>202</v>
      </c>
      <c r="AB406" t="s">
        <v>226</v>
      </c>
      <c r="AC406" t="b">
        <v>0</v>
      </c>
      <c r="AD406" t="b">
        <v>0</v>
      </c>
      <c r="AE406" t="b">
        <v>0</v>
      </c>
    </row>
    <row r="407" spans="1:31">
      <c r="A407" t="s">
        <v>2220</v>
      </c>
      <c r="B407" t="s">
        <v>67</v>
      </c>
      <c r="C407" t="s">
        <v>757</v>
      </c>
      <c r="D407">
        <v>74213342</v>
      </c>
      <c r="E407">
        <v>74213342</v>
      </c>
      <c r="F407" t="s">
        <v>205</v>
      </c>
      <c r="G407" t="s">
        <v>206</v>
      </c>
      <c r="H407" t="s">
        <v>202</v>
      </c>
      <c r="I407" t="s">
        <v>1118</v>
      </c>
      <c r="J407" t="s">
        <v>195</v>
      </c>
      <c r="K407">
        <v>0</v>
      </c>
      <c r="L407">
        <v>0</v>
      </c>
      <c r="M407">
        <v>29</v>
      </c>
      <c r="N407">
        <v>3</v>
      </c>
      <c r="O407" t="s">
        <v>209</v>
      </c>
      <c r="P407" t="s">
        <v>2221</v>
      </c>
      <c r="Q407" t="s">
        <v>209</v>
      </c>
      <c r="R407" t="s">
        <v>209</v>
      </c>
      <c r="S407" t="s">
        <v>209</v>
      </c>
      <c r="T407" t="s">
        <v>209</v>
      </c>
      <c r="U407" t="s">
        <v>209</v>
      </c>
      <c r="V407" t="s">
        <v>209</v>
      </c>
      <c r="W407" t="b">
        <v>0</v>
      </c>
      <c r="X407" t="s">
        <v>202</v>
      </c>
      <c r="Y407" t="s">
        <v>202</v>
      </c>
      <c r="Z407" t="s">
        <v>202</v>
      </c>
      <c r="AA407" t="s">
        <v>202</v>
      </c>
      <c r="AB407" t="s">
        <v>203</v>
      </c>
      <c r="AC407" t="b">
        <v>0</v>
      </c>
      <c r="AD407" t="b">
        <v>0</v>
      </c>
      <c r="AE407" t="s">
        <v>209</v>
      </c>
    </row>
    <row r="408" spans="1:31">
      <c r="A408" t="s">
        <v>2222</v>
      </c>
      <c r="B408" t="s">
        <v>67</v>
      </c>
      <c r="C408" t="s">
        <v>757</v>
      </c>
      <c r="D408">
        <v>74734806</v>
      </c>
      <c r="E408">
        <v>74734806</v>
      </c>
      <c r="F408" t="s">
        <v>191</v>
      </c>
      <c r="G408" t="s">
        <v>206</v>
      </c>
      <c r="H408" t="s">
        <v>2223</v>
      </c>
      <c r="I408" t="s">
        <v>320</v>
      </c>
      <c r="J408" t="s">
        <v>195</v>
      </c>
      <c r="K408">
        <v>0</v>
      </c>
      <c r="L408">
        <v>0</v>
      </c>
      <c r="M408">
        <v>156</v>
      </c>
      <c r="N408">
        <v>1</v>
      </c>
      <c r="O408" t="s">
        <v>221</v>
      </c>
      <c r="P408" t="s">
        <v>2224</v>
      </c>
      <c r="Q408">
        <v>1</v>
      </c>
      <c r="R408" t="s">
        <v>1971</v>
      </c>
      <c r="S408" t="s">
        <v>2225</v>
      </c>
      <c r="T408" t="s">
        <v>1974</v>
      </c>
      <c r="U408" t="s">
        <v>1974</v>
      </c>
      <c r="V408" t="s">
        <v>2225</v>
      </c>
      <c r="W408" t="b">
        <v>0</v>
      </c>
      <c r="X408" t="s">
        <v>202</v>
      </c>
      <c r="Y408" t="s">
        <v>202</v>
      </c>
      <c r="Z408" t="s">
        <v>202</v>
      </c>
      <c r="AA408" t="s">
        <v>202</v>
      </c>
      <c r="AB408" t="s">
        <v>203</v>
      </c>
      <c r="AC408" t="b">
        <v>0</v>
      </c>
      <c r="AD408" t="b">
        <v>0</v>
      </c>
      <c r="AE408" t="b">
        <v>0</v>
      </c>
    </row>
    <row r="409" spans="1:31">
      <c r="A409" t="s">
        <v>2226</v>
      </c>
      <c r="B409" t="s">
        <v>67</v>
      </c>
      <c r="C409" t="s">
        <v>757</v>
      </c>
      <c r="D409">
        <v>160628522</v>
      </c>
      <c r="E409">
        <v>160628522</v>
      </c>
      <c r="F409" t="s">
        <v>206</v>
      </c>
      <c r="G409" t="s">
        <v>192</v>
      </c>
      <c r="H409" t="s">
        <v>2227</v>
      </c>
      <c r="I409" t="s">
        <v>229</v>
      </c>
      <c r="J409" t="s">
        <v>195</v>
      </c>
      <c r="K409">
        <v>0</v>
      </c>
      <c r="L409">
        <v>0</v>
      </c>
      <c r="M409">
        <v>83</v>
      </c>
      <c r="N409">
        <v>1</v>
      </c>
      <c r="O409" t="s">
        <v>221</v>
      </c>
      <c r="P409" t="s">
        <v>2228</v>
      </c>
      <c r="Q409">
        <v>1</v>
      </c>
      <c r="R409" t="s">
        <v>1971</v>
      </c>
      <c r="S409" t="s">
        <v>2229</v>
      </c>
      <c r="T409" t="s">
        <v>1974</v>
      </c>
      <c r="U409" t="s">
        <v>1974</v>
      </c>
      <c r="V409" t="s">
        <v>2229</v>
      </c>
      <c r="W409" t="b">
        <v>0</v>
      </c>
      <c r="X409" t="s">
        <v>2100</v>
      </c>
      <c r="Y409" t="s">
        <v>1417</v>
      </c>
      <c r="Z409" t="s">
        <v>2230</v>
      </c>
      <c r="AA409" t="s">
        <v>2231</v>
      </c>
      <c r="AB409" t="s">
        <v>226</v>
      </c>
      <c r="AC409" t="b">
        <v>1</v>
      </c>
      <c r="AD409" t="b">
        <v>1</v>
      </c>
      <c r="AE409" t="b">
        <v>0</v>
      </c>
    </row>
    <row r="410" spans="1:31">
      <c r="A410" t="s">
        <v>2232</v>
      </c>
      <c r="B410" t="s">
        <v>67</v>
      </c>
      <c r="C410" t="s">
        <v>757</v>
      </c>
      <c r="D410">
        <v>167328956</v>
      </c>
      <c r="E410">
        <v>167328956</v>
      </c>
      <c r="F410" t="s">
        <v>205</v>
      </c>
      <c r="G410" t="s">
        <v>192</v>
      </c>
      <c r="H410" t="s">
        <v>2233</v>
      </c>
      <c r="I410" t="s">
        <v>1759</v>
      </c>
      <c r="J410" t="s">
        <v>195</v>
      </c>
      <c r="K410">
        <v>0</v>
      </c>
      <c r="L410">
        <v>0</v>
      </c>
      <c r="M410">
        <v>113</v>
      </c>
      <c r="N410">
        <v>1</v>
      </c>
      <c r="O410" t="s">
        <v>221</v>
      </c>
      <c r="P410" t="s">
        <v>2234</v>
      </c>
      <c r="Q410">
        <v>1</v>
      </c>
      <c r="R410" t="s">
        <v>1971</v>
      </c>
      <c r="S410" t="s">
        <v>2164</v>
      </c>
      <c r="T410" t="s">
        <v>1974</v>
      </c>
      <c r="U410" t="s">
        <v>1974</v>
      </c>
      <c r="V410" t="s">
        <v>2164</v>
      </c>
      <c r="W410" t="b">
        <v>0</v>
      </c>
      <c r="X410" t="s">
        <v>202</v>
      </c>
      <c r="Y410" t="s">
        <v>202</v>
      </c>
      <c r="Z410" t="s">
        <v>202</v>
      </c>
      <c r="AA410" t="s">
        <v>236</v>
      </c>
      <c r="AB410" t="s">
        <v>203</v>
      </c>
      <c r="AC410" t="b">
        <v>1</v>
      </c>
      <c r="AD410" t="b">
        <v>1</v>
      </c>
      <c r="AE410" t="b">
        <v>0</v>
      </c>
    </row>
    <row r="411" spans="1:31">
      <c r="A411" t="s">
        <v>2235</v>
      </c>
      <c r="B411" t="s">
        <v>67</v>
      </c>
      <c r="C411" t="s">
        <v>757</v>
      </c>
      <c r="D411">
        <v>168115640</v>
      </c>
      <c r="E411">
        <v>168115640</v>
      </c>
      <c r="F411" t="s">
        <v>191</v>
      </c>
      <c r="G411" t="s">
        <v>192</v>
      </c>
      <c r="H411" t="s">
        <v>2236</v>
      </c>
      <c r="I411" t="s">
        <v>229</v>
      </c>
      <c r="J411" t="s">
        <v>195</v>
      </c>
      <c r="K411">
        <v>0</v>
      </c>
      <c r="L411">
        <v>0</v>
      </c>
      <c r="M411">
        <v>126</v>
      </c>
      <c r="N411">
        <v>1</v>
      </c>
      <c r="O411" t="s">
        <v>221</v>
      </c>
      <c r="P411" t="s">
        <v>2237</v>
      </c>
      <c r="Q411">
        <v>1</v>
      </c>
      <c r="R411" t="s">
        <v>1971</v>
      </c>
      <c r="S411" t="s">
        <v>2238</v>
      </c>
      <c r="T411" t="s">
        <v>1974</v>
      </c>
      <c r="U411" t="s">
        <v>1974</v>
      </c>
      <c r="V411" t="s">
        <v>1975</v>
      </c>
      <c r="W411" t="b">
        <v>0</v>
      </c>
      <c r="X411" t="s">
        <v>359</v>
      </c>
      <c r="Y411" t="s">
        <v>2239</v>
      </c>
      <c r="Z411" t="s">
        <v>2240</v>
      </c>
      <c r="AA411" t="s">
        <v>236</v>
      </c>
      <c r="AB411" t="s">
        <v>218</v>
      </c>
      <c r="AC411" t="b">
        <v>0</v>
      </c>
      <c r="AD411" t="b">
        <v>0</v>
      </c>
      <c r="AE411" t="b">
        <v>0</v>
      </c>
    </row>
    <row r="412" spans="1:31">
      <c r="A412" t="s">
        <v>2241</v>
      </c>
      <c r="B412" t="s">
        <v>67</v>
      </c>
      <c r="C412" t="s">
        <v>757</v>
      </c>
      <c r="D412">
        <v>171258142</v>
      </c>
      <c r="E412">
        <v>171258142</v>
      </c>
      <c r="F412" t="s">
        <v>191</v>
      </c>
      <c r="G412" t="s">
        <v>206</v>
      </c>
      <c r="H412" t="s">
        <v>2242</v>
      </c>
      <c r="I412" t="s">
        <v>213</v>
      </c>
      <c r="J412" t="s">
        <v>195</v>
      </c>
      <c r="K412">
        <v>0</v>
      </c>
      <c r="L412">
        <v>0</v>
      </c>
      <c r="M412">
        <v>240</v>
      </c>
      <c r="N412">
        <v>1</v>
      </c>
      <c r="O412" t="s">
        <v>221</v>
      </c>
      <c r="P412" t="s">
        <v>2243</v>
      </c>
      <c r="Q412">
        <v>1</v>
      </c>
      <c r="R412" t="s">
        <v>1971</v>
      </c>
      <c r="S412" t="s">
        <v>2163</v>
      </c>
      <c r="T412" t="s">
        <v>1974</v>
      </c>
      <c r="U412" t="s">
        <v>1974</v>
      </c>
      <c r="V412" t="s">
        <v>2164</v>
      </c>
      <c r="W412" t="b">
        <v>0</v>
      </c>
      <c r="X412" t="s">
        <v>202</v>
      </c>
      <c r="Y412" t="s">
        <v>202</v>
      </c>
      <c r="Z412" t="s">
        <v>202</v>
      </c>
      <c r="AA412" t="s">
        <v>202</v>
      </c>
      <c r="AB412" t="s">
        <v>218</v>
      </c>
      <c r="AC412" t="b">
        <v>0</v>
      </c>
      <c r="AD412" t="b">
        <v>0</v>
      </c>
      <c r="AE412" t="b">
        <v>0</v>
      </c>
    </row>
    <row r="413" spans="1:31">
      <c r="A413" t="s">
        <v>2244</v>
      </c>
      <c r="B413" t="s">
        <v>67</v>
      </c>
      <c r="C413" t="s">
        <v>757</v>
      </c>
      <c r="D413">
        <v>220107403</v>
      </c>
      <c r="E413">
        <v>220107403</v>
      </c>
      <c r="F413" t="s">
        <v>191</v>
      </c>
      <c r="G413" t="s">
        <v>206</v>
      </c>
      <c r="H413" t="s">
        <v>2245</v>
      </c>
      <c r="I413" t="s">
        <v>194</v>
      </c>
      <c r="J413" t="s">
        <v>195</v>
      </c>
      <c r="K413">
        <v>0</v>
      </c>
      <c r="L413">
        <v>0</v>
      </c>
      <c r="M413">
        <v>119</v>
      </c>
      <c r="N413">
        <v>1</v>
      </c>
      <c r="O413" t="s">
        <v>221</v>
      </c>
      <c r="P413" t="s">
        <v>2246</v>
      </c>
      <c r="Q413">
        <v>1</v>
      </c>
      <c r="R413" t="s">
        <v>1971</v>
      </c>
      <c r="S413" t="s">
        <v>2247</v>
      </c>
      <c r="T413" t="s">
        <v>1974</v>
      </c>
      <c r="U413" t="s">
        <v>1974</v>
      </c>
      <c r="V413" t="s">
        <v>2247</v>
      </c>
      <c r="W413" t="b">
        <v>0</v>
      </c>
      <c r="X413" t="s">
        <v>202</v>
      </c>
      <c r="Y413" t="s">
        <v>202</v>
      </c>
      <c r="Z413" t="s">
        <v>202</v>
      </c>
      <c r="AA413" t="s">
        <v>202</v>
      </c>
      <c r="AB413" t="s">
        <v>226</v>
      </c>
      <c r="AC413" t="b">
        <v>0</v>
      </c>
      <c r="AD413" t="b">
        <v>0</v>
      </c>
      <c r="AE413" t="b">
        <v>0</v>
      </c>
    </row>
    <row r="414" spans="1:31">
      <c r="A414" t="s">
        <v>2248</v>
      </c>
      <c r="B414" t="s">
        <v>67</v>
      </c>
      <c r="C414" t="s">
        <v>757</v>
      </c>
      <c r="D414">
        <v>233346182</v>
      </c>
      <c r="E414">
        <v>233346182</v>
      </c>
      <c r="F414" t="s">
        <v>205</v>
      </c>
      <c r="G414" t="s">
        <v>192</v>
      </c>
      <c r="H414" t="s">
        <v>2249</v>
      </c>
      <c r="I414" t="s">
        <v>194</v>
      </c>
      <c r="J414" t="s">
        <v>195</v>
      </c>
      <c r="K414">
        <v>0</v>
      </c>
      <c r="L414">
        <v>0</v>
      </c>
      <c r="M414">
        <v>215</v>
      </c>
      <c r="N414">
        <v>1</v>
      </c>
      <c r="O414" t="s">
        <v>221</v>
      </c>
      <c r="P414" t="s">
        <v>2250</v>
      </c>
      <c r="Q414">
        <v>1</v>
      </c>
      <c r="R414" t="s">
        <v>1971</v>
      </c>
      <c r="S414" t="s">
        <v>2251</v>
      </c>
      <c r="T414" t="s">
        <v>1974</v>
      </c>
      <c r="U414" t="s">
        <v>1974</v>
      </c>
      <c r="V414" t="s">
        <v>2251</v>
      </c>
      <c r="W414" t="b">
        <v>0</v>
      </c>
      <c r="X414" t="s">
        <v>202</v>
      </c>
      <c r="Y414" t="s">
        <v>202</v>
      </c>
      <c r="Z414" t="s">
        <v>202</v>
      </c>
      <c r="AA414" t="s">
        <v>202</v>
      </c>
      <c r="AB414" t="s">
        <v>226</v>
      </c>
      <c r="AC414" t="b">
        <v>0</v>
      </c>
      <c r="AD414" t="b">
        <v>0</v>
      </c>
      <c r="AE414" t="b">
        <v>0</v>
      </c>
    </row>
    <row r="415" spans="1:31">
      <c r="A415" t="s">
        <v>2252</v>
      </c>
      <c r="B415" t="s">
        <v>67</v>
      </c>
      <c r="C415" t="s">
        <v>757</v>
      </c>
      <c r="D415">
        <v>242945833</v>
      </c>
      <c r="E415">
        <v>242945833</v>
      </c>
      <c r="F415" t="s">
        <v>206</v>
      </c>
      <c r="G415" t="s">
        <v>191</v>
      </c>
      <c r="H415" t="s">
        <v>829</v>
      </c>
      <c r="I415" t="s">
        <v>251</v>
      </c>
      <c r="J415" t="s">
        <v>195</v>
      </c>
      <c r="K415">
        <v>0</v>
      </c>
      <c r="L415">
        <v>0</v>
      </c>
      <c r="M415">
        <v>110</v>
      </c>
      <c r="N415">
        <v>1</v>
      </c>
      <c r="O415" t="s">
        <v>221</v>
      </c>
      <c r="P415" t="s">
        <v>2253</v>
      </c>
      <c r="Q415">
        <v>1</v>
      </c>
      <c r="R415" t="s">
        <v>2254</v>
      </c>
      <c r="S415" t="s">
        <v>2255</v>
      </c>
      <c r="T415" t="s">
        <v>1974</v>
      </c>
      <c r="U415" t="s">
        <v>1974</v>
      </c>
      <c r="V415" t="s">
        <v>2255</v>
      </c>
      <c r="W415" t="b">
        <v>0</v>
      </c>
      <c r="X415" t="s">
        <v>202</v>
      </c>
      <c r="Y415" t="s">
        <v>202</v>
      </c>
      <c r="Z415" t="s">
        <v>202</v>
      </c>
      <c r="AA415" t="s">
        <v>202</v>
      </c>
      <c r="AB415" t="s">
        <v>218</v>
      </c>
      <c r="AC415" t="b">
        <v>0</v>
      </c>
      <c r="AD415" t="b">
        <v>0</v>
      </c>
      <c r="AE415" t="b">
        <v>0</v>
      </c>
    </row>
    <row r="416" spans="1:31">
      <c r="A416" t="s">
        <v>2256</v>
      </c>
      <c r="B416" t="s">
        <v>67</v>
      </c>
      <c r="C416" t="s">
        <v>858</v>
      </c>
      <c r="D416">
        <v>30051652</v>
      </c>
      <c r="E416">
        <v>30051652</v>
      </c>
      <c r="F416" t="s">
        <v>205</v>
      </c>
      <c r="G416" t="s">
        <v>192</v>
      </c>
      <c r="H416" t="s">
        <v>150</v>
      </c>
      <c r="I416" t="s">
        <v>421</v>
      </c>
      <c r="J416" t="s">
        <v>195</v>
      </c>
      <c r="K416">
        <v>0</v>
      </c>
      <c r="L416">
        <v>0</v>
      </c>
      <c r="M416">
        <v>92</v>
      </c>
      <c r="N416">
        <v>1</v>
      </c>
      <c r="O416" t="s">
        <v>221</v>
      </c>
      <c r="P416" t="s">
        <v>2257</v>
      </c>
      <c r="Q416">
        <v>1</v>
      </c>
      <c r="R416" t="s">
        <v>1971</v>
      </c>
      <c r="S416" t="s">
        <v>2258</v>
      </c>
      <c r="T416" t="s">
        <v>1973</v>
      </c>
      <c r="U416" t="s">
        <v>1974</v>
      </c>
      <c r="V416" t="s">
        <v>2258</v>
      </c>
      <c r="W416" t="b">
        <v>1</v>
      </c>
      <c r="X416" t="s">
        <v>202</v>
      </c>
      <c r="Y416" t="s">
        <v>202</v>
      </c>
      <c r="Z416" t="s">
        <v>202</v>
      </c>
      <c r="AA416" t="s">
        <v>423</v>
      </c>
      <c r="AB416" t="s">
        <v>203</v>
      </c>
      <c r="AC416" t="b">
        <v>1</v>
      </c>
      <c r="AD416" t="b">
        <v>1</v>
      </c>
      <c r="AE416" t="b">
        <v>1</v>
      </c>
    </row>
    <row r="417" spans="1:31">
      <c r="A417" t="s">
        <v>2259</v>
      </c>
      <c r="B417" t="s">
        <v>67</v>
      </c>
      <c r="C417" t="s">
        <v>887</v>
      </c>
      <c r="D417">
        <v>35748891</v>
      </c>
      <c r="E417">
        <v>35748891</v>
      </c>
      <c r="F417" t="s">
        <v>191</v>
      </c>
      <c r="G417" t="s">
        <v>192</v>
      </c>
      <c r="H417" t="s">
        <v>2260</v>
      </c>
      <c r="I417" t="s">
        <v>194</v>
      </c>
      <c r="J417" t="s">
        <v>195</v>
      </c>
      <c r="K417">
        <v>0</v>
      </c>
      <c r="L417">
        <v>0</v>
      </c>
      <c r="M417">
        <v>172</v>
      </c>
      <c r="N417">
        <v>1</v>
      </c>
      <c r="O417" t="s">
        <v>221</v>
      </c>
      <c r="P417" t="s">
        <v>2261</v>
      </c>
      <c r="Q417">
        <v>1</v>
      </c>
      <c r="R417" t="s">
        <v>2028</v>
      </c>
      <c r="S417" t="s">
        <v>2262</v>
      </c>
      <c r="T417" t="s">
        <v>1974</v>
      </c>
      <c r="U417" t="s">
        <v>1974</v>
      </c>
      <c r="V417" t="s">
        <v>2262</v>
      </c>
      <c r="W417" t="b">
        <v>0</v>
      </c>
      <c r="X417" t="s">
        <v>202</v>
      </c>
      <c r="Y417" t="s">
        <v>202</v>
      </c>
      <c r="Z417" t="s">
        <v>202</v>
      </c>
      <c r="AA417" t="s">
        <v>202</v>
      </c>
      <c r="AB417" t="s">
        <v>203</v>
      </c>
      <c r="AC417" t="b">
        <v>0</v>
      </c>
      <c r="AD417" t="b">
        <v>0</v>
      </c>
      <c r="AE417" t="b">
        <v>0</v>
      </c>
    </row>
    <row r="418" spans="1:31">
      <c r="A418" t="s">
        <v>2263</v>
      </c>
      <c r="B418" t="s">
        <v>67</v>
      </c>
      <c r="C418" t="s">
        <v>887</v>
      </c>
      <c r="D418">
        <v>58132429</v>
      </c>
      <c r="E418">
        <v>58132429</v>
      </c>
      <c r="F418" t="s">
        <v>206</v>
      </c>
      <c r="G418" t="s">
        <v>191</v>
      </c>
      <c r="H418" t="s">
        <v>2264</v>
      </c>
      <c r="I418" t="s">
        <v>194</v>
      </c>
      <c r="J418" t="s">
        <v>195</v>
      </c>
      <c r="K418">
        <v>0</v>
      </c>
      <c r="L418">
        <v>0</v>
      </c>
      <c r="M418">
        <v>141</v>
      </c>
      <c r="N418">
        <v>3</v>
      </c>
      <c r="O418" t="s">
        <v>196</v>
      </c>
      <c r="P418" t="s">
        <v>2265</v>
      </c>
      <c r="Q418">
        <v>3</v>
      </c>
      <c r="R418" t="s">
        <v>2130</v>
      </c>
      <c r="S418" t="s">
        <v>2266</v>
      </c>
      <c r="T418" t="s">
        <v>1974</v>
      </c>
      <c r="U418" t="s">
        <v>1974</v>
      </c>
      <c r="V418" t="s">
        <v>2267</v>
      </c>
      <c r="W418" t="b">
        <v>0</v>
      </c>
      <c r="X418" t="s">
        <v>202</v>
      </c>
      <c r="Y418" t="s">
        <v>202</v>
      </c>
      <c r="Z418" t="s">
        <v>202</v>
      </c>
      <c r="AA418" t="s">
        <v>202</v>
      </c>
      <c r="AB418" t="s">
        <v>203</v>
      </c>
      <c r="AC418" t="b">
        <v>0</v>
      </c>
      <c r="AD418" t="b">
        <v>0</v>
      </c>
      <c r="AE418" t="b">
        <v>0</v>
      </c>
    </row>
    <row r="419" spans="1:31">
      <c r="A419" t="s">
        <v>2268</v>
      </c>
      <c r="B419" t="s">
        <v>67</v>
      </c>
      <c r="C419" t="s">
        <v>887</v>
      </c>
      <c r="D419">
        <v>71804064</v>
      </c>
      <c r="E419">
        <v>71804064</v>
      </c>
      <c r="F419" t="s">
        <v>205</v>
      </c>
      <c r="G419" t="s">
        <v>192</v>
      </c>
      <c r="H419" t="s">
        <v>2269</v>
      </c>
      <c r="I419" t="s">
        <v>213</v>
      </c>
      <c r="J419" t="s">
        <v>195</v>
      </c>
      <c r="K419">
        <v>0</v>
      </c>
      <c r="L419">
        <v>0</v>
      </c>
      <c r="M419">
        <v>267</v>
      </c>
      <c r="N419">
        <v>1</v>
      </c>
      <c r="O419" t="s">
        <v>221</v>
      </c>
      <c r="P419" t="s">
        <v>2270</v>
      </c>
      <c r="Q419">
        <v>1</v>
      </c>
      <c r="R419" t="s">
        <v>2028</v>
      </c>
      <c r="S419" t="s">
        <v>2271</v>
      </c>
      <c r="T419" t="s">
        <v>1974</v>
      </c>
      <c r="U419" t="s">
        <v>1974</v>
      </c>
      <c r="V419" t="s">
        <v>2271</v>
      </c>
      <c r="W419" t="b">
        <v>0</v>
      </c>
      <c r="X419" t="s">
        <v>202</v>
      </c>
      <c r="Y419" t="s">
        <v>202</v>
      </c>
      <c r="Z419" t="s">
        <v>202</v>
      </c>
      <c r="AA419" t="s">
        <v>202</v>
      </c>
      <c r="AB419" t="s">
        <v>1135</v>
      </c>
      <c r="AC419" t="b">
        <v>0</v>
      </c>
      <c r="AD419" t="b">
        <v>0</v>
      </c>
      <c r="AE419" t="b">
        <v>0</v>
      </c>
    </row>
    <row r="420" spans="1:31">
      <c r="A420" t="s">
        <v>2272</v>
      </c>
      <c r="B420" t="s">
        <v>67</v>
      </c>
      <c r="C420" t="s">
        <v>887</v>
      </c>
      <c r="D420">
        <v>97595070</v>
      </c>
      <c r="E420">
        <v>97595070</v>
      </c>
      <c r="F420" t="s">
        <v>191</v>
      </c>
      <c r="G420" t="s">
        <v>192</v>
      </c>
      <c r="H420" t="s">
        <v>2273</v>
      </c>
      <c r="I420" t="s">
        <v>229</v>
      </c>
      <c r="J420" t="s">
        <v>195</v>
      </c>
      <c r="K420">
        <v>0</v>
      </c>
      <c r="L420">
        <v>0</v>
      </c>
      <c r="M420">
        <v>222</v>
      </c>
      <c r="N420">
        <v>1</v>
      </c>
      <c r="O420" t="s">
        <v>221</v>
      </c>
      <c r="P420" t="s">
        <v>2274</v>
      </c>
      <c r="Q420">
        <v>1</v>
      </c>
      <c r="R420" t="s">
        <v>1971</v>
      </c>
      <c r="S420" t="s">
        <v>2275</v>
      </c>
      <c r="T420" t="s">
        <v>1974</v>
      </c>
      <c r="U420" t="s">
        <v>1974</v>
      </c>
      <c r="V420" t="s">
        <v>1980</v>
      </c>
      <c r="W420" t="b">
        <v>0</v>
      </c>
      <c r="X420" t="s">
        <v>202</v>
      </c>
      <c r="Y420" t="s">
        <v>202</v>
      </c>
      <c r="Z420" t="s">
        <v>202</v>
      </c>
      <c r="AA420" t="s">
        <v>202</v>
      </c>
      <c r="AB420" t="s">
        <v>203</v>
      </c>
      <c r="AC420" t="b">
        <v>0</v>
      </c>
      <c r="AD420" t="b">
        <v>0</v>
      </c>
      <c r="AE420" t="b">
        <v>0</v>
      </c>
    </row>
    <row r="421" spans="1:31">
      <c r="A421" t="s">
        <v>2276</v>
      </c>
      <c r="B421" t="s">
        <v>67</v>
      </c>
      <c r="C421" t="s">
        <v>887</v>
      </c>
      <c r="D421">
        <v>128622961</v>
      </c>
      <c r="E421">
        <v>128622961</v>
      </c>
      <c r="F421" t="s">
        <v>192</v>
      </c>
      <c r="G421" t="s">
        <v>206</v>
      </c>
      <c r="H421" t="s">
        <v>2277</v>
      </c>
      <c r="I421" t="s">
        <v>229</v>
      </c>
      <c r="J421" t="s">
        <v>195</v>
      </c>
      <c r="K421">
        <v>0</v>
      </c>
      <c r="L421">
        <v>0</v>
      </c>
      <c r="M421">
        <v>159</v>
      </c>
      <c r="N421">
        <v>1</v>
      </c>
      <c r="O421" t="s">
        <v>221</v>
      </c>
      <c r="P421" t="s">
        <v>2278</v>
      </c>
      <c r="Q421">
        <v>1</v>
      </c>
      <c r="R421" t="s">
        <v>1971</v>
      </c>
      <c r="S421" t="s">
        <v>2279</v>
      </c>
      <c r="T421" t="s">
        <v>1974</v>
      </c>
      <c r="U421" t="s">
        <v>1974</v>
      </c>
      <c r="V421" t="s">
        <v>2280</v>
      </c>
      <c r="W421" t="b">
        <v>0</v>
      </c>
      <c r="X421" t="s">
        <v>707</v>
      </c>
      <c r="Y421" t="s">
        <v>301</v>
      </c>
      <c r="Z421" t="s">
        <v>1417</v>
      </c>
      <c r="AA421" t="s">
        <v>236</v>
      </c>
      <c r="AB421" t="s">
        <v>226</v>
      </c>
      <c r="AC421" t="b">
        <v>1</v>
      </c>
      <c r="AD421" t="b">
        <v>1</v>
      </c>
      <c r="AE421" t="b">
        <v>0</v>
      </c>
    </row>
    <row r="422" spans="1:31">
      <c r="A422" t="s">
        <v>2281</v>
      </c>
      <c r="B422" t="s">
        <v>67</v>
      </c>
      <c r="C422" t="s">
        <v>887</v>
      </c>
      <c r="D422">
        <v>135722267</v>
      </c>
      <c r="E422">
        <v>135722267</v>
      </c>
      <c r="F422" t="s">
        <v>205</v>
      </c>
      <c r="G422" t="s">
        <v>206</v>
      </c>
      <c r="H422" t="s">
        <v>2282</v>
      </c>
      <c r="I422" t="s">
        <v>229</v>
      </c>
      <c r="J422" t="s">
        <v>195</v>
      </c>
      <c r="K422">
        <v>0</v>
      </c>
      <c r="L422">
        <v>0</v>
      </c>
      <c r="M422">
        <v>134</v>
      </c>
      <c r="N422">
        <v>1</v>
      </c>
      <c r="O422" t="s">
        <v>221</v>
      </c>
      <c r="P422" t="s">
        <v>2283</v>
      </c>
      <c r="Q422">
        <v>1</v>
      </c>
      <c r="R422" t="s">
        <v>2284</v>
      </c>
      <c r="S422" t="s">
        <v>2285</v>
      </c>
      <c r="T422" t="s">
        <v>1974</v>
      </c>
      <c r="U422" t="s">
        <v>1974</v>
      </c>
      <c r="V422" t="s">
        <v>2285</v>
      </c>
      <c r="W422" t="b">
        <v>0</v>
      </c>
      <c r="X422" t="s">
        <v>2286</v>
      </c>
      <c r="Y422" t="s">
        <v>2287</v>
      </c>
      <c r="Z422" t="s">
        <v>2288</v>
      </c>
      <c r="AA422" t="s">
        <v>236</v>
      </c>
      <c r="AB422" t="s">
        <v>226</v>
      </c>
      <c r="AC422" t="b">
        <v>0</v>
      </c>
      <c r="AD422" t="b">
        <v>0</v>
      </c>
      <c r="AE422" t="b">
        <v>0</v>
      </c>
    </row>
    <row r="423" spans="1:31">
      <c r="A423" t="s">
        <v>2289</v>
      </c>
      <c r="B423" t="s">
        <v>67</v>
      </c>
      <c r="C423" t="s">
        <v>887</v>
      </c>
      <c r="D423">
        <v>145802885</v>
      </c>
      <c r="E423">
        <v>145802885</v>
      </c>
      <c r="F423" t="s">
        <v>192</v>
      </c>
      <c r="G423" t="s">
        <v>206</v>
      </c>
      <c r="H423" t="s">
        <v>2290</v>
      </c>
      <c r="I423" t="s">
        <v>194</v>
      </c>
      <c r="J423" t="s">
        <v>195</v>
      </c>
      <c r="K423">
        <v>0</v>
      </c>
      <c r="L423">
        <v>0</v>
      </c>
      <c r="M423">
        <v>32</v>
      </c>
      <c r="N423">
        <v>1</v>
      </c>
      <c r="O423" t="s">
        <v>209</v>
      </c>
      <c r="P423" t="s">
        <v>2291</v>
      </c>
      <c r="Q423" t="s">
        <v>209</v>
      </c>
      <c r="R423" t="s">
        <v>209</v>
      </c>
      <c r="S423" t="s">
        <v>209</v>
      </c>
      <c r="T423" t="s">
        <v>209</v>
      </c>
      <c r="U423" t="s">
        <v>209</v>
      </c>
      <c r="V423" t="s">
        <v>209</v>
      </c>
      <c r="W423" t="b">
        <v>0</v>
      </c>
      <c r="X423" t="s">
        <v>202</v>
      </c>
      <c r="Y423" t="s">
        <v>202</v>
      </c>
      <c r="Z423" t="s">
        <v>202</v>
      </c>
      <c r="AA423" t="s">
        <v>202</v>
      </c>
      <c r="AB423" t="s">
        <v>226</v>
      </c>
      <c r="AC423" t="b">
        <v>0</v>
      </c>
      <c r="AD423" t="b">
        <v>0</v>
      </c>
      <c r="AE423" t="s">
        <v>209</v>
      </c>
    </row>
    <row r="424" spans="1:31">
      <c r="A424" t="s">
        <v>2292</v>
      </c>
      <c r="B424" t="s">
        <v>67</v>
      </c>
      <c r="C424" t="s">
        <v>934</v>
      </c>
      <c r="D424">
        <v>57395</v>
      </c>
      <c r="E424">
        <v>57395</v>
      </c>
      <c r="F424" t="s">
        <v>205</v>
      </c>
      <c r="G424" t="s">
        <v>206</v>
      </c>
      <c r="H424" t="s">
        <v>2293</v>
      </c>
      <c r="I424" t="s">
        <v>194</v>
      </c>
      <c r="J424" t="s">
        <v>195</v>
      </c>
      <c r="K424">
        <v>0</v>
      </c>
      <c r="L424">
        <v>0</v>
      </c>
      <c r="M424">
        <v>28</v>
      </c>
      <c r="N424">
        <v>3</v>
      </c>
      <c r="O424" t="s">
        <v>209</v>
      </c>
      <c r="P424" t="s">
        <v>2294</v>
      </c>
      <c r="Q424" t="s">
        <v>209</v>
      </c>
      <c r="R424" t="s">
        <v>209</v>
      </c>
      <c r="S424" t="s">
        <v>209</v>
      </c>
      <c r="T424" t="s">
        <v>209</v>
      </c>
      <c r="U424" t="s">
        <v>209</v>
      </c>
      <c r="V424" t="s">
        <v>209</v>
      </c>
      <c r="W424" t="b">
        <v>0</v>
      </c>
      <c r="X424" t="s">
        <v>202</v>
      </c>
      <c r="Y424" t="s">
        <v>202</v>
      </c>
      <c r="Z424" t="s">
        <v>202</v>
      </c>
      <c r="AA424" t="s">
        <v>202</v>
      </c>
      <c r="AB424" t="s">
        <v>226</v>
      </c>
      <c r="AC424" t="b">
        <v>0</v>
      </c>
      <c r="AD424" t="b">
        <v>0</v>
      </c>
      <c r="AE424" t="s">
        <v>209</v>
      </c>
    </row>
    <row r="425" spans="1:31">
      <c r="A425" t="s">
        <v>2295</v>
      </c>
      <c r="B425" t="s">
        <v>67</v>
      </c>
      <c r="C425" t="s">
        <v>960</v>
      </c>
      <c r="D425">
        <v>149576825</v>
      </c>
      <c r="E425">
        <v>149576825</v>
      </c>
      <c r="F425" t="s">
        <v>205</v>
      </c>
      <c r="G425" t="s">
        <v>192</v>
      </c>
      <c r="H425" t="s">
        <v>2296</v>
      </c>
      <c r="I425" t="s">
        <v>213</v>
      </c>
      <c r="J425" t="s">
        <v>195</v>
      </c>
      <c r="K425">
        <v>0</v>
      </c>
      <c r="L425">
        <v>0</v>
      </c>
      <c r="M425">
        <v>366</v>
      </c>
      <c r="N425">
        <v>1</v>
      </c>
      <c r="O425" t="s">
        <v>221</v>
      </c>
      <c r="P425" t="s">
        <v>2297</v>
      </c>
      <c r="Q425">
        <v>1</v>
      </c>
      <c r="R425" t="s">
        <v>1971</v>
      </c>
      <c r="S425" t="s">
        <v>2298</v>
      </c>
      <c r="T425" t="s">
        <v>1974</v>
      </c>
      <c r="U425" t="s">
        <v>1974</v>
      </c>
      <c r="V425" t="s">
        <v>2021</v>
      </c>
      <c r="W425" t="b">
        <v>0</v>
      </c>
      <c r="X425" t="s">
        <v>202</v>
      </c>
      <c r="Y425" t="s">
        <v>202</v>
      </c>
      <c r="Z425" t="s">
        <v>202</v>
      </c>
      <c r="AA425" t="s">
        <v>202</v>
      </c>
      <c r="AB425" t="s">
        <v>218</v>
      </c>
      <c r="AC425" t="b">
        <v>0</v>
      </c>
      <c r="AD425" t="b">
        <v>0</v>
      </c>
      <c r="AE425" t="b">
        <v>0</v>
      </c>
    </row>
    <row r="426" spans="1:31">
      <c r="A426" t="s">
        <v>2299</v>
      </c>
      <c r="B426" t="s">
        <v>67</v>
      </c>
      <c r="C426" t="s">
        <v>1031</v>
      </c>
      <c r="D426">
        <v>20490299</v>
      </c>
      <c r="E426">
        <v>20490299</v>
      </c>
      <c r="F426" t="s">
        <v>191</v>
      </c>
      <c r="G426" t="s">
        <v>206</v>
      </c>
      <c r="H426" t="s">
        <v>2300</v>
      </c>
      <c r="I426" t="s">
        <v>194</v>
      </c>
      <c r="J426" t="s">
        <v>195</v>
      </c>
      <c r="K426">
        <v>0</v>
      </c>
      <c r="L426">
        <v>0</v>
      </c>
      <c r="M426">
        <v>37</v>
      </c>
      <c r="N426">
        <v>1</v>
      </c>
      <c r="O426" t="s">
        <v>221</v>
      </c>
      <c r="P426" t="s">
        <v>2301</v>
      </c>
      <c r="Q426">
        <v>1</v>
      </c>
      <c r="R426" t="s">
        <v>1971</v>
      </c>
      <c r="S426" t="s">
        <v>2302</v>
      </c>
      <c r="T426" t="s">
        <v>1974</v>
      </c>
      <c r="U426" t="s">
        <v>1974</v>
      </c>
      <c r="V426" t="s">
        <v>1980</v>
      </c>
      <c r="W426" t="b">
        <v>0</v>
      </c>
      <c r="X426" t="s">
        <v>202</v>
      </c>
      <c r="Y426" t="s">
        <v>202</v>
      </c>
      <c r="Z426" t="s">
        <v>202</v>
      </c>
      <c r="AA426" t="s">
        <v>202</v>
      </c>
      <c r="AB426" t="s">
        <v>226</v>
      </c>
      <c r="AC426" t="b">
        <v>0</v>
      </c>
      <c r="AD426" t="b">
        <v>0</v>
      </c>
      <c r="AE426" t="b">
        <v>0</v>
      </c>
    </row>
    <row r="427" spans="1:31">
      <c r="A427" t="s">
        <v>2303</v>
      </c>
      <c r="B427" t="s">
        <v>67</v>
      </c>
      <c r="C427" t="s">
        <v>1031</v>
      </c>
      <c r="D427">
        <v>26188889</v>
      </c>
      <c r="E427">
        <v>26188889</v>
      </c>
      <c r="F427" t="s">
        <v>205</v>
      </c>
      <c r="G427" t="s">
        <v>191</v>
      </c>
      <c r="H427" t="s">
        <v>202</v>
      </c>
      <c r="I427" t="s">
        <v>398</v>
      </c>
      <c r="J427" t="s">
        <v>195</v>
      </c>
      <c r="K427">
        <v>0</v>
      </c>
      <c r="L427">
        <v>0</v>
      </c>
      <c r="M427">
        <v>41</v>
      </c>
      <c r="N427">
        <v>1</v>
      </c>
      <c r="O427" t="s">
        <v>221</v>
      </c>
      <c r="P427" t="s">
        <v>2304</v>
      </c>
      <c r="Q427">
        <v>1</v>
      </c>
      <c r="R427" t="s">
        <v>1971</v>
      </c>
      <c r="S427" t="s">
        <v>2305</v>
      </c>
      <c r="T427" t="s">
        <v>1974</v>
      </c>
      <c r="U427" t="s">
        <v>1974</v>
      </c>
      <c r="V427" t="s">
        <v>2306</v>
      </c>
      <c r="W427" t="b">
        <v>0</v>
      </c>
      <c r="X427" t="s">
        <v>202</v>
      </c>
      <c r="Y427" t="s">
        <v>202</v>
      </c>
      <c r="Z427" t="s">
        <v>202</v>
      </c>
      <c r="AA427" t="s">
        <v>202</v>
      </c>
      <c r="AB427" t="s">
        <v>218</v>
      </c>
      <c r="AC427" t="b">
        <v>0</v>
      </c>
      <c r="AD427" t="b">
        <v>0</v>
      </c>
      <c r="AE427" t="b">
        <v>0</v>
      </c>
    </row>
    <row r="428" spans="1:31">
      <c r="A428" t="s">
        <v>2307</v>
      </c>
      <c r="B428" t="s">
        <v>67</v>
      </c>
      <c r="C428" t="s">
        <v>1031</v>
      </c>
      <c r="D428">
        <v>170102134</v>
      </c>
      <c r="E428">
        <v>170102134</v>
      </c>
      <c r="F428" t="s">
        <v>191</v>
      </c>
      <c r="G428" t="s">
        <v>206</v>
      </c>
      <c r="H428" t="s">
        <v>2308</v>
      </c>
      <c r="I428" t="s">
        <v>320</v>
      </c>
      <c r="J428" t="s">
        <v>195</v>
      </c>
      <c r="K428">
        <v>9.4339999999999997E-3</v>
      </c>
      <c r="L428">
        <v>2</v>
      </c>
      <c r="M428">
        <v>212</v>
      </c>
      <c r="N428">
        <v>1</v>
      </c>
      <c r="O428" t="s">
        <v>221</v>
      </c>
      <c r="P428" t="s">
        <v>2309</v>
      </c>
      <c r="Q428">
        <v>1</v>
      </c>
      <c r="R428" t="s">
        <v>1971</v>
      </c>
      <c r="S428" t="s">
        <v>2310</v>
      </c>
      <c r="T428" t="s">
        <v>1974</v>
      </c>
      <c r="U428" t="s">
        <v>1974</v>
      </c>
      <c r="V428" t="s">
        <v>1980</v>
      </c>
      <c r="W428" t="b">
        <v>0</v>
      </c>
      <c r="X428" t="s">
        <v>202</v>
      </c>
      <c r="Y428" t="s">
        <v>202</v>
      </c>
      <c r="Z428" t="s">
        <v>202</v>
      </c>
      <c r="AA428" t="s">
        <v>202</v>
      </c>
      <c r="AB428" t="s">
        <v>226</v>
      </c>
      <c r="AC428" t="b">
        <v>0</v>
      </c>
      <c r="AD428" t="b">
        <v>0</v>
      </c>
      <c r="AE428" t="b">
        <v>0</v>
      </c>
    </row>
    <row r="429" spans="1:31">
      <c r="A429" t="s">
        <v>2311</v>
      </c>
      <c r="B429" t="s">
        <v>67</v>
      </c>
      <c r="C429" t="s">
        <v>1103</v>
      </c>
      <c r="D429">
        <v>111624399</v>
      </c>
      <c r="E429">
        <v>111624399</v>
      </c>
      <c r="F429" t="s">
        <v>205</v>
      </c>
      <c r="G429" t="s">
        <v>206</v>
      </c>
      <c r="H429" t="s">
        <v>2312</v>
      </c>
      <c r="I429" t="s">
        <v>229</v>
      </c>
      <c r="J429" t="s">
        <v>195</v>
      </c>
      <c r="K429">
        <v>0</v>
      </c>
      <c r="L429">
        <v>0</v>
      </c>
      <c r="M429">
        <v>95</v>
      </c>
      <c r="N429">
        <v>1</v>
      </c>
      <c r="O429" t="s">
        <v>221</v>
      </c>
      <c r="P429" t="s">
        <v>2313</v>
      </c>
      <c r="Q429">
        <v>1</v>
      </c>
      <c r="R429" t="s">
        <v>1971</v>
      </c>
      <c r="S429" t="s">
        <v>2314</v>
      </c>
      <c r="T429" t="s">
        <v>1974</v>
      </c>
      <c r="U429" t="s">
        <v>1974</v>
      </c>
      <c r="V429" t="s">
        <v>2315</v>
      </c>
      <c r="W429" t="b">
        <v>0</v>
      </c>
      <c r="X429" t="s">
        <v>359</v>
      </c>
      <c r="Y429" t="s">
        <v>1417</v>
      </c>
      <c r="Z429" t="s">
        <v>2316</v>
      </c>
      <c r="AA429" t="s">
        <v>236</v>
      </c>
      <c r="AB429" t="s">
        <v>203</v>
      </c>
      <c r="AC429" t="b">
        <v>1</v>
      </c>
      <c r="AD429" t="b">
        <v>1</v>
      </c>
      <c r="AE429" t="b">
        <v>0</v>
      </c>
    </row>
    <row r="430" spans="1:31">
      <c r="A430" t="s">
        <v>2317</v>
      </c>
      <c r="B430" t="s">
        <v>67</v>
      </c>
      <c r="C430" t="s">
        <v>1103</v>
      </c>
      <c r="D430">
        <v>126746832</v>
      </c>
      <c r="E430">
        <v>126746832</v>
      </c>
      <c r="F430" t="s">
        <v>191</v>
      </c>
      <c r="G430" t="s">
        <v>206</v>
      </c>
      <c r="H430" t="s">
        <v>1820</v>
      </c>
      <c r="I430" t="s">
        <v>194</v>
      </c>
      <c r="J430" t="s">
        <v>195</v>
      </c>
      <c r="K430">
        <v>0</v>
      </c>
      <c r="L430">
        <v>0</v>
      </c>
      <c r="M430">
        <v>127</v>
      </c>
      <c r="N430">
        <v>3</v>
      </c>
      <c r="O430" t="s">
        <v>196</v>
      </c>
      <c r="P430" t="s">
        <v>2318</v>
      </c>
      <c r="Q430">
        <v>3</v>
      </c>
      <c r="R430" t="s">
        <v>2130</v>
      </c>
      <c r="S430" t="s">
        <v>2319</v>
      </c>
      <c r="T430" t="s">
        <v>1974</v>
      </c>
      <c r="U430" t="s">
        <v>1974</v>
      </c>
      <c r="V430" t="s">
        <v>2320</v>
      </c>
      <c r="W430" t="b">
        <v>0</v>
      </c>
      <c r="X430" t="s">
        <v>202</v>
      </c>
      <c r="Y430" t="s">
        <v>202</v>
      </c>
      <c r="Z430" t="s">
        <v>202</v>
      </c>
      <c r="AA430" t="s">
        <v>202</v>
      </c>
      <c r="AB430" t="s">
        <v>203</v>
      </c>
      <c r="AC430" t="b">
        <v>0</v>
      </c>
      <c r="AD430" t="b">
        <v>0</v>
      </c>
      <c r="AE430" t="b">
        <v>0</v>
      </c>
    </row>
    <row r="431" spans="1:31">
      <c r="A431" t="s">
        <v>2321</v>
      </c>
      <c r="B431" t="s">
        <v>67</v>
      </c>
      <c r="C431" t="s">
        <v>1137</v>
      </c>
      <c r="D431">
        <v>16859274</v>
      </c>
      <c r="E431">
        <v>16859274</v>
      </c>
      <c r="F431" t="s">
        <v>191</v>
      </c>
      <c r="G431" t="s">
        <v>192</v>
      </c>
      <c r="H431" t="s">
        <v>2322</v>
      </c>
      <c r="I431" t="s">
        <v>229</v>
      </c>
      <c r="J431" t="s">
        <v>195</v>
      </c>
      <c r="K431">
        <v>0</v>
      </c>
      <c r="L431">
        <v>0</v>
      </c>
      <c r="M431">
        <v>134</v>
      </c>
      <c r="N431">
        <v>1</v>
      </c>
      <c r="O431" t="s">
        <v>221</v>
      </c>
      <c r="P431" t="s">
        <v>2323</v>
      </c>
      <c r="Q431">
        <v>1</v>
      </c>
      <c r="R431" t="s">
        <v>2324</v>
      </c>
      <c r="S431" t="s">
        <v>2325</v>
      </c>
      <c r="T431" t="s">
        <v>1973</v>
      </c>
      <c r="U431" t="s">
        <v>1974</v>
      </c>
      <c r="V431" t="s">
        <v>2325</v>
      </c>
      <c r="W431" t="b">
        <v>0</v>
      </c>
      <c r="X431" t="s">
        <v>2326</v>
      </c>
      <c r="Y431" t="s">
        <v>449</v>
      </c>
      <c r="Z431" t="s">
        <v>600</v>
      </c>
      <c r="AA431" t="s">
        <v>2327</v>
      </c>
      <c r="AB431" t="s">
        <v>218</v>
      </c>
      <c r="AC431" t="b">
        <v>0</v>
      </c>
      <c r="AD431" t="b">
        <v>0</v>
      </c>
      <c r="AE431" t="b">
        <v>1</v>
      </c>
    </row>
    <row r="432" spans="1:31">
      <c r="A432" t="s">
        <v>2328</v>
      </c>
      <c r="B432" t="s">
        <v>67</v>
      </c>
      <c r="C432" t="s">
        <v>1137</v>
      </c>
      <c r="D432">
        <v>97285682</v>
      </c>
      <c r="E432">
        <v>97285682</v>
      </c>
      <c r="F432" t="s">
        <v>192</v>
      </c>
      <c r="G432" t="s">
        <v>206</v>
      </c>
      <c r="H432" t="s">
        <v>2329</v>
      </c>
      <c r="I432" t="s">
        <v>194</v>
      </c>
      <c r="J432" t="s">
        <v>195</v>
      </c>
      <c r="K432">
        <v>0</v>
      </c>
      <c r="L432">
        <v>0</v>
      </c>
      <c r="M432">
        <v>57</v>
      </c>
      <c r="N432">
        <v>1</v>
      </c>
      <c r="O432" t="s">
        <v>221</v>
      </c>
      <c r="P432" t="s">
        <v>2330</v>
      </c>
      <c r="Q432">
        <v>1</v>
      </c>
      <c r="R432" t="s">
        <v>1971</v>
      </c>
      <c r="S432" t="s">
        <v>2331</v>
      </c>
      <c r="T432" t="s">
        <v>1973</v>
      </c>
      <c r="U432" t="s">
        <v>1974</v>
      </c>
      <c r="V432" t="s">
        <v>2332</v>
      </c>
      <c r="W432" t="b">
        <v>0</v>
      </c>
      <c r="X432" t="s">
        <v>202</v>
      </c>
      <c r="Y432" t="s">
        <v>202</v>
      </c>
      <c r="Z432" t="s">
        <v>202</v>
      </c>
      <c r="AA432" t="s">
        <v>202</v>
      </c>
      <c r="AB432" t="s">
        <v>226</v>
      </c>
      <c r="AC432" t="b">
        <v>0</v>
      </c>
      <c r="AD432" t="b">
        <v>0</v>
      </c>
      <c r="AE432" t="b">
        <v>1</v>
      </c>
    </row>
    <row r="433" spans="1:31">
      <c r="A433" t="s">
        <v>2333</v>
      </c>
      <c r="B433" t="s">
        <v>67</v>
      </c>
      <c r="C433" t="s">
        <v>1137</v>
      </c>
      <c r="D433">
        <v>131880254</v>
      </c>
      <c r="E433">
        <v>131880254</v>
      </c>
      <c r="F433" t="s">
        <v>191</v>
      </c>
      <c r="G433" t="s">
        <v>206</v>
      </c>
      <c r="H433" t="s">
        <v>2334</v>
      </c>
      <c r="I433" t="s">
        <v>194</v>
      </c>
      <c r="J433" t="s">
        <v>195</v>
      </c>
      <c r="K433">
        <v>0</v>
      </c>
      <c r="L433">
        <v>0</v>
      </c>
      <c r="M433">
        <v>98</v>
      </c>
      <c r="N433">
        <v>1</v>
      </c>
      <c r="O433" t="s">
        <v>221</v>
      </c>
      <c r="P433" t="s">
        <v>2335</v>
      </c>
      <c r="Q433">
        <v>1</v>
      </c>
      <c r="R433" t="s">
        <v>2028</v>
      </c>
      <c r="S433" t="s">
        <v>2336</v>
      </c>
      <c r="T433" t="s">
        <v>1974</v>
      </c>
      <c r="U433" t="s">
        <v>1974</v>
      </c>
      <c r="V433" t="s">
        <v>2336</v>
      </c>
      <c r="W433" t="b">
        <v>0</v>
      </c>
      <c r="X433" t="s">
        <v>202</v>
      </c>
      <c r="Y433" t="s">
        <v>202</v>
      </c>
      <c r="Z433" t="s">
        <v>202</v>
      </c>
      <c r="AA433" t="s">
        <v>202</v>
      </c>
      <c r="AB433" t="s">
        <v>226</v>
      </c>
      <c r="AC433" t="b">
        <v>0</v>
      </c>
      <c r="AD433" t="b">
        <v>0</v>
      </c>
      <c r="AE433" t="b">
        <v>0</v>
      </c>
    </row>
    <row r="434" spans="1:31">
      <c r="A434" t="s">
        <v>2337</v>
      </c>
      <c r="B434" t="s">
        <v>67</v>
      </c>
      <c r="C434" t="s">
        <v>1137</v>
      </c>
      <c r="D434">
        <v>133849860</v>
      </c>
      <c r="E434">
        <v>133849860</v>
      </c>
      <c r="F434" t="s">
        <v>191</v>
      </c>
      <c r="G434" t="s">
        <v>206</v>
      </c>
      <c r="H434" t="s">
        <v>2338</v>
      </c>
      <c r="I434" t="s">
        <v>194</v>
      </c>
      <c r="J434" t="s">
        <v>195</v>
      </c>
      <c r="K434">
        <v>0</v>
      </c>
      <c r="L434">
        <v>0</v>
      </c>
      <c r="M434">
        <v>188</v>
      </c>
      <c r="N434">
        <v>1</v>
      </c>
      <c r="O434" t="s">
        <v>221</v>
      </c>
      <c r="P434" t="s">
        <v>2339</v>
      </c>
      <c r="Q434">
        <v>1</v>
      </c>
      <c r="R434" t="s">
        <v>1971</v>
      </c>
      <c r="S434" t="s">
        <v>2340</v>
      </c>
      <c r="T434" t="s">
        <v>1974</v>
      </c>
      <c r="U434" t="s">
        <v>1974</v>
      </c>
      <c r="V434" t="s">
        <v>2340</v>
      </c>
      <c r="W434" t="b">
        <v>0</v>
      </c>
      <c r="X434" t="s">
        <v>202</v>
      </c>
      <c r="Y434" t="s">
        <v>202</v>
      </c>
      <c r="Z434" t="s">
        <v>202</v>
      </c>
      <c r="AA434" t="s">
        <v>202</v>
      </c>
      <c r="AB434" t="s">
        <v>226</v>
      </c>
      <c r="AC434" t="b">
        <v>0</v>
      </c>
      <c r="AD434" t="b">
        <v>0</v>
      </c>
      <c r="AE434" t="b">
        <v>0</v>
      </c>
    </row>
    <row r="435" spans="1:31">
      <c r="A435" t="s">
        <v>2341</v>
      </c>
      <c r="B435" t="s">
        <v>67</v>
      </c>
      <c r="C435" t="s">
        <v>1171</v>
      </c>
      <c r="D435">
        <v>78917217</v>
      </c>
      <c r="E435">
        <v>78917217</v>
      </c>
      <c r="F435" t="s">
        <v>191</v>
      </c>
      <c r="G435" t="s">
        <v>192</v>
      </c>
      <c r="H435" t="s">
        <v>2342</v>
      </c>
      <c r="I435" t="s">
        <v>194</v>
      </c>
      <c r="J435" t="s">
        <v>195</v>
      </c>
      <c r="K435">
        <v>0</v>
      </c>
      <c r="L435">
        <v>0</v>
      </c>
      <c r="M435">
        <v>89</v>
      </c>
      <c r="N435">
        <v>1</v>
      </c>
      <c r="O435" t="s">
        <v>221</v>
      </c>
      <c r="P435" t="s">
        <v>2343</v>
      </c>
      <c r="Q435">
        <v>1</v>
      </c>
      <c r="R435" t="s">
        <v>2028</v>
      </c>
      <c r="S435" t="s">
        <v>2344</v>
      </c>
      <c r="T435" t="s">
        <v>1974</v>
      </c>
      <c r="U435" t="s">
        <v>1974</v>
      </c>
      <c r="V435" t="s">
        <v>2345</v>
      </c>
      <c r="W435" t="b">
        <v>0</v>
      </c>
      <c r="X435" t="s">
        <v>202</v>
      </c>
      <c r="Y435" t="s">
        <v>202</v>
      </c>
      <c r="Z435" t="s">
        <v>202</v>
      </c>
      <c r="AA435" t="s">
        <v>202</v>
      </c>
      <c r="AB435" t="s">
        <v>203</v>
      </c>
      <c r="AC435" t="b">
        <v>0</v>
      </c>
      <c r="AD435" t="b">
        <v>0</v>
      </c>
      <c r="AE435" t="b">
        <v>0</v>
      </c>
    </row>
    <row r="436" spans="1:31">
      <c r="A436" t="s">
        <v>2346</v>
      </c>
      <c r="B436" t="s">
        <v>67</v>
      </c>
      <c r="C436" t="s">
        <v>1171</v>
      </c>
      <c r="D436">
        <v>139360577</v>
      </c>
      <c r="E436">
        <v>139360577</v>
      </c>
      <c r="F436" t="s">
        <v>191</v>
      </c>
      <c r="G436" t="s">
        <v>206</v>
      </c>
      <c r="H436" t="s">
        <v>2347</v>
      </c>
      <c r="I436" t="s">
        <v>213</v>
      </c>
      <c r="J436" t="s">
        <v>195</v>
      </c>
      <c r="K436">
        <v>0</v>
      </c>
      <c r="L436">
        <v>0</v>
      </c>
      <c r="M436">
        <v>220</v>
      </c>
      <c r="N436">
        <v>1</v>
      </c>
      <c r="O436" t="s">
        <v>221</v>
      </c>
      <c r="P436" t="s">
        <v>2348</v>
      </c>
      <c r="Q436">
        <v>1</v>
      </c>
      <c r="R436" t="s">
        <v>1971</v>
      </c>
      <c r="S436" t="s">
        <v>2349</v>
      </c>
      <c r="T436" t="s">
        <v>1974</v>
      </c>
      <c r="U436" t="s">
        <v>1974</v>
      </c>
      <c r="V436" t="s">
        <v>2350</v>
      </c>
      <c r="W436" t="b">
        <v>0</v>
      </c>
      <c r="X436" t="s">
        <v>202</v>
      </c>
      <c r="Y436" t="s">
        <v>202</v>
      </c>
      <c r="Z436" t="s">
        <v>202</v>
      </c>
      <c r="AA436" t="s">
        <v>202</v>
      </c>
      <c r="AB436" t="s">
        <v>218</v>
      </c>
      <c r="AC436" t="b">
        <v>0</v>
      </c>
      <c r="AD436" t="b">
        <v>0</v>
      </c>
      <c r="AE436" t="b">
        <v>0</v>
      </c>
    </row>
    <row r="437" spans="1:31">
      <c r="A437" t="s">
        <v>2351</v>
      </c>
      <c r="B437" t="s">
        <v>67</v>
      </c>
      <c r="C437" t="s">
        <v>1171</v>
      </c>
      <c r="D437">
        <v>140865788</v>
      </c>
      <c r="E437">
        <v>140865788</v>
      </c>
      <c r="F437" t="s">
        <v>191</v>
      </c>
      <c r="G437" t="s">
        <v>206</v>
      </c>
      <c r="H437" t="s">
        <v>2352</v>
      </c>
      <c r="I437" t="s">
        <v>194</v>
      </c>
      <c r="J437" t="s">
        <v>195</v>
      </c>
      <c r="K437">
        <v>7.0419999999999996E-3</v>
      </c>
      <c r="L437">
        <v>1</v>
      </c>
      <c r="M437">
        <v>142</v>
      </c>
      <c r="N437">
        <v>1</v>
      </c>
      <c r="O437" t="s">
        <v>221</v>
      </c>
      <c r="P437" t="s">
        <v>2353</v>
      </c>
      <c r="Q437">
        <v>1</v>
      </c>
      <c r="R437" t="s">
        <v>1971</v>
      </c>
      <c r="S437" t="s">
        <v>2354</v>
      </c>
      <c r="T437" t="s">
        <v>1974</v>
      </c>
      <c r="U437" t="s">
        <v>1974</v>
      </c>
      <c r="V437" t="s">
        <v>1980</v>
      </c>
      <c r="W437" t="b">
        <v>0</v>
      </c>
      <c r="X437" t="s">
        <v>202</v>
      </c>
      <c r="Y437" t="s">
        <v>202</v>
      </c>
      <c r="Z437" t="s">
        <v>202</v>
      </c>
      <c r="AA437" t="s">
        <v>202</v>
      </c>
      <c r="AB437" t="s">
        <v>218</v>
      </c>
      <c r="AC437" t="b">
        <v>0</v>
      </c>
      <c r="AD437" t="b">
        <v>0</v>
      </c>
      <c r="AE437" t="b">
        <v>0</v>
      </c>
    </row>
    <row r="438" spans="1:31">
      <c r="A438" t="s">
        <v>2355</v>
      </c>
      <c r="B438" t="s">
        <v>67</v>
      </c>
      <c r="C438" t="s">
        <v>1223</v>
      </c>
      <c r="D438">
        <v>13770737</v>
      </c>
      <c r="E438">
        <v>13770737</v>
      </c>
      <c r="F438" t="s">
        <v>206</v>
      </c>
      <c r="G438" t="s">
        <v>191</v>
      </c>
      <c r="H438" t="s">
        <v>2356</v>
      </c>
      <c r="I438" t="s">
        <v>194</v>
      </c>
      <c r="J438" t="s">
        <v>195</v>
      </c>
      <c r="K438">
        <v>0</v>
      </c>
      <c r="L438">
        <v>0</v>
      </c>
      <c r="M438">
        <v>154</v>
      </c>
      <c r="N438">
        <v>1</v>
      </c>
      <c r="O438" t="s">
        <v>209</v>
      </c>
      <c r="P438" t="s">
        <v>2357</v>
      </c>
      <c r="Q438" t="s">
        <v>209</v>
      </c>
      <c r="R438" t="s">
        <v>209</v>
      </c>
      <c r="S438" t="s">
        <v>209</v>
      </c>
      <c r="T438" t="s">
        <v>209</v>
      </c>
      <c r="U438" t="s">
        <v>209</v>
      </c>
      <c r="V438" t="s">
        <v>209</v>
      </c>
      <c r="W438" t="b">
        <v>0</v>
      </c>
      <c r="X438" t="s">
        <v>202</v>
      </c>
      <c r="Y438" t="s">
        <v>202</v>
      </c>
      <c r="Z438" t="s">
        <v>202</v>
      </c>
      <c r="AA438" t="s">
        <v>202</v>
      </c>
      <c r="AB438" t="s">
        <v>1135</v>
      </c>
      <c r="AC438" t="b">
        <v>0</v>
      </c>
      <c r="AD438" t="b">
        <v>0</v>
      </c>
      <c r="AE438" t="s">
        <v>209</v>
      </c>
    </row>
    <row r="439" spans="1:31">
      <c r="A439" t="s">
        <v>2358</v>
      </c>
      <c r="B439" t="s">
        <v>67</v>
      </c>
      <c r="C439" t="s">
        <v>1223</v>
      </c>
      <c r="D439">
        <v>34150056</v>
      </c>
      <c r="E439">
        <v>34150056</v>
      </c>
      <c r="F439" t="s">
        <v>191</v>
      </c>
      <c r="G439" t="s">
        <v>192</v>
      </c>
      <c r="H439" t="s">
        <v>2359</v>
      </c>
      <c r="I439" t="s">
        <v>213</v>
      </c>
      <c r="J439" t="s">
        <v>195</v>
      </c>
      <c r="K439">
        <v>0</v>
      </c>
      <c r="L439">
        <v>0</v>
      </c>
      <c r="M439">
        <v>417</v>
      </c>
      <c r="N439">
        <v>1</v>
      </c>
      <c r="O439" t="s">
        <v>209</v>
      </c>
      <c r="P439" t="s">
        <v>2360</v>
      </c>
      <c r="Q439" t="s">
        <v>209</v>
      </c>
      <c r="R439" t="s">
        <v>209</v>
      </c>
      <c r="S439" t="s">
        <v>209</v>
      </c>
      <c r="T439" t="s">
        <v>209</v>
      </c>
      <c r="U439" t="s">
        <v>209</v>
      </c>
      <c r="V439" t="s">
        <v>209</v>
      </c>
      <c r="W439" t="b">
        <v>0</v>
      </c>
      <c r="X439" t="s">
        <v>202</v>
      </c>
      <c r="Y439" t="s">
        <v>202</v>
      </c>
      <c r="Z439" t="s">
        <v>202</v>
      </c>
      <c r="AA439" t="s">
        <v>202</v>
      </c>
      <c r="AB439" t="s">
        <v>1135</v>
      </c>
      <c r="AC439" t="b">
        <v>0</v>
      </c>
      <c r="AD439" t="b">
        <v>0</v>
      </c>
      <c r="AE439" t="s">
        <v>209</v>
      </c>
    </row>
    <row r="440" spans="1:31">
      <c r="A440" t="s">
        <v>2361</v>
      </c>
      <c r="B440" t="s">
        <v>67</v>
      </c>
      <c r="C440" t="s">
        <v>1223</v>
      </c>
      <c r="D440">
        <v>79942307</v>
      </c>
      <c r="E440">
        <v>79942307</v>
      </c>
      <c r="F440" t="s">
        <v>191</v>
      </c>
      <c r="G440" t="s">
        <v>205</v>
      </c>
      <c r="H440" t="s">
        <v>2362</v>
      </c>
      <c r="I440" t="s">
        <v>194</v>
      </c>
      <c r="J440" t="s">
        <v>195</v>
      </c>
      <c r="K440">
        <v>0</v>
      </c>
      <c r="L440">
        <v>0</v>
      </c>
      <c r="M440">
        <v>101</v>
      </c>
      <c r="N440">
        <v>1</v>
      </c>
      <c r="O440" t="s">
        <v>209</v>
      </c>
      <c r="P440" t="s">
        <v>2363</v>
      </c>
      <c r="Q440" t="s">
        <v>209</v>
      </c>
      <c r="R440" t="s">
        <v>209</v>
      </c>
      <c r="S440" t="s">
        <v>209</v>
      </c>
      <c r="T440" t="s">
        <v>209</v>
      </c>
      <c r="U440" t="s">
        <v>209</v>
      </c>
      <c r="V440" t="s">
        <v>209</v>
      </c>
      <c r="W440" t="b">
        <v>0</v>
      </c>
      <c r="X440" t="s">
        <v>202</v>
      </c>
      <c r="Y440" t="s">
        <v>202</v>
      </c>
      <c r="Z440" t="s">
        <v>202</v>
      </c>
      <c r="AA440" t="s">
        <v>202</v>
      </c>
      <c r="AB440" t="s">
        <v>1135</v>
      </c>
      <c r="AC440" t="b">
        <v>0</v>
      </c>
      <c r="AD440" t="b">
        <v>0</v>
      </c>
      <c r="AE440" t="s">
        <v>209</v>
      </c>
    </row>
    <row r="441" spans="1:31">
      <c r="A441" t="s">
        <v>2364</v>
      </c>
      <c r="B441" t="s">
        <v>67</v>
      </c>
      <c r="C441" t="s">
        <v>1223</v>
      </c>
      <c r="D441">
        <v>100125664</v>
      </c>
      <c r="E441">
        <v>100125664</v>
      </c>
      <c r="F441" t="s">
        <v>206</v>
      </c>
      <c r="G441" t="s">
        <v>205</v>
      </c>
      <c r="H441" t="s">
        <v>2365</v>
      </c>
      <c r="I441" t="s">
        <v>194</v>
      </c>
      <c r="J441" t="s">
        <v>195</v>
      </c>
      <c r="K441">
        <v>0</v>
      </c>
      <c r="L441">
        <v>0</v>
      </c>
      <c r="M441">
        <v>201</v>
      </c>
      <c r="N441">
        <v>1</v>
      </c>
      <c r="O441" t="s">
        <v>209</v>
      </c>
      <c r="P441" t="s">
        <v>2366</v>
      </c>
      <c r="Q441" t="s">
        <v>209</v>
      </c>
      <c r="R441" t="s">
        <v>209</v>
      </c>
      <c r="S441" t="s">
        <v>209</v>
      </c>
      <c r="T441" t="s">
        <v>209</v>
      </c>
      <c r="U441" t="s">
        <v>209</v>
      </c>
      <c r="V441" t="s">
        <v>209</v>
      </c>
      <c r="W441" t="b">
        <v>0</v>
      </c>
      <c r="X441" t="s">
        <v>202</v>
      </c>
      <c r="Y441" t="s">
        <v>202</v>
      </c>
      <c r="Z441" t="s">
        <v>202</v>
      </c>
      <c r="AA441" t="s">
        <v>202</v>
      </c>
      <c r="AB441" t="s">
        <v>1135</v>
      </c>
      <c r="AC441" t="b">
        <v>0</v>
      </c>
      <c r="AD441" t="b">
        <v>0</v>
      </c>
      <c r="AE441" t="s">
        <v>209</v>
      </c>
    </row>
    <row r="442" spans="1:31">
      <c r="A442" t="s">
        <v>2367</v>
      </c>
      <c r="B442" t="s">
        <v>67</v>
      </c>
      <c r="C442" t="s">
        <v>1223</v>
      </c>
      <c r="D442">
        <v>109698595</v>
      </c>
      <c r="E442">
        <v>109698595</v>
      </c>
      <c r="F442" t="s">
        <v>192</v>
      </c>
      <c r="G442" t="s">
        <v>205</v>
      </c>
      <c r="H442" t="s">
        <v>2368</v>
      </c>
      <c r="I442" t="s">
        <v>208</v>
      </c>
      <c r="J442" t="s">
        <v>195</v>
      </c>
      <c r="K442">
        <v>0</v>
      </c>
      <c r="L442">
        <v>0</v>
      </c>
      <c r="M442">
        <v>131</v>
      </c>
      <c r="N442">
        <v>1</v>
      </c>
      <c r="O442" t="s">
        <v>209</v>
      </c>
      <c r="P442" t="s">
        <v>2369</v>
      </c>
      <c r="Q442" t="s">
        <v>209</v>
      </c>
      <c r="R442" t="s">
        <v>209</v>
      </c>
      <c r="S442" t="s">
        <v>209</v>
      </c>
      <c r="T442" t="s">
        <v>209</v>
      </c>
      <c r="U442" t="s">
        <v>209</v>
      </c>
      <c r="V442" t="s">
        <v>209</v>
      </c>
      <c r="W442" t="b">
        <v>0</v>
      </c>
      <c r="X442" t="s">
        <v>202</v>
      </c>
      <c r="Y442" t="s">
        <v>202</v>
      </c>
      <c r="Z442" t="s">
        <v>202</v>
      </c>
      <c r="AA442" t="s">
        <v>202</v>
      </c>
      <c r="AB442" t="s">
        <v>1135</v>
      </c>
      <c r="AC442" t="b">
        <v>0</v>
      </c>
      <c r="AD442" t="b">
        <v>0</v>
      </c>
      <c r="AE442" t="s">
        <v>209</v>
      </c>
    </row>
    <row r="443" spans="1:31">
      <c r="A443" t="s">
        <v>2370</v>
      </c>
      <c r="B443" t="s">
        <v>67</v>
      </c>
      <c r="C443" t="s">
        <v>1223</v>
      </c>
      <c r="D443">
        <v>121672875</v>
      </c>
      <c r="E443">
        <v>121672875</v>
      </c>
      <c r="F443" t="s">
        <v>191</v>
      </c>
      <c r="G443" t="s">
        <v>206</v>
      </c>
      <c r="H443" t="s">
        <v>202</v>
      </c>
      <c r="I443" t="s">
        <v>254</v>
      </c>
      <c r="J443" t="s">
        <v>195</v>
      </c>
      <c r="K443">
        <v>0</v>
      </c>
      <c r="L443">
        <v>0</v>
      </c>
      <c r="M443">
        <v>77</v>
      </c>
      <c r="N443">
        <v>3</v>
      </c>
      <c r="O443" t="s">
        <v>209</v>
      </c>
      <c r="P443" t="s">
        <v>2371</v>
      </c>
      <c r="Q443" t="s">
        <v>209</v>
      </c>
      <c r="R443" t="s">
        <v>209</v>
      </c>
      <c r="S443" t="s">
        <v>209</v>
      </c>
      <c r="T443" t="s">
        <v>209</v>
      </c>
      <c r="U443" t="s">
        <v>209</v>
      </c>
      <c r="V443" t="s">
        <v>209</v>
      </c>
      <c r="W443" t="b">
        <v>0</v>
      </c>
      <c r="X443" t="s">
        <v>202</v>
      </c>
      <c r="Y443" t="s">
        <v>202</v>
      </c>
      <c r="Z443" t="s">
        <v>202</v>
      </c>
      <c r="AA443" t="s">
        <v>202</v>
      </c>
      <c r="AB443" t="s">
        <v>1135</v>
      </c>
      <c r="AC443" t="b">
        <v>0</v>
      </c>
      <c r="AD443" t="b">
        <v>0</v>
      </c>
      <c r="AE443" t="s">
        <v>209</v>
      </c>
    </row>
    <row r="444" spans="1:31">
      <c r="A444" t="s">
        <v>2372</v>
      </c>
      <c r="B444" t="s">
        <v>67</v>
      </c>
      <c r="C444" t="s">
        <v>1223</v>
      </c>
      <c r="D444">
        <v>129190174</v>
      </c>
      <c r="E444">
        <v>129190174</v>
      </c>
      <c r="F444" t="s">
        <v>205</v>
      </c>
      <c r="G444" t="s">
        <v>191</v>
      </c>
      <c r="H444" t="s">
        <v>2373</v>
      </c>
      <c r="I444" t="s">
        <v>208</v>
      </c>
      <c r="J444" t="s">
        <v>195</v>
      </c>
      <c r="K444">
        <v>0</v>
      </c>
      <c r="L444">
        <v>0</v>
      </c>
      <c r="M444">
        <v>46</v>
      </c>
      <c r="N444">
        <v>1</v>
      </c>
      <c r="O444" t="s">
        <v>209</v>
      </c>
      <c r="P444" t="s">
        <v>2374</v>
      </c>
      <c r="Q444" t="s">
        <v>209</v>
      </c>
      <c r="R444" t="s">
        <v>209</v>
      </c>
      <c r="S444" t="s">
        <v>209</v>
      </c>
      <c r="T444" t="s">
        <v>209</v>
      </c>
      <c r="U444" t="s">
        <v>209</v>
      </c>
      <c r="V444" t="s">
        <v>209</v>
      </c>
      <c r="W444" t="b">
        <v>0</v>
      </c>
      <c r="X444" t="s">
        <v>202</v>
      </c>
      <c r="Y444" t="s">
        <v>202</v>
      </c>
      <c r="Z444" t="s">
        <v>202</v>
      </c>
      <c r="AA444" t="s">
        <v>202</v>
      </c>
      <c r="AB444" t="s">
        <v>1135</v>
      </c>
      <c r="AC444" t="b">
        <v>0</v>
      </c>
      <c r="AD444" t="b">
        <v>0</v>
      </c>
      <c r="AE444" t="s">
        <v>209</v>
      </c>
    </row>
    <row r="445" spans="1:31">
      <c r="A445" t="s">
        <v>2375</v>
      </c>
      <c r="B445" t="s">
        <v>67</v>
      </c>
      <c r="C445" t="s">
        <v>1223</v>
      </c>
      <c r="D445">
        <v>152822475</v>
      </c>
      <c r="E445">
        <v>152822475</v>
      </c>
      <c r="F445" t="s">
        <v>205</v>
      </c>
      <c r="G445" t="s">
        <v>192</v>
      </c>
      <c r="H445" t="s">
        <v>2376</v>
      </c>
      <c r="I445" t="s">
        <v>213</v>
      </c>
      <c r="J445" t="s">
        <v>195</v>
      </c>
      <c r="K445">
        <v>4.3480000000000003E-3</v>
      </c>
      <c r="L445">
        <v>1</v>
      </c>
      <c r="M445">
        <v>230</v>
      </c>
      <c r="N445">
        <v>1</v>
      </c>
      <c r="O445" t="s">
        <v>209</v>
      </c>
      <c r="P445" t="s">
        <v>2377</v>
      </c>
      <c r="Q445" t="s">
        <v>209</v>
      </c>
      <c r="R445" t="s">
        <v>209</v>
      </c>
      <c r="S445" t="s">
        <v>209</v>
      </c>
      <c r="T445" t="s">
        <v>209</v>
      </c>
      <c r="U445" t="s">
        <v>209</v>
      </c>
      <c r="V445" t="s">
        <v>209</v>
      </c>
      <c r="W445" t="b">
        <v>0</v>
      </c>
      <c r="X445" t="s">
        <v>202</v>
      </c>
      <c r="Y445" t="s">
        <v>202</v>
      </c>
      <c r="Z445" t="s">
        <v>202</v>
      </c>
      <c r="AA445" t="s">
        <v>202</v>
      </c>
      <c r="AB445" t="s">
        <v>1135</v>
      </c>
      <c r="AC445" t="b">
        <v>0</v>
      </c>
      <c r="AD445" t="b">
        <v>0</v>
      </c>
      <c r="AE445" t="s">
        <v>209</v>
      </c>
    </row>
    <row r="446" spans="1:31">
      <c r="A446" t="s">
        <v>2378</v>
      </c>
      <c r="B446" t="s">
        <v>67</v>
      </c>
      <c r="C446" t="s">
        <v>1223</v>
      </c>
      <c r="D446">
        <v>152825612</v>
      </c>
      <c r="E446">
        <v>152825612</v>
      </c>
      <c r="F446" t="s">
        <v>191</v>
      </c>
      <c r="G446" t="s">
        <v>206</v>
      </c>
      <c r="H446" t="s">
        <v>2376</v>
      </c>
      <c r="I446" t="s">
        <v>194</v>
      </c>
      <c r="J446" t="s">
        <v>195</v>
      </c>
      <c r="K446">
        <v>0</v>
      </c>
      <c r="L446">
        <v>0</v>
      </c>
      <c r="M446">
        <v>31</v>
      </c>
      <c r="N446">
        <v>3</v>
      </c>
      <c r="O446" t="s">
        <v>209</v>
      </c>
      <c r="P446" t="s">
        <v>2379</v>
      </c>
      <c r="Q446" t="s">
        <v>209</v>
      </c>
      <c r="R446" t="s">
        <v>209</v>
      </c>
      <c r="S446" t="s">
        <v>209</v>
      </c>
      <c r="T446" t="s">
        <v>209</v>
      </c>
      <c r="U446" t="s">
        <v>209</v>
      </c>
      <c r="V446" t="s">
        <v>209</v>
      </c>
      <c r="W446" t="b">
        <v>0</v>
      </c>
      <c r="X446" t="s">
        <v>202</v>
      </c>
      <c r="Y446" t="s">
        <v>202</v>
      </c>
      <c r="Z446" t="s">
        <v>202</v>
      </c>
      <c r="AA446" t="s">
        <v>202</v>
      </c>
      <c r="AB446" t="s">
        <v>1135</v>
      </c>
      <c r="AC446" t="b">
        <v>0</v>
      </c>
      <c r="AD446" t="b">
        <v>0</v>
      </c>
      <c r="AE446" t="s">
        <v>209</v>
      </c>
    </row>
    <row r="447" spans="1:31">
      <c r="A447" t="s">
        <v>2380</v>
      </c>
      <c r="B447" t="s">
        <v>67</v>
      </c>
      <c r="C447" t="s">
        <v>1223</v>
      </c>
      <c r="D447">
        <v>153049584</v>
      </c>
      <c r="E447">
        <v>153049584</v>
      </c>
      <c r="F447" t="s">
        <v>191</v>
      </c>
      <c r="G447" t="s">
        <v>206</v>
      </c>
      <c r="H447" t="s">
        <v>2381</v>
      </c>
      <c r="I447" t="s">
        <v>229</v>
      </c>
      <c r="J447" t="s">
        <v>195</v>
      </c>
      <c r="K447">
        <v>0</v>
      </c>
      <c r="L447">
        <v>0</v>
      </c>
      <c r="M447">
        <v>523</v>
      </c>
      <c r="N447">
        <v>1</v>
      </c>
      <c r="O447" t="s">
        <v>209</v>
      </c>
      <c r="P447" t="s">
        <v>2382</v>
      </c>
      <c r="Q447" t="s">
        <v>209</v>
      </c>
      <c r="R447" t="s">
        <v>209</v>
      </c>
      <c r="S447" t="s">
        <v>209</v>
      </c>
      <c r="T447" t="s">
        <v>209</v>
      </c>
      <c r="U447" t="s">
        <v>209</v>
      </c>
      <c r="V447" t="s">
        <v>209</v>
      </c>
      <c r="W447" t="b">
        <v>0</v>
      </c>
      <c r="X447" t="s">
        <v>2383</v>
      </c>
      <c r="Y447" t="s">
        <v>1636</v>
      </c>
      <c r="Z447" t="s">
        <v>2384</v>
      </c>
      <c r="AA447" t="s">
        <v>360</v>
      </c>
      <c r="AB447" t="s">
        <v>1135</v>
      </c>
      <c r="AC447" t="b">
        <v>0</v>
      </c>
      <c r="AD447" t="b">
        <v>0</v>
      </c>
      <c r="AE447" t="s">
        <v>209</v>
      </c>
    </row>
    <row r="448" spans="1:31">
      <c r="A448" t="s">
        <v>2385</v>
      </c>
      <c r="B448" t="s">
        <v>67</v>
      </c>
      <c r="C448" t="s">
        <v>334</v>
      </c>
      <c r="D448">
        <v>34470910</v>
      </c>
      <c r="E448">
        <v>34470912</v>
      </c>
      <c r="F448" t="s">
        <v>2386</v>
      </c>
      <c r="G448" t="s">
        <v>109</v>
      </c>
      <c r="H448" t="s">
        <v>2387</v>
      </c>
      <c r="I448" t="s">
        <v>1259</v>
      </c>
      <c r="J448" t="s">
        <v>1242</v>
      </c>
      <c r="K448">
        <v>0</v>
      </c>
      <c r="L448">
        <v>0</v>
      </c>
      <c r="M448">
        <v>162</v>
      </c>
      <c r="N448">
        <v>1</v>
      </c>
      <c r="O448" t="s">
        <v>221</v>
      </c>
      <c r="P448" t="s">
        <v>2388</v>
      </c>
      <c r="Q448">
        <v>1</v>
      </c>
      <c r="R448" t="s">
        <v>1971</v>
      </c>
      <c r="S448" t="s">
        <v>2389</v>
      </c>
      <c r="T448" t="s">
        <v>1974</v>
      </c>
      <c r="U448" t="s">
        <v>1974</v>
      </c>
      <c r="V448" t="s">
        <v>2389</v>
      </c>
      <c r="W448" t="b">
        <v>0</v>
      </c>
      <c r="X448" t="s">
        <v>202</v>
      </c>
      <c r="Y448" t="s">
        <v>202</v>
      </c>
      <c r="Z448" t="s">
        <v>202</v>
      </c>
      <c r="AA448" t="s">
        <v>202</v>
      </c>
      <c r="AB448" t="s">
        <v>202</v>
      </c>
      <c r="AC448" t="b">
        <v>0</v>
      </c>
      <c r="AD448" t="b">
        <v>1</v>
      </c>
      <c r="AE448" t="b">
        <v>0</v>
      </c>
    </row>
    <row r="449" spans="1:31">
      <c r="A449" t="s">
        <v>2390</v>
      </c>
      <c r="B449" t="s">
        <v>67</v>
      </c>
      <c r="C449" t="s">
        <v>334</v>
      </c>
      <c r="D449">
        <v>62370167</v>
      </c>
      <c r="E449">
        <v>62370168</v>
      </c>
      <c r="F449" t="s">
        <v>109</v>
      </c>
      <c r="G449" t="s">
        <v>2391</v>
      </c>
      <c r="H449" t="s">
        <v>2392</v>
      </c>
      <c r="I449" t="s">
        <v>194</v>
      </c>
      <c r="J449" t="s">
        <v>1248</v>
      </c>
      <c r="K449">
        <v>0</v>
      </c>
      <c r="L449">
        <v>0</v>
      </c>
      <c r="M449">
        <v>419</v>
      </c>
      <c r="N449">
        <v>1</v>
      </c>
      <c r="O449" t="s">
        <v>221</v>
      </c>
      <c r="P449" t="s">
        <v>2393</v>
      </c>
      <c r="Q449">
        <v>1</v>
      </c>
      <c r="R449" t="s">
        <v>1971</v>
      </c>
      <c r="S449" t="s">
        <v>2394</v>
      </c>
      <c r="T449" t="s">
        <v>1974</v>
      </c>
      <c r="U449" t="s">
        <v>1974</v>
      </c>
      <c r="V449" t="s">
        <v>2395</v>
      </c>
      <c r="W449" t="b">
        <v>0</v>
      </c>
      <c r="X449" t="s">
        <v>202</v>
      </c>
      <c r="Y449" t="s">
        <v>202</v>
      </c>
      <c r="Z449" t="s">
        <v>202</v>
      </c>
      <c r="AA449" t="s">
        <v>202</v>
      </c>
      <c r="AB449" t="s">
        <v>202</v>
      </c>
      <c r="AC449" t="b">
        <v>0</v>
      </c>
      <c r="AD449" t="b">
        <v>0</v>
      </c>
      <c r="AE449" t="b">
        <v>0</v>
      </c>
    </row>
    <row r="450" spans="1:31">
      <c r="A450" t="s">
        <v>2396</v>
      </c>
      <c r="B450" t="s">
        <v>67</v>
      </c>
      <c r="C450" t="s">
        <v>887</v>
      </c>
      <c r="D450">
        <v>129197041</v>
      </c>
      <c r="E450">
        <v>129197042</v>
      </c>
      <c r="F450" t="s">
        <v>206</v>
      </c>
      <c r="G450" t="s">
        <v>109</v>
      </c>
      <c r="H450" t="s">
        <v>2397</v>
      </c>
      <c r="I450" t="s">
        <v>1259</v>
      </c>
      <c r="J450" t="s">
        <v>1242</v>
      </c>
      <c r="K450">
        <v>0</v>
      </c>
      <c r="L450">
        <v>0</v>
      </c>
      <c r="M450">
        <v>163</v>
      </c>
      <c r="N450">
        <v>1</v>
      </c>
      <c r="O450" t="s">
        <v>221</v>
      </c>
      <c r="P450" t="s">
        <v>2398</v>
      </c>
      <c r="Q450">
        <v>1</v>
      </c>
      <c r="R450" t="s">
        <v>1971</v>
      </c>
      <c r="S450" t="s">
        <v>2399</v>
      </c>
      <c r="T450" t="s">
        <v>1974</v>
      </c>
      <c r="U450" t="s">
        <v>1974</v>
      </c>
      <c r="V450" t="s">
        <v>2030</v>
      </c>
      <c r="W450" t="b">
        <v>0</v>
      </c>
      <c r="X450" t="s">
        <v>202</v>
      </c>
      <c r="Y450" t="s">
        <v>202</v>
      </c>
      <c r="Z450" t="s">
        <v>202</v>
      </c>
      <c r="AA450" t="s">
        <v>202</v>
      </c>
      <c r="AB450" t="s">
        <v>202</v>
      </c>
      <c r="AC450" t="b">
        <v>0</v>
      </c>
      <c r="AD450" t="b">
        <v>1</v>
      </c>
      <c r="AE450" t="b">
        <v>0</v>
      </c>
    </row>
    <row r="451" spans="1:31">
      <c r="A451" t="s">
        <v>2400</v>
      </c>
      <c r="B451" t="s">
        <v>67</v>
      </c>
      <c r="C451" t="s">
        <v>934</v>
      </c>
      <c r="D451">
        <v>81123399</v>
      </c>
      <c r="E451">
        <v>81123400</v>
      </c>
      <c r="F451" t="s">
        <v>109</v>
      </c>
      <c r="G451" t="s">
        <v>2401</v>
      </c>
      <c r="H451" t="s">
        <v>2402</v>
      </c>
      <c r="I451" t="s">
        <v>2403</v>
      </c>
      <c r="J451" t="s">
        <v>1248</v>
      </c>
      <c r="K451">
        <v>2.062E-3</v>
      </c>
      <c r="L451">
        <v>1</v>
      </c>
      <c r="M451">
        <v>485</v>
      </c>
      <c r="N451">
        <v>1</v>
      </c>
      <c r="O451" t="s">
        <v>221</v>
      </c>
      <c r="P451" t="s">
        <v>2404</v>
      </c>
      <c r="Q451">
        <v>1</v>
      </c>
      <c r="R451" t="s">
        <v>2028</v>
      </c>
      <c r="S451" t="s">
        <v>2405</v>
      </c>
      <c r="T451" t="s">
        <v>1973</v>
      </c>
      <c r="U451" t="s">
        <v>1974</v>
      </c>
      <c r="V451" t="s">
        <v>2405</v>
      </c>
      <c r="W451" t="b">
        <v>0</v>
      </c>
      <c r="X451" t="s">
        <v>202</v>
      </c>
      <c r="Y451" t="s">
        <v>202</v>
      </c>
      <c r="Z451" t="s">
        <v>202</v>
      </c>
      <c r="AA451" t="s">
        <v>202</v>
      </c>
      <c r="AB451" t="s">
        <v>202</v>
      </c>
      <c r="AC451" t="b">
        <v>0</v>
      </c>
      <c r="AD451" t="b">
        <v>0</v>
      </c>
      <c r="AE451" t="b">
        <v>1</v>
      </c>
    </row>
    <row r="452" spans="1:31">
      <c r="A452" t="s">
        <v>2406</v>
      </c>
      <c r="B452" t="s">
        <v>67</v>
      </c>
      <c r="C452" t="s">
        <v>960</v>
      </c>
      <c r="D452">
        <v>149310618</v>
      </c>
      <c r="E452">
        <v>149310619</v>
      </c>
      <c r="F452" t="s">
        <v>109</v>
      </c>
      <c r="G452" t="s">
        <v>2407</v>
      </c>
      <c r="H452" t="s">
        <v>2408</v>
      </c>
      <c r="I452" t="s">
        <v>1282</v>
      </c>
      <c r="J452" t="s">
        <v>1248</v>
      </c>
      <c r="K452">
        <v>0</v>
      </c>
      <c r="L452">
        <v>0</v>
      </c>
      <c r="M452">
        <v>146</v>
      </c>
      <c r="N452">
        <v>1</v>
      </c>
      <c r="O452" t="s">
        <v>221</v>
      </c>
      <c r="P452" t="s">
        <v>2409</v>
      </c>
      <c r="Q452">
        <v>1</v>
      </c>
      <c r="R452" t="s">
        <v>2028</v>
      </c>
      <c r="S452" t="s">
        <v>2410</v>
      </c>
      <c r="T452" t="s">
        <v>1974</v>
      </c>
      <c r="U452" t="s">
        <v>1974</v>
      </c>
      <c r="V452" t="s">
        <v>2410</v>
      </c>
      <c r="W452" t="b">
        <v>0</v>
      </c>
      <c r="X452" t="s">
        <v>202</v>
      </c>
      <c r="Y452" t="s">
        <v>202</v>
      </c>
      <c r="Z452" t="s">
        <v>202</v>
      </c>
      <c r="AA452" t="s">
        <v>202</v>
      </c>
      <c r="AB452" t="s">
        <v>202</v>
      </c>
      <c r="AC452" t="b">
        <v>0</v>
      </c>
      <c r="AD452" t="b">
        <v>1</v>
      </c>
      <c r="AE452" t="b">
        <v>0</v>
      </c>
    </row>
    <row r="453" spans="1:31">
      <c r="A453" t="s">
        <v>2411</v>
      </c>
      <c r="B453" t="s">
        <v>67</v>
      </c>
      <c r="C453" t="s">
        <v>1031</v>
      </c>
      <c r="D453">
        <v>27705739</v>
      </c>
      <c r="E453">
        <v>27705740</v>
      </c>
      <c r="F453" t="s">
        <v>109</v>
      </c>
      <c r="G453" t="s">
        <v>206</v>
      </c>
      <c r="H453" t="s">
        <v>202</v>
      </c>
      <c r="I453" t="s">
        <v>254</v>
      </c>
      <c r="J453" t="s">
        <v>1248</v>
      </c>
      <c r="K453">
        <v>0</v>
      </c>
      <c r="L453">
        <v>0</v>
      </c>
      <c r="M453">
        <v>101</v>
      </c>
      <c r="N453">
        <v>1</v>
      </c>
      <c r="O453" t="s">
        <v>221</v>
      </c>
      <c r="P453" t="s">
        <v>2412</v>
      </c>
      <c r="Q453">
        <v>1</v>
      </c>
      <c r="R453" t="s">
        <v>1971</v>
      </c>
      <c r="S453" t="s">
        <v>2413</v>
      </c>
      <c r="T453" t="s">
        <v>1974</v>
      </c>
      <c r="U453" t="s">
        <v>1974</v>
      </c>
      <c r="V453" t="s">
        <v>2414</v>
      </c>
      <c r="W453" t="b">
        <v>0</v>
      </c>
      <c r="X453" t="s">
        <v>202</v>
      </c>
      <c r="Y453" t="s">
        <v>202</v>
      </c>
      <c r="Z453" t="s">
        <v>202</v>
      </c>
      <c r="AA453" t="s">
        <v>202</v>
      </c>
      <c r="AB453" t="s">
        <v>202</v>
      </c>
      <c r="AC453" t="b">
        <v>0</v>
      </c>
      <c r="AD453" t="b">
        <v>0</v>
      </c>
      <c r="AE453" t="b">
        <v>0</v>
      </c>
    </row>
    <row r="454" spans="1:31">
      <c r="A454" t="s">
        <v>2415</v>
      </c>
      <c r="B454" t="s">
        <v>67</v>
      </c>
      <c r="C454" t="s">
        <v>1137</v>
      </c>
      <c r="D454">
        <v>91893352</v>
      </c>
      <c r="E454">
        <v>91893356</v>
      </c>
      <c r="F454" t="s">
        <v>2416</v>
      </c>
      <c r="G454" t="s">
        <v>109</v>
      </c>
      <c r="H454" t="s">
        <v>2417</v>
      </c>
      <c r="I454" t="s">
        <v>1259</v>
      </c>
      <c r="J454" t="s">
        <v>1242</v>
      </c>
      <c r="K454">
        <v>0</v>
      </c>
      <c r="L454">
        <v>0</v>
      </c>
      <c r="M454">
        <v>103</v>
      </c>
      <c r="N454">
        <v>1</v>
      </c>
      <c r="O454" t="s">
        <v>221</v>
      </c>
      <c r="P454" t="s">
        <v>2418</v>
      </c>
      <c r="Q454">
        <v>1</v>
      </c>
      <c r="R454" t="s">
        <v>1971</v>
      </c>
      <c r="S454" t="s">
        <v>2419</v>
      </c>
      <c r="T454" t="s">
        <v>1973</v>
      </c>
      <c r="U454" t="s">
        <v>1974</v>
      </c>
      <c r="V454" t="s">
        <v>1980</v>
      </c>
      <c r="W454" t="b">
        <v>0</v>
      </c>
      <c r="X454" t="s">
        <v>202</v>
      </c>
      <c r="Y454" t="s">
        <v>202</v>
      </c>
      <c r="Z454" t="s">
        <v>202</v>
      </c>
      <c r="AA454" t="s">
        <v>202</v>
      </c>
      <c r="AB454" t="s">
        <v>202</v>
      </c>
      <c r="AC454" t="b">
        <v>0</v>
      </c>
      <c r="AD454" t="b">
        <v>1</v>
      </c>
      <c r="AE454" t="b">
        <v>1</v>
      </c>
    </row>
    <row r="455" spans="1:31">
      <c r="A455" t="s">
        <v>2420</v>
      </c>
      <c r="B455" t="s">
        <v>67</v>
      </c>
      <c r="C455" t="s">
        <v>702</v>
      </c>
      <c r="D455">
        <v>33078169</v>
      </c>
      <c r="E455">
        <v>33078169</v>
      </c>
      <c r="F455" t="s">
        <v>191</v>
      </c>
      <c r="G455" t="s">
        <v>206</v>
      </c>
      <c r="H455" t="s">
        <v>2421</v>
      </c>
      <c r="I455" t="s">
        <v>229</v>
      </c>
      <c r="J455" t="s">
        <v>195</v>
      </c>
      <c r="K455">
        <v>0</v>
      </c>
      <c r="L455">
        <v>0</v>
      </c>
      <c r="M455">
        <v>71</v>
      </c>
      <c r="N455">
        <v>1</v>
      </c>
      <c r="O455" t="s">
        <v>209</v>
      </c>
      <c r="P455" t="s">
        <v>2422</v>
      </c>
      <c r="Q455" t="s">
        <v>209</v>
      </c>
      <c r="R455" t="s">
        <v>209</v>
      </c>
      <c r="S455" t="s">
        <v>209</v>
      </c>
      <c r="T455" t="s">
        <v>209</v>
      </c>
      <c r="U455" t="s">
        <v>209</v>
      </c>
      <c r="V455" t="s">
        <v>209</v>
      </c>
      <c r="W455" t="b">
        <v>0</v>
      </c>
      <c r="X455" t="s">
        <v>202</v>
      </c>
      <c r="Y455" t="s">
        <v>2423</v>
      </c>
      <c r="Z455" t="s">
        <v>2424</v>
      </c>
      <c r="AA455" t="s">
        <v>236</v>
      </c>
      <c r="AB455" t="s">
        <v>203</v>
      </c>
      <c r="AC455" t="b">
        <v>1</v>
      </c>
      <c r="AD455" t="b">
        <v>1</v>
      </c>
      <c r="AE455" t="s">
        <v>209</v>
      </c>
    </row>
    <row r="456" spans="1:31">
      <c r="A456" t="s">
        <v>2425</v>
      </c>
      <c r="B456" t="s">
        <v>67</v>
      </c>
      <c r="C456" t="s">
        <v>757</v>
      </c>
      <c r="D456">
        <v>219562258</v>
      </c>
      <c r="E456">
        <v>219562258</v>
      </c>
      <c r="F456" t="s">
        <v>205</v>
      </c>
      <c r="G456" t="s">
        <v>191</v>
      </c>
      <c r="H456" t="s">
        <v>2426</v>
      </c>
      <c r="I456" t="s">
        <v>229</v>
      </c>
      <c r="J456" t="s">
        <v>195</v>
      </c>
      <c r="K456">
        <v>0</v>
      </c>
      <c r="L456">
        <v>0</v>
      </c>
      <c r="M456">
        <v>221</v>
      </c>
      <c r="N456">
        <v>1</v>
      </c>
      <c r="O456" t="s">
        <v>221</v>
      </c>
      <c r="P456" t="s">
        <v>2427</v>
      </c>
      <c r="Q456">
        <v>1</v>
      </c>
      <c r="R456" t="s">
        <v>2028</v>
      </c>
      <c r="S456" t="s">
        <v>2428</v>
      </c>
      <c r="T456" t="s">
        <v>1974</v>
      </c>
      <c r="U456" t="s">
        <v>1974</v>
      </c>
      <c r="V456" t="s">
        <v>2428</v>
      </c>
      <c r="W456" t="b">
        <v>0</v>
      </c>
      <c r="X456" t="s">
        <v>2429</v>
      </c>
      <c r="Y456" t="s">
        <v>2169</v>
      </c>
      <c r="Z456" t="s">
        <v>2430</v>
      </c>
      <c r="AA456" t="s">
        <v>2431</v>
      </c>
      <c r="AB456" t="s">
        <v>226</v>
      </c>
      <c r="AC456" t="b">
        <v>0</v>
      </c>
      <c r="AD456" t="b">
        <v>0</v>
      </c>
      <c r="AE456" t="b">
        <v>0</v>
      </c>
    </row>
    <row r="457" spans="1:31">
      <c r="A457" t="s">
        <v>2432</v>
      </c>
      <c r="B457" t="s">
        <v>67</v>
      </c>
      <c r="C457" t="s">
        <v>887</v>
      </c>
      <c r="D457">
        <v>73004373</v>
      </c>
      <c r="E457">
        <v>73004373</v>
      </c>
      <c r="F457" t="s">
        <v>205</v>
      </c>
      <c r="G457" t="s">
        <v>192</v>
      </c>
      <c r="H457" t="s">
        <v>2433</v>
      </c>
      <c r="I457" t="s">
        <v>229</v>
      </c>
      <c r="J457" t="s">
        <v>195</v>
      </c>
      <c r="K457">
        <v>0</v>
      </c>
      <c r="L457">
        <v>0</v>
      </c>
      <c r="M457">
        <v>236</v>
      </c>
      <c r="N457">
        <v>1</v>
      </c>
      <c r="O457" t="s">
        <v>221</v>
      </c>
      <c r="P457" t="s">
        <v>2434</v>
      </c>
      <c r="Q457">
        <v>1</v>
      </c>
      <c r="R457" t="s">
        <v>1971</v>
      </c>
      <c r="S457" t="s">
        <v>2435</v>
      </c>
      <c r="T457" t="s">
        <v>1974</v>
      </c>
      <c r="U457" t="s">
        <v>1974</v>
      </c>
      <c r="V457" t="s">
        <v>2435</v>
      </c>
      <c r="W457" t="b">
        <v>0</v>
      </c>
      <c r="X457" t="s">
        <v>2202</v>
      </c>
      <c r="Y457" t="s">
        <v>301</v>
      </c>
      <c r="Z457" t="s">
        <v>1417</v>
      </c>
      <c r="AA457" t="s">
        <v>236</v>
      </c>
      <c r="AB457" t="s">
        <v>203</v>
      </c>
      <c r="AC457" t="b">
        <v>1</v>
      </c>
      <c r="AD457" t="b">
        <v>1</v>
      </c>
      <c r="AE457" t="b">
        <v>0</v>
      </c>
    </row>
    <row r="458" spans="1:31">
      <c r="A458" t="s">
        <v>2436</v>
      </c>
      <c r="B458" t="s">
        <v>51</v>
      </c>
      <c r="C458" t="s">
        <v>190</v>
      </c>
      <c r="D458">
        <v>7890026</v>
      </c>
      <c r="E458">
        <v>7890026</v>
      </c>
      <c r="F458" t="s">
        <v>206</v>
      </c>
      <c r="G458" t="s">
        <v>191</v>
      </c>
      <c r="H458" t="s">
        <v>2437</v>
      </c>
      <c r="I458" t="s">
        <v>229</v>
      </c>
      <c r="J458" t="s">
        <v>195</v>
      </c>
      <c r="K458">
        <v>8.2640000000000005E-3</v>
      </c>
      <c r="L458">
        <v>2</v>
      </c>
      <c r="M458">
        <v>242</v>
      </c>
      <c r="N458">
        <v>1</v>
      </c>
      <c r="O458" t="s">
        <v>196</v>
      </c>
      <c r="P458" t="s">
        <v>2438</v>
      </c>
      <c r="Q458">
        <v>8</v>
      </c>
      <c r="R458" t="s">
        <v>2439</v>
      </c>
      <c r="S458" t="s">
        <v>2440</v>
      </c>
      <c r="T458" t="s">
        <v>247</v>
      </c>
      <c r="U458" t="s">
        <v>200</v>
      </c>
      <c r="V458" t="s">
        <v>2440</v>
      </c>
      <c r="W458" t="b">
        <v>0</v>
      </c>
      <c r="X458" t="s">
        <v>1448</v>
      </c>
      <c r="Y458" t="s">
        <v>449</v>
      </c>
      <c r="Z458" t="s">
        <v>449</v>
      </c>
      <c r="AA458" t="s">
        <v>285</v>
      </c>
      <c r="AB458" t="s">
        <v>226</v>
      </c>
      <c r="AC458" t="b">
        <v>0</v>
      </c>
      <c r="AD458" t="b">
        <v>0</v>
      </c>
      <c r="AE458" t="b">
        <v>1</v>
      </c>
    </row>
    <row r="459" spans="1:31">
      <c r="A459" t="s">
        <v>2441</v>
      </c>
      <c r="B459" t="s">
        <v>51</v>
      </c>
      <c r="C459" t="s">
        <v>190</v>
      </c>
      <c r="D459">
        <v>12821914</v>
      </c>
      <c r="E459">
        <v>12821914</v>
      </c>
      <c r="F459" t="s">
        <v>191</v>
      </c>
      <c r="G459" t="s">
        <v>192</v>
      </c>
      <c r="H459" t="s">
        <v>202</v>
      </c>
      <c r="I459" t="s">
        <v>398</v>
      </c>
      <c r="J459" t="s">
        <v>195</v>
      </c>
      <c r="K459">
        <v>0</v>
      </c>
      <c r="L459">
        <v>0</v>
      </c>
      <c r="M459">
        <v>126</v>
      </c>
      <c r="N459">
        <v>3</v>
      </c>
      <c r="O459" t="s">
        <v>196</v>
      </c>
      <c r="P459" t="s">
        <v>2442</v>
      </c>
      <c r="Q459">
        <v>5</v>
      </c>
      <c r="R459" t="s">
        <v>2443</v>
      </c>
      <c r="S459" t="s">
        <v>2444</v>
      </c>
      <c r="T459" t="s">
        <v>247</v>
      </c>
      <c r="U459" t="s">
        <v>200</v>
      </c>
      <c r="V459" t="s">
        <v>2445</v>
      </c>
      <c r="W459" t="b">
        <v>0</v>
      </c>
      <c r="X459" t="s">
        <v>202</v>
      </c>
      <c r="Y459" t="s">
        <v>202</v>
      </c>
      <c r="Z459" t="s">
        <v>202</v>
      </c>
      <c r="AA459" t="s">
        <v>202</v>
      </c>
      <c r="AB459" t="s">
        <v>226</v>
      </c>
      <c r="AC459" t="b">
        <v>0</v>
      </c>
      <c r="AD459" t="b">
        <v>0</v>
      </c>
      <c r="AE459" t="b">
        <v>1</v>
      </c>
    </row>
    <row r="460" spans="1:31">
      <c r="A460" t="s">
        <v>2446</v>
      </c>
      <c r="B460" t="s">
        <v>51</v>
      </c>
      <c r="C460" t="s">
        <v>190</v>
      </c>
      <c r="D460">
        <v>16047906</v>
      </c>
      <c r="E460">
        <v>16047906</v>
      </c>
      <c r="F460" t="s">
        <v>205</v>
      </c>
      <c r="G460" t="s">
        <v>206</v>
      </c>
      <c r="H460" t="s">
        <v>2447</v>
      </c>
      <c r="I460" t="s">
        <v>194</v>
      </c>
      <c r="J460" t="s">
        <v>195</v>
      </c>
      <c r="K460">
        <v>0</v>
      </c>
      <c r="L460">
        <v>0</v>
      </c>
      <c r="M460">
        <v>103</v>
      </c>
      <c r="N460">
        <v>3</v>
      </c>
      <c r="O460" t="s">
        <v>196</v>
      </c>
      <c r="P460" t="s">
        <v>2448</v>
      </c>
      <c r="Q460">
        <v>7</v>
      </c>
      <c r="R460" t="s">
        <v>2449</v>
      </c>
      <c r="S460" t="s">
        <v>2450</v>
      </c>
      <c r="T460" t="s">
        <v>247</v>
      </c>
      <c r="U460" t="s">
        <v>200</v>
      </c>
      <c r="V460" t="s">
        <v>2451</v>
      </c>
      <c r="W460" t="b">
        <v>0</v>
      </c>
      <c r="X460" t="s">
        <v>202</v>
      </c>
      <c r="Y460" t="s">
        <v>202</v>
      </c>
      <c r="Z460" t="s">
        <v>202</v>
      </c>
      <c r="AA460" t="s">
        <v>202</v>
      </c>
      <c r="AB460" t="s">
        <v>203</v>
      </c>
      <c r="AC460" t="b">
        <v>0</v>
      </c>
      <c r="AD460" t="b">
        <v>0</v>
      </c>
      <c r="AE460" t="b">
        <v>1</v>
      </c>
    </row>
    <row r="461" spans="1:31">
      <c r="A461" t="s">
        <v>2452</v>
      </c>
      <c r="B461" t="s">
        <v>51</v>
      </c>
      <c r="C461" t="s">
        <v>190</v>
      </c>
      <c r="D461">
        <v>42506546</v>
      </c>
      <c r="E461">
        <v>42506546</v>
      </c>
      <c r="F461" t="s">
        <v>191</v>
      </c>
      <c r="G461" t="s">
        <v>206</v>
      </c>
      <c r="H461" t="s">
        <v>202</v>
      </c>
      <c r="I461" t="s">
        <v>254</v>
      </c>
      <c r="J461" t="s">
        <v>195</v>
      </c>
      <c r="K461">
        <v>0</v>
      </c>
      <c r="L461">
        <v>0</v>
      </c>
      <c r="M461">
        <v>55</v>
      </c>
      <c r="N461">
        <v>1</v>
      </c>
      <c r="O461" t="s">
        <v>221</v>
      </c>
      <c r="P461" t="s">
        <v>2453</v>
      </c>
      <c r="Q461">
        <v>1</v>
      </c>
      <c r="R461" t="s">
        <v>2454</v>
      </c>
      <c r="S461" t="s">
        <v>2455</v>
      </c>
      <c r="T461" t="s">
        <v>200</v>
      </c>
      <c r="U461" t="s">
        <v>200</v>
      </c>
      <c r="V461" t="s">
        <v>2456</v>
      </c>
      <c r="W461" t="b">
        <v>0</v>
      </c>
      <c r="X461" t="s">
        <v>202</v>
      </c>
      <c r="Y461" t="s">
        <v>202</v>
      </c>
      <c r="Z461" t="s">
        <v>202</v>
      </c>
      <c r="AA461" t="s">
        <v>202</v>
      </c>
      <c r="AB461" t="s">
        <v>226</v>
      </c>
      <c r="AC461" t="b">
        <v>0</v>
      </c>
      <c r="AD461" t="b">
        <v>0</v>
      </c>
      <c r="AE461" t="b">
        <v>0</v>
      </c>
    </row>
    <row r="462" spans="1:31">
      <c r="A462" t="s">
        <v>2457</v>
      </c>
      <c r="B462" t="s">
        <v>51</v>
      </c>
      <c r="C462" t="s">
        <v>190</v>
      </c>
      <c r="D462">
        <v>77530591</v>
      </c>
      <c r="E462">
        <v>77530591</v>
      </c>
      <c r="F462" t="s">
        <v>205</v>
      </c>
      <c r="G462" t="s">
        <v>192</v>
      </c>
      <c r="H462" t="s">
        <v>202</v>
      </c>
      <c r="I462" t="s">
        <v>208</v>
      </c>
      <c r="J462" t="s">
        <v>195</v>
      </c>
      <c r="K462">
        <v>0</v>
      </c>
      <c r="L462">
        <v>0</v>
      </c>
      <c r="M462">
        <v>131</v>
      </c>
      <c r="N462">
        <v>3</v>
      </c>
      <c r="O462" t="s">
        <v>196</v>
      </c>
      <c r="P462" t="s">
        <v>2458</v>
      </c>
      <c r="Q462">
        <v>6</v>
      </c>
      <c r="R462" t="s">
        <v>2459</v>
      </c>
      <c r="S462" t="s">
        <v>497</v>
      </c>
      <c r="T462" t="s">
        <v>200</v>
      </c>
      <c r="U462" t="s">
        <v>200</v>
      </c>
      <c r="V462" t="s">
        <v>498</v>
      </c>
      <c r="W462" t="b">
        <v>0</v>
      </c>
      <c r="X462" t="s">
        <v>202</v>
      </c>
      <c r="Y462" t="s">
        <v>202</v>
      </c>
      <c r="Z462" t="s">
        <v>202</v>
      </c>
      <c r="AA462" t="s">
        <v>202</v>
      </c>
      <c r="AB462" t="s">
        <v>218</v>
      </c>
      <c r="AC462" t="b">
        <v>0</v>
      </c>
      <c r="AD462" t="b">
        <v>0</v>
      </c>
      <c r="AE462" t="b">
        <v>0</v>
      </c>
    </row>
    <row r="463" spans="1:31">
      <c r="A463" t="s">
        <v>2460</v>
      </c>
      <c r="B463" t="s">
        <v>51</v>
      </c>
      <c r="C463" t="s">
        <v>190</v>
      </c>
      <c r="D463">
        <v>93303002</v>
      </c>
      <c r="E463">
        <v>93303002</v>
      </c>
      <c r="F463" t="s">
        <v>205</v>
      </c>
      <c r="G463" t="s">
        <v>191</v>
      </c>
      <c r="H463" t="s">
        <v>2461</v>
      </c>
      <c r="I463" t="s">
        <v>194</v>
      </c>
      <c r="J463" t="s">
        <v>195</v>
      </c>
      <c r="K463">
        <v>0</v>
      </c>
      <c r="L463">
        <v>0</v>
      </c>
      <c r="M463">
        <v>66</v>
      </c>
      <c r="N463">
        <v>1</v>
      </c>
      <c r="O463" t="s">
        <v>221</v>
      </c>
      <c r="P463" t="s">
        <v>2462</v>
      </c>
      <c r="Q463">
        <v>1</v>
      </c>
      <c r="R463" t="s">
        <v>2454</v>
      </c>
      <c r="S463" t="s">
        <v>2463</v>
      </c>
      <c r="T463" t="s">
        <v>200</v>
      </c>
      <c r="U463" t="s">
        <v>200</v>
      </c>
      <c r="V463" t="s">
        <v>2464</v>
      </c>
      <c r="W463" t="b">
        <v>0</v>
      </c>
      <c r="X463" t="s">
        <v>202</v>
      </c>
      <c r="Y463" t="s">
        <v>202</v>
      </c>
      <c r="Z463" t="s">
        <v>202</v>
      </c>
      <c r="AA463" t="s">
        <v>202</v>
      </c>
      <c r="AB463" t="s">
        <v>203</v>
      </c>
      <c r="AC463" t="b">
        <v>0</v>
      </c>
      <c r="AD463" t="b">
        <v>0</v>
      </c>
      <c r="AE463" t="b">
        <v>0</v>
      </c>
    </row>
    <row r="464" spans="1:31">
      <c r="A464" t="s">
        <v>2465</v>
      </c>
      <c r="B464" t="s">
        <v>51</v>
      </c>
      <c r="C464" t="s">
        <v>190</v>
      </c>
      <c r="D464">
        <v>94495234</v>
      </c>
      <c r="E464">
        <v>94495234</v>
      </c>
      <c r="F464" t="s">
        <v>191</v>
      </c>
      <c r="G464" t="s">
        <v>206</v>
      </c>
      <c r="H464" t="s">
        <v>2466</v>
      </c>
      <c r="I464" t="s">
        <v>194</v>
      </c>
      <c r="J464" t="s">
        <v>195</v>
      </c>
      <c r="K464">
        <v>0</v>
      </c>
      <c r="L464">
        <v>0</v>
      </c>
      <c r="M464">
        <v>56</v>
      </c>
      <c r="N464">
        <v>1</v>
      </c>
      <c r="O464" t="s">
        <v>221</v>
      </c>
      <c r="P464" t="s">
        <v>2467</v>
      </c>
      <c r="Q464">
        <v>1</v>
      </c>
      <c r="R464" t="s">
        <v>2468</v>
      </c>
      <c r="S464" t="s">
        <v>2469</v>
      </c>
      <c r="T464" t="s">
        <v>200</v>
      </c>
      <c r="U464" t="s">
        <v>200</v>
      </c>
      <c r="V464" t="s">
        <v>2470</v>
      </c>
      <c r="W464" t="b">
        <v>0</v>
      </c>
      <c r="X464" t="s">
        <v>202</v>
      </c>
      <c r="Y464" t="s">
        <v>202</v>
      </c>
      <c r="Z464" t="s">
        <v>202</v>
      </c>
      <c r="AA464" t="s">
        <v>202</v>
      </c>
      <c r="AB464" t="s">
        <v>218</v>
      </c>
      <c r="AC464" t="b">
        <v>0</v>
      </c>
      <c r="AD464" t="b">
        <v>0</v>
      </c>
      <c r="AE464" t="b">
        <v>0</v>
      </c>
    </row>
    <row r="465" spans="1:31">
      <c r="A465" t="s">
        <v>2471</v>
      </c>
      <c r="B465" t="s">
        <v>51</v>
      </c>
      <c r="C465" t="s">
        <v>190</v>
      </c>
      <c r="D465">
        <v>94506951</v>
      </c>
      <c r="E465">
        <v>94506951</v>
      </c>
      <c r="F465" t="s">
        <v>191</v>
      </c>
      <c r="G465" t="s">
        <v>192</v>
      </c>
      <c r="H465" t="s">
        <v>2466</v>
      </c>
      <c r="I465" t="s">
        <v>213</v>
      </c>
      <c r="J465" t="s">
        <v>195</v>
      </c>
      <c r="K465">
        <v>0</v>
      </c>
      <c r="L465">
        <v>0</v>
      </c>
      <c r="M465">
        <v>49</v>
      </c>
      <c r="N465">
        <v>1</v>
      </c>
      <c r="O465" t="s">
        <v>221</v>
      </c>
      <c r="P465" t="s">
        <v>2472</v>
      </c>
      <c r="Q465">
        <v>1</v>
      </c>
      <c r="R465" t="s">
        <v>2473</v>
      </c>
      <c r="S465" t="s">
        <v>2474</v>
      </c>
      <c r="T465" t="s">
        <v>200</v>
      </c>
      <c r="U465" t="s">
        <v>200</v>
      </c>
      <c r="V465" t="s">
        <v>2475</v>
      </c>
      <c r="W465" t="b">
        <v>0</v>
      </c>
      <c r="X465" t="s">
        <v>202</v>
      </c>
      <c r="Y465" t="s">
        <v>202</v>
      </c>
      <c r="Z465" t="s">
        <v>202</v>
      </c>
      <c r="AA465" t="s">
        <v>202</v>
      </c>
      <c r="AB465" t="s">
        <v>218</v>
      </c>
      <c r="AC465" t="b">
        <v>0</v>
      </c>
      <c r="AD465" t="b">
        <v>0</v>
      </c>
      <c r="AE465" t="b">
        <v>0</v>
      </c>
    </row>
    <row r="466" spans="1:31">
      <c r="A466" t="s">
        <v>2476</v>
      </c>
      <c r="B466" t="s">
        <v>51</v>
      </c>
      <c r="C466" t="s">
        <v>190</v>
      </c>
      <c r="D466">
        <v>99762332</v>
      </c>
      <c r="E466">
        <v>99762332</v>
      </c>
      <c r="F466" t="s">
        <v>205</v>
      </c>
      <c r="G466" t="s">
        <v>206</v>
      </c>
      <c r="H466" t="s">
        <v>2477</v>
      </c>
      <c r="I466" t="s">
        <v>213</v>
      </c>
      <c r="J466" t="s">
        <v>195</v>
      </c>
      <c r="K466">
        <v>0</v>
      </c>
      <c r="L466">
        <v>0</v>
      </c>
      <c r="M466">
        <v>109</v>
      </c>
      <c r="N466">
        <v>3</v>
      </c>
      <c r="O466" t="s">
        <v>196</v>
      </c>
      <c r="P466" t="s">
        <v>2478</v>
      </c>
      <c r="Q466">
        <v>5</v>
      </c>
      <c r="R466" t="s">
        <v>2443</v>
      </c>
      <c r="S466" t="s">
        <v>2479</v>
      </c>
      <c r="T466" t="s">
        <v>200</v>
      </c>
      <c r="U466" t="s">
        <v>200</v>
      </c>
      <c r="V466" t="s">
        <v>2480</v>
      </c>
      <c r="W466" t="b">
        <v>0</v>
      </c>
      <c r="X466" t="s">
        <v>202</v>
      </c>
      <c r="Y466" t="s">
        <v>202</v>
      </c>
      <c r="Z466" t="s">
        <v>202</v>
      </c>
      <c r="AA466" t="s">
        <v>202</v>
      </c>
      <c r="AB466" t="s">
        <v>218</v>
      </c>
      <c r="AC466" t="b">
        <v>0</v>
      </c>
      <c r="AD466" t="b">
        <v>0</v>
      </c>
      <c r="AE466" t="b">
        <v>0</v>
      </c>
    </row>
    <row r="467" spans="1:31">
      <c r="A467" t="s">
        <v>2481</v>
      </c>
      <c r="B467" t="s">
        <v>51</v>
      </c>
      <c r="C467" t="s">
        <v>190</v>
      </c>
      <c r="D467">
        <v>114414408</v>
      </c>
      <c r="E467">
        <v>114414408</v>
      </c>
      <c r="F467" t="s">
        <v>205</v>
      </c>
      <c r="G467" t="s">
        <v>191</v>
      </c>
      <c r="H467" t="s">
        <v>2482</v>
      </c>
      <c r="I467" t="s">
        <v>251</v>
      </c>
      <c r="J467" t="s">
        <v>195</v>
      </c>
      <c r="K467">
        <v>0</v>
      </c>
      <c r="L467">
        <v>0</v>
      </c>
      <c r="M467">
        <v>123</v>
      </c>
      <c r="N467">
        <v>3</v>
      </c>
      <c r="O467" t="s">
        <v>196</v>
      </c>
      <c r="P467" t="s">
        <v>2483</v>
      </c>
      <c r="Q467">
        <v>2</v>
      </c>
      <c r="R467" t="s">
        <v>2484</v>
      </c>
      <c r="S467" t="s">
        <v>2485</v>
      </c>
      <c r="T467" t="s">
        <v>200</v>
      </c>
      <c r="U467" t="s">
        <v>200</v>
      </c>
      <c r="V467" t="s">
        <v>2486</v>
      </c>
      <c r="W467" t="b">
        <v>0</v>
      </c>
      <c r="X467" t="s">
        <v>202</v>
      </c>
      <c r="Y467" t="s">
        <v>202</v>
      </c>
      <c r="Z467" t="s">
        <v>202</v>
      </c>
      <c r="AA467" t="s">
        <v>202</v>
      </c>
      <c r="AB467" t="s">
        <v>226</v>
      </c>
      <c r="AC467" t="b">
        <v>0</v>
      </c>
      <c r="AD467" t="b">
        <v>0</v>
      </c>
      <c r="AE467" t="b">
        <v>0</v>
      </c>
    </row>
    <row r="468" spans="1:31">
      <c r="A468" t="s">
        <v>2487</v>
      </c>
      <c r="B468" t="s">
        <v>51</v>
      </c>
      <c r="C468" t="s">
        <v>190</v>
      </c>
      <c r="D468">
        <v>117699300</v>
      </c>
      <c r="E468">
        <v>117699300</v>
      </c>
      <c r="F468" t="s">
        <v>191</v>
      </c>
      <c r="G468" t="s">
        <v>206</v>
      </c>
      <c r="H468" t="s">
        <v>2488</v>
      </c>
      <c r="I468" t="s">
        <v>229</v>
      </c>
      <c r="J468" t="s">
        <v>195</v>
      </c>
      <c r="K468">
        <v>0</v>
      </c>
      <c r="L468">
        <v>0</v>
      </c>
      <c r="M468">
        <v>203</v>
      </c>
      <c r="N468">
        <v>3</v>
      </c>
      <c r="O468" t="s">
        <v>196</v>
      </c>
      <c r="P468" t="s">
        <v>2489</v>
      </c>
      <c r="Q468">
        <v>2</v>
      </c>
      <c r="R468" t="s">
        <v>2484</v>
      </c>
      <c r="S468" t="s">
        <v>215</v>
      </c>
      <c r="T468" t="s">
        <v>200</v>
      </c>
      <c r="U468" t="s">
        <v>200</v>
      </c>
      <c r="V468" t="s">
        <v>974</v>
      </c>
      <c r="W468" t="b">
        <v>0</v>
      </c>
      <c r="X468" t="s">
        <v>359</v>
      </c>
      <c r="Y468" t="s">
        <v>301</v>
      </c>
      <c r="Z468" t="s">
        <v>301</v>
      </c>
      <c r="AA468" t="s">
        <v>303</v>
      </c>
      <c r="AB468" t="s">
        <v>203</v>
      </c>
      <c r="AC468" t="b">
        <v>1</v>
      </c>
      <c r="AD468" t="b">
        <v>1</v>
      </c>
      <c r="AE468" t="b">
        <v>0</v>
      </c>
    </row>
    <row r="469" spans="1:31">
      <c r="A469" t="s">
        <v>2490</v>
      </c>
      <c r="B469" t="s">
        <v>51</v>
      </c>
      <c r="C469" t="s">
        <v>190</v>
      </c>
      <c r="D469">
        <v>171672430</v>
      </c>
      <c r="E469">
        <v>171672430</v>
      </c>
      <c r="F469" t="s">
        <v>191</v>
      </c>
      <c r="G469" t="s">
        <v>206</v>
      </c>
      <c r="H469" t="s">
        <v>2491</v>
      </c>
      <c r="I469" t="s">
        <v>208</v>
      </c>
      <c r="J469" t="s">
        <v>195</v>
      </c>
      <c r="K469">
        <v>0</v>
      </c>
      <c r="L469">
        <v>0</v>
      </c>
      <c r="M469">
        <v>50</v>
      </c>
      <c r="N469">
        <v>3</v>
      </c>
      <c r="O469" t="s">
        <v>196</v>
      </c>
      <c r="P469" t="s">
        <v>2492</v>
      </c>
      <c r="Q469">
        <v>3</v>
      </c>
      <c r="R469" t="s">
        <v>2493</v>
      </c>
      <c r="S469" t="s">
        <v>2494</v>
      </c>
      <c r="T469" t="s">
        <v>247</v>
      </c>
      <c r="U469" t="s">
        <v>200</v>
      </c>
      <c r="V469" t="s">
        <v>2495</v>
      </c>
      <c r="W469" t="b">
        <v>0</v>
      </c>
      <c r="X469" t="s">
        <v>202</v>
      </c>
      <c r="Y469" t="s">
        <v>202</v>
      </c>
      <c r="Z469" t="s">
        <v>202</v>
      </c>
      <c r="AA469" t="s">
        <v>202</v>
      </c>
      <c r="AB469" t="s">
        <v>226</v>
      </c>
      <c r="AC469" t="b">
        <v>0</v>
      </c>
      <c r="AD469" t="b">
        <v>0</v>
      </c>
      <c r="AE469" t="b">
        <v>1</v>
      </c>
    </row>
    <row r="470" spans="1:31">
      <c r="A470" t="s">
        <v>2496</v>
      </c>
      <c r="B470" t="s">
        <v>51</v>
      </c>
      <c r="C470" t="s">
        <v>190</v>
      </c>
      <c r="D470">
        <v>173457399</v>
      </c>
      <c r="E470">
        <v>173457399</v>
      </c>
      <c r="F470" t="s">
        <v>191</v>
      </c>
      <c r="G470" t="s">
        <v>192</v>
      </c>
      <c r="H470" t="s">
        <v>2497</v>
      </c>
      <c r="I470" t="s">
        <v>208</v>
      </c>
      <c r="J470" t="s">
        <v>195</v>
      </c>
      <c r="K470">
        <v>0</v>
      </c>
      <c r="L470">
        <v>0</v>
      </c>
      <c r="M470">
        <v>98</v>
      </c>
      <c r="N470">
        <v>3</v>
      </c>
      <c r="O470" t="s">
        <v>196</v>
      </c>
      <c r="P470" t="s">
        <v>2498</v>
      </c>
      <c r="Q470">
        <v>5</v>
      </c>
      <c r="R470" t="s">
        <v>2443</v>
      </c>
      <c r="S470" t="s">
        <v>2499</v>
      </c>
      <c r="T470" t="s">
        <v>247</v>
      </c>
      <c r="U470" t="s">
        <v>200</v>
      </c>
      <c r="V470" t="s">
        <v>2500</v>
      </c>
      <c r="W470" t="b">
        <v>0</v>
      </c>
      <c r="X470" t="s">
        <v>202</v>
      </c>
      <c r="Y470" t="s">
        <v>202</v>
      </c>
      <c r="Z470" t="s">
        <v>202</v>
      </c>
      <c r="AA470" t="s">
        <v>202</v>
      </c>
      <c r="AB470" t="s">
        <v>203</v>
      </c>
      <c r="AC470" t="b">
        <v>0</v>
      </c>
      <c r="AD470" t="b">
        <v>0</v>
      </c>
      <c r="AE470" t="b">
        <v>1</v>
      </c>
    </row>
    <row r="471" spans="1:31">
      <c r="A471" t="s">
        <v>2501</v>
      </c>
      <c r="B471" t="s">
        <v>51</v>
      </c>
      <c r="C471" t="s">
        <v>190</v>
      </c>
      <c r="D471">
        <v>175335339</v>
      </c>
      <c r="E471">
        <v>175335339</v>
      </c>
      <c r="F471" t="s">
        <v>191</v>
      </c>
      <c r="G471" t="s">
        <v>192</v>
      </c>
      <c r="H471" t="s">
        <v>2502</v>
      </c>
      <c r="I471" t="s">
        <v>194</v>
      </c>
      <c r="J471" t="s">
        <v>195</v>
      </c>
      <c r="K471">
        <v>0</v>
      </c>
      <c r="L471">
        <v>0</v>
      </c>
      <c r="M471">
        <v>76</v>
      </c>
      <c r="N471">
        <v>3</v>
      </c>
      <c r="O471" t="s">
        <v>196</v>
      </c>
      <c r="P471" t="s">
        <v>2503</v>
      </c>
      <c r="Q471">
        <v>3</v>
      </c>
      <c r="R471" t="s">
        <v>2493</v>
      </c>
      <c r="S471" t="s">
        <v>476</v>
      </c>
      <c r="T471" t="s">
        <v>247</v>
      </c>
      <c r="U471" t="s">
        <v>200</v>
      </c>
      <c r="V471" t="s">
        <v>477</v>
      </c>
      <c r="W471" t="b">
        <v>0</v>
      </c>
      <c r="X471" t="s">
        <v>202</v>
      </c>
      <c r="Y471" t="s">
        <v>202</v>
      </c>
      <c r="Z471" t="s">
        <v>202</v>
      </c>
      <c r="AA471" t="s">
        <v>202</v>
      </c>
      <c r="AB471" t="s">
        <v>203</v>
      </c>
      <c r="AC471" t="b">
        <v>0</v>
      </c>
      <c r="AD471" t="b">
        <v>0</v>
      </c>
      <c r="AE471" t="b">
        <v>1</v>
      </c>
    </row>
    <row r="472" spans="1:31">
      <c r="A472" t="s">
        <v>2504</v>
      </c>
      <c r="B472" t="s">
        <v>51</v>
      </c>
      <c r="C472" t="s">
        <v>190</v>
      </c>
      <c r="D472">
        <v>183184679</v>
      </c>
      <c r="E472">
        <v>183184679</v>
      </c>
      <c r="F472" t="s">
        <v>205</v>
      </c>
      <c r="G472" t="s">
        <v>206</v>
      </c>
      <c r="H472" t="s">
        <v>2505</v>
      </c>
      <c r="I472" t="s">
        <v>229</v>
      </c>
      <c r="J472" t="s">
        <v>195</v>
      </c>
      <c r="K472">
        <v>0</v>
      </c>
      <c r="L472">
        <v>0</v>
      </c>
      <c r="M472">
        <v>88</v>
      </c>
      <c r="N472">
        <v>3</v>
      </c>
      <c r="O472" t="s">
        <v>196</v>
      </c>
      <c r="P472" t="s">
        <v>2506</v>
      </c>
      <c r="Q472">
        <v>7</v>
      </c>
      <c r="R472" t="s">
        <v>2449</v>
      </c>
      <c r="S472" t="s">
        <v>2507</v>
      </c>
      <c r="T472" t="s">
        <v>247</v>
      </c>
      <c r="U472" t="s">
        <v>200</v>
      </c>
      <c r="V472" t="s">
        <v>2508</v>
      </c>
      <c r="W472" t="b">
        <v>0</v>
      </c>
      <c r="X472" t="s">
        <v>1345</v>
      </c>
      <c r="Y472" t="s">
        <v>2509</v>
      </c>
      <c r="Z472" t="s">
        <v>2510</v>
      </c>
      <c r="AA472" t="s">
        <v>236</v>
      </c>
      <c r="AB472" t="s">
        <v>226</v>
      </c>
      <c r="AC472" t="b">
        <v>1</v>
      </c>
      <c r="AD472" t="b">
        <v>1</v>
      </c>
      <c r="AE472" t="b">
        <v>1</v>
      </c>
    </row>
    <row r="473" spans="1:31">
      <c r="A473" t="s">
        <v>2511</v>
      </c>
      <c r="B473" t="s">
        <v>51</v>
      </c>
      <c r="C473" t="s">
        <v>190</v>
      </c>
      <c r="D473">
        <v>186045823</v>
      </c>
      <c r="E473">
        <v>186045823</v>
      </c>
      <c r="F473" t="s">
        <v>205</v>
      </c>
      <c r="G473" t="s">
        <v>206</v>
      </c>
      <c r="H473" t="s">
        <v>2512</v>
      </c>
      <c r="I473" t="s">
        <v>194</v>
      </c>
      <c r="J473" t="s">
        <v>195</v>
      </c>
      <c r="K473">
        <v>0</v>
      </c>
      <c r="L473">
        <v>0</v>
      </c>
      <c r="M473">
        <v>136</v>
      </c>
      <c r="N473">
        <v>1</v>
      </c>
      <c r="O473" t="s">
        <v>221</v>
      </c>
      <c r="P473" t="s">
        <v>2513</v>
      </c>
      <c r="Q473">
        <v>1</v>
      </c>
      <c r="R473" t="s">
        <v>2454</v>
      </c>
      <c r="S473" t="s">
        <v>2514</v>
      </c>
      <c r="T473" t="s">
        <v>247</v>
      </c>
      <c r="U473" t="s">
        <v>200</v>
      </c>
      <c r="V473" t="s">
        <v>2515</v>
      </c>
      <c r="W473" t="b">
        <v>0</v>
      </c>
      <c r="X473" t="s">
        <v>202</v>
      </c>
      <c r="Y473" t="s">
        <v>202</v>
      </c>
      <c r="Z473" t="s">
        <v>202</v>
      </c>
      <c r="AA473" t="s">
        <v>202</v>
      </c>
      <c r="AB473" t="s">
        <v>226</v>
      </c>
      <c r="AC473" t="b">
        <v>0</v>
      </c>
      <c r="AD473" t="b">
        <v>0</v>
      </c>
      <c r="AE473" t="b">
        <v>1</v>
      </c>
    </row>
    <row r="474" spans="1:31">
      <c r="A474" t="s">
        <v>2516</v>
      </c>
      <c r="B474" t="s">
        <v>51</v>
      </c>
      <c r="C474" t="s">
        <v>190</v>
      </c>
      <c r="D474">
        <v>243504453</v>
      </c>
      <c r="E474">
        <v>243504453</v>
      </c>
      <c r="F474" t="s">
        <v>205</v>
      </c>
      <c r="G474" t="s">
        <v>206</v>
      </c>
      <c r="H474" t="s">
        <v>2517</v>
      </c>
      <c r="I474" t="s">
        <v>229</v>
      </c>
      <c r="J474" t="s">
        <v>195</v>
      </c>
      <c r="K474">
        <v>0</v>
      </c>
      <c r="L474">
        <v>0</v>
      </c>
      <c r="M474">
        <v>215</v>
      </c>
      <c r="N474">
        <v>2</v>
      </c>
      <c r="O474" t="s">
        <v>196</v>
      </c>
      <c r="P474" t="s">
        <v>2518</v>
      </c>
      <c r="Q474">
        <v>9</v>
      </c>
      <c r="R474" t="s">
        <v>2519</v>
      </c>
      <c r="S474" t="s">
        <v>2520</v>
      </c>
      <c r="T474" t="s">
        <v>247</v>
      </c>
      <c r="U474" t="s">
        <v>200</v>
      </c>
      <c r="V474" t="s">
        <v>2521</v>
      </c>
      <c r="W474" t="b">
        <v>0</v>
      </c>
      <c r="X474" t="s">
        <v>2522</v>
      </c>
      <c r="Y474" t="s">
        <v>812</v>
      </c>
      <c r="Z474" t="s">
        <v>2523</v>
      </c>
      <c r="AA474" t="s">
        <v>2524</v>
      </c>
      <c r="AB474" t="s">
        <v>226</v>
      </c>
      <c r="AC474" t="b">
        <v>1</v>
      </c>
      <c r="AD474" t="b">
        <v>1</v>
      </c>
      <c r="AE474" t="b">
        <v>1</v>
      </c>
    </row>
    <row r="475" spans="1:31">
      <c r="A475" t="s">
        <v>2525</v>
      </c>
      <c r="B475" t="s">
        <v>51</v>
      </c>
      <c r="C475" t="s">
        <v>313</v>
      </c>
      <c r="D475">
        <v>5138550</v>
      </c>
      <c r="E475">
        <v>5138550</v>
      </c>
      <c r="F475" t="s">
        <v>205</v>
      </c>
      <c r="G475" t="s">
        <v>206</v>
      </c>
      <c r="H475" t="s">
        <v>2526</v>
      </c>
      <c r="I475" t="s">
        <v>194</v>
      </c>
      <c r="J475" t="s">
        <v>195</v>
      </c>
      <c r="K475">
        <v>0</v>
      </c>
      <c r="L475">
        <v>0</v>
      </c>
      <c r="M475">
        <v>83</v>
      </c>
      <c r="N475">
        <v>3</v>
      </c>
      <c r="O475" t="s">
        <v>196</v>
      </c>
      <c r="P475" t="s">
        <v>2527</v>
      </c>
      <c r="Q475">
        <v>5</v>
      </c>
      <c r="R475" t="s">
        <v>2443</v>
      </c>
      <c r="S475" t="s">
        <v>2528</v>
      </c>
      <c r="T475" t="s">
        <v>247</v>
      </c>
      <c r="U475" t="s">
        <v>200</v>
      </c>
      <c r="V475" t="s">
        <v>2529</v>
      </c>
      <c r="W475" t="b">
        <v>0</v>
      </c>
      <c r="X475" t="s">
        <v>202</v>
      </c>
      <c r="Y475" t="s">
        <v>202</v>
      </c>
      <c r="Z475" t="s">
        <v>202</v>
      </c>
      <c r="AA475" t="s">
        <v>202</v>
      </c>
      <c r="AB475" t="s">
        <v>226</v>
      </c>
      <c r="AC475" t="b">
        <v>0</v>
      </c>
      <c r="AD475" t="b">
        <v>0</v>
      </c>
      <c r="AE475" t="b">
        <v>1</v>
      </c>
    </row>
    <row r="476" spans="1:31">
      <c r="A476" t="s">
        <v>2530</v>
      </c>
      <c r="B476" t="s">
        <v>51</v>
      </c>
      <c r="C476" t="s">
        <v>313</v>
      </c>
      <c r="D476">
        <v>42380279</v>
      </c>
      <c r="E476">
        <v>42380279</v>
      </c>
      <c r="F476" t="s">
        <v>191</v>
      </c>
      <c r="G476" t="s">
        <v>192</v>
      </c>
      <c r="H476" t="s">
        <v>202</v>
      </c>
      <c r="I476" t="s">
        <v>254</v>
      </c>
      <c r="J476" t="s">
        <v>195</v>
      </c>
      <c r="K476">
        <v>9.8040000000000002E-3</v>
      </c>
      <c r="L476">
        <v>1</v>
      </c>
      <c r="M476">
        <v>102</v>
      </c>
      <c r="N476">
        <v>1</v>
      </c>
      <c r="O476" t="s">
        <v>196</v>
      </c>
      <c r="P476" t="s">
        <v>2531</v>
      </c>
      <c r="Q476">
        <v>8</v>
      </c>
      <c r="R476" t="s">
        <v>2532</v>
      </c>
      <c r="S476" t="s">
        <v>2533</v>
      </c>
      <c r="T476" t="s">
        <v>247</v>
      </c>
      <c r="U476" t="s">
        <v>200</v>
      </c>
      <c r="V476" t="s">
        <v>2533</v>
      </c>
      <c r="W476" t="b">
        <v>0</v>
      </c>
      <c r="X476" t="s">
        <v>202</v>
      </c>
      <c r="Y476" t="s">
        <v>202</v>
      </c>
      <c r="Z476" t="s">
        <v>202</v>
      </c>
      <c r="AA476" t="s">
        <v>202</v>
      </c>
      <c r="AB476" t="s">
        <v>226</v>
      </c>
      <c r="AC476" t="b">
        <v>0</v>
      </c>
      <c r="AD476" t="b">
        <v>0</v>
      </c>
      <c r="AE476" t="b">
        <v>1</v>
      </c>
    </row>
    <row r="477" spans="1:31">
      <c r="A477" t="s">
        <v>2534</v>
      </c>
      <c r="B477" t="s">
        <v>51</v>
      </c>
      <c r="C477" t="s">
        <v>313</v>
      </c>
      <c r="D477">
        <v>71640323</v>
      </c>
      <c r="E477">
        <v>71640323</v>
      </c>
      <c r="F477" t="s">
        <v>191</v>
      </c>
      <c r="G477" t="s">
        <v>192</v>
      </c>
      <c r="H477" t="s">
        <v>2535</v>
      </c>
      <c r="I477" t="s">
        <v>194</v>
      </c>
      <c r="J477" t="s">
        <v>195</v>
      </c>
      <c r="K477">
        <v>0</v>
      </c>
      <c r="L477">
        <v>0</v>
      </c>
      <c r="M477">
        <v>68</v>
      </c>
      <c r="N477">
        <v>3</v>
      </c>
      <c r="O477" t="s">
        <v>196</v>
      </c>
      <c r="P477" t="s">
        <v>2536</v>
      </c>
      <c r="Q477">
        <v>2</v>
      </c>
      <c r="R477" t="s">
        <v>2484</v>
      </c>
      <c r="S477" t="s">
        <v>2537</v>
      </c>
      <c r="T477" t="s">
        <v>247</v>
      </c>
      <c r="U477" t="s">
        <v>200</v>
      </c>
      <c r="V477" t="s">
        <v>2538</v>
      </c>
      <c r="W477" t="b">
        <v>0</v>
      </c>
      <c r="X477" t="s">
        <v>202</v>
      </c>
      <c r="Y477" t="s">
        <v>202</v>
      </c>
      <c r="Z477" t="s">
        <v>202</v>
      </c>
      <c r="AA477" t="s">
        <v>202</v>
      </c>
      <c r="AB477" t="s">
        <v>226</v>
      </c>
      <c r="AC477" t="b">
        <v>0</v>
      </c>
      <c r="AD477" t="b">
        <v>0</v>
      </c>
      <c r="AE477" t="b">
        <v>1</v>
      </c>
    </row>
    <row r="478" spans="1:31">
      <c r="A478" t="s">
        <v>2539</v>
      </c>
      <c r="B478" t="s">
        <v>51</v>
      </c>
      <c r="C478" t="s">
        <v>313</v>
      </c>
      <c r="D478">
        <v>72972485</v>
      </c>
      <c r="E478">
        <v>72972485</v>
      </c>
      <c r="F478" t="s">
        <v>191</v>
      </c>
      <c r="G478" t="s">
        <v>192</v>
      </c>
      <c r="H478" t="s">
        <v>2540</v>
      </c>
      <c r="I478" t="s">
        <v>320</v>
      </c>
      <c r="J478" t="s">
        <v>195</v>
      </c>
      <c r="K478">
        <v>0</v>
      </c>
      <c r="L478">
        <v>0</v>
      </c>
      <c r="M478">
        <v>73</v>
      </c>
      <c r="N478">
        <v>3</v>
      </c>
      <c r="O478" t="s">
        <v>196</v>
      </c>
      <c r="P478" t="s">
        <v>2541</v>
      </c>
      <c r="Q478">
        <v>3</v>
      </c>
      <c r="R478" t="s">
        <v>2493</v>
      </c>
      <c r="S478" t="s">
        <v>476</v>
      </c>
      <c r="T478" t="s">
        <v>247</v>
      </c>
      <c r="U478" t="s">
        <v>200</v>
      </c>
      <c r="V478" t="s">
        <v>477</v>
      </c>
      <c r="W478" t="b">
        <v>0</v>
      </c>
      <c r="X478" t="s">
        <v>202</v>
      </c>
      <c r="Y478" t="s">
        <v>202</v>
      </c>
      <c r="Z478" t="s">
        <v>202</v>
      </c>
      <c r="AA478" t="s">
        <v>202</v>
      </c>
      <c r="AB478" t="s">
        <v>203</v>
      </c>
      <c r="AC478" t="b">
        <v>0</v>
      </c>
      <c r="AD478" t="b">
        <v>0</v>
      </c>
      <c r="AE478" t="b">
        <v>1</v>
      </c>
    </row>
    <row r="479" spans="1:31">
      <c r="A479" t="s">
        <v>2542</v>
      </c>
      <c r="B479" t="s">
        <v>51</v>
      </c>
      <c r="C479" t="s">
        <v>313</v>
      </c>
      <c r="D479">
        <v>88416099</v>
      </c>
      <c r="E479">
        <v>88416099</v>
      </c>
      <c r="F479" t="s">
        <v>205</v>
      </c>
      <c r="G479" t="s">
        <v>206</v>
      </c>
      <c r="H479" t="s">
        <v>2543</v>
      </c>
      <c r="I479" t="s">
        <v>194</v>
      </c>
      <c r="J479" t="s">
        <v>195</v>
      </c>
      <c r="K479">
        <v>0</v>
      </c>
      <c r="L479">
        <v>0</v>
      </c>
      <c r="M479">
        <v>39</v>
      </c>
      <c r="N479">
        <v>2</v>
      </c>
      <c r="O479" t="s">
        <v>209</v>
      </c>
      <c r="P479" t="s">
        <v>2544</v>
      </c>
      <c r="Q479" t="s">
        <v>209</v>
      </c>
      <c r="R479" t="s">
        <v>209</v>
      </c>
      <c r="S479" t="s">
        <v>209</v>
      </c>
      <c r="T479" t="s">
        <v>209</v>
      </c>
      <c r="U479" t="s">
        <v>209</v>
      </c>
      <c r="V479" t="s">
        <v>209</v>
      </c>
      <c r="W479" t="b">
        <v>0</v>
      </c>
      <c r="X479" t="s">
        <v>202</v>
      </c>
      <c r="Y479" t="s">
        <v>202</v>
      </c>
      <c r="Z479" t="s">
        <v>202</v>
      </c>
      <c r="AA479" t="s">
        <v>202</v>
      </c>
      <c r="AB479" t="s">
        <v>226</v>
      </c>
      <c r="AC479" t="b">
        <v>0</v>
      </c>
      <c r="AD479" t="b">
        <v>0</v>
      </c>
      <c r="AE479" t="s">
        <v>209</v>
      </c>
    </row>
    <row r="480" spans="1:31">
      <c r="A480" t="s">
        <v>2545</v>
      </c>
      <c r="B480" t="s">
        <v>51</v>
      </c>
      <c r="C480" t="s">
        <v>313</v>
      </c>
      <c r="D480">
        <v>93031548</v>
      </c>
      <c r="E480">
        <v>93031548</v>
      </c>
      <c r="F480" t="s">
        <v>191</v>
      </c>
      <c r="G480" t="s">
        <v>205</v>
      </c>
      <c r="H480" t="s">
        <v>2546</v>
      </c>
      <c r="I480" t="s">
        <v>194</v>
      </c>
      <c r="J480" t="s">
        <v>195</v>
      </c>
      <c r="K480">
        <v>0</v>
      </c>
      <c r="L480">
        <v>0</v>
      </c>
      <c r="M480">
        <v>97</v>
      </c>
      <c r="N480">
        <v>2</v>
      </c>
      <c r="O480" t="s">
        <v>196</v>
      </c>
      <c r="P480" t="s">
        <v>2547</v>
      </c>
      <c r="Q480">
        <v>9</v>
      </c>
      <c r="R480" t="s">
        <v>2548</v>
      </c>
      <c r="S480" t="s">
        <v>2549</v>
      </c>
      <c r="T480" t="s">
        <v>247</v>
      </c>
      <c r="U480" t="s">
        <v>200</v>
      </c>
      <c r="V480" t="s">
        <v>2550</v>
      </c>
      <c r="W480" t="b">
        <v>0</v>
      </c>
      <c r="X480" t="s">
        <v>202</v>
      </c>
      <c r="Y480" t="s">
        <v>202</v>
      </c>
      <c r="Z480" t="s">
        <v>202</v>
      </c>
      <c r="AA480" t="s">
        <v>202</v>
      </c>
      <c r="AB480" t="s">
        <v>226</v>
      </c>
      <c r="AC480" t="b">
        <v>0</v>
      </c>
      <c r="AD480" t="b">
        <v>0</v>
      </c>
      <c r="AE480" t="b">
        <v>1</v>
      </c>
    </row>
    <row r="481" spans="1:31">
      <c r="A481" t="s">
        <v>2551</v>
      </c>
      <c r="B481" t="s">
        <v>51</v>
      </c>
      <c r="C481" t="s">
        <v>313</v>
      </c>
      <c r="D481">
        <v>101502932</v>
      </c>
      <c r="E481">
        <v>101502932</v>
      </c>
      <c r="F481" t="s">
        <v>191</v>
      </c>
      <c r="G481" t="s">
        <v>206</v>
      </c>
      <c r="H481" t="s">
        <v>2552</v>
      </c>
      <c r="I481" t="s">
        <v>213</v>
      </c>
      <c r="J481" t="s">
        <v>195</v>
      </c>
      <c r="K481">
        <v>0</v>
      </c>
      <c r="L481">
        <v>0</v>
      </c>
      <c r="M481">
        <v>235</v>
      </c>
      <c r="N481">
        <v>3</v>
      </c>
      <c r="O481" t="s">
        <v>196</v>
      </c>
      <c r="P481" t="s">
        <v>2553</v>
      </c>
      <c r="Q481">
        <v>7</v>
      </c>
      <c r="R481" t="s">
        <v>2449</v>
      </c>
      <c r="S481" t="s">
        <v>2554</v>
      </c>
      <c r="T481" t="s">
        <v>247</v>
      </c>
      <c r="U481" t="s">
        <v>200</v>
      </c>
      <c r="V481" t="s">
        <v>2555</v>
      </c>
      <c r="W481" t="b">
        <v>0</v>
      </c>
      <c r="X481" t="s">
        <v>202</v>
      </c>
      <c r="Y481" t="s">
        <v>202</v>
      </c>
      <c r="Z481" t="s">
        <v>202</v>
      </c>
      <c r="AA481" t="s">
        <v>202</v>
      </c>
      <c r="AB481" t="s">
        <v>218</v>
      </c>
      <c r="AC481" t="b">
        <v>0</v>
      </c>
      <c r="AD481" t="b">
        <v>0</v>
      </c>
      <c r="AE481" t="b">
        <v>1</v>
      </c>
    </row>
    <row r="482" spans="1:31">
      <c r="A482" t="s">
        <v>2556</v>
      </c>
      <c r="B482" t="s">
        <v>51</v>
      </c>
      <c r="C482" t="s">
        <v>313</v>
      </c>
      <c r="D482">
        <v>116331163</v>
      </c>
      <c r="E482">
        <v>116331163</v>
      </c>
      <c r="F482" t="s">
        <v>205</v>
      </c>
      <c r="G482" t="s">
        <v>206</v>
      </c>
      <c r="H482" t="s">
        <v>2557</v>
      </c>
      <c r="I482" t="s">
        <v>229</v>
      </c>
      <c r="J482" t="s">
        <v>195</v>
      </c>
      <c r="K482">
        <v>0</v>
      </c>
      <c r="L482">
        <v>0</v>
      </c>
      <c r="M482">
        <v>200</v>
      </c>
      <c r="N482">
        <v>3</v>
      </c>
      <c r="O482" t="s">
        <v>196</v>
      </c>
      <c r="P482" t="s">
        <v>2558</v>
      </c>
      <c r="Q482">
        <v>3</v>
      </c>
      <c r="R482" t="s">
        <v>2493</v>
      </c>
      <c r="S482" t="s">
        <v>2559</v>
      </c>
      <c r="T482" t="s">
        <v>247</v>
      </c>
      <c r="U482" t="s">
        <v>200</v>
      </c>
      <c r="V482" t="s">
        <v>2560</v>
      </c>
      <c r="W482" t="b">
        <v>0</v>
      </c>
      <c r="X482" t="s">
        <v>2561</v>
      </c>
      <c r="Y482" t="s">
        <v>2562</v>
      </c>
      <c r="Z482" t="s">
        <v>2563</v>
      </c>
      <c r="AA482" t="s">
        <v>236</v>
      </c>
      <c r="AB482" t="s">
        <v>203</v>
      </c>
      <c r="AC482" t="b">
        <v>1</v>
      </c>
      <c r="AD482" t="b">
        <v>1</v>
      </c>
      <c r="AE482" t="b">
        <v>1</v>
      </c>
    </row>
    <row r="483" spans="1:31">
      <c r="A483" t="s">
        <v>2564</v>
      </c>
      <c r="B483" t="s">
        <v>51</v>
      </c>
      <c r="C483" t="s">
        <v>313</v>
      </c>
      <c r="D483">
        <v>123843058</v>
      </c>
      <c r="E483">
        <v>123843058</v>
      </c>
      <c r="F483" t="s">
        <v>191</v>
      </c>
      <c r="G483" t="s">
        <v>192</v>
      </c>
      <c r="H483" t="s">
        <v>2565</v>
      </c>
      <c r="I483" t="s">
        <v>229</v>
      </c>
      <c r="J483" t="s">
        <v>195</v>
      </c>
      <c r="K483">
        <v>0</v>
      </c>
      <c r="L483">
        <v>0</v>
      </c>
      <c r="M483">
        <v>197</v>
      </c>
      <c r="N483">
        <v>3</v>
      </c>
      <c r="O483" t="s">
        <v>196</v>
      </c>
      <c r="P483" t="s">
        <v>2566</v>
      </c>
      <c r="Q483">
        <v>3</v>
      </c>
      <c r="R483" t="s">
        <v>2493</v>
      </c>
      <c r="S483" t="s">
        <v>513</v>
      </c>
      <c r="T483" t="s">
        <v>247</v>
      </c>
      <c r="U483" t="s">
        <v>200</v>
      </c>
      <c r="V483" t="s">
        <v>514</v>
      </c>
      <c r="W483" t="b">
        <v>0</v>
      </c>
      <c r="X483" t="s">
        <v>2567</v>
      </c>
      <c r="Y483" t="s">
        <v>382</v>
      </c>
      <c r="Z483" t="s">
        <v>1055</v>
      </c>
      <c r="AA483" t="s">
        <v>285</v>
      </c>
      <c r="AB483" t="s">
        <v>1135</v>
      </c>
      <c r="AC483" t="b">
        <v>0</v>
      </c>
      <c r="AD483" t="b">
        <v>0</v>
      </c>
      <c r="AE483" t="b">
        <v>1</v>
      </c>
    </row>
    <row r="484" spans="1:31">
      <c r="A484" t="s">
        <v>2568</v>
      </c>
      <c r="B484" t="s">
        <v>51</v>
      </c>
      <c r="C484" t="s">
        <v>334</v>
      </c>
      <c r="D484">
        <v>534415</v>
      </c>
      <c r="E484">
        <v>534415</v>
      </c>
      <c r="F484" t="s">
        <v>205</v>
      </c>
      <c r="G484" t="s">
        <v>191</v>
      </c>
      <c r="H484" t="s">
        <v>2569</v>
      </c>
      <c r="I484" t="s">
        <v>194</v>
      </c>
      <c r="J484" t="s">
        <v>195</v>
      </c>
      <c r="K484">
        <v>0</v>
      </c>
      <c r="L484">
        <v>0</v>
      </c>
      <c r="M484">
        <v>31</v>
      </c>
      <c r="N484">
        <v>1</v>
      </c>
      <c r="O484" t="s">
        <v>209</v>
      </c>
      <c r="P484" t="s">
        <v>2570</v>
      </c>
      <c r="Q484" t="s">
        <v>209</v>
      </c>
      <c r="R484" t="s">
        <v>209</v>
      </c>
      <c r="S484" t="s">
        <v>209</v>
      </c>
      <c r="T484" t="s">
        <v>209</v>
      </c>
      <c r="U484" t="s">
        <v>209</v>
      </c>
      <c r="V484" t="s">
        <v>209</v>
      </c>
      <c r="W484" t="b">
        <v>0</v>
      </c>
      <c r="X484" t="s">
        <v>202</v>
      </c>
      <c r="Y484" t="s">
        <v>202</v>
      </c>
      <c r="Z484" t="s">
        <v>202</v>
      </c>
      <c r="AA484" t="s">
        <v>202</v>
      </c>
      <c r="AB484" t="s">
        <v>226</v>
      </c>
      <c r="AC484" t="b">
        <v>0</v>
      </c>
      <c r="AD484" t="b">
        <v>0</v>
      </c>
      <c r="AE484" t="s">
        <v>209</v>
      </c>
    </row>
    <row r="485" spans="1:31">
      <c r="A485" t="s">
        <v>2571</v>
      </c>
      <c r="B485" t="s">
        <v>51</v>
      </c>
      <c r="C485" t="s">
        <v>334</v>
      </c>
      <c r="D485">
        <v>4388343</v>
      </c>
      <c r="E485">
        <v>4388343</v>
      </c>
      <c r="F485" t="s">
        <v>206</v>
      </c>
      <c r="G485" t="s">
        <v>192</v>
      </c>
      <c r="H485" t="s">
        <v>202</v>
      </c>
      <c r="I485" t="s">
        <v>398</v>
      </c>
      <c r="J485" t="s">
        <v>195</v>
      </c>
      <c r="K485">
        <v>0</v>
      </c>
      <c r="L485">
        <v>0</v>
      </c>
      <c r="M485">
        <v>40</v>
      </c>
      <c r="N485">
        <v>1</v>
      </c>
      <c r="O485" t="s">
        <v>209</v>
      </c>
      <c r="P485" t="s">
        <v>2572</v>
      </c>
      <c r="Q485" t="s">
        <v>209</v>
      </c>
      <c r="R485" t="s">
        <v>209</v>
      </c>
      <c r="S485" t="s">
        <v>209</v>
      </c>
      <c r="T485" t="s">
        <v>209</v>
      </c>
      <c r="U485" t="s">
        <v>209</v>
      </c>
      <c r="V485" t="s">
        <v>209</v>
      </c>
      <c r="W485" t="b">
        <v>0</v>
      </c>
      <c r="X485" t="s">
        <v>202</v>
      </c>
      <c r="Y485" t="s">
        <v>202</v>
      </c>
      <c r="Z485" t="s">
        <v>202</v>
      </c>
      <c r="AA485" t="s">
        <v>202</v>
      </c>
      <c r="AB485" t="s">
        <v>226</v>
      </c>
      <c r="AC485" t="b">
        <v>0</v>
      </c>
      <c r="AD485" t="b">
        <v>0</v>
      </c>
      <c r="AE485" t="s">
        <v>209</v>
      </c>
    </row>
    <row r="486" spans="1:31">
      <c r="A486" t="s">
        <v>2573</v>
      </c>
      <c r="B486" t="s">
        <v>51</v>
      </c>
      <c r="C486" t="s">
        <v>334</v>
      </c>
      <c r="D486">
        <v>6953646</v>
      </c>
      <c r="E486">
        <v>6953646</v>
      </c>
      <c r="F486" t="s">
        <v>191</v>
      </c>
      <c r="G486" t="s">
        <v>206</v>
      </c>
      <c r="H486" t="s">
        <v>2574</v>
      </c>
      <c r="I486" t="s">
        <v>229</v>
      </c>
      <c r="J486" t="s">
        <v>195</v>
      </c>
      <c r="K486">
        <v>0</v>
      </c>
      <c r="L486">
        <v>0</v>
      </c>
      <c r="M486">
        <v>209</v>
      </c>
      <c r="N486">
        <v>1</v>
      </c>
      <c r="O486" t="s">
        <v>196</v>
      </c>
      <c r="P486" t="s">
        <v>2575</v>
      </c>
      <c r="Q486">
        <v>4</v>
      </c>
      <c r="R486" t="s">
        <v>2576</v>
      </c>
      <c r="S486" t="s">
        <v>2577</v>
      </c>
      <c r="T486" t="s">
        <v>2578</v>
      </c>
      <c r="U486" t="s">
        <v>200</v>
      </c>
      <c r="V486" t="s">
        <v>2577</v>
      </c>
      <c r="W486" t="b">
        <v>0</v>
      </c>
      <c r="X486" t="s">
        <v>359</v>
      </c>
      <c r="Y486" t="s">
        <v>301</v>
      </c>
      <c r="Z486" t="s">
        <v>302</v>
      </c>
      <c r="AA486" t="s">
        <v>2579</v>
      </c>
      <c r="AB486" t="s">
        <v>218</v>
      </c>
      <c r="AC486" t="b">
        <v>0</v>
      </c>
      <c r="AD486" t="b">
        <v>0</v>
      </c>
      <c r="AE486" t="b">
        <v>1</v>
      </c>
    </row>
    <row r="487" spans="1:31">
      <c r="A487" t="s">
        <v>2580</v>
      </c>
      <c r="B487" t="s">
        <v>51</v>
      </c>
      <c r="C487" t="s">
        <v>334</v>
      </c>
      <c r="D487">
        <v>9598760</v>
      </c>
      <c r="E487">
        <v>9598760</v>
      </c>
      <c r="F487" t="s">
        <v>205</v>
      </c>
      <c r="G487" t="s">
        <v>192</v>
      </c>
      <c r="H487" t="s">
        <v>2581</v>
      </c>
      <c r="I487" t="s">
        <v>229</v>
      </c>
      <c r="J487" t="s">
        <v>195</v>
      </c>
      <c r="K487">
        <v>0</v>
      </c>
      <c r="L487">
        <v>0</v>
      </c>
      <c r="M487">
        <v>123</v>
      </c>
      <c r="N487">
        <v>1</v>
      </c>
      <c r="O487" t="s">
        <v>221</v>
      </c>
      <c r="P487" t="s">
        <v>2582</v>
      </c>
      <c r="Q487">
        <v>1</v>
      </c>
      <c r="R487" t="s">
        <v>2583</v>
      </c>
      <c r="S487" t="s">
        <v>2584</v>
      </c>
      <c r="T487" t="s">
        <v>2578</v>
      </c>
      <c r="U487" t="s">
        <v>200</v>
      </c>
      <c r="V487" t="s">
        <v>2584</v>
      </c>
      <c r="W487" t="b">
        <v>0</v>
      </c>
      <c r="X487" t="s">
        <v>359</v>
      </c>
      <c r="Y487" t="s">
        <v>301</v>
      </c>
      <c r="Z487" t="s">
        <v>812</v>
      </c>
      <c r="AA487" t="s">
        <v>236</v>
      </c>
      <c r="AB487" t="s">
        <v>203</v>
      </c>
      <c r="AC487" t="b">
        <v>1</v>
      </c>
      <c r="AD487" t="b">
        <v>1</v>
      </c>
      <c r="AE487" t="b">
        <v>1</v>
      </c>
    </row>
    <row r="488" spans="1:31">
      <c r="A488" t="s">
        <v>2585</v>
      </c>
      <c r="B488" t="s">
        <v>51</v>
      </c>
      <c r="C488" t="s">
        <v>334</v>
      </c>
      <c r="D488">
        <v>47586944</v>
      </c>
      <c r="E488">
        <v>47586944</v>
      </c>
      <c r="F488" t="s">
        <v>191</v>
      </c>
      <c r="G488" t="s">
        <v>205</v>
      </c>
      <c r="H488" t="s">
        <v>202</v>
      </c>
      <c r="I488" t="s">
        <v>1118</v>
      </c>
      <c r="J488" t="s">
        <v>195</v>
      </c>
      <c r="K488">
        <v>0</v>
      </c>
      <c r="L488">
        <v>0</v>
      </c>
      <c r="M488">
        <v>86</v>
      </c>
      <c r="N488">
        <v>3</v>
      </c>
      <c r="O488" t="s">
        <v>196</v>
      </c>
      <c r="P488" t="s">
        <v>2586</v>
      </c>
      <c r="Q488">
        <v>6</v>
      </c>
      <c r="R488" t="s">
        <v>2587</v>
      </c>
      <c r="S488" t="s">
        <v>405</v>
      </c>
      <c r="T488" t="s">
        <v>200</v>
      </c>
      <c r="U488" t="s">
        <v>200</v>
      </c>
      <c r="V488" t="s">
        <v>406</v>
      </c>
      <c r="W488" t="b">
        <v>0</v>
      </c>
      <c r="X488" t="s">
        <v>202</v>
      </c>
      <c r="Y488" t="s">
        <v>202</v>
      </c>
      <c r="Z488" t="s">
        <v>202</v>
      </c>
      <c r="AA488" t="s">
        <v>202</v>
      </c>
      <c r="AB488" t="s">
        <v>218</v>
      </c>
      <c r="AC488" t="b">
        <v>0</v>
      </c>
      <c r="AD488" t="b">
        <v>0</v>
      </c>
      <c r="AE488" t="b">
        <v>0</v>
      </c>
    </row>
    <row r="489" spans="1:31">
      <c r="A489" t="s">
        <v>2588</v>
      </c>
      <c r="B489" t="s">
        <v>51</v>
      </c>
      <c r="C489" t="s">
        <v>334</v>
      </c>
      <c r="D489">
        <v>56230205</v>
      </c>
      <c r="E489">
        <v>56230205</v>
      </c>
      <c r="F489" t="s">
        <v>191</v>
      </c>
      <c r="G489" t="s">
        <v>206</v>
      </c>
      <c r="H489" t="s">
        <v>2589</v>
      </c>
      <c r="I489" t="s">
        <v>229</v>
      </c>
      <c r="J489" t="s">
        <v>195</v>
      </c>
      <c r="K489">
        <v>0</v>
      </c>
      <c r="L489">
        <v>0</v>
      </c>
      <c r="M489">
        <v>159</v>
      </c>
      <c r="N489">
        <v>1</v>
      </c>
      <c r="O489" t="s">
        <v>221</v>
      </c>
      <c r="P489" t="s">
        <v>2590</v>
      </c>
      <c r="Q489">
        <v>1</v>
      </c>
      <c r="R489" t="s">
        <v>2454</v>
      </c>
      <c r="S489" t="s">
        <v>2591</v>
      </c>
      <c r="T489" t="s">
        <v>200</v>
      </c>
      <c r="U489" t="s">
        <v>200</v>
      </c>
      <c r="V489" t="s">
        <v>2592</v>
      </c>
      <c r="W489" t="b">
        <v>0</v>
      </c>
      <c r="X489" t="s">
        <v>492</v>
      </c>
      <c r="Y489" t="s">
        <v>2593</v>
      </c>
      <c r="Z489" t="s">
        <v>2594</v>
      </c>
      <c r="AA489" t="s">
        <v>285</v>
      </c>
      <c r="AB489" t="s">
        <v>218</v>
      </c>
      <c r="AC489" t="b">
        <v>0</v>
      </c>
      <c r="AD489" t="b">
        <v>0</v>
      </c>
      <c r="AE489" t="b">
        <v>0</v>
      </c>
    </row>
    <row r="490" spans="1:31">
      <c r="A490" t="s">
        <v>2595</v>
      </c>
      <c r="B490" t="s">
        <v>51</v>
      </c>
      <c r="C490" t="s">
        <v>334</v>
      </c>
      <c r="D490">
        <v>59405844</v>
      </c>
      <c r="E490">
        <v>59405844</v>
      </c>
      <c r="F490" t="s">
        <v>191</v>
      </c>
      <c r="G490" t="s">
        <v>206</v>
      </c>
      <c r="H490" t="s">
        <v>2596</v>
      </c>
      <c r="I490" t="s">
        <v>208</v>
      </c>
      <c r="J490" t="s">
        <v>195</v>
      </c>
      <c r="K490">
        <v>0</v>
      </c>
      <c r="L490">
        <v>0</v>
      </c>
      <c r="M490">
        <v>251</v>
      </c>
      <c r="N490">
        <v>3</v>
      </c>
      <c r="O490" t="s">
        <v>196</v>
      </c>
      <c r="P490" t="s">
        <v>2597</v>
      </c>
      <c r="Q490">
        <v>5</v>
      </c>
      <c r="R490" t="s">
        <v>2443</v>
      </c>
      <c r="S490" t="s">
        <v>2598</v>
      </c>
      <c r="T490" t="s">
        <v>200</v>
      </c>
      <c r="U490" t="s">
        <v>200</v>
      </c>
      <c r="V490" t="s">
        <v>2599</v>
      </c>
      <c r="W490" t="b">
        <v>0</v>
      </c>
      <c r="X490" t="s">
        <v>202</v>
      </c>
      <c r="Y490" t="s">
        <v>202</v>
      </c>
      <c r="Z490" t="s">
        <v>202</v>
      </c>
      <c r="AA490" t="s">
        <v>202</v>
      </c>
      <c r="AB490" t="s">
        <v>203</v>
      </c>
      <c r="AC490" t="b">
        <v>0</v>
      </c>
      <c r="AD490" t="b">
        <v>0</v>
      </c>
      <c r="AE490" t="b">
        <v>0</v>
      </c>
    </row>
    <row r="491" spans="1:31">
      <c r="A491" t="s">
        <v>2600</v>
      </c>
      <c r="B491" t="s">
        <v>51</v>
      </c>
      <c r="C491" t="s">
        <v>334</v>
      </c>
      <c r="D491">
        <v>59940127</v>
      </c>
      <c r="E491">
        <v>59940127</v>
      </c>
      <c r="F491" t="s">
        <v>191</v>
      </c>
      <c r="G491" t="s">
        <v>192</v>
      </c>
      <c r="H491" t="s">
        <v>2601</v>
      </c>
      <c r="I491" t="s">
        <v>208</v>
      </c>
      <c r="J491" t="s">
        <v>195</v>
      </c>
      <c r="K491">
        <v>0</v>
      </c>
      <c r="L491">
        <v>0</v>
      </c>
      <c r="M491">
        <v>61</v>
      </c>
      <c r="N491">
        <v>3</v>
      </c>
      <c r="O491" t="s">
        <v>196</v>
      </c>
      <c r="P491" t="s">
        <v>2602</v>
      </c>
      <c r="Q491">
        <v>5</v>
      </c>
      <c r="R491" t="s">
        <v>2443</v>
      </c>
      <c r="S491" t="s">
        <v>2603</v>
      </c>
      <c r="T491" t="s">
        <v>200</v>
      </c>
      <c r="U491" t="s">
        <v>200</v>
      </c>
      <c r="V491" t="s">
        <v>2604</v>
      </c>
      <c r="W491" t="b">
        <v>0</v>
      </c>
      <c r="X491" t="s">
        <v>202</v>
      </c>
      <c r="Y491" t="s">
        <v>202</v>
      </c>
      <c r="Z491" t="s">
        <v>202</v>
      </c>
      <c r="AA491" t="s">
        <v>202</v>
      </c>
      <c r="AB491" t="s">
        <v>226</v>
      </c>
      <c r="AC491" t="b">
        <v>0</v>
      </c>
      <c r="AD491" t="b">
        <v>0</v>
      </c>
      <c r="AE491" t="b">
        <v>0</v>
      </c>
    </row>
    <row r="492" spans="1:31">
      <c r="A492" t="s">
        <v>2605</v>
      </c>
      <c r="B492" t="s">
        <v>51</v>
      </c>
      <c r="C492" t="s">
        <v>334</v>
      </c>
      <c r="D492">
        <v>60064650</v>
      </c>
      <c r="E492">
        <v>60064650</v>
      </c>
      <c r="F492" t="s">
        <v>191</v>
      </c>
      <c r="G492" t="s">
        <v>206</v>
      </c>
      <c r="H492" t="s">
        <v>2606</v>
      </c>
      <c r="I492" t="s">
        <v>194</v>
      </c>
      <c r="J492" t="s">
        <v>195</v>
      </c>
      <c r="K492">
        <v>0</v>
      </c>
      <c r="L492">
        <v>0</v>
      </c>
      <c r="M492">
        <v>75</v>
      </c>
      <c r="N492">
        <v>1</v>
      </c>
      <c r="O492" t="s">
        <v>221</v>
      </c>
      <c r="P492" t="s">
        <v>2607</v>
      </c>
      <c r="Q492">
        <v>1</v>
      </c>
      <c r="R492" t="s">
        <v>2454</v>
      </c>
      <c r="S492" t="s">
        <v>2608</v>
      </c>
      <c r="T492" t="s">
        <v>200</v>
      </c>
      <c r="U492" t="s">
        <v>200</v>
      </c>
      <c r="V492" t="s">
        <v>2609</v>
      </c>
      <c r="W492" t="b">
        <v>0</v>
      </c>
      <c r="X492" t="s">
        <v>202</v>
      </c>
      <c r="Y492" t="s">
        <v>202</v>
      </c>
      <c r="Z492" t="s">
        <v>202</v>
      </c>
      <c r="AA492" t="s">
        <v>202</v>
      </c>
      <c r="AB492" t="s">
        <v>218</v>
      </c>
      <c r="AC492" t="b">
        <v>0</v>
      </c>
      <c r="AD492" t="b">
        <v>0</v>
      </c>
      <c r="AE492" t="b">
        <v>0</v>
      </c>
    </row>
    <row r="493" spans="1:31">
      <c r="A493" t="s">
        <v>2610</v>
      </c>
      <c r="B493" t="s">
        <v>51</v>
      </c>
      <c r="C493" t="s">
        <v>334</v>
      </c>
      <c r="D493">
        <v>64981856</v>
      </c>
      <c r="E493">
        <v>64981856</v>
      </c>
      <c r="F493" t="s">
        <v>205</v>
      </c>
      <c r="G493" t="s">
        <v>192</v>
      </c>
      <c r="H493" t="s">
        <v>2611</v>
      </c>
      <c r="I493" t="s">
        <v>213</v>
      </c>
      <c r="J493" t="s">
        <v>195</v>
      </c>
      <c r="K493">
        <v>0</v>
      </c>
      <c r="L493">
        <v>0</v>
      </c>
      <c r="M493">
        <v>80</v>
      </c>
      <c r="N493">
        <v>3</v>
      </c>
      <c r="O493" t="s">
        <v>196</v>
      </c>
      <c r="P493" t="s">
        <v>2612</v>
      </c>
      <c r="Q493">
        <v>2</v>
      </c>
      <c r="R493" t="s">
        <v>2484</v>
      </c>
      <c r="S493" t="s">
        <v>2613</v>
      </c>
      <c r="T493" t="s">
        <v>200</v>
      </c>
      <c r="U493" t="s">
        <v>200</v>
      </c>
      <c r="V493" t="s">
        <v>2614</v>
      </c>
      <c r="W493" t="b">
        <v>0</v>
      </c>
      <c r="X493" t="s">
        <v>202</v>
      </c>
      <c r="Y493" t="s">
        <v>202</v>
      </c>
      <c r="Z493" t="s">
        <v>202</v>
      </c>
      <c r="AA493" t="s">
        <v>202</v>
      </c>
      <c r="AB493" t="s">
        <v>226</v>
      </c>
      <c r="AC493" t="b">
        <v>0</v>
      </c>
      <c r="AD493" t="b">
        <v>0</v>
      </c>
      <c r="AE493" t="b">
        <v>0</v>
      </c>
    </row>
    <row r="494" spans="1:31">
      <c r="A494" t="s">
        <v>2615</v>
      </c>
      <c r="B494" t="s">
        <v>51</v>
      </c>
      <c r="C494" t="s">
        <v>334</v>
      </c>
      <c r="D494">
        <v>64988503</v>
      </c>
      <c r="E494">
        <v>64988503</v>
      </c>
      <c r="F494" t="s">
        <v>205</v>
      </c>
      <c r="G494" t="s">
        <v>192</v>
      </c>
      <c r="H494" t="s">
        <v>2611</v>
      </c>
      <c r="I494" t="s">
        <v>194</v>
      </c>
      <c r="J494" t="s">
        <v>195</v>
      </c>
      <c r="K494">
        <v>0</v>
      </c>
      <c r="L494">
        <v>0</v>
      </c>
      <c r="M494">
        <v>302</v>
      </c>
      <c r="N494">
        <v>1</v>
      </c>
      <c r="O494" t="s">
        <v>196</v>
      </c>
      <c r="P494" t="s">
        <v>2616</v>
      </c>
      <c r="Q494">
        <v>12</v>
      </c>
      <c r="R494" t="s">
        <v>2617</v>
      </c>
      <c r="S494" t="s">
        <v>2618</v>
      </c>
      <c r="T494" t="s">
        <v>200</v>
      </c>
      <c r="U494" t="s">
        <v>200</v>
      </c>
      <c r="V494" t="s">
        <v>2618</v>
      </c>
      <c r="W494" t="b">
        <v>0</v>
      </c>
      <c r="X494" t="s">
        <v>202</v>
      </c>
      <c r="Y494" t="s">
        <v>202</v>
      </c>
      <c r="Z494" t="s">
        <v>202</v>
      </c>
      <c r="AA494" t="s">
        <v>202</v>
      </c>
      <c r="AB494" t="s">
        <v>226</v>
      </c>
      <c r="AC494" t="b">
        <v>0</v>
      </c>
      <c r="AD494" t="b">
        <v>0</v>
      </c>
      <c r="AE494" t="b">
        <v>0</v>
      </c>
    </row>
    <row r="495" spans="1:31">
      <c r="A495" t="s">
        <v>2619</v>
      </c>
      <c r="B495" t="s">
        <v>51</v>
      </c>
      <c r="C495" t="s">
        <v>334</v>
      </c>
      <c r="D495">
        <v>104769353</v>
      </c>
      <c r="E495">
        <v>104769353</v>
      </c>
      <c r="F495" t="s">
        <v>205</v>
      </c>
      <c r="G495" t="s">
        <v>206</v>
      </c>
      <c r="H495" t="s">
        <v>2620</v>
      </c>
      <c r="I495" t="s">
        <v>320</v>
      </c>
      <c r="J495" t="s">
        <v>195</v>
      </c>
      <c r="K495">
        <v>0</v>
      </c>
      <c r="L495">
        <v>0</v>
      </c>
      <c r="M495">
        <v>95</v>
      </c>
      <c r="N495">
        <v>3</v>
      </c>
      <c r="O495" t="s">
        <v>196</v>
      </c>
      <c r="P495" t="s">
        <v>2621</v>
      </c>
      <c r="Q495">
        <v>3</v>
      </c>
      <c r="R495" t="s">
        <v>2493</v>
      </c>
      <c r="S495" t="s">
        <v>2622</v>
      </c>
      <c r="T495" t="s">
        <v>247</v>
      </c>
      <c r="U495" t="s">
        <v>200</v>
      </c>
      <c r="V495" t="s">
        <v>2623</v>
      </c>
      <c r="W495" t="b">
        <v>0</v>
      </c>
      <c r="X495" t="s">
        <v>202</v>
      </c>
      <c r="Y495" t="s">
        <v>202</v>
      </c>
      <c r="Z495" t="s">
        <v>202</v>
      </c>
      <c r="AA495" t="s">
        <v>202</v>
      </c>
      <c r="AB495" t="s">
        <v>226</v>
      </c>
      <c r="AC495" t="b">
        <v>0</v>
      </c>
      <c r="AD495" t="b">
        <v>0</v>
      </c>
      <c r="AE495" t="b">
        <v>1</v>
      </c>
    </row>
    <row r="496" spans="1:31">
      <c r="A496" t="s">
        <v>2624</v>
      </c>
      <c r="B496" t="s">
        <v>51</v>
      </c>
      <c r="C496" t="s">
        <v>334</v>
      </c>
      <c r="D496">
        <v>107607471</v>
      </c>
      <c r="E496">
        <v>107607471</v>
      </c>
      <c r="F496" t="s">
        <v>192</v>
      </c>
      <c r="G496" t="s">
        <v>191</v>
      </c>
      <c r="H496" t="s">
        <v>202</v>
      </c>
      <c r="I496" t="s">
        <v>254</v>
      </c>
      <c r="J496" t="s">
        <v>195</v>
      </c>
      <c r="K496">
        <v>0</v>
      </c>
      <c r="L496">
        <v>0</v>
      </c>
      <c r="M496">
        <v>133</v>
      </c>
      <c r="N496">
        <v>2</v>
      </c>
      <c r="O496" t="s">
        <v>196</v>
      </c>
      <c r="P496" t="s">
        <v>2625</v>
      </c>
      <c r="Q496">
        <v>10</v>
      </c>
      <c r="R496" t="s">
        <v>2626</v>
      </c>
      <c r="S496" t="s">
        <v>2627</v>
      </c>
      <c r="T496" t="s">
        <v>247</v>
      </c>
      <c r="U496" t="s">
        <v>200</v>
      </c>
      <c r="V496" t="s">
        <v>2628</v>
      </c>
      <c r="W496" t="b">
        <v>0</v>
      </c>
      <c r="X496" t="s">
        <v>202</v>
      </c>
      <c r="Y496" t="s">
        <v>202</v>
      </c>
      <c r="Z496" t="s">
        <v>202</v>
      </c>
      <c r="AA496" t="s">
        <v>202</v>
      </c>
      <c r="AB496" t="s">
        <v>226</v>
      </c>
      <c r="AC496" t="b">
        <v>0</v>
      </c>
      <c r="AD496" t="b">
        <v>0</v>
      </c>
      <c r="AE496" t="b">
        <v>1</v>
      </c>
    </row>
    <row r="497" spans="1:31">
      <c r="A497" t="s">
        <v>2629</v>
      </c>
      <c r="B497" t="s">
        <v>51</v>
      </c>
      <c r="C497" t="s">
        <v>334</v>
      </c>
      <c r="D497">
        <v>113280343</v>
      </c>
      <c r="E497">
        <v>113280343</v>
      </c>
      <c r="F497" t="s">
        <v>191</v>
      </c>
      <c r="G497" t="s">
        <v>206</v>
      </c>
      <c r="H497" t="s">
        <v>2630</v>
      </c>
      <c r="I497" t="s">
        <v>208</v>
      </c>
      <c r="J497" t="s">
        <v>195</v>
      </c>
      <c r="K497">
        <v>0</v>
      </c>
      <c r="L497">
        <v>0</v>
      </c>
      <c r="M497">
        <v>94</v>
      </c>
      <c r="N497">
        <v>3</v>
      </c>
      <c r="O497" t="s">
        <v>196</v>
      </c>
      <c r="P497" t="s">
        <v>2631</v>
      </c>
      <c r="Q497">
        <v>2</v>
      </c>
      <c r="R497" t="s">
        <v>2484</v>
      </c>
      <c r="S497" t="s">
        <v>2537</v>
      </c>
      <c r="T497" t="s">
        <v>247</v>
      </c>
      <c r="U497" t="s">
        <v>200</v>
      </c>
      <c r="V497" t="s">
        <v>2538</v>
      </c>
      <c r="W497" t="b">
        <v>0</v>
      </c>
      <c r="X497" t="s">
        <v>202</v>
      </c>
      <c r="Y497" t="s">
        <v>202</v>
      </c>
      <c r="Z497" t="s">
        <v>202</v>
      </c>
      <c r="AA497" t="s">
        <v>202</v>
      </c>
      <c r="AB497" t="s">
        <v>203</v>
      </c>
      <c r="AC497" t="b">
        <v>0</v>
      </c>
      <c r="AD497" t="b">
        <v>0</v>
      </c>
      <c r="AE497" t="b">
        <v>1</v>
      </c>
    </row>
    <row r="498" spans="1:31">
      <c r="A498" t="s">
        <v>2632</v>
      </c>
      <c r="B498" t="s">
        <v>51</v>
      </c>
      <c r="C498" t="s">
        <v>334</v>
      </c>
      <c r="D498">
        <v>117774830</v>
      </c>
      <c r="E498">
        <v>117774830</v>
      </c>
      <c r="F498" t="s">
        <v>191</v>
      </c>
      <c r="G498" t="s">
        <v>192</v>
      </c>
      <c r="H498" t="s">
        <v>2633</v>
      </c>
      <c r="I498" t="s">
        <v>194</v>
      </c>
      <c r="J498" t="s">
        <v>195</v>
      </c>
      <c r="K498">
        <v>0</v>
      </c>
      <c r="L498">
        <v>0</v>
      </c>
      <c r="M498">
        <v>72</v>
      </c>
      <c r="N498">
        <v>3</v>
      </c>
      <c r="O498" t="s">
        <v>196</v>
      </c>
      <c r="P498" t="s">
        <v>2634</v>
      </c>
      <c r="Q498">
        <v>7</v>
      </c>
      <c r="R498" t="s">
        <v>2449</v>
      </c>
      <c r="S498" t="s">
        <v>2635</v>
      </c>
      <c r="T498" t="s">
        <v>247</v>
      </c>
      <c r="U498" t="s">
        <v>200</v>
      </c>
      <c r="V498" t="s">
        <v>2636</v>
      </c>
      <c r="W498" t="b">
        <v>0</v>
      </c>
      <c r="X498" t="s">
        <v>202</v>
      </c>
      <c r="Y498" t="s">
        <v>202</v>
      </c>
      <c r="Z498" t="s">
        <v>202</v>
      </c>
      <c r="AA498" t="s">
        <v>202</v>
      </c>
      <c r="AB498" t="s">
        <v>203</v>
      </c>
      <c r="AC498" t="b">
        <v>0</v>
      </c>
      <c r="AD498" t="b">
        <v>0</v>
      </c>
      <c r="AE498" t="b">
        <v>1</v>
      </c>
    </row>
    <row r="499" spans="1:31">
      <c r="A499" t="s">
        <v>2637</v>
      </c>
      <c r="B499" t="s">
        <v>51</v>
      </c>
      <c r="C499" t="s">
        <v>334</v>
      </c>
      <c r="D499">
        <v>129771214</v>
      </c>
      <c r="E499">
        <v>129771214</v>
      </c>
      <c r="F499" t="s">
        <v>191</v>
      </c>
      <c r="G499" t="s">
        <v>192</v>
      </c>
      <c r="H499" t="s">
        <v>2638</v>
      </c>
      <c r="I499" t="s">
        <v>208</v>
      </c>
      <c r="J499" t="s">
        <v>195</v>
      </c>
      <c r="K499">
        <v>0</v>
      </c>
      <c r="L499">
        <v>0</v>
      </c>
      <c r="M499">
        <v>73</v>
      </c>
      <c r="N499">
        <v>3</v>
      </c>
      <c r="O499" t="s">
        <v>196</v>
      </c>
      <c r="P499" t="s">
        <v>2639</v>
      </c>
      <c r="Q499">
        <v>6</v>
      </c>
      <c r="R499" t="s">
        <v>2587</v>
      </c>
      <c r="S499" t="s">
        <v>2640</v>
      </c>
      <c r="T499" t="s">
        <v>247</v>
      </c>
      <c r="U499" t="s">
        <v>200</v>
      </c>
      <c r="V499" t="s">
        <v>2641</v>
      </c>
      <c r="W499" t="b">
        <v>0</v>
      </c>
      <c r="X499" t="s">
        <v>202</v>
      </c>
      <c r="Y499" t="s">
        <v>202</v>
      </c>
      <c r="Z499" t="s">
        <v>202</v>
      </c>
      <c r="AA499" t="s">
        <v>202</v>
      </c>
      <c r="AB499" t="s">
        <v>203</v>
      </c>
      <c r="AC499" t="b">
        <v>0</v>
      </c>
      <c r="AD499" t="b">
        <v>0</v>
      </c>
      <c r="AE499" t="b">
        <v>1</v>
      </c>
    </row>
    <row r="500" spans="1:31">
      <c r="A500" t="s">
        <v>2642</v>
      </c>
      <c r="B500" t="s">
        <v>51</v>
      </c>
      <c r="C500" t="s">
        <v>416</v>
      </c>
      <c r="D500">
        <v>8245509</v>
      </c>
      <c r="E500">
        <v>8245509</v>
      </c>
      <c r="F500" t="s">
        <v>192</v>
      </c>
      <c r="G500" t="s">
        <v>205</v>
      </c>
      <c r="H500" t="s">
        <v>2643</v>
      </c>
      <c r="I500" t="s">
        <v>213</v>
      </c>
      <c r="J500" t="s">
        <v>195</v>
      </c>
      <c r="K500">
        <v>0</v>
      </c>
      <c r="L500">
        <v>0</v>
      </c>
      <c r="M500">
        <v>137</v>
      </c>
      <c r="N500">
        <v>3</v>
      </c>
      <c r="O500" t="s">
        <v>196</v>
      </c>
      <c r="P500" t="s">
        <v>2644</v>
      </c>
      <c r="Q500">
        <v>3</v>
      </c>
      <c r="R500" t="s">
        <v>2493</v>
      </c>
      <c r="S500" t="s">
        <v>2645</v>
      </c>
      <c r="T500" t="s">
        <v>200</v>
      </c>
      <c r="U500" t="s">
        <v>200</v>
      </c>
      <c r="V500" t="s">
        <v>2646</v>
      </c>
      <c r="W500" t="b">
        <v>0</v>
      </c>
      <c r="X500" t="s">
        <v>202</v>
      </c>
      <c r="Y500" t="s">
        <v>202</v>
      </c>
      <c r="Z500" t="s">
        <v>202</v>
      </c>
      <c r="AA500" t="s">
        <v>202</v>
      </c>
      <c r="AB500" t="s">
        <v>218</v>
      </c>
      <c r="AC500" t="b">
        <v>0</v>
      </c>
      <c r="AD500" t="b">
        <v>0</v>
      </c>
      <c r="AE500" t="b">
        <v>0</v>
      </c>
    </row>
    <row r="501" spans="1:31">
      <c r="A501" t="s">
        <v>2647</v>
      </c>
      <c r="B501" t="s">
        <v>51</v>
      </c>
      <c r="C501" t="s">
        <v>416</v>
      </c>
      <c r="D501">
        <v>14978588</v>
      </c>
      <c r="E501">
        <v>14978588</v>
      </c>
      <c r="F501" t="s">
        <v>205</v>
      </c>
      <c r="G501" t="s">
        <v>191</v>
      </c>
      <c r="H501" t="s">
        <v>202</v>
      </c>
      <c r="I501" t="s">
        <v>254</v>
      </c>
      <c r="J501" t="s">
        <v>195</v>
      </c>
      <c r="K501">
        <v>0</v>
      </c>
      <c r="L501">
        <v>0</v>
      </c>
      <c r="M501">
        <v>104</v>
      </c>
      <c r="N501">
        <v>2</v>
      </c>
      <c r="O501" t="s">
        <v>196</v>
      </c>
      <c r="P501" t="s">
        <v>2648</v>
      </c>
      <c r="Q501">
        <v>9</v>
      </c>
      <c r="R501" t="s">
        <v>2649</v>
      </c>
      <c r="S501" t="s">
        <v>2650</v>
      </c>
      <c r="T501" t="s">
        <v>200</v>
      </c>
      <c r="U501" t="s">
        <v>200</v>
      </c>
      <c r="V501" t="s">
        <v>2651</v>
      </c>
      <c r="W501" t="b">
        <v>0</v>
      </c>
      <c r="X501" t="s">
        <v>202</v>
      </c>
      <c r="Y501" t="s">
        <v>202</v>
      </c>
      <c r="Z501" t="s">
        <v>202</v>
      </c>
      <c r="AA501" t="s">
        <v>202</v>
      </c>
      <c r="AB501" t="s">
        <v>226</v>
      </c>
      <c r="AC501" t="b">
        <v>0</v>
      </c>
      <c r="AD501" t="b">
        <v>0</v>
      </c>
      <c r="AE501" t="b">
        <v>0</v>
      </c>
    </row>
    <row r="502" spans="1:31">
      <c r="A502" t="s">
        <v>2652</v>
      </c>
      <c r="B502" t="s">
        <v>51</v>
      </c>
      <c r="C502" t="s">
        <v>416</v>
      </c>
      <c r="D502">
        <v>31824038</v>
      </c>
      <c r="E502">
        <v>31824038</v>
      </c>
      <c r="F502" t="s">
        <v>191</v>
      </c>
      <c r="G502" t="s">
        <v>206</v>
      </c>
      <c r="H502" t="s">
        <v>202</v>
      </c>
      <c r="I502" t="s">
        <v>398</v>
      </c>
      <c r="J502" t="s">
        <v>195</v>
      </c>
      <c r="K502">
        <v>0</v>
      </c>
      <c r="L502">
        <v>0</v>
      </c>
      <c r="M502">
        <v>133</v>
      </c>
      <c r="N502">
        <v>1</v>
      </c>
      <c r="O502" t="s">
        <v>196</v>
      </c>
      <c r="P502" t="s">
        <v>2653</v>
      </c>
      <c r="Q502">
        <v>4</v>
      </c>
      <c r="R502" t="s">
        <v>2654</v>
      </c>
      <c r="S502" t="s">
        <v>2655</v>
      </c>
      <c r="T502" t="s">
        <v>200</v>
      </c>
      <c r="U502" t="s">
        <v>200</v>
      </c>
      <c r="V502" t="s">
        <v>2655</v>
      </c>
      <c r="W502" t="b">
        <v>0</v>
      </c>
      <c r="X502" t="s">
        <v>202</v>
      </c>
      <c r="Y502" t="s">
        <v>202</v>
      </c>
      <c r="Z502" t="s">
        <v>202</v>
      </c>
      <c r="AA502" t="s">
        <v>202</v>
      </c>
      <c r="AB502" t="s">
        <v>226</v>
      </c>
      <c r="AC502" t="b">
        <v>0</v>
      </c>
      <c r="AD502" t="b">
        <v>0</v>
      </c>
      <c r="AE502" t="b">
        <v>0</v>
      </c>
    </row>
    <row r="503" spans="1:31">
      <c r="A503" t="s">
        <v>2656</v>
      </c>
      <c r="B503" t="s">
        <v>51</v>
      </c>
      <c r="C503" t="s">
        <v>416</v>
      </c>
      <c r="D503">
        <v>49086668</v>
      </c>
      <c r="E503">
        <v>49086668</v>
      </c>
      <c r="F503" t="s">
        <v>192</v>
      </c>
      <c r="G503" t="s">
        <v>206</v>
      </c>
      <c r="H503" t="s">
        <v>2657</v>
      </c>
      <c r="I503" t="s">
        <v>208</v>
      </c>
      <c r="J503" t="s">
        <v>195</v>
      </c>
      <c r="K503">
        <v>0</v>
      </c>
      <c r="L503">
        <v>0</v>
      </c>
      <c r="M503">
        <v>55</v>
      </c>
      <c r="N503">
        <v>1</v>
      </c>
      <c r="O503" t="s">
        <v>221</v>
      </c>
      <c r="P503" t="s">
        <v>2658</v>
      </c>
      <c r="Q503">
        <v>1</v>
      </c>
      <c r="R503" t="s">
        <v>2659</v>
      </c>
      <c r="S503" t="s">
        <v>2660</v>
      </c>
      <c r="T503" t="s">
        <v>200</v>
      </c>
      <c r="U503" t="s">
        <v>200</v>
      </c>
      <c r="V503" t="s">
        <v>2660</v>
      </c>
      <c r="W503" t="b">
        <v>0</v>
      </c>
      <c r="X503" t="s">
        <v>202</v>
      </c>
      <c r="Y503" t="s">
        <v>202</v>
      </c>
      <c r="Z503" t="s">
        <v>202</v>
      </c>
      <c r="AA503" t="s">
        <v>202</v>
      </c>
      <c r="AB503" t="s">
        <v>203</v>
      </c>
      <c r="AC503" t="b">
        <v>0</v>
      </c>
      <c r="AD503" t="b">
        <v>0</v>
      </c>
      <c r="AE503" t="b">
        <v>0</v>
      </c>
    </row>
    <row r="504" spans="1:31">
      <c r="A504" t="s">
        <v>2661</v>
      </c>
      <c r="B504" t="s">
        <v>51</v>
      </c>
      <c r="C504" t="s">
        <v>416</v>
      </c>
      <c r="D504">
        <v>49397703</v>
      </c>
      <c r="E504">
        <v>49397703</v>
      </c>
      <c r="F504" t="s">
        <v>191</v>
      </c>
      <c r="G504" t="s">
        <v>206</v>
      </c>
      <c r="H504" t="s">
        <v>2662</v>
      </c>
      <c r="I504" t="s">
        <v>213</v>
      </c>
      <c r="J504" t="s">
        <v>195</v>
      </c>
      <c r="K504">
        <v>0</v>
      </c>
      <c r="L504">
        <v>0</v>
      </c>
      <c r="M504">
        <v>110</v>
      </c>
      <c r="N504">
        <v>1</v>
      </c>
      <c r="O504" t="s">
        <v>221</v>
      </c>
      <c r="P504" t="s">
        <v>2663</v>
      </c>
      <c r="Q504">
        <v>1</v>
      </c>
      <c r="R504" t="s">
        <v>2664</v>
      </c>
      <c r="S504" t="s">
        <v>2665</v>
      </c>
      <c r="T504" t="s">
        <v>200</v>
      </c>
      <c r="U504" t="s">
        <v>200</v>
      </c>
      <c r="V504" t="s">
        <v>2666</v>
      </c>
      <c r="W504" t="b">
        <v>0</v>
      </c>
      <c r="X504" t="s">
        <v>1448</v>
      </c>
      <c r="Y504" t="s">
        <v>202</v>
      </c>
      <c r="Z504" t="s">
        <v>202</v>
      </c>
      <c r="AA504" t="s">
        <v>236</v>
      </c>
      <c r="AB504" t="s">
        <v>218</v>
      </c>
      <c r="AC504" t="b">
        <v>0</v>
      </c>
      <c r="AD504" t="b">
        <v>0</v>
      </c>
      <c r="AE504" t="b">
        <v>0</v>
      </c>
    </row>
    <row r="505" spans="1:31">
      <c r="A505" t="s">
        <v>2667</v>
      </c>
      <c r="B505" t="s">
        <v>51</v>
      </c>
      <c r="C505" t="s">
        <v>416</v>
      </c>
      <c r="D505">
        <v>53573821</v>
      </c>
      <c r="E505">
        <v>53573821</v>
      </c>
      <c r="F505" t="s">
        <v>206</v>
      </c>
      <c r="G505" t="s">
        <v>192</v>
      </c>
      <c r="H505" t="s">
        <v>2668</v>
      </c>
      <c r="I505" t="s">
        <v>194</v>
      </c>
      <c r="J505" t="s">
        <v>195</v>
      </c>
      <c r="K505">
        <v>0</v>
      </c>
      <c r="L505">
        <v>0</v>
      </c>
      <c r="M505">
        <v>57</v>
      </c>
      <c r="N505">
        <v>1</v>
      </c>
      <c r="O505" t="s">
        <v>221</v>
      </c>
      <c r="P505" t="s">
        <v>2669</v>
      </c>
      <c r="Q505">
        <v>1</v>
      </c>
      <c r="R505" t="s">
        <v>2454</v>
      </c>
      <c r="S505" t="s">
        <v>2670</v>
      </c>
      <c r="T505" t="s">
        <v>200</v>
      </c>
      <c r="U505" t="s">
        <v>200</v>
      </c>
      <c r="V505" t="s">
        <v>2671</v>
      </c>
      <c r="W505" t="b">
        <v>0</v>
      </c>
      <c r="X505" t="s">
        <v>202</v>
      </c>
      <c r="Y505" t="s">
        <v>202</v>
      </c>
      <c r="Z505" t="s">
        <v>202</v>
      </c>
      <c r="AA505" t="s">
        <v>202</v>
      </c>
      <c r="AB505" t="s">
        <v>203</v>
      </c>
      <c r="AC505" t="b">
        <v>0</v>
      </c>
      <c r="AD505" t="b">
        <v>0</v>
      </c>
      <c r="AE505" t="b">
        <v>0</v>
      </c>
    </row>
    <row r="506" spans="1:31">
      <c r="A506" t="s">
        <v>2672</v>
      </c>
      <c r="B506" t="s">
        <v>51</v>
      </c>
      <c r="C506" t="s">
        <v>416</v>
      </c>
      <c r="D506">
        <v>117977501</v>
      </c>
      <c r="E506">
        <v>117977501</v>
      </c>
      <c r="F506" t="s">
        <v>192</v>
      </c>
      <c r="G506" t="s">
        <v>206</v>
      </c>
      <c r="H506" t="s">
        <v>2673</v>
      </c>
      <c r="I506" t="s">
        <v>194</v>
      </c>
      <c r="J506" t="s">
        <v>195</v>
      </c>
      <c r="K506">
        <v>0</v>
      </c>
      <c r="L506">
        <v>0</v>
      </c>
      <c r="M506">
        <v>31</v>
      </c>
      <c r="N506">
        <v>1</v>
      </c>
      <c r="O506" t="s">
        <v>209</v>
      </c>
      <c r="P506" t="s">
        <v>2674</v>
      </c>
      <c r="Q506" t="s">
        <v>209</v>
      </c>
      <c r="R506" t="s">
        <v>209</v>
      </c>
      <c r="S506" t="s">
        <v>209</v>
      </c>
      <c r="T506" t="s">
        <v>209</v>
      </c>
      <c r="U506" t="s">
        <v>209</v>
      </c>
      <c r="V506" t="s">
        <v>209</v>
      </c>
      <c r="W506" t="b">
        <v>0</v>
      </c>
      <c r="X506" t="s">
        <v>202</v>
      </c>
      <c r="Y506" t="s">
        <v>202</v>
      </c>
      <c r="Z506" t="s">
        <v>202</v>
      </c>
      <c r="AA506" t="s">
        <v>202</v>
      </c>
      <c r="AB506" t="s">
        <v>226</v>
      </c>
      <c r="AC506" t="b">
        <v>0</v>
      </c>
      <c r="AD506" t="b">
        <v>0</v>
      </c>
      <c r="AE506" t="s">
        <v>209</v>
      </c>
    </row>
    <row r="507" spans="1:31">
      <c r="A507" t="s">
        <v>2675</v>
      </c>
      <c r="B507" t="s">
        <v>51</v>
      </c>
      <c r="C507" t="s">
        <v>416</v>
      </c>
      <c r="D507">
        <v>132862817</v>
      </c>
      <c r="E507">
        <v>132862817</v>
      </c>
      <c r="F507" t="s">
        <v>191</v>
      </c>
      <c r="G507" t="s">
        <v>205</v>
      </c>
      <c r="H507" t="s">
        <v>2676</v>
      </c>
      <c r="I507" t="s">
        <v>194</v>
      </c>
      <c r="J507" t="s">
        <v>195</v>
      </c>
      <c r="K507">
        <v>0</v>
      </c>
      <c r="L507">
        <v>0</v>
      </c>
      <c r="M507">
        <v>115</v>
      </c>
      <c r="N507">
        <v>1</v>
      </c>
      <c r="O507" t="s">
        <v>221</v>
      </c>
      <c r="P507" t="s">
        <v>2677</v>
      </c>
      <c r="Q507">
        <v>1</v>
      </c>
      <c r="R507" t="s">
        <v>2454</v>
      </c>
      <c r="S507" t="s">
        <v>2678</v>
      </c>
      <c r="T507" t="s">
        <v>200</v>
      </c>
      <c r="U507" t="s">
        <v>200</v>
      </c>
      <c r="V507" t="s">
        <v>2679</v>
      </c>
      <c r="W507" t="b">
        <v>0</v>
      </c>
      <c r="X507" t="s">
        <v>202</v>
      </c>
      <c r="Y507" t="s">
        <v>202</v>
      </c>
      <c r="Z507" t="s">
        <v>202</v>
      </c>
      <c r="AA507" t="s">
        <v>202</v>
      </c>
      <c r="AB507" t="s">
        <v>226</v>
      </c>
      <c r="AC507" t="b">
        <v>0</v>
      </c>
      <c r="AD507" t="b">
        <v>0</v>
      </c>
      <c r="AE507" t="b">
        <v>0</v>
      </c>
    </row>
    <row r="508" spans="1:31">
      <c r="A508" t="s">
        <v>2680</v>
      </c>
      <c r="B508" t="s">
        <v>51</v>
      </c>
      <c r="C508" t="s">
        <v>416</v>
      </c>
      <c r="D508">
        <v>133727772</v>
      </c>
      <c r="E508">
        <v>133727772</v>
      </c>
      <c r="F508" t="s">
        <v>192</v>
      </c>
      <c r="G508" t="s">
        <v>206</v>
      </c>
      <c r="H508" t="s">
        <v>2681</v>
      </c>
      <c r="I508" t="s">
        <v>194</v>
      </c>
      <c r="J508" t="s">
        <v>195</v>
      </c>
      <c r="K508">
        <v>0</v>
      </c>
      <c r="L508">
        <v>0</v>
      </c>
      <c r="M508">
        <v>87</v>
      </c>
      <c r="N508">
        <v>1</v>
      </c>
      <c r="O508" t="s">
        <v>221</v>
      </c>
      <c r="P508" t="s">
        <v>2682</v>
      </c>
      <c r="Q508">
        <v>1</v>
      </c>
      <c r="R508" t="s">
        <v>2683</v>
      </c>
      <c r="S508" t="s">
        <v>2684</v>
      </c>
      <c r="T508" t="s">
        <v>200</v>
      </c>
      <c r="U508" t="s">
        <v>200</v>
      </c>
      <c r="V508" t="s">
        <v>2684</v>
      </c>
      <c r="W508" t="b">
        <v>0</v>
      </c>
      <c r="X508" t="s">
        <v>202</v>
      </c>
      <c r="Y508" t="s">
        <v>202</v>
      </c>
      <c r="Z508" t="s">
        <v>202</v>
      </c>
      <c r="AA508" t="s">
        <v>202</v>
      </c>
      <c r="AB508" t="s">
        <v>226</v>
      </c>
      <c r="AC508" t="b">
        <v>0</v>
      </c>
      <c r="AD508" t="b">
        <v>0</v>
      </c>
      <c r="AE508" t="b">
        <v>0</v>
      </c>
    </row>
    <row r="509" spans="1:31">
      <c r="A509" t="s">
        <v>2685</v>
      </c>
      <c r="B509" t="s">
        <v>51</v>
      </c>
      <c r="C509" t="s">
        <v>466</v>
      </c>
      <c r="D509">
        <v>20594066</v>
      </c>
      <c r="E509">
        <v>20594066</v>
      </c>
      <c r="F509" t="s">
        <v>205</v>
      </c>
      <c r="G509" t="s">
        <v>206</v>
      </c>
      <c r="H509" t="s">
        <v>2686</v>
      </c>
      <c r="I509" t="s">
        <v>194</v>
      </c>
      <c r="J509" t="s">
        <v>195</v>
      </c>
      <c r="K509">
        <v>0</v>
      </c>
      <c r="L509">
        <v>0</v>
      </c>
      <c r="M509">
        <v>48</v>
      </c>
      <c r="N509">
        <v>3</v>
      </c>
      <c r="O509" t="s">
        <v>209</v>
      </c>
      <c r="P509" t="s">
        <v>2687</v>
      </c>
      <c r="Q509" t="s">
        <v>209</v>
      </c>
      <c r="R509" t="s">
        <v>209</v>
      </c>
      <c r="S509" t="s">
        <v>209</v>
      </c>
      <c r="T509" t="s">
        <v>209</v>
      </c>
      <c r="U509" t="s">
        <v>209</v>
      </c>
      <c r="V509" t="s">
        <v>209</v>
      </c>
      <c r="W509" t="b">
        <v>0</v>
      </c>
      <c r="X509" t="s">
        <v>202</v>
      </c>
      <c r="Y509" t="s">
        <v>202</v>
      </c>
      <c r="Z509" t="s">
        <v>202</v>
      </c>
      <c r="AA509" t="s">
        <v>202</v>
      </c>
      <c r="AB509" t="s">
        <v>203</v>
      </c>
      <c r="AC509" t="b">
        <v>0</v>
      </c>
      <c r="AD509" t="b">
        <v>0</v>
      </c>
      <c r="AE509" t="s">
        <v>209</v>
      </c>
    </row>
    <row r="510" spans="1:31">
      <c r="A510" t="s">
        <v>2688</v>
      </c>
      <c r="B510" t="s">
        <v>51</v>
      </c>
      <c r="C510" t="s">
        <v>466</v>
      </c>
      <c r="D510">
        <v>28867929</v>
      </c>
      <c r="E510">
        <v>28867929</v>
      </c>
      <c r="F510" t="s">
        <v>192</v>
      </c>
      <c r="G510" t="s">
        <v>205</v>
      </c>
      <c r="H510" t="s">
        <v>2689</v>
      </c>
      <c r="I510" t="s">
        <v>208</v>
      </c>
      <c r="J510" t="s">
        <v>195</v>
      </c>
      <c r="K510">
        <v>0</v>
      </c>
      <c r="L510">
        <v>0</v>
      </c>
      <c r="M510">
        <v>129</v>
      </c>
      <c r="N510">
        <v>1</v>
      </c>
      <c r="O510" t="s">
        <v>221</v>
      </c>
      <c r="P510" t="s">
        <v>2690</v>
      </c>
      <c r="Q510">
        <v>1</v>
      </c>
      <c r="R510" t="s">
        <v>2691</v>
      </c>
      <c r="S510" t="s">
        <v>2692</v>
      </c>
      <c r="T510" t="s">
        <v>200</v>
      </c>
      <c r="U510" t="s">
        <v>200</v>
      </c>
      <c r="V510" t="s">
        <v>2692</v>
      </c>
      <c r="W510" t="b">
        <v>0</v>
      </c>
      <c r="X510" t="s">
        <v>202</v>
      </c>
      <c r="Y510" t="s">
        <v>202</v>
      </c>
      <c r="Z510" t="s">
        <v>202</v>
      </c>
      <c r="AA510" t="s">
        <v>202</v>
      </c>
      <c r="AB510" t="s">
        <v>226</v>
      </c>
      <c r="AC510" t="b">
        <v>0</v>
      </c>
      <c r="AD510" t="b">
        <v>0</v>
      </c>
      <c r="AE510" t="b">
        <v>0</v>
      </c>
    </row>
    <row r="511" spans="1:31">
      <c r="A511" t="s">
        <v>2693</v>
      </c>
      <c r="B511" t="s">
        <v>51</v>
      </c>
      <c r="C511" t="s">
        <v>466</v>
      </c>
      <c r="D511">
        <v>52988569</v>
      </c>
      <c r="E511">
        <v>52988569</v>
      </c>
      <c r="F511" t="s">
        <v>205</v>
      </c>
      <c r="G511" t="s">
        <v>191</v>
      </c>
      <c r="H511" t="s">
        <v>2694</v>
      </c>
      <c r="I511" t="s">
        <v>208</v>
      </c>
      <c r="J511" t="s">
        <v>195</v>
      </c>
      <c r="K511">
        <v>0</v>
      </c>
      <c r="L511">
        <v>0</v>
      </c>
      <c r="M511">
        <v>165</v>
      </c>
      <c r="N511">
        <v>1</v>
      </c>
      <c r="O511" t="s">
        <v>221</v>
      </c>
      <c r="P511" t="s">
        <v>2695</v>
      </c>
      <c r="Q511">
        <v>1</v>
      </c>
      <c r="R511" t="s">
        <v>2696</v>
      </c>
      <c r="S511" t="s">
        <v>2697</v>
      </c>
      <c r="T511" t="s">
        <v>200</v>
      </c>
      <c r="U511" t="s">
        <v>200</v>
      </c>
      <c r="V511" t="s">
        <v>2697</v>
      </c>
      <c r="W511" t="b">
        <v>0</v>
      </c>
      <c r="X511" t="s">
        <v>202</v>
      </c>
      <c r="Y511" t="s">
        <v>202</v>
      </c>
      <c r="Z511" t="s">
        <v>202</v>
      </c>
      <c r="AA511" t="s">
        <v>202</v>
      </c>
      <c r="AB511" t="s">
        <v>203</v>
      </c>
      <c r="AC511" t="b">
        <v>0</v>
      </c>
      <c r="AD511" t="b">
        <v>0</v>
      </c>
      <c r="AE511" t="b">
        <v>0</v>
      </c>
    </row>
    <row r="512" spans="1:31">
      <c r="A512" t="s">
        <v>2698</v>
      </c>
      <c r="B512" t="s">
        <v>51</v>
      </c>
      <c r="C512" t="s">
        <v>466</v>
      </c>
      <c r="D512">
        <v>67802760</v>
      </c>
      <c r="E512">
        <v>67802760</v>
      </c>
      <c r="F512" t="s">
        <v>205</v>
      </c>
      <c r="G512" t="s">
        <v>206</v>
      </c>
      <c r="H512" t="s">
        <v>2699</v>
      </c>
      <c r="I512" t="s">
        <v>194</v>
      </c>
      <c r="J512" t="s">
        <v>195</v>
      </c>
      <c r="K512">
        <v>0</v>
      </c>
      <c r="L512">
        <v>0</v>
      </c>
      <c r="M512">
        <v>58</v>
      </c>
      <c r="N512">
        <v>3</v>
      </c>
      <c r="O512" t="s">
        <v>196</v>
      </c>
      <c r="P512" t="s">
        <v>2700</v>
      </c>
      <c r="Q512">
        <v>2</v>
      </c>
      <c r="R512" t="s">
        <v>2484</v>
      </c>
      <c r="S512" t="s">
        <v>2484</v>
      </c>
      <c r="T512" t="s">
        <v>200</v>
      </c>
      <c r="U512" t="s">
        <v>200</v>
      </c>
      <c r="V512" t="s">
        <v>2701</v>
      </c>
      <c r="W512" t="b">
        <v>0</v>
      </c>
      <c r="X512" t="s">
        <v>202</v>
      </c>
      <c r="Y512" t="s">
        <v>202</v>
      </c>
      <c r="Z512" t="s">
        <v>202</v>
      </c>
      <c r="AA512" t="s">
        <v>202</v>
      </c>
      <c r="AB512" t="s">
        <v>218</v>
      </c>
      <c r="AC512" t="b">
        <v>0</v>
      </c>
      <c r="AD512" t="b">
        <v>0</v>
      </c>
      <c r="AE512" t="b">
        <v>0</v>
      </c>
    </row>
    <row r="513" spans="1:31">
      <c r="A513" t="s">
        <v>2702</v>
      </c>
      <c r="B513" t="s">
        <v>51</v>
      </c>
      <c r="C513" t="s">
        <v>487</v>
      </c>
      <c r="D513">
        <v>23465326</v>
      </c>
      <c r="E513">
        <v>23465326</v>
      </c>
      <c r="F513" t="s">
        <v>205</v>
      </c>
      <c r="G513" t="s">
        <v>192</v>
      </c>
      <c r="H513" t="s">
        <v>2703</v>
      </c>
      <c r="I513" t="s">
        <v>229</v>
      </c>
      <c r="J513" t="s">
        <v>195</v>
      </c>
      <c r="K513">
        <v>0</v>
      </c>
      <c r="L513">
        <v>0</v>
      </c>
      <c r="M513">
        <v>245</v>
      </c>
      <c r="N513">
        <v>1</v>
      </c>
      <c r="O513" t="s">
        <v>221</v>
      </c>
      <c r="P513" t="s">
        <v>2704</v>
      </c>
      <c r="Q513">
        <v>1</v>
      </c>
      <c r="R513" t="s">
        <v>2705</v>
      </c>
      <c r="S513" t="s">
        <v>2706</v>
      </c>
      <c r="T513" t="s">
        <v>200</v>
      </c>
      <c r="U513" t="s">
        <v>200</v>
      </c>
      <c r="V513" t="s">
        <v>2706</v>
      </c>
      <c r="W513" t="b">
        <v>0</v>
      </c>
      <c r="X513" t="s">
        <v>2707</v>
      </c>
      <c r="Y513" t="s">
        <v>449</v>
      </c>
      <c r="Z513" t="s">
        <v>449</v>
      </c>
      <c r="AA513" t="s">
        <v>2708</v>
      </c>
      <c r="AB513" t="s">
        <v>218</v>
      </c>
      <c r="AC513" t="b">
        <v>0</v>
      </c>
      <c r="AD513" t="b">
        <v>0</v>
      </c>
      <c r="AE513" t="b">
        <v>0</v>
      </c>
    </row>
    <row r="514" spans="1:31">
      <c r="A514" t="s">
        <v>2709</v>
      </c>
      <c r="B514" t="s">
        <v>51</v>
      </c>
      <c r="C514" t="s">
        <v>487</v>
      </c>
      <c r="D514">
        <v>61924199</v>
      </c>
      <c r="E514">
        <v>61924199</v>
      </c>
      <c r="F514" t="s">
        <v>191</v>
      </c>
      <c r="G514" t="s">
        <v>192</v>
      </c>
      <c r="H514" t="s">
        <v>2710</v>
      </c>
      <c r="I514" t="s">
        <v>194</v>
      </c>
      <c r="J514" t="s">
        <v>195</v>
      </c>
      <c r="K514">
        <v>0</v>
      </c>
      <c r="L514">
        <v>0</v>
      </c>
      <c r="M514">
        <v>43</v>
      </c>
      <c r="N514">
        <v>2</v>
      </c>
      <c r="O514" t="s">
        <v>209</v>
      </c>
      <c r="P514" t="s">
        <v>2711</v>
      </c>
      <c r="Q514" t="s">
        <v>209</v>
      </c>
      <c r="R514" t="s">
        <v>209</v>
      </c>
      <c r="S514" t="s">
        <v>209</v>
      </c>
      <c r="T514" t="s">
        <v>209</v>
      </c>
      <c r="U514" t="s">
        <v>209</v>
      </c>
      <c r="V514" t="s">
        <v>209</v>
      </c>
      <c r="W514" t="b">
        <v>0</v>
      </c>
      <c r="X514" t="s">
        <v>202</v>
      </c>
      <c r="Y514" t="s">
        <v>202</v>
      </c>
      <c r="Z514" t="s">
        <v>202</v>
      </c>
      <c r="AA514" t="s">
        <v>202</v>
      </c>
      <c r="AB514" t="s">
        <v>226</v>
      </c>
      <c r="AC514" t="b">
        <v>0</v>
      </c>
      <c r="AD514" t="b">
        <v>0</v>
      </c>
      <c r="AE514" t="s">
        <v>209</v>
      </c>
    </row>
    <row r="515" spans="1:31">
      <c r="A515" t="s">
        <v>2712</v>
      </c>
      <c r="B515" t="s">
        <v>51</v>
      </c>
      <c r="C515" t="s">
        <v>487</v>
      </c>
      <c r="D515">
        <v>73988944</v>
      </c>
      <c r="E515">
        <v>73988944</v>
      </c>
      <c r="F515" t="s">
        <v>205</v>
      </c>
      <c r="G515" t="s">
        <v>206</v>
      </c>
      <c r="H515" t="s">
        <v>2713</v>
      </c>
      <c r="I515" t="s">
        <v>194</v>
      </c>
      <c r="J515" t="s">
        <v>195</v>
      </c>
      <c r="K515">
        <v>0</v>
      </c>
      <c r="L515">
        <v>0</v>
      </c>
      <c r="M515">
        <v>76</v>
      </c>
      <c r="N515">
        <v>1</v>
      </c>
      <c r="O515" t="s">
        <v>221</v>
      </c>
      <c r="P515" t="s">
        <v>2714</v>
      </c>
      <c r="Q515">
        <v>1</v>
      </c>
      <c r="R515" t="s">
        <v>2715</v>
      </c>
      <c r="S515" t="s">
        <v>2716</v>
      </c>
      <c r="T515" t="s">
        <v>200</v>
      </c>
      <c r="U515" t="s">
        <v>200</v>
      </c>
      <c r="V515" t="s">
        <v>2716</v>
      </c>
      <c r="W515" t="b">
        <v>0</v>
      </c>
      <c r="X515" t="s">
        <v>202</v>
      </c>
      <c r="Y515" t="s">
        <v>202</v>
      </c>
      <c r="Z515" t="s">
        <v>202</v>
      </c>
      <c r="AA515" t="s">
        <v>202</v>
      </c>
      <c r="AB515" t="s">
        <v>226</v>
      </c>
      <c r="AC515" t="b">
        <v>0</v>
      </c>
      <c r="AD515" t="b">
        <v>0</v>
      </c>
      <c r="AE515" t="b">
        <v>0</v>
      </c>
    </row>
    <row r="516" spans="1:31">
      <c r="A516" t="s">
        <v>2717</v>
      </c>
      <c r="B516" t="s">
        <v>51</v>
      </c>
      <c r="C516" t="s">
        <v>487</v>
      </c>
      <c r="D516">
        <v>77746440</v>
      </c>
      <c r="E516">
        <v>77746440</v>
      </c>
      <c r="F516" t="s">
        <v>206</v>
      </c>
      <c r="G516" t="s">
        <v>191</v>
      </c>
      <c r="H516" t="s">
        <v>2718</v>
      </c>
      <c r="I516" t="s">
        <v>194</v>
      </c>
      <c r="J516" t="s">
        <v>195</v>
      </c>
      <c r="K516">
        <v>0</v>
      </c>
      <c r="L516">
        <v>0</v>
      </c>
      <c r="M516">
        <v>53</v>
      </c>
      <c r="N516">
        <v>1</v>
      </c>
      <c r="O516" t="s">
        <v>221</v>
      </c>
      <c r="P516" t="s">
        <v>2719</v>
      </c>
      <c r="Q516">
        <v>1</v>
      </c>
      <c r="R516" t="s">
        <v>2720</v>
      </c>
      <c r="S516" t="s">
        <v>2721</v>
      </c>
      <c r="T516" t="s">
        <v>200</v>
      </c>
      <c r="U516" t="s">
        <v>200</v>
      </c>
      <c r="V516" t="s">
        <v>2721</v>
      </c>
      <c r="W516" t="b">
        <v>0</v>
      </c>
      <c r="X516" t="s">
        <v>202</v>
      </c>
      <c r="Y516" t="s">
        <v>202</v>
      </c>
      <c r="Z516" t="s">
        <v>202</v>
      </c>
      <c r="AA516" t="s">
        <v>202</v>
      </c>
      <c r="AB516" t="s">
        <v>218</v>
      </c>
      <c r="AC516" t="b">
        <v>0</v>
      </c>
      <c r="AD516" t="b">
        <v>0</v>
      </c>
      <c r="AE516" t="b">
        <v>0</v>
      </c>
    </row>
    <row r="517" spans="1:31">
      <c r="A517" t="s">
        <v>2722</v>
      </c>
      <c r="B517" t="s">
        <v>51</v>
      </c>
      <c r="C517" t="s">
        <v>510</v>
      </c>
      <c r="D517">
        <v>49327584</v>
      </c>
      <c r="E517">
        <v>49327584</v>
      </c>
      <c r="F517" t="s">
        <v>191</v>
      </c>
      <c r="G517" t="s">
        <v>205</v>
      </c>
      <c r="H517" t="s">
        <v>2723</v>
      </c>
      <c r="I517" t="s">
        <v>229</v>
      </c>
      <c r="J517" t="s">
        <v>195</v>
      </c>
      <c r="K517">
        <v>0</v>
      </c>
      <c r="L517">
        <v>0</v>
      </c>
      <c r="M517">
        <v>293</v>
      </c>
      <c r="N517">
        <v>1</v>
      </c>
      <c r="O517" t="s">
        <v>221</v>
      </c>
      <c r="P517" t="s">
        <v>2724</v>
      </c>
      <c r="Q517">
        <v>1</v>
      </c>
      <c r="R517" t="s">
        <v>2725</v>
      </c>
      <c r="S517" t="s">
        <v>2726</v>
      </c>
      <c r="T517" t="s">
        <v>200</v>
      </c>
      <c r="U517" t="s">
        <v>200</v>
      </c>
      <c r="V517" t="s">
        <v>2726</v>
      </c>
      <c r="W517" t="b">
        <v>0</v>
      </c>
      <c r="X517" t="s">
        <v>2727</v>
      </c>
      <c r="Y517" t="s">
        <v>1637</v>
      </c>
      <c r="Z517" t="s">
        <v>1001</v>
      </c>
      <c r="AA517" t="s">
        <v>2728</v>
      </c>
      <c r="AB517" t="s">
        <v>226</v>
      </c>
      <c r="AC517" t="b">
        <v>0</v>
      </c>
      <c r="AD517" t="b">
        <v>0</v>
      </c>
      <c r="AE517" t="b">
        <v>0</v>
      </c>
    </row>
    <row r="518" spans="1:31">
      <c r="A518" t="s">
        <v>2729</v>
      </c>
      <c r="B518" t="s">
        <v>51</v>
      </c>
      <c r="C518" t="s">
        <v>510</v>
      </c>
      <c r="D518">
        <v>53901685</v>
      </c>
      <c r="E518">
        <v>53901685</v>
      </c>
      <c r="F518" t="s">
        <v>191</v>
      </c>
      <c r="G518" t="s">
        <v>206</v>
      </c>
      <c r="H518" t="s">
        <v>2730</v>
      </c>
      <c r="I518" t="s">
        <v>194</v>
      </c>
      <c r="J518" t="s">
        <v>195</v>
      </c>
      <c r="K518">
        <v>0</v>
      </c>
      <c r="L518">
        <v>0</v>
      </c>
      <c r="M518">
        <v>321</v>
      </c>
      <c r="N518">
        <v>3</v>
      </c>
      <c r="O518" t="s">
        <v>196</v>
      </c>
      <c r="P518" t="s">
        <v>2731</v>
      </c>
      <c r="Q518">
        <v>2</v>
      </c>
      <c r="R518" t="s">
        <v>2484</v>
      </c>
      <c r="S518" t="s">
        <v>2732</v>
      </c>
      <c r="T518" t="s">
        <v>200</v>
      </c>
      <c r="U518" t="s">
        <v>200</v>
      </c>
      <c r="V518" t="s">
        <v>2733</v>
      </c>
      <c r="W518" t="b">
        <v>0</v>
      </c>
      <c r="X518" t="s">
        <v>202</v>
      </c>
      <c r="Y518" t="s">
        <v>202</v>
      </c>
      <c r="Z518" t="s">
        <v>202</v>
      </c>
      <c r="AA518" t="s">
        <v>202</v>
      </c>
      <c r="AB518" t="s">
        <v>226</v>
      </c>
      <c r="AC518" t="b">
        <v>0</v>
      </c>
      <c r="AD518" t="b">
        <v>0</v>
      </c>
      <c r="AE518" t="b">
        <v>0</v>
      </c>
    </row>
    <row r="519" spans="1:31">
      <c r="A519" t="s">
        <v>2734</v>
      </c>
      <c r="B519" t="s">
        <v>51</v>
      </c>
      <c r="C519" t="s">
        <v>510</v>
      </c>
      <c r="D519">
        <v>60785387</v>
      </c>
      <c r="E519">
        <v>60785387</v>
      </c>
      <c r="F519" t="s">
        <v>191</v>
      </c>
      <c r="G519" t="s">
        <v>206</v>
      </c>
      <c r="H519" t="s">
        <v>2735</v>
      </c>
      <c r="I519" t="s">
        <v>251</v>
      </c>
      <c r="J519" t="s">
        <v>195</v>
      </c>
      <c r="K519">
        <v>0</v>
      </c>
      <c r="L519">
        <v>0</v>
      </c>
      <c r="M519">
        <v>106</v>
      </c>
      <c r="N519">
        <v>1</v>
      </c>
      <c r="O519" t="s">
        <v>221</v>
      </c>
      <c r="P519" t="s">
        <v>2736</v>
      </c>
      <c r="Q519">
        <v>1</v>
      </c>
      <c r="R519" t="s">
        <v>2454</v>
      </c>
      <c r="S519" t="s">
        <v>2737</v>
      </c>
      <c r="T519" t="s">
        <v>200</v>
      </c>
      <c r="U519" t="s">
        <v>200</v>
      </c>
      <c r="V519" t="s">
        <v>1152</v>
      </c>
      <c r="W519" t="b">
        <v>0</v>
      </c>
      <c r="X519" t="s">
        <v>202</v>
      </c>
      <c r="Y519" t="s">
        <v>202</v>
      </c>
      <c r="Z519" t="s">
        <v>202</v>
      </c>
      <c r="AA519" t="s">
        <v>202</v>
      </c>
      <c r="AB519" t="s">
        <v>203</v>
      </c>
      <c r="AC519" t="b">
        <v>0</v>
      </c>
      <c r="AD519" t="b">
        <v>0</v>
      </c>
      <c r="AE519" t="b">
        <v>0</v>
      </c>
    </row>
    <row r="520" spans="1:31">
      <c r="A520" t="s">
        <v>2738</v>
      </c>
      <c r="B520" t="s">
        <v>51</v>
      </c>
      <c r="C520" t="s">
        <v>510</v>
      </c>
      <c r="D520">
        <v>75043665</v>
      </c>
      <c r="E520">
        <v>75043665</v>
      </c>
      <c r="F520" t="s">
        <v>205</v>
      </c>
      <c r="G520" t="s">
        <v>206</v>
      </c>
      <c r="H520" t="s">
        <v>2739</v>
      </c>
      <c r="I520" t="s">
        <v>194</v>
      </c>
      <c r="J520" t="s">
        <v>195</v>
      </c>
      <c r="K520">
        <v>0</v>
      </c>
      <c r="L520">
        <v>0</v>
      </c>
      <c r="M520">
        <v>199</v>
      </c>
      <c r="N520">
        <v>3</v>
      </c>
      <c r="O520" t="s">
        <v>196</v>
      </c>
      <c r="P520" t="s">
        <v>2740</v>
      </c>
      <c r="Q520">
        <v>2</v>
      </c>
      <c r="R520" t="s">
        <v>2484</v>
      </c>
      <c r="S520" t="s">
        <v>2741</v>
      </c>
      <c r="T520" t="s">
        <v>200</v>
      </c>
      <c r="U520" t="s">
        <v>200</v>
      </c>
      <c r="V520" t="s">
        <v>2742</v>
      </c>
      <c r="W520" t="b">
        <v>0</v>
      </c>
      <c r="X520" t="s">
        <v>202</v>
      </c>
      <c r="Y520" t="s">
        <v>202</v>
      </c>
      <c r="Z520" t="s">
        <v>202</v>
      </c>
      <c r="AA520" t="s">
        <v>202</v>
      </c>
      <c r="AB520" t="s">
        <v>203</v>
      </c>
      <c r="AC520" t="b">
        <v>0</v>
      </c>
      <c r="AD520" t="b">
        <v>0</v>
      </c>
      <c r="AE520" t="b">
        <v>0</v>
      </c>
    </row>
    <row r="521" spans="1:31">
      <c r="A521" t="s">
        <v>2743</v>
      </c>
      <c r="B521" t="s">
        <v>51</v>
      </c>
      <c r="C521" t="s">
        <v>510</v>
      </c>
      <c r="D521">
        <v>78462753</v>
      </c>
      <c r="E521">
        <v>78462753</v>
      </c>
      <c r="F521" t="s">
        <v>191</v>
      </c>
      <c r="G521" t="s">
        <v>192</v>
      </c>
      <c r="H521" t="s">
        <v>2744</v>
      </c>
      <c r="I521" t="s">
        <v>208</v>
      </c>
      <c r="J521" t="s">
        <v>195</v>
      </c>
      <c r="K521">
        <v>0</v>
      </c>
      <c r="L521">
        <v>0</v>
      </c>
      <c r="M521">
        <v>82</v>
      </c>
      <c r="N521">
        <v>2</v>
      </c>
      <c r="O521" t="s">
        <v>196</v>
      </c>
      <c r="P521" t="s">
        <v>2745</v>
      </c>
      <c r="Q521">
        <v>8</v>
      </c>
      <c r="R521" t="s">
        <v>2746</v>
      </c>
      <c r="S521" t="s">
        <v>2747</v>
      </c>
      <c r="T521" t="s">
        <v>200</v>
      </c>
      <c r="U521" t="s">
        <v>200</v>
      </c>
      <c r="V521" t="s">
        <v>2748</v>
      </c>
      <c r="W521" t="b">
        <v>0</v>
      </c>
      <c r="X521" t="s">
        <v>202</v>
      </c>
      <c r="Y521" t="s">
        <v>202</v>
      </c>
      <c r="Z521" t="s">
        <v>202</v>
      </c>
      <c r="AA521" t="s">
        <v>202</v>
      </c>
      <c r="AB521" t="s">
        <v>203</v>
      </c>
      <c r="AC521" t="b">
        <v>0</v>
      </c>
      <c r="AD521" t="b">
        <v>0</v>
      </c>
      <c r="AE521" t="b">
        <v>0</v>
      </c>
    </row>
    <row r="522" spans="1:31">
      <c r="A522" t="s">
        <v>2749</v>
      </c>
      <c r="B522" t="s">
        <v>51</v>
      </c>
      <c r="C522" t="s">
        <v>510</v>
      </c>
      <c r="D522">
        <v>95399446</v>
      </c>
      <c r="E522">
        <v>95399446</v>
      </c>
      <c r="F522" t="s">
        <v>205</v>
      </c>
      <c r="G522" t="s">
        <v>191</v>
      </c>
      <c r="H522" t="s">
        <v>2750</v>
      </c>
      <c r="I522" t="s">
        <v>251</v>
      </c>
      <c r="J522" t="s">
        <v>195</v>
      </c>
      <c r="K522">
        <v>0</v>
      </c>
      <c r="L522">
        <v>0</v>
      </c>
      <c r="M522">
        <v>41</v>
      </c>
      <c r="N522">
        <v>2</v>
      </c>
      <c r="O522" t="s">
        <v>209</v>
      </c>
      <c r="P522" t="s">
        <v>2751</v>
      </c>
      <c r="Q522" t="s">
        <v>209</v>
      </c>
      <c r="R522" t="s">
        <v>209</v>
      </c>
      <c r="S522" t="s">
        <v>209</v>
      </c>
      <c r="T522" t="s">
        <v>209</v>
      </c>
      <c r="U522" t="s">
        <v>209</v>
      </c>
      <c r="V522" t="s">
        <v>209</v>
      </c>
      <c r="W522" t="b">
        <v>0</v>
      </c>
      <c r="X522" t="s">
        <v>202</v>
      </c>
      <c r="Y522" t="s">
        <v>202</v>
      </c>
      <c r="Z522" t="s">
        <v>202</v>
      </c>
      <c r="AA522" t="s">
        <v>202</v>
      </c>
      <c r="AB522" t="s">
        <v>218</v>
      </c>
      <c r="AC522" t="b">
        <v>0</v>
      </c>
      <c r="AD522" t="b">
        <v>0</v>
      </c>
      <c r="AE522" t="s">
        <v>209</v>
      </c>
    </row>
    <row r="523" spans="1:31">
      <c r="A523" t="s">
        <v>2752</v>
      </c>
      <c r="B523" t="s">
        <v>51</v>
      </c>
      <c r="C523" t="s">
        <v>510</v>
      </c>
      <c r="D523">
        <v>102264489</v>
      </c>
      <c r="E523">
        <v>102264489</v>
      </c>
      <c r="F523" t="s">
        <v>191</v>
      </c>
      <c r="G523" t="s">
        <v>192</v>
      </c>
      <c r="H523" t="s">
        <v>2753</v>
      </c>
      <c r="I523" t="s">
        <v>229</v>
      </c>
      <c r="J523" t="s">
        <v>195</v>
      </c>
      <c r="K523">
        <v>0</v>
      </c>
      <c r="L523">
        <v>0</v>
      </c>
      <c r="M523">
        <v>187</v>
      </c>
      <c r="N523">
        <v>1</v>
      </c>
      <c r="O523" t="s">
        <v>196</v>
      </c>
      <c r="P523" t="s">
        <v>2754</v>
      </c>
      <c r="Q523">
        <v>4</v>
      </c>
      <c r="R523" t="s">
        <v>2755</v>
      </c>
      <c r="S523" t="s">
        <v>2756</v>
      </c>
      <c r="T523" t="s">
        <v>200</v>
      </c>
      <c r="U523" t="s">
        <v>200</v>
      </c>
      <c r="V523" t="s">
        <v>2756</v>
      </c>
      <c r="W523" t="b">
        <v>0</v>
      </c>
      <c r="X523" t="s">
        <v>2757</v>
      </c>
      <c r="Y523" t="s">
        <v>1070</v>
      </c>
      <c r="Z523" t="s">
        <v>1070</v>
      </c>
      <c r="AA523" t="s">
        <v>2758</v>
      </c>
      <c r="AB523" t="s">
        <v>226</v>
      </c>
      <c r="AC523" t="b">
        <v>0</v>
      </c>
      <c r="AD523" t="b">
        <v>0</v>
      </c>
      <c r="AE523" t="b">
        <v>0</v>
      </c>
    </row>
    <row r="524" spans="1:31">
      <c r="A524" t="s">
        <v>2759</v>
      </c>
      <c r="B524" t="s">
        <v>51</v>
      </c>
      <c r="C524" t="s">
        <v>532</v>
      </c>
      <c r="D524">
        <v>1576610</v>
      </c>
      <c r="E524">
        <v>1576610</v>
      </c>
      <c r="F524" t="s">
        <v>205</v>
      </c>
      <c r="G524" t="s">
        <v>192</v>
      </c>
      <c r="H524" t="s">
        <v>2760</v>
      </c>
      <c r="I524" t="s">
        <v>194</v>
      </c>
      <c r="J524" t="s">
        <v>195</v>
      </c>
      <c r="K524">
        <v>0</v>
      </c>
      <c r="L524">
        <v>0</v>
      </c>
      <c r="M524">
        <v>54</v>
      </c>
      <c r="N524">
        <v>1</v>
      </c>
      <c r="O524" t="s">
        <v>221</v>
      </c>
      <c r="P524" t="s">
        <v>2761</v>
      </c>
      <c r="Q524">
        <v>1</v>
      </c>
      <c r="R524" t="s">
        <v>2762</v>
      </c>
      <c r="S524" t="s">
        <v>2763</v>
      </c>
      <c r="T524" t="s">
        <v>2764</v>
      </c>
      <c r="U524" t="s">
        <v>200</v>
      </c>
      <c r="V524" t="s">
        <v>2765</v>
      </c>
      <c r="W524" t="b">
        <v>0</v>
      </c>
      <c r="X524" t="s">
        <v>202</v>
      </c>
      <c r="Y524" t="s">
        <v>202</v>
      </c>
      <c r="Z524" t="s">
        <v>202</v>
      </c>
      <c r="AA524" t="s">
        <v>202</v>
      </c>
      <c r="AB524" t="s">
        <v>203</v>
      </c>
      <c r="AC524" t="b">
        <v>0</v>
      </c>
      <c r="AD524" t="b">
        <v>0</v>
      </c>
      <c r="AE524" t="b">
        <v>1</v>
      </c>
    </row>
    <row r="525" spans="1:31">
      <c r="A525" t="s">
        <v>2766</v>
      </c>
      <c r="B525" t="s">
        <v>51</v>
      </c>
      <c r="C525" t="s">
        <v>532</v>
      </c>
      <c r="D525">
        <v>2223948</v>
      </c>
      <c r="E525">
        <v>2223948</v>
      </c>
      <c r="F525" t="s">
        <v>192</v>
      </c>
      <c r="G525" t="s">
        <v>191</v>
      </c>
      <c r="H525" t="s">
        <v>2767</v>
      </c>
      <c r="I525" t="s">
        <v>229</v>
      </c>
      <c r="J525" t="s">
        <v>195</v>
      </c>
      <c r="K525">
        <v>0</v>
      </c>
      <c r="L525">
        <v>0</v>
      </c>
      <c r="M525">
        <v>317</v>
      </c>
      <c r="N525">
        <v>1</v>
      </c>
      <c r="O525" t="s">
        <v>196</v>
      </c>
      <c r="P525" t="s">
        <v>2768</v>
      </c>
      <c r="Q525">
        <v>4</v>
      </c>
      <c r="R525" t="s">
        <v>2769</v>
      </c>
      <c r="S525" t="s">
        <v>2770</v>
      </c>
      <c r="T525" t="s">
        <v>2764</v>
      </c>
      <c r="U525" t="s">
        <v>200</v>
      </c>
      <c r="V525" t="s">
        <v>2770</v>
      </c>
      <c r="W525" t="b">
        <v>0</v>
      </c>
      <c r="X525" t="s">
        <v>1839</v>
      </c>
      <c r="Y525" t="s">
        <v>301</v>
      </c>
      <c r="Z525" t="s">
        <v>302</v>
      </c>
      <c r="AA525" t="s">
        <v>236</v>
      </c>
      <c r="AB525" t="s">
        <v>203</v>
      </c>
      <c r="AC525" t="b">
        <v>1</v>
      </c>
      <c r="AD525" t="b">
        <v>1</v>
      </c>
      <c r="AE525" t="b">
        <v>1</v>
      </c>
    </row>
    <row r="526" spans="1:31">
      <c r="A526" t="s">
        <v>2771</v>
      </c>
      <c r="B526" t="s">
        <v>51</v>
      </c>
      <c r="C526" t="s">
        <v>532</v>
      </c>
      <c r="D526">
        <v>22134703</v>
      </c>
      <c r="E526">
        <v>22134703</v>
      </c>
      <c r="F526" t="s">
        <v>191</v>
      </c>
      <c r="G526" t="s">
        <v>192</v>
      </c>
      <c r="H526" t="s">
        <v>2772</v>
      </c>
      <c r="I526" t="s">
        <v>194</v>
      </c>
      <c r="J526" t="s">
        <v>195</v>
      </c>
      <c r="K526">
        <v>0</v>
      </c>
      <c r="L526">
        <v>0</v>
      </c>
      <c r="M526">
        <v>89</v>
      </c>
      <c r="N526">
        <v>3</v>
      </c>
      <c r="O526" t="s">
        <v>196</v>
      </c>
      <c r="P526" t="s">
        <v>2773</v>
      </c>
      <c r="Q526">
        <v>2</v>
      </c>
      <c r="R526" t="s">
        <v>2484</v>
      </c>
      <c r="S526" t="s">
        <v>1100</v>
      </c>
      <c r="T526" t="s">
        <v>2764</v>
      </c>
      <c r="U526" t="s">
        <v>200</v>
      </c>
      <c r="V526" t="s">
        <v>1101</v>
      </c>
      <c r="W526" t="b">
        <v>0</v>
      </c>
      <c r="X526" t="s">
        <v>202</v>
      </c>
      <c r="Y526" t="s">
        <v>202</v>
      </c>
      <c r="Z526" t="s">
        <v>202</v>
      </c>
      <c r="AA526" t="s">
        <v>202</v>
      </c>
      <c r="AB526" t="s">
        <v>226</v>
      </c>
      <c r="AC526" t="b">
        <v>0</v>
      </c>
      <c r="AD526" t="b">
        <v>0</v>
      </c>
      <c r="AE526" t="b">
        <v>1</v>
      </c>
    </row>
    <row r="527" spans="1:31">
      <c r="A527" t="s">
        <v>2774</v>
      </c>
      <c r="B527" t="s">
        <v>51</v>
      </c>
      <c r="C527" t="s">
        <v>532</v>
      </c>
      <c r="D527">
        <v>31488203</v>
      </c>
      <c r="E527">
        <v>31488203</v>
      </c>
      <c r="F527" t="s">
        <v>205</v>
      </c>
      <c r="G527" t="s">
        <v>192</v>
      </c>
      <c r="H527" t="s">
        <v>2775</v>
      </c>
      <c r="I527" t="s">
        <v>229</v>
      </c>
      <c r="J527" t="s">
        <v>195</v>
      </c>
      <c r="K527">
        <v>0</v>
      </c>
      <c r="L527">
        <v>0</v>
      </c>
      <c r="M527">
        <v>177</v>
      </c>
      <c r="N527">
        <v>1</v>
      </c>
      <c r="O527" t="s">
        <v>221</v>
      </c>
      <c r="P527" t="s">
        <v>2776</v>
      </c>
      <c r="Q527">
        <v>1</v>
      </c>
      <c r="R527" t="s">
        <v>2454</v>
      </c>
      <c r="S527" t="s">
        <v>2777</v>
      </c>
      <c r="T527" t="s">
        <v>2778</v>
      </c>
      <c r="U527" t="s">
        <v>200</v>
      </c>
      <c r="V527" t="s">
        <v>2779</v>
      </c>
      <c r="W527" t="b">
        <v>0</v>
      </c>
      <c r="X527" t="s">
        <v>359</v>
      </c>
      <c r="Y527" t="s">
        <v>301</v>
      </c>
      <c r="Z527" t="s">
        <v>1235</v>
      </c>
      <c r="AA527" t="s">
        <v>303</v>
      </c>
      <c r="AB527" t="s">
        <v>226</v>
      </c>
      <c r="AC527" t="b">
        <v>1</v>
      </c>
      <c r="AD527" t="b">
        <v>1</v>
      </c>
      <c r="AE527" t="b">
        <v>1</v>
      </c>
    </row>
    <row r="528" spans="1:31">
      <c r="A528" t="s">
        <v>2780</v>
      </c>
      <c r="B528" t="s">
        <v>51</v>
      </c>
      <c r="C528" t="s">
        <v>532</v>
      </c>
      <c r="D528">
        <v>50788288</v>
      </c>
      <c r="E528">
        <v>50788288</v>
      </c>
      <c r="F528" t="s">
        <v>205</v>
      </c>
      <c r="G528" t="s">
        <v>192</v>
      </c>
      <c r="H528" t="s">
        <v>2781</v>
      </c>
      <c r="I528" t="s">
        <v>229</v>
      </c>
      <c r="J528" t="s">
        <v>195</v>
      </c>
      <c r="K528">
        <v>0</v>
      </c>
      <c r="L528">
        <v>0</v>
      </c>
      <c r="M528">
        <v>56</v>
      </c>
      <c r="N528">
        <v>3</v>
      </c>
      <c r="O528" t="s">
        <v>196</v>
      </c>
      <c r="P528" t="s">
        <v>2782</v>
      </c>
      <c r="Q528">
        <v>2</v>
      </c>
      <c r="R528" t="s">
        <v>2484</v>
      </c>
      <c r="S528" t="s">
        <v>846</v>
      </c>
      <c r="T528" t="s">
        <v>2764</v>
      </c>
      <c r="U528" t="s">
        <v>200</v>
      </c>
      <c r="V528" t="s">
        <v>2783</v>
      </c>
      <c r="W528" t="b">
        <v>0</v>
      </c>
      <c r="X528" t="s">
        <v>2008</v>
      </c>
      <c r="Y528" t="s">
        <v>1441</v>
      </c>
      <c r="Z528" t="s">
        <v>2784</v>
      </c>
      <c r="AA528" t="s">
        <v>236</v>
      </c>
      <c r="AB528" t="s">
        <v>203</v>
      </c>
      <c r="AC528" t="b">
        <v>1</v>
      </c>
      <c r="AD528" t="b">
        <v>1</v>
      </c>
      <c r="AE528" t="b">
        <v>1</v>
      </c>
    </row>
    <row r="529" spans="1:31">
      <c r="A529" t="s">
        <v>2785</v>
      </c>
      <c r="B529" t="s">
        <v>51</v>
      </c>
      <c r="C529" t="s">
        <v>532</v>
      </c>
      <c r="D529">
        <v>67432303</v>
      </c>
      <c r="E529">
        <v>67432303</v>
      </c>
      <c r="F529" t="s">
        <v>205</v>
      </c>
      <c r="G529" t="s">
        <v>192</v>
      </c>
      <c r="H529" t="s">
        <v>2786</v>
      </c>
      <c r="I529" t="s">
        <v>194</v>
      </c>
      <c r="J529" t="s">
        <v>195</v>
      </c>
      <c r="K529">
        <v>0</v>
      </c>
      <c r="L529">
        <v>0</v>
      </c>
      <c r="M529">
        <v>47</v>
      </c>
      <c r="N529">
        <v>1</v>
      </c>
      <c r="O529" t="s">
        <v>209</v>
      </c>
      <c r="P529" t="s">
        <v>2787</v>
      </c>
      <c r="Q529" t="s">
        <v>209</v>
      </c>
      <c r="R529" t="s">
        <v>209</v>
      </c>
      <c r="S529" t="s">
        <v>209</v>
      </c>
      <c r="T529" t="s">
        <v>209</v>
      </c>
      <c r="U529" t="s">
        <v>209</v>
      </c>
      <c r="V529" t="s">
        <v>209</v>
      </c>
      <c r="W529" t="b">
        <v>0</v>
      </c>
      <c r="X529" t="s">
        <v>202</v>
      </c>
      <c r="Y529" t="s">
        <v>202</v>
      </c>
      <c r="Z529" t="s">
        <v>202</v>
      </c>
      <c r="AA529" t="s">
        <v>202</v>
      </c>
      <c r="AB529" t="s">
        <v>226</v>
      </c>
      <c r="AC529" t="b">
        <v>0</v>
      </c>
      <c r="AD529" t="b">
        <v>0</v>
      </c>
      <c r="AE529" t="s">
        <v>209</v>
      </c>
    </row>
    <row r="530" spans="1:31">
      <c r="A530" t="s">
        <v>2788</v>
      </c>
      <c r="B530" t="s">
        <v>51</v>
      </c>
      <c r="C530" t="s">
        <v>532</v>
      </c>
      <c r="D530">
        <v>71841826</v>
      </c>
      <c r="E530">
        <v>71841826</v>
      </c>
      <c r="F530" t="s">
        <v>191</v>
      </c>
      <c r="G530" t="s">
        <v>205</v>
      </c>
      <c r="H530" t="s">
        <v>2789</v>
      </c>
      <c r="I530" t="s">
        <v>194</v>
      </c>
      <c r="J530" t="s">
        <v>195</v>
      </c>
      <c r="K530">
        <v>7.0419999999999996E-3</v>
      </c>
      <c r="L530">
        <v>1</v>
      </c>
      <c r="M530">
        <v>142</v>
      </c>
      <c r="N530">
        <v>1</v>
      </c>
      <c r="O530" t="s">
        <v>196</v>
      </c>
      <c r="P530" t="s">
        <v>2790</v>
      </c>
      <c r="Q530">
        <v>4</v>
      </c>
      <c r="R530" t="s">
        <v>2791</v>
      </c>
      <c r="S530" t="s">
        <v>2792</v>
      </c>
      <c r="T530" t="s">
        <v>2764</v>
      </c>
      <c r="U530" t="s">
        <v>200</v>
      </c>
      <c r="V530" t="s">
        <v>2792</v>
      </c>
      <c r="W530" t="b">
        <v>0</v>
      </c>
      <c r="X530" t="s">
        <v>202</v>
      </c>
      <c r="Y530" t="s">
        <v>202</v>
      </c>
      <c r="Z530" t="s">
        <v>202</v>
      </c>
      <c r="AA530" t="s">
        <v>202</v>
      </c>
      <c r="AB530" t="s">
        <v>226</v>
      </c>
      <c r="AC530" t="b">
        <v>0</v>
      </c>
      <c r="AD530" t="b">
        <v>0</v>
      </c>
      <c r="AE530" t="b">
        <v>1</v>
      </c>
    </row>
    <row r="531" spans="1:31">
      <c r="A531" t="s">
        <v>2793</v>
      </c>
      <c r="B531" t="s">
        <v>51</v>
      </c>
      <c r="C531" t="s">
        <v>532</v>
      </c>
      <c r="D531">
        <v>89736560</v>
      </c>
      <c r="E531">
        <v>89736560</v>
      </c>
      <c r="F531" t="s">
        <v>191</v>
      </c>
      <c r="G531" t="s">
        <v>192</v>
      </c>
      <c r="H531" t="s">
        <v>2794</v>
      </c>
      <c r="I531" t="s">
        <v>208</v>
      </c>
      <c r="J531" t="s">
        <v>195</v>
      </c>
      <c r="K531">
        <v>0</v>
      </c>
      <c r="L531">
        <v>0</v>
      </c>
      <c r="M531">
        <v>90</v>
      </c>
      <c r="N531">
        <v>3</v>
      </c>
      <c r="O531" t="s">
        <v>196</v>
      </c>
      <c r="P531" t="s">
        <v>2795</v>
      </c>
      <c r="Q531">
        <v>2</v>
      </c>
      <c r="R531" t="s">
        <v>2484</v>
      </c>
      <c r="S531" t="s">
        <v>2796</v>
      </c>
      <c r="T531" t="s">
        <v>2764</v>
      </c>
      <c r="U531" t="s">
        <v>200</v>
      </c>
      <c r="V531" t="s">
        <v>2797</v>
      </c>
      <c r="W531" t="b">
        <v>0</v>
      </c>
      <c r="X531" t="s">
        <v>202</v>
      </c>
      <c r="Y531" t="s">
        <v>202</v>
      </c>
      <c r="Z531" t="s">
        <v>202</v>
      </c>
      <c r="AA531" t="s">
        <v>202</v>
      </c>
      <c r="AB531" t="s">
        <v>226</v>
      </c>
      <c r="AC531" t="b">
        <v>0</v>
      </c>
      <c r="AD531" t="b">
        <v>0</v>
      </c>
      <c r="AE531" t="b">
        <v>1</v>
      </c>
    </row>
    <row r="532" spans="1:31">
      <c r="A532" t="s">
        <v>2798</v>
      </c>
      <c r="B532" t="s">
        <v>51</v>
      </c>
      <c r="C532" t="s">
        <v>612</v>
      </c>
      <c r="D532">
        <v>11572529</v>
      </c>
      <c r="E532">
        <v>11572529</v>
      </c>
      <c r="F532" t="s">
        <v>206</v>
      </c>
      <c r="G532" t="s">
        <v>191</v>
      </c>
      <c r="H532" t="s">
        <v>2152</v>
      </c>
      <c r="I532" t="s">
        <v>213</v>
      </c>
      <c r="J532" t="s">
        <v>195</v>
      </c>
      <c r="K532">
        <v>0</v>
      </c>
      <c r="L532">
        <v>0</v>
      </c>
      <c r="M532">
        <v>210</v>
      </c>
      <c r="N532">
        <v>1</v>
      </c>
      <c r="O532" t="s">
        <v>196</v>
      </c>
      <c r="P532" t="s">
        <v>2799</v>
      </c>
      <c r="Q532">
        <v>4</v>
      </c>
      <c r="R532" t="s">
        <v>2800</v>
      </c>
      <c r="S532" t="s">
        <v>2801</v>
      </c>
      <c r="T532" t="s">
        <v>200</v>
      </c>
      <c r="U532" t="s">
        <v>200</v>
      </c>
      <c r="V532" t="s">
        <v>2801</v>
      </c>
      <c r="W532" t="b">
        <v>0</v>
      </c>
      <c r="X532" t="s">
        <v>202</v>
      </c>
      <c r="Y532" t="s">
        <v>202</v>
      </c>
      <c r="Z532" t="s">
        <v>202</v>
      </c>
      <c r="AA532" t="s">
        <v>202</v>
      </c>
      <c r="AB532" t="s">
        <v>218</v>
      </c>
      <c r="AC532" t="b">
        <v>0</v>
      </c>
      <c r="AD532" t="b">
        <v>0</v>
      </c>
      <c r="AE532" t="b">
        <v>0</v>
      </c>
    </row>
    <row r="533" spans="1:31">
      <c r="A533" t="s">
        <v>2802</v>
      </c>
      <c r="B533" t="s">
        <v>51</v>
      </c>
      <c r="C533" t="s">
        <v>612</v>
      </c>
      <c r="D533">
        <v>28268714</v>
      </c>
      <c r="E533">
        <v>28268714</v>
      </c>
      <c r="F533" t="s">
        <v>191</v>
      </c>
      <c r="G533" t="s">
        <v>192</v>
      </c>
      <c r="H533" t="s">
        <v>2803</v>
      </c>
      <c r="I533" t="s">
        <v>320</v>
      </c>
      <c r="J533" t="s">
        <v>195</v>
      </c>
      <c r="K533">
        <v>0</v>
      </c>
      <c r="L533">
        <v>0</v>
      </c>
      <c r="M533">
        <v>60</v>
      </c>
      <c r="N533">
        <v>1</v>
      </c>
      <c r="O533" t="s">
        <v>196</v>
      </c>
      <c r="P533" t="s">
        <v>2804</v>
      </c>
      <c r="Q533">
        <v>4</v>
      </c>
      <c r="R533" t="s">
        <v>2805</v>
      </c>
      <c r="S533" t="s">
        <v>2806</v>
      </c>
      <c r="T533" t="s">
        <v>200</v>
      </c>
      <c r="U533" t="s">
        <v>200</v>
      </c>
      <c r="V533" t="s">
        <v>2806</v>
      </c>
      <c r="W533" t="b">
        <v>0</v>
      </c>
      <c r="X533" t="s">
        <v>202</v>
      </c>
      <c r="Y533" t="s">
        <v>202</v>
      </c>
      <c r="Z533" t="s">
        <v>202</v>
      </c>
      <c r="AA533" t="s">
        <v>202</v>
      </c>
      <c r="AB533" t="s">
        <v>203</v>
      </c>
      <c r="AC533" t="b">
        <v>0</v>
      </c>
      <c r="AD533" t="b">
        <v>0</v>
      </c>
      <c r="AE533" t="b">
        <v>0</v>
      </c>
    </row>
    <row r="534" spans="1:31">
      <c r="A534" t="s">
        <v>2807</v>
      </c>
      <c r="B534" t="s">
        <v>51</v>
      </c>
      <c r="C534" t="s">
        <v>612</v>
      </c>
      <c r="D534">
        <v>29849527</v>
      </c>
      <c r="E534">
        <v>29849527</v>
      </c>
      <c r="F534" t="s">
        <v>205</v>
      </c>
      <c r="G534" t="s">
        <v>192</v>
      </c>
      <c r="H534" t="s">
        <v>2808</v>
      </c>
      <c r="I534" t="s">
        <v>194</v>
      </c>
      <c r="J534" t="s">
        <v>195</v>
      </c>
      <c r="K534">
        <v>0</v>
      </c>
      <c r="L534">
        <v>0</v>
      </c>
      <c r="M534">
        <v>98</v>
      </c>
      <c r="N534">
        <v>1</v>
      </c>
      <c r="O534" t="s">
        <v>221</v>
      </c>
      <c r="P534" t="s">
        <v>2809</v>
      </c>
      <c r="Q534">
        <v>1</v>
      </c>
      <c r="R534" t="s">
        <v>2454</v>
      </c>
      <c r="S534" t="s">
        <v>2810</v>
      </c>
      <c r="T534" t="s">
        <v>200</v>
      </c>
      <c r="U534" t="s">
        <v>200</v>
      </c>
      <c r="V534" t="s">
        <v>2811</v>
      </c>
      <c r="W534" t="b">
        <v>0</v>
      </c>
      <c r="X534" t="s">
        <v>202</v>
      </c>
      <c r="Y534" t="s">
        <v>202</v>
      </c>
      <c r="Z534" t="s">
        <v>202</v>
      </c>
      <c r="AA534" t="s">
        <v>202</v>
      </c>
      <c r="AB534" t="s">
        <v>226</v>
      </c>
      <c r="AC534" t="b">
        <v>0</v>
      </c>
      <c r="AD534" t="b">
        <v>0</v>
      </c>
      <c r="AE534" t="b">
        <v>0</v>
      </c>
    </row>
    <row r="535" spans="1:31">
      <c r="A535" t="s">
        <v>2812</v>
      </c>
      <c r="B535" t="s">
        <v>51</v>
      </c>
      <c r="C535" t="s">
        <v>612</v>
      </c>
      <c r="D535">
        <v>58334077</v>
      </c>
      <c r="E535">
        <v>58334077</v>
      </c>
      <c r="F535" t="s">
        <v>206</v>
      </c>
      <c r="G535" t="s">
        <v>191</v>
      </c>
      <c r="H535" t="s">
        <v>2813</v>
      </c>
      <c r="I535" t="s">
        <v>194</v>
      </c>
      <c r="J535" t="s">
        <v>195</v>
      </c>
      <c r="K535">
        <v>0</v>
      </c>
      <c r="L535">
        <v>0</v>
      </c>
      <c r="M535">
        <v>48</v>
      </c>
      <c r="N535">
        <v>1</v>
      </c>
      <c r="O535" t="s">
        <v>221</v>
      </c>
      <c r="P535" t="s">
        <v>2814</v>
      </c>
      <c r="Q535">
        <v>1</v>
      </c>
      <c r="R535" t="s">
        <v>2454</v>
      </c>
      <c r="S535" t="s">
        <v>2815</v>
      </c>
      <c r="T535" t="s">
        <v>200</v>
      </c>
      <c r="U535" t="s">
        <v>200</v>
      </c>
      <c r="V535" t="s">
        <v>2816</v>
      </c>
      <c r="W535" t="b">
        <v>0</v>
      </c>
      <c r="X535" t="s">
        <v>202</v>
      </c>
      <c r="Y535" t="s">
        <v>202</v>
      </c>
      <c r="Z535" t="s">
        <v>202</v>
      </c>
      <c r="AA535" t="s">
        <v>202</v>
      </c>
      <c r="AB535" t="s">
        <v>218</v>
      </c>
      <c r="AC535" t="b">
        <v>0</v>
      </c>
      <c r="AD535" t="b">
        <v>0</v>
      </c>
      <c r="AE535" t="b">
        <v>0</v>
      </c>
    </row>
    <row r="536" spans="1:31">
      <c r="A536" t="s">
        <v>2817</v>
      </c>
      <c r="B536" t="s">
        <v>51</v>
      </c>
      <c r="C536" t="s">
        <v>612</v>
      </c>
      <c r="D536">
        <v>61769568</v>
      </c>
      <c r="E536">
        <v>61769568</v>
      </c>
      <c r="F536" t="s">
        <v>205</v>
      </c>
      <c r="G536" t="s">
        <v>206</v>
      </c>
      <c r="H536" t="s">
        <v>2818</v>
      </c>
      <c r="I536" t="s">
        <v>194</v>
      </c>
      <c r="J536" t="s">
        <v>195</v>
      </c>
      <c r="K536">
        <v>0</v>
      </c>
      <c r="L536">
        <v>0</v>
      </c>
      <c r="M536">
        <v>113</v>
      </c>
      <c r="N536">
        <v>1</v>
      </c>
      <c r="O536" t="s">
        <v>221</v>
      </c>
      <c r="P536" t="s">
        <v>2819</v>
      </c>
      <c r="Q536">
        <v>1</v>
      </c>
      <c r="R536" t="s">
        <v>2664</v>
      </c>
      <c r="S536" t="s">
        <v>2820</v>
      </c>
      <c r="T536" t="s">
        <v>200</v>
      </c>
      <c r="U536" t="s">
        <v>200</v>
      </c>
      <c r="V536" t="s">
        <v>2821</v>
      </c>
      <c r="W536" t="b">
        <v>0</v>
      </c>
      <c r="X536" t="s">
        <v>202</v>
      </c>
      <c r="Y536" t="s">
        <v>202</v>
      </c>
      <c r="Z536" t="s">
        <v>202</v>
      </c>
      <c r="AA536" t="s">
        <v>202</v>
      </c>
      <c r="AB536" t="s">
        <v>203</v>
      </c>
      <c r="AC536" t="b">
        <v>0</v>
      </c>
      <c r="AD536" t="b">
        <v>0</v>
      </c>
      <c r="AE536" t="b">
        <v>0</v>
      </c>
    </row>
    <row r="537" spans="1:31">
      <c r="A537" t="s">
        <v>2822</v>
      </c>
      <c r="B537" t="s">
        <v>51</v>
      </c>
      <c r="C537" t="s">
        <v>612</v>
      </c>
      <c r="D537">
        <v>78320274</v>
      </c>
      <c r="E537">
        <v>78320274</v>
      </c>
      <c r="F537" t="s">
        <v>206</v>
      </c>
      <c r="G537" t="s">
        <v>205</v>
      </c>
      <c r="H537" t="s">
        <v>2176</v>
      </c>
      <c r="I537" t="s">
        <v>229</v>
      </c>
      <c r="J537" t="s">
        <v>195</v>
      </c>
      <c r="K537">
        <v>0</v>
      </c>
      <c r="L537">
        <v>0</v>
      </c>
      <c r="M537">
        <v>219</v>
      </c>
      <c r="N537">
        <v>2</v>
      </c>
      <c r="O537" t="s">
        <v>196</v>
      </c>
      <c r="P537" t="s">
        <v>2823</v>
      </c>
      <c r="Q537">
        <v>9</v>
      </c>
      <c r="R537" t="s">
        <v>2519</v>
      </c>
      <c r="S537" t="s">
        <v>2824</v>
      </c>
      <c r="T537" t="s">
        <v>200</v>
      </c>
      <c r="U537" t="s">
        <v>200</v>
      </c>
      <c r="V537" t="s">
        <v>2825</v>
      </c>
      <c r="W537" t="b">
        <v>0</v>
      </c>
      <c r="X537" t="s">
        <v>2826</v>
      </c>
      <c r="Y537" t="s">
        <v>1216</v>
      </c>
      <c r="Z537" t="s">
        <v>2197</v>
      </c>
      <c r="AA537" t="s">
        <v>285</v>
      </c>
      <c r="AB537" t="s">
        <v>218</v>
      </c>
      <c r="AC537" t="b">
        <v>0</v>
      </c>
      <c r="AD537" t="b">
        <v>0</v>
      </c>
      <c r="AE537" t="b">
        <v>0</v>
      </c>
    </row>
    <row r="538" spans="1:31">
      <c r="A538" t="s">
        <v>2827</v>
      </c>
      <c r="B538" t="s">
        <v>51</v>
      </c>
      <c r="C538" t="s">
        <v>612</v>
      </c>
      <c r="D538">
        <v>80373482</v>
      </c>
      <c r="E538">
        <v>80373482</v>
      </c>
      <c r="F538" t="s">
        <v>205</v>
      </c>
      <c r="G538" t="s">
        <v>192</v>
      </c>
      <c r="H538" t="s">
        <v>2828</v>
      </c>
      <c r="I538" t="s">
        <v>213</v>
      </c>
      <c r="J538" t="s">
        <v>195</v>
      </c>
      <c r="K538">
        <v>0</v>
      </c>
      <c r="L538">
        <v>0</v>
      </c>
      <c r="M538">
        <v>83</v>
      </c>
      <c r="N538">
        <v>2</v>
      </c>
      <c r="O538" t="s">
        <v>196</v>
      </c>
      <c r="P538" t="s">
        <v>2829</v>
      </c>
      <c r="Q538">
        <v>11</v>
      </c>
      <c r="R538" t="s">
        <v>2830</v>
      </c>
      <c r="S538" t="s">
        <v>2831</v>
      </c>
      <c r="T538" t="s">
        <v>200</v>
      </c>
      <c r="U538" t="s">
        <v>200</v>
      </c>
      <c r="V538" t="s">
        <v>2832</v>
      </c>
      <c r="W538" t="b">
        <v>0</v>
      </c>
      <c r="X538" t="s">
        <v>202</v>
      </c>
      <c r="Y538" t="s">
        <v>202</v>
      </c>
      <c r="Z538" t="s">
        <v>202</v>
      </c>
      <c r="AA538" t="s">
        <v>202</v>
      </c>
      <c r="AB538" t="s">
        <v>218</v>
      </c>
      <c r="AC538" t="b">
        <v>0</v>
      </c>
      <c r="AD538" t="b">
        <v>0</v>
      </c>
      <c r="AE538" t="b">
        <v>0</v>
      </c>
    </row>
    <row r="539" spans="1:31">
      <c r="A539" t="s">
        <v>2833</v>
      </c>
      <c r="B539" t="s">
        <v>51</v>
      </c>
      <c r="C539" t="s">
        <v>687</v>
      </c>
      <c r="D539">
        <v>19358021</v>
      </c>
      <c r="E539">
        <v>19358021</v>
      </c>
      <c r="F539" t="s">
        <v>192</v>
      </c>
      <c r="G539" t="s">
        <v>205</v>
      </c>
      <c r="H539" t="s">
        <v>2834</v>
      </c>
      <c r="I539" t="s">
        <v>194</v>
      </c>
      <c r="J539" t="s">
        <v>195</v>
      </c>
      <c r="K539">
        <v>0</v>
      </c>
      <c r="L539">
        <v>0</v>
      </c>
      <c r="M539">
        <v>155</v>
      </c>
      <c r="N539">
        <v>1</v>
      </c>
      <c r="O539" t="s">
        <v>221</v>
      </c>
      <c r="P539" t="s">
        <v>2835</v>
      </c>
      <c r="Q539">
        <v>1</v>
      </c>
      <c r="R539" t="s">
        <v>2715</v>
      </c>
      <c r="S539" t="s">
        <v>2836</v>
      </c>
      <c r="T539" t="s">
        <v>200</v>
      </c>
      <c r="U539" t="s">
        <v>200</v>
      </c>
      <c r="V539" t="s">
        <v>2836</v>
      </c>
      <c r="W539" t="b">
        <v>0</v>
      </c>
      <c r="X539" t="s">
        <v>202</v>
      </c>
      <c r="Y539" t="s">
        <v>202</v>
      </c>
      <c r="Z539" t="s">
        <v>202</v>
      </c>
      <c r="AA539" t="s">
        <v>202</v>
      </c>
      <c r="AB539" t="s">
        <v>226</v>
      </c>
      <c r="AC539" t="b">
        <v>0</v>
      </c>
      <c r="AD539" t="b">
        <v>0</v>
      </c>
      <c r="AE539" t="b">
        <v>0</v>
      </c>
    </row>
    <row r="540" spans="1:31">
      <c r="A540" t="s">
        <v>2837</v>
      </c>
      <c r="B540" t="s">
        <v>51</v>
      </c>
      <c r="C540" t="s">
        <v>687</v>
      </c>
      <c r="D540">
        <v>26232442</v>
      </c>
      <c r="E540">
        <v>26232442</v>
      </c>
      <c r="F540" t="s">
        <v>205</v>
      </c>
      <c r="G540" t="s">
        <v>192</v>
      </c>
      <c r="H540" t="s">
        <v>202</v>
      </c>
      <c r="I540" t="s">
        <v>254</v>
      </c>
      <c r="J540" t="s">
        <v>195</v>
      </c>
      <c r="K540">
        <v>0</v>
      </c>
      <c r="L540">
        <v>0</v>
      </c>
      <c r="M540">
        <v>117</v>
      </c>
      <c r="N540">
        <v>3</v>
      </c>
      <c r="O540" t="s">
        <v>196</v>
      </c>
      <c r="P540" t="s">
        <v>2838</v>
      </c>
      <c r="Q540">
        <v>3</v>
      </c>
      <c r="R540" t="s">
        <v>2493</v>
      </c>
      <c r="S540" t="s">
        <v>2839</v>
      </c>
      <c r="T540" t="s">
        <v>200</v>
      </c>
      <c r="U540" t="s">
        <v>200</v>
      </c>
      <c r="V540" t="s">
        <v>2840</v>
      </c>
      <c r="W540" t="b">
        <v>0</v>
      </c>
      <c r="X540" t="s">
        <v>202</v>
      </c>
      <c r="Y540" t="s">
        <v>202</v>
      </c>
      <c r="Z540" t="s">
        <v>202</v>
      </c>
      <c r="AA540" t="s">
        <v>202</v>
      </c>
      <c r="AB540" t="s">
        <v>226</v>
      </c>
      <c r="AC540" t="b">
        <v>0</v>
      </c>
      <c r="AD540" t="b">
        <v>0</v>
      </c>
      <c r="AE540" t="b">
        <v>0</v>
      </c>
    </row>
    <row r="541" spans="1:31">
      <c r="A541" t="s">
        <v>2841</v>
      </c>
      <c r="B541" t="s">
        <v>51</v>
      </c>
      <c r="C541" t="s">
        <v>687</v>
      </c>
      <c r="D541">
        <v>48103355</v>
      </c>
      <c r="E541">
        <v>48103355</v>
      </c>
      <c r="F541" t="s">
        <v>205</v>
      </c>
      <c r="G541" t="s">
        <v>206</v>
      </c>
      <c r="H541" t="s">
        <v>2842</v>
      </c>
      <c r="I541" t="s">
        <v>194</v>
      </c>
      <c r="J541" t="s">
        <v>195</v>
      </c>
      <c r="K541">
        <v>0</v>
      </c>
      <c r="L541">
        <v>0</v>
      </c>
      <c r="M541">
        <v>59</v>
      </c>
      <c r="N541">
        <v>3</v>
      </c>
      <c r="O541" t="s">
        <v>209</v>
      </c>
      <c r="P541" t="s">
        <v>2843</v>
      </c>
      <c r="Q541" t="s">
        <v>209</v>
      </c>
      <c r="R541" t="s">
        <v>209</v>
      </c>
      <c r="S541" t="s">
        <v>209</v>
      </c>
      <c r="T541" t="s">
        <v>209</v>
      </c>
      <c r="U541" t="s">
        <v>209</v>
      </c>
      <c r="V541" t="s">
        <v>209</v>
      </c>
      <c r="W541" t="b">
        <v>0</v>
      </c>
      <c r="X541" t="s">
        <v>202</v>
      </c>
      <c r="Y541" t="s">
        <v>202</v>
      </c>
      <c r="Z541" t="s">
        <v>202</v>
      </c>
      <c r="AA541" t="s">
        <v>202</v>
      </c>
      <c r="AB541" t="s">
        <v>226</v>
      </c>
      <c r="AC541" t="b">
        <v>0</v>
      </c>
      <c r="AD541" t="b">
        <v>0</v>
      </c>
      <c r="AE541" t="s">
        <v>209</v>
      </c>
    </row>
    <row r="542" spans="1:31">
      <c r="A542" t="s">
        <v>2844</v>
      </c>
      <c r="B542" t="s">
        <v>51</v>
      </c>
      <c r="C542" t="s">
        <v>687</v>
      </c>
      <c r="D542">
        <v>72998643</v>
      </c>
      <c r="E542">
        <v>72998643</v>
      </c>
      <c r="F542" t="s">
        <v>191</v>
      </c>
      <c r="G542" t="s">
        <v>206</v>
      </c>
      <c r="H542" t="s">
        <v>2845</v>
      </c>
      <c r="I542" t="s">
        <v>213</v>
      </c>
      <c r="J542" t="s">
        <v>195</v>
      </c>
      <c r="K542">
        <v>0</v>
      </c>
      <c r="L542">
        <v>0</v>
      </c>
      <c r="M542">
        <v>182</v>
      </c>
      <c r="N542">
        <v>1</v>
      </c>
      <c r="O542" t="s">
        <v>221</v>
      </c>
      <c r="P542" t="s">
        <v>2846</v>
      </c>
      <c r="Q542">
        <v>1</v>
      </c>
      <c r="R542" t="s">
        <v>2847</v>
      </c>
      <c r="S542" t="s">
        <v>2848</v>
      </c>
      <c r="T542" t="s">
        <v>200</v>
      </c>
      <c r="U542" t="s">
        <v>200</v>
      </c>
      <c r="V542" t="s">
        <v>2848</v>
      </c>
      <c r="W542" t="b">
        <v>0</v>
      </c>
      <c r="X542" t="s">
        <v>202</v>
      </c>
      <c r="Y542" t="s">
        <v>202</v>
      </c>
      <c r="Z542" t="s">
        <v>202</v>
      </c>
      <c r="AA542" t="s">
        <v>202</v>
      </c>
      <c r="AB542" t="s">
        <v>218</v>
      </c>
      <c r="AC542" t="b">
        <v>0</v>
      </c>
      <c r="AD542" t="b">
        <v>0</v>
      </c>
      <c r="AE542" t="b">
        <v>0</v>
      </c>
    </row>
    <row r="543" spans="1:31">
      <c r="A543" t="s">
        <v>2849</v>
      </c>
      <c r="B543" t="s">
        <v>51</v>
      </c>
      <c r="C543" t="s">
        <v>687</v>
      </c>
      <c r="D543">
        <v>77089344</v>
      </c>
      <c r="E543">
        <v>77089344</v>
      </c>
      <c r="F543" t="s">
        <v>192</v>
      </c>
      <c r="G543" t="s">
        <v>206</v>
      </c>
      <c r="H543" t="s">
        <v>1609</v>
      </c>
      <c r="I543" t="s">
        <v>194</v>
      </c>
      <c r="J543" t="s">
        <v>195</v>
      </c>
      <c r="K543">
        <v>0</v>
      </c>
      <c r="L543">
        <v>0</v>
      </c>
      <c r="M543">
        <v>74</v>
      </c>
      <c r="N543">
        <v>2</v>
      </c>
      <c r="O543" t="s">
        <v>196</v>
      </c>
      <c r="P543" t="s">
        <v>2850</v>
      </c>
      <c r="Q543">
        <v>4</v>
      </c>
      <c r="R543" t="s">
        <v>2851</v>
      </c>
      <c r="S543" t="s">
        <v>2852</v>
      </c>
      <c r="T543" t="s">
        <v>200</v>
      </c>
      <c r="U543" t="s">
        <v>200</v>
      </c>
      <c r="V543" t="s">
        <v>2852</v>
      </c>
      <c r="W543" t="b">
        <v>0</v>
      </c>
      <c r="X543" t="s">
        <v>202</v>
      </c>
      <c r="Y543" t="s">
        <v>202</v>
      </c>
      <c r="Z543" t="s">
        <v>202</v>
      </c>
      <c r="AA543" t="s">
        <v>202</v>
      </c>
      <c r="AB543" t="s">
        <v>226</v>
      </c>
      <c r="AC543" t="b">
        <v>0</v>
      </c>
      <c r="AD543" t="b">
        <v>0</v>
      </c>
      <c r="AE543" t="b">
        <v>0</v>
      </c>
    </row>
    <row r="544" spans="1:31">
      <c r="A544" t="s">
        <v>2853</v>
      </c>
      <c r="B544" t="s">
        <v>51</v>
      </c>
      <c r="C544" t="s">
        <v>702</v>
      </c>
      <c r="D544">
        <v>549037</v>
      </c>
      <c r="E544">
        <v>549037</v>
      </c>
      <c r="F544" t="s">
        <v>206</v>
      </c>
      <c r="G544" t="s">
        <v>192</v>
      </c>
      <c r="H544" t="s">
        <v>2854</v>
      </c>
      <c r="I544" t="s">
        <v>229</v>
      </c>
      <c r="J544" t="s">
        <v>195</v>
      </c>
      <c r="K544">
        <v>0</v>
      </c>
      <c r="L544">
        <v>0</v>
      </c>
      <c r="M544">
        <v>152</v>
      </c>
      <c r="N544">
        <v>1</v>
      </c>
      <c r="O544" t="s">
        <v>221</v>
      </c>
      <c r="P544" t="s">
        <v>2855</v>
      </c>
      <c r="Q544">
        <v>1</v>
      </c>
      <c r="R544" t="s">
        <v>2454</v>
      </c>
      <c r="S544" t="s">
        <v>2856</v>
      </c>
      <c r="T544" t="s">
        <v>200</v>
      </c>
      <c r="U544" t="s">
        <v>200</v>
      </c>
      <c r="V544" t="s">
        <v>2856</v>
      </c>
      <c r="W544" t="b">
        <v>0</v>
      </c>
      <c r="X544" t="s">
        <v>2857</v>
      </c>
      <c r="Y544" t="s">
        <v>2858</v>
      </c>
      <c r="Z544" t="s">
        <v>2859</v>
      </c>
      <c r="AA544" t="s">
        <v>285</v>
      </c>
      <c r="AB544" t="s">
        <v>218</v>
      </c>
      <c r="AC544" t="b">
        <v>0</v>
      </c>
      <c r="AD544" t="b">
        <v>0</v>
      </c>
      <c r="AE544" t="b">
        <v>0</v>
      </c>
    </row>
    <row r="545" spans="1:31">
      <c r="A545" t="s">
        <v>2860</v>
      </c>
      <c r="B545" t="s">
        <v>51</v>
      </c>
      <c r="C545" t="s">
        <v>702</v>
      </c>
      <c r="D545">
        <v>4859571</v>
      </c>
      <c r="E545">
        <v>4859571</v>
      </c>
      <c r="F545" t="s">
        <v>205</v>
      </c>
      <c r="G545" t="s">
        <v>192</v>
      </c>
      <c r="H545" t="s">
        <v>2861</v>
      </c>
      <c r="I545" t="s">
        <v>194</v>
      </c>
      <c r="J545" t="s">
        <v>195</v>
      </c>
      <c r="K545">
        <v>0</v>
      </c>
      <c r="L545">
        <v>0</v>
      </c>
      <c r="M545">
        <v>55</v>
      </c>
      <c r="N545">
        <v>3</v>
      </c>
      <c r="O545" t="s">
        <v>196</v>
      </c>
      <c r="P545" t="s">
        <v>2862</v>
      </c>
      <c r="Q545">
        <v>2</v>
      </c>
      <c r="R545" t="s">
        <v>2484</v>
      </c>
      <c r="S545" t="s">
        <v>2863</v>
      </c>
      <c r="T545" t="s">
        <v>200</v>
      </c>
      <c r="U545" t="s">
        <v>200</v>
      </c>
      <c r="V545" t="s">
        <v>2864</v>
      </c>
      <c r="W545" t="b">
        <v>0</v>
      </c>
      <c r="X545" t="s">
        <v>202</v>
      </c>
      <c r="Y545" t="s">
        <v>202</v>
      </c>
      <c r="Z545" t="s">
        <v>202</v>
      </c>
      <c r="AA545" t="s">
        <v>202</v>
      </c>
      <c r="AB545" t="s">
        <v>226</v>
      </c>
      <c r="AC545" t="b">
        <v>0</v>
      </c>
      <c r="AD545" t="b">
        <v>0</v>
      </c>
      <c r="AE545" t="b">
        <v>0</v>
      </c>
    </row>
    <row r="546" spans="1:31">
      <c r="A546" t="s">
        <v>2865</v>
      </c>
      <c r="B546" t="s">
        <v>51</v>
      </c>
      <c r="C546" t="s">
        <v>702</v>
      </c>
      <c r="D546">
        <v>41076389</v>
      </c>
      <c r="E546">
        <v>41076389</v>
      </c>
      <c r="F546" t="s">
        <v>205</v>
      </c>
      <c r="G546" t="s">
        <v>206</v>
      </c>
      <c r="H546" t="s">
        <v>2866</v>
      </c>
      <c r="I546" t="s">
        <v>229</v>
      </c>
      <c r="J546" t="s">
        <v>195</v>
      </c>
      <c r="K546">
        <v>0</v>
      </c>
      <c r="L546">
        <v>0</v>
      </c>
      <c r="M546">
        <v>160</v>
      </c>
      <c r="N546">
        <v>1</v>
      </c>
      <c r="O546" t="s">
        <v>221</v>
      </c>
      <c r="P546" t="s">
        <v>2867</v>
      </c>
      <c r="Q546">
        <v>1</v>
      </c>
      <c r="R546" t="s">
        <v>2454</v>
      </c>
      <c r="S546" t="s">
        <v>2868</v>
      </c>
      <c r="T546" t="s">
        <v>200</v>
      </c>
      <c r="U546" t="s">
        <v>1146</v>
      </c>
      <c r="V546" t="s">
        <v>2869</v>
      </c>
      <c r="W546" t="b">
        <v>0</v>
      </c>
      <c r="X546" t="s">
        <v>2870</v>
      </c>
      <c r="Y546" t="s">
        <v>2871</v>
      </c>
      <c r="Z546" t="s">
        <v>2872</v>
      </c>
      <c r="AA546" t="s">
        <v>2873</v>
      </c>
      <c r="AB546" t="s">
        <v>226</v>
      </c>
      <c r="AC546" t="b">
        <v>0</v>
      </c>
      <c r="AD546" t="b">
        <v>0</v>
      </c>
      <c r="AE546" t="b">
        <v>0</v>
      </c>
    </row>
    <row r="547" spans="1:31">
      <c r="A547" t="s">
        <v>2874</v>
      </c>
      <c r="B547" t="s">
        <v>51</v>
      </c>
      <c r="C547" t="s">
        <v>702</v>
      </c>
      <c r="D547">
        <v>42758984</v>
      </c>
      <c r="E547">
        <v>42758984</v>
      </c>
      <c r="F547" t="s">
        <v>191</v>
      </c>
      <c r="G547" t="s">
        <v>205</v>
      </c>
      <c r="H547" t="s">
        <v>2875</v>
      </c>
      <c r="I547" t="s">
        <v>194</v>
      </c>
      <c r="J547" t="s">
        <v>195</v>
      </c>
      <c r="K547">
        <v>0</v>
      </c>
      <c r="L547">
        <v>0</v>
      </c>
      <c r="M547">
        <v>129</v>
      </c>
      <c r="N547">
        <v>1</v>
      </c>
      <c r="O547" t="s">
        <v>221</v>
      </c>
      <c r="P547" t="s">
        <v>2876</v>
      </c>
      <c r="Q547">
        <v>1</v>
      </c>
      <c r="R547" t="s">
        <v>2454</v>
      </c>
      <c r="S547" t="s">
        <v>2877</v>
      </c>
      <c r="T547" t="s">
        <v>200</v>
      </c>
      <c r="U547" t="s">
        <v>1146</v>
      </c>
      <c r="V547" t="s">
        <v>1152</v>
      </c>
      <c r="W547" t="b">
        <v>0</v>
      </c>
      <c r="X547" t="s">
        <v>202</v>
      </c>
      <c r="Y547" t="s">
        <v>202</v>
      </c>
      <c r="Z547" t="s">
        <v>202</v>
      </c>
      <c r="AA547" t="s">
        <v>202</v>
      </c>
      <c r="AB547" t="s">
        <v>203</v>
      </c>
      <c r="AC547" t="b">
        <v>0</v>
      </c>
      <c r="AD547" t="b">
        <v>0</v>
      </c>
      <c r="AE547" t="b">
        <v>0</v>
      </c>
    </row>
    <row r="548" spans="1:31">
      <c r="A548" t="s">
        <v>2878</v>
      </c>
      <c r="B548" t="s">
        <v>51</v>
      </c>
      <c r="C548" t="s">
        <v>702</v>
      </c>
      <c r="D548">
        <v>42829781</v>
      </c>
      <c r="E548">
        <v>42829781</v>
      </c>
      <c r="F548" t="s">
        <v>205</v>
      </c>
      <c r="G548" t="s">
        <v>192</v>
      </c>
      <c r="H548" t="s">
        <v>2879</v>
      </c>
      <c r="I548" t="s">
        <v>320</v>
      </c>
      <c r="J548" t="s">
        <v>195</v>
      </c>
      <c r="K548">
        <v>0</v>
      </c>
      <c r="L548">
        <v>0</v>
      </c>
      <c r="M548">
        <v>80</v>
      </c>
      <c r="N548">
        <v>3</v>
      </c>
      <c r="O548" t="s">
        <v>196</v>
      </c>
      <c r="P548" t="s">
        <v>2880</v>
      </c>
      <c r="Q548">
        <v>5</v>
      </c>
      <c r="R548" t="s">
        <v>2443</v>
      </c>
      <c r="S548" t="s">
        <v>2881</v>
      </c>
      <c r="T548" t="s">
        <v>200</v>
      </c>
      <c r="U548" t="s">
        <v>1146</v>
      </c>
      <c r="V548" t="s">
        <v>2882</v>
      </c>
      <c r="W548" t="b">
        <v>0</v>
      </c>
      <c r="X548" t="s">
        <v>202</v>
      </c>
      <c r="Y548" t="s">
        <v>202</v>
      </c>
      <c r="Z548" t="s">
        <v>202</v>
      </c>
      <c r="AA548" t="s">
        <v>202</v>
      </c>
      <c r="AB548" t="s">
        <v>203</v>
      </c>
      <c r="AC548" t="b">
        <v>0</v>
      </c>
      <c r="AD548" t="b">
        <v>0</v>
      </c>
      <c r="AE548" t="b">
        <v>0</v>
      </c>
    </row>
    <row r="549" spans="1:31">
      <c r="A549" t="s">
        <v>2883</v>
      </c>
      <c r="B549" t="s">
        <v>51</v>
      </c>
      <c r="C549" t="s">
        <v>702</v>
      </c>
      <c r="D549">
        <v>49933879</v>
      </c>
      <c r="E549">
        <v>49933879</v>
      </c>
      <c r="F549" t="s">
        <v>192</v>
      </c>
      <c r="G549" t="s">
        <v>206</v>
      </c>
      <c r="H549" t="s">
        <v>2884</v>
      </c>
      <c r="I549" t="s">
        <v>229</v>
      </c>
      <c r="J549" t="s">
        <v>195</v>
      </c>
      <c r="K549">
        <v>0</v>
      </c>
      <c r="L549">
        <v>0</v>
      </c>
      <c r="M549">
        <v>125</v>
      </c>
      <c r="N549">
        <v>3</v>
      </c>
      <c r="O549" t="s">
        <v>196</v>
      </c>
      <c r="P549" t="s">
        <v>2885</v>
      </c>
      <c r="Q549">
        <v>5</v>
      </c>
      <c r="R549" t="s">
        <v>2443</v>
      </c>
      <c r="S549" t="s">
        <v>2886</v>
      </c>
      <c r="T549" t="s">
        <v>200</v>
      </c>
      <c r="U549" t="s">
        <v>1146</v>
      </c>
      <c r="V549" t="s">
        <v>2887</v>
      </c>
      <c r="W549" t="b">
        <v>0</v>
      </c>
      <c r="X549" t="s">
        <v>2888</v>
      </c>
      <c r="Y549" t="s">
        <v>407</v>
      </c>
      <c r="Z549" t="s">
        <v>2889</v>
      </c>
      <c r="AA549" t="s">
        <v>2890</v>
      </c>
      <c r="AB549" t="s">
        <v>226</v>
      </c>
      <c r="AC549" t="b">
        <v>0</v>
      </c>
      <c r="AD549" t="b">
        <v>0</v>
      </c>
      <c r="AE549" t="b">
        <v>0</v>
      </c>
    </row>
    <row r="550" spans="1:31">
      <c r="A550" t="s">
        <v>2891</v>
      </c>
      <c r="B550" t="s">
        <v>51</v>
      </c>
      <c r="C550" t="s">
        <v>702</v>
      </c>
      <c r="D550">
        <v>54417932</v>
      </c>
      <c r="E550">
        <v>54417932</v>
      </c>
      <c r="F550" t="s">
        <v>191</v>
      </c>
      <c r="G550" t="s">
        <v>206</v>
      </c>
      <c r="H550" t="s">
        <v>2892</v>
      </c>
      <c r="I550" t="s">
        <v>194</v>
      </c>
      <c r="J550" t="s">
        <v>195</v>
      </c>
      <c r="K550">
        <v>0</v>
      </c>
      <c r="L550">
        <v>0</v>
      </c>
      <c r="M550">
        <v>87</v>
      </c>
      <c r="N550">
        <v>3</v>
      </c>
      <c r="O550" t="s">
        <v>196</v>
      </c>
      <c r="P550" t="s">
        <v>2893</v>
      </c>
      <c r="Q550">
        <v>6</v>
      </c>
      <c r="R550" t="s">
        <v>2459</v>
      </c>
      <c r="S550" t="s">
        <v>427</v>
      </c>
      <c r="T550" t="s">
        <v>200</v>
      </c>
      <c r="U550" t="s">
        <v>1146</v>
      </c>
      <c r="V550" t="s">
        <v>428</v>
      </c>
      <c r="W550" t="b">
        <v>0</v>
      </c>
      <c r="X550" t="s">
        <v>202</v>
      </c>
      <c r="Y550" t="s">
        <v>202</v>
      </c>
      <c r="Z550" t="s">
        <v>202</v>
      </c>
      <c r="AA550" t="s">
        <v>202</v>
      </c>
      <c r="AB550" t="s">
        <v>226</v>
      </c>
      <c r="AC550" t="b">
        <v>0</v>
      </c>
      <c r="AD550" t="b">
        <v>0</v>
      </c>
      <c r="AE550" t="b">
        <v>0</v>
      </c>
    </row>
    <row r="551" spans="1:31">
      <c r="A551" t="s">
        <v>2894</v>
      </c>
      <c r="B551" t="s">
        <v>51</v>
      </c>
      <c r="C551" t="s">
        <v>757</v>
      </c>
      <c r="D551">
        <v>32422413</v>
      </c>
      <c r="E551">
        <v>32422413</v>
      </c>
      <c r="F551" t="s">
        <v>205</v>
      </c>
      <c r="G551" t="s">
        <v>206</v>
      </c>
      <c r="H551" t="s">
        <v>2895</v>
      </c>
      <c r="I551" t="s">
        <v>229</v>
      </c>
      <c r="J551" t="s">
        <v>195</v>
      </c>
      <c r="K551">
        <v>0</v>
      </c>
      <c r="L551">
        <v>0</v>
      </c>
      <c r="M551">
        <v>58</v>
      </c>
      <c r="N551">
        <v>1</v>
      </c>
      <c r="O551" t="s">
        <v>196</v>
      </c>
      <c r="P551" t="s">
        <v>2896</v>
      </c>
      <c r="Q551">
        <v>4</v>
      </c>
      <c r="R551" t="s">
        <v>2897</v>
      </c>
      <c r="S551" t="s">
        <v>2898</v>
      </c>
      <c r="T551" t="s">
        <v>2764</v>
      </c>
      <c r="U551" t="s">
        <v>200</v>
      </c>
      <c r="V551" t="s">
        <v>2898</v>
      </c>
      <c r="W551" t="b">
        <v>0</v>
      </c>
      <c r="X551" t="s">
        <v>300</v>
      </c>
      <c r="Y551" t="s">
        <v>2899</v>
      </c>
      <c r="Z551" t="s">
        <v>2900</v>
      </c>
      <c r="AA551" t="s">
        <v>236</v>
      </c>
      <c r="AB551" t="s">
        <v>203</v>
      </c>
      <c r="AC551" t="b">
        <v>1</v>
      </c>
      <c r="AD551" t="b">
        <v>1</v>
      </c>
      <c r="AE551" t="b">
        <v>1</v>
      </c>
    </row>
    <row r="552" spans="1:31">
      <c r="A552" t="s">
        <v>2901</v>
      </c>
      <c r="B552" t="s">
        <v>51</v>
      </c>
      <c r="C552" t="s">
        <v>757</v>
      </c>
      <c r="D552">
        <v>95819128</v>
      </c>
      <c r="E552">
        <v>95819128</v>
      </c>
      <c r="F552" t="s">
        <v>192</v>
      </c>
      <c r="G552" t="s">
        <v>205</v>
      </c>
      <c r="H552" t="s">
        <v>2902</v>
      </c>
      <c r="I552" t="s">
        <v>194</v>
      </c>
      <c r="J552" t="s">
        <v>195</v>
      </c>
      <c r="K552">
        <v>0</v>
      </c>
      <c r="L552">
        <v>0</v>
      </c>
      <c r="M552">
        <v>69</v>
      </c>
      <c r="N552">
        <v>1</v>
      </c>
      <c r="O552" t="s">
        <v>221</v>
      </c>
      <c r="P552" t="s">
        <v>2903</v>
      </c>
      <c r="Q552">
        <v>1</v>
      </c>
      <c r="R552" t="s">
        <v>2468</v>
      </c>
      <c r="S552" t="s">
        <v>2904</v>
      </c>
      <c r="T552" t="s">
        <v>2764</v>
      </c>
      <c r="U552" t="s">
        <v>200</v>
      </c>
      <c r="V552" t="s">
        <v>2904</v>
      </c>
      <c r="W552" t="b">
        <v>0</v>
      </c>
      <c r="X552" t="s">
        <v>202</v>
      </c>
      <c r="Y552" t="s">
        <v>202</v>
      </c>
      <c r="Z552" t="s">
        <v>202</v>
      </c>
      <c r="AA552" t="s">
        <v>202</v>
      </c>
      <c r="AB552" t="s">
        <v>218</v>
      </c>
      <c r="AC552" t="b">
        <v>0</v>
      </c>
      <c r="AD552" t="b">
        <v>0</v>
      </c>
      <c r="AE552" t="b">
        <v>1</v>
      </c>
    </row>
    <row r="553" spans="1:31">
      <c r="A553" t="s">
        <v>2905</v>
      </c>
      <c r="B553" t="s">
        <v>51</v>
      </c>
      <c r="C553" t="s">
        <v>757</v>
      </c>
      <c r="D553">
        <v>116600148</v>
      </c>
      <c r="E553">
        <v>116600148</v>
      </c>
      <c r="F553" t="s">
        <v>191</v>
      </c>
      <c r="G553" t="s">
        <v>205</v>
      </c>
      <c r="H553" t="s">
        <v>2906</v>
      </c>
      <c r="I553" t="s">
        <v>208</v>
      </c>
      <c r="J553" t="s">
        <v>195</v>
      </c>
      <c r="K553">
        <v>0</v>
      </c>
      <c r="L553">
        <v>0</v>
      </c>
      <c r="M553">
        <v>151</v>
      </c>
      <c r="N553">
        <v>1</v>
      </c>
      <c r="O553" t="s">
        <v>196</v>
      </c>
      <c r="P553" t="s">
        <v>2907</v>
      </c>
      <c r="Q553">
        <v>4</v>
      </c>
      <c r="R553" t="s">
        <v>2908</v>
      </c>
      <c r="S553" t="s">
        <v>2909</v>
      </c>
      <c r="T553" t="s">
        <v>2764</v>
      </c>
      <c r="U553" t="s">
        <v>200</v>
      </c>
      <c r="V553" t="s">
        <v>2909</v>
      </c>
      <c r="W553" t="b">
        <v>0</v>
      </c>
      <c r="X553" t="s">
        <v>202</v>
      </c>
      <c r="Y553" t="s">
        <v>202</v>
      </c>
      <c r="Z553" t="s">
        <v>202</v>
      </c>
      <c r="AA553" t="s">
        <v>202</v>
      </c>
      <c r="AB553" t="s">
        <v>203</v>
      </c>
      <c r="AC553" t="b">
        <v>0</v>
      </c>
      <c r="AD553" t="b">
        <v>0</v>
      </c>
      <c r="AE553" t="b">
        <v>1</v>
      </c>
    </row>
    <row r="554" spans="1:31">
      <c r="A554" t="s">
        <v>2910</v>
      </c>
      <c r="B554" t="s">
        <v>51</v>
      </c>
      <c r="C554" t="s">
        <v>757</v>
      </c>
      <c r="D554">
        <v>155554937</v>
      </c>
      <c r="E554">
        <v>155554937</v>
      </c>
      <c r="F554" t="s">
        <v>191</v>
      </c>
      <c r="G554" t="s">
        <v>192</v>
      </c>
      <c r="H554" t="s">
        <v>202</v>
      </c>
      <c r="I554" t="s">
        <v>1118</v>
      </c>
      <c r="J554" t="s">
        <v>195</v>
      </c>
      <c r="K554">
        <v>0</v>
      </c>
      <c r="L554">
        <v>0</v>
      </c>
      <c r="M554">
        <v>82</v>
      </c>
      <c r="N554">
        <v>3</v>
      </c>
      <c r="O554" t="s">
        <v>196</v>
      </c>
      <c r="P554" t="s">
        <v>2911</v>
      </c>
      <c r="Q554">
        <v>5</v>
      </c>
      <c r="R554" t="s">
        <v>2443</v>
      </c>
      <c r="S554" t="s">
        <v>316</v>
      </c>
      <c r="T554" t="s">
        <v>200</v>
      </c>
      <c r="U554" t="s">
        <v>200</v>
      </c>
      <c r="V554" t="s">
        <v>317</v>
      </c>
      <c r="W554" t="b">
        <v>0</v>
      </c>
      <c r="X554" t="s">
        <v>202</v>
      </c>
      <c r="Y554" t="s">
        <v>202</v>
      </c>
      <c r="Z554" t="s">
        <v>202</v>
      </c>
      <c r="AA554" t="s">
        <v>202</v>
      </c>
      <c r="AB554" t="s">
        <v>226</v>
      </c>
      <c r="AC554" t="b">
        <v>0</v>
      </c>
      <c r="AD554" t="b">
        <v>0</v>
      </c>
      <c r="AE554" t="b">
        <v>0</v>
      </c>
    </row>
    <row r="555" spans="1:31">
      <c r="A555" t="s">
        <v>2912</v>
      </c>
      <c r="B555" t="s">
        <v>51</v>
      </c>
      <c r="C555" t="s">
        <v>757</v>
      </c>
      <c r="D555">
        <v>161078110</v>
      </c>
      <c r="E555">
        <v>161078110</v>
      </c>
      <c r="F555" t="s">
        <v>191</v>
      </c>
      <c r="G555" t="s">
        <v>206</v>
      </c>
      <c r="H555" t="s">
        <v>202</v>
      </c>
      <c r="I555" t="s">
        <v>254</v>
      </c>
      <c r="J555" t="s">
        <v>195</v>
      </c>
      <c r="K555">
        <v>0</v>
      </c>
      <c r="L555">
        <v>0</v>
      </c>
      <c r="M555">
        <v>55</v>
      </c>
      <c r="N555">
        <v>3</v>
      </c>
      <c r="O555" t="s">
        <v>209</v>
      </c>
      <c r="P555" t="s">
        <v>2913</v>
      </c>
      <c r="Q555" t="s">
        <v>209</v>
      </c>
      <c r="R555" t="s">
        <v>209</v>
      </c>
      <c r="S555" t="s">
        <v>209</v>
      </c>
      <c r="T555" t="s">
        <v>209</v>
      </c>
      <c r="U555" t="s">
        <v>209</v>
      </c>
      <c r="V555" t="s">
        <v>209</v>
      </c>
      <c r="W555" t="b">
        <v>0</v>
      </c>
      <c r="X555" t="s">
        <v>202</v>
      </c>
      <c r="Y555" t="s">
        <v>202</v>
      </c>
      <c r="Z555" t="s">
        <v>202</v>
      </c>
      <c r="AA555" t="s">
        <v>202</v>
      </c>
      <c r="AB555" t="s">
        <v>226</v>
      </c>
      <c r="AC555" t="b">
        <v>0</v>
      </c>
      <c r="AD555" t="b">
        <v>0</v>
      </c>
      <c r="AE555" t="s">
        <v>209</v>
      </c>
    </row>
    <row r="556" spans="1:31">
      <c r="A556" t="s">
        <v>2914</v>
      </c>
      <c r="B556" t="s">
        <v>51</v>
      </c>
      <c r="C556" t="s">
        <v>757</v>
      </c>
      <c r="D556">
        <v>163241134</v>
      </c>
      <c r="E556">
        <v>163241134</v>
      </c>
      <c r="F556" t="s">
        <v>192</v>
      </c>
      <c r="G556" t="s">
        <v>205</v>
      </c>
      <c r="H556" t="s">
        <v>2915</v>
      </c>
      <c r="I556" t="s">
        <v>194</v>
      </c>
      <c r="J556" t="s">
        <v>195</v>
      </c>
      <c r="K556">
        <v>0</v>
      </c>
      <c r="L556">
        <v>0</v>
      </c>
      <c r="M556">
        <v>71</v>
      </c>
      <c r="N556">
        <v>3</v>
      </c>
      <c r="O556" t="s">
        <v>196</v>
      </c>
      <c r="P556" t="s">
        <v>2916</v>
      </c>
      <c r="Q556">
        <v>3</v>
      </c>
      <c r="R556" t="s">
        <v>2493</v>
      </c>
      <c r="S556" t="s">
        <v>368</v>
      </c>
      <c r="T556" t="s">
        <v>200</v>
      </c>
      <c r="U556" t="s">
        <v>200</v>
      </c>
      <c r="V556" t="s">
        <v>590</v>
      </c>
      <c r="W556" t="b">
        <v>0</v>
      </c>
      <c r="X556" t="s">
        <v>202</v>
      </c>
      <c r="Y556" t="s">
        <v>202</v>
      </c>
      <c r="Z556" t="s">
        <v>202</v>
      </c>
      <c r="AA556" t="s">
        <v>202</v>
      </c>
      <c r="AB556" t="s">
        <v>226</v>
      </c>
      <c r="AC556" t="b">
        <v>0</v>
      </c>
      <c r="AD556" t="b">
        <v>0</v>
      </c>
      <c r="AE556" t="b">
        <v>0</v>
      </c>
    </row>
    <row r="557" spans="1:31">
      <c r="A557" t="s">
        <v>2917</v>
      </c>
      <c r="B557" t="s">
        <v>51</v>
      </c>
      <c r="C557" t="s">
        <v>757</v>
      </c>
      <c r="D557">
        <v>168099254</v>
      </c>
      <c r="E557">
        <v>168099254</v>
      </c>
      <c r="F557" t="s">
        <v>206</v>
      </c>
      <c r="G557" t="s">
        <v>192</v>
      </c>
      <c r="H557" t="s">
        <v>2236</v>
      </c>
      <c r="I557" t="s">
        <v>229</v>
      </c>
      <c r="J557" t="s">
        <v>195</v>
      </c>
      <c r="K557">
        <v>0</v>
      </c>
      <c r="L557">
        <v>0</v>
      </c>
      <c r="M557">
        <v>432</v>
      </c>
      <c r="N557">
        <v>3</v>
      </c>
      <c r="O557" t="s">
        <v>196</v>
      </c>
      <c r="P557" t="s">
        <v>2918</v>
      </c>
      <c r="Q557">
        <v>5</v>
      </c>
      <c r="R557" t="s">
        <v>2443</v>
      </c>
      <c r="S557" t="s">
        <v>2919</v>
      </c>
      <c r="T557" t="s">
        <v>200</v>
      </c>
      <c r="U557" t="s">
        <v>200</v>
      </c>
      <c r="V557" t="s">
        <v>2920</v>
      </c>
      <c r="W557" t="b">
        <v>0</v>
      </c>
      <c r="X557" t="s">
        <v>300</v>
      </c>
      <c r="Y557" t="s">
        <v>812</v>
      </c>
      <c r="Z557" t="s">
        <v>2921</v>
      </c>
      <c r="AA557" t="s">
        <v>303</v>
      </c>
      <c r="AB557" t="s">
        <v>226</v>
      </c>
      <c r="AC557" t="b">
        <v>1</v>
      </c>
      <c r="AD557" t="b">
        <v>1</v>
      </c>
      <c r="AE557" t="b">
        <v>0</v>
      </c>
    </row>
    <row r="558" spans="1:31">
      <c r="A558" t="s">
        <v>2922</v>
      </c>
      <c r="B558" t="s">
        <v>51</v>
      </c>
      <c r="C558" t="s">
        <v>757</v>
      </c>
      <c r="D558">
        <v>189914193</v>
      </c>
      <c r="E558">
        <v>189914193</v>
      </c>
      <c r="F558" t="s">
        <v>192</v>
      </c>
      <c r="G558" t="s">
        <v>205</v>
      </c>
      <c r="H558" t="s">
        <v>2923</v>
      </c>
      <c r="I558" t="s">
        <v>194</v>
      </c>
      <c r="J558" t="s">
        <v>195</v>
      </c>
      <c r="K558">
        <v>0</v>
      </c>
      <c r="L558">
        <v>0</v>
      </c>
      <c r="M558">
        <v>151</v>
      </c>
      <c r="N558">
        <v>1</v>
      </c>
      <c r="O558" t="s">
        <v>221</v>
      </c>
      <c r="P558" t="s">
        <v>2924</v>
      </c>
      <c r="Q558">
        <v>1</v>
      </c>
      <c r="R558" t="s">
        <v>2454</v>
      </c>
      <c r="S558" t="s">
        <v>2925</v>
      </c>
      <c r="T558" t="s">
        <v>200</v>
      </c>
      <c r="U558" t="s">
        <v>200</v>
      </c>
      <c r="V558" t="s">
        <v>2926</v>
      </c>
      <c r="W558" t="b">
        <v>0</v>
      </c>
      <c r="X558" t="s">
        <v>202</v>
      </c>
      <c r="Y558" t="s">
        <v>202</v>
      </c>
      <c r="Z558" t="s">
        <v>202</v>
      </c>
      <c r="AA558" t="s">
        <v>202</v>
      </c>
      <c r="AB558" t="s">
        <v>218</v>
      </c>
      <c r="AC558" t="b">
        <v>0</v>
      </c>
      <c r="AD558" t="b">
        <v>0</v>
      </c>
      <c r="AE558" t="b">
        <v>0</v>
      </c>
    </row>
    <row r="559" spans="1:31">
      <c r="A559" t="s">
        <v>2927</v>
      </c>
      <c r="B559" t="s">
        <v>51</v>
      </c>
      <c r="C559" t="s">
        <v>757</v>
      </c>
      <c r="D559">
        <v>207275315</v>
      </c>
      <c r="E559">
        <v>207275315</v>
      </c>
      <c r="F559" t="s">
        <v>205</v>
      </c>
      <c r="G559" t="s">
        <v>206</v>
      </c>
      <c r="H559" t="s">
        <v>202</v>
      </c>
      <c r="I559" t="s">
        <v>254</v>
      </c>
      <c r="J559" t="s">
        <v>195</v>
      </c>
      <c r="K559">
        <v>0</v>
      </c>
      <c r="L559">
        <v>0</v>
      </c>
      <c r="M559">
        <v>66</v>
      </c>
      <c r="N559">
        <v>3</v>
      </c>
      <c r="O559" t="s">
        <v>196</v>
      </c>
      <c r="P559" t="s">
        <v>2928</v>
      </c>
      <c r="Q559">
        <v>2</v>
      </c>
      <c r="R559" t="s">
        <v>2484</v>
      </c>
      <c r="S559" t="s">
        <v>215</v>
      </c>
      <c r="T559" t="s">
        <v>200</v>
      </c>
      <c r="U559" t="s">
        <v>200</v>
      </c>
      <c r="V559" t="s">
        <v>974</v>
      </c>
      <c r="W559" t="b">
        <v>0</v>
      </c>
      <c r="X559" t="s">
        <v>202</v>
      </c>
      <c r="Y559" t="s">
        <v>202</v>
      </c>
      <c r="Z559" t="s">
        <v>202</v>
      </c>
      <c r="AA559" t="s">
        <v>202</v>
      </c>
      <c r="AB559" t="s">
        <v>203</v>
      </c>
      <c r="AC559" t="b">
        <v>0</v>
      </c>
      <c r="AD559" t="b">
        <v>0</v>
      </c>
      <c r="AE559" t="b">
        <v>0</v>
      </c>
    </row>
    <row r="560" spans="1:31">
      <c r="A560" t="s">
        <v>2929</v>
      </c>
      <c r="B560" t="s">
        <v>51</v>
      </c>
      <c r="C560" t="s">
        <v>757</v>
      </c>
      <c r="D560">
        <v>234203140</v>
      </c>
      <c r="E560">
        <v>234203140</v>
      </c>
      <c r="F560" t="s">
        <v>205</v>
      </c>
      <c r="G560" t="s">
        <v>192</v>
      </c>
      <c r="H560" t="s">
        <v>2930</v>
      </c>
      <c r="I560" t="s">
        <v>208</v>
      </c>
      <c r="J560" t="s">
        <v>195</v>
      </c>
      <c r="K560">
        <v>0</v>
      </c>
      <c r="L560">
        <v>0</v>
      </c>
      <c r="M560">
        <v>105</v>
      </c>
      <c r="N560">
        <v>1</v>
      </c>
      <c r="O560" t="s">
        <v>221</v>
      </c>
      <c r="P560" t="s">
        <v>2931</v>
      </c>
      <c r="Q560">
        <v>1</v>
      </c>
      <c r="R560" t="s">
        <v>2454</v>
      </c>
      <c r="S560" t="s">
        <v>2932</v>
      </c>
      <c r="T560" t="s">
        <v>200</v>
      </c>
      <c r="U560" t="s">
        <v>200</v>
      </c>
      <c r="V560" t="s">
        <v>2933</v>
      </c>
      <c r="W560" t="b">
        <v>0</v>
      </c>
      <c r="X560" t="s">
        <v>202</v>
      </c>
      <c r="Y560" t="s">
        <v>202</v>
      </c>
      <c r="Z560" t="s">
        <v>202</v>
      </c>
      <c r="AA560" t="s">
        <v>202</v>
      </c>
      <c r="AB560" t="s">
        <v>226</v>
      </c>
      <c r="AC560" t="b">
        <v>0</v>
      </c>
      <c r="AD560" t="b">
        <v>0</v>
      </c>
      <c r="AE560" t="b">
        <v>0</v>
      </c>
    </row>
    <row r="561" spans="1:31">
      <c r="A561" t="s">
        <v>2934</v>
      </c>
      <c r="B561" t="s">
        <v>51</v>
      </c>
      <c r="C561" t="s">
        <v>834</v>
      </c>
      <c r="D561">
        <v>16348109</v>
      </c>
      <c r="E561">
        <v>16348109</v>
      </c>
      <c r="F561" t="s">
        <v>206</v>
      </c>
      <c r="G561" t="s">
        <v>191</v>
      </c>
      <c r="H561" t="s">
        <v>2935</v>
      </c>
      <c r="I561" t="s">
        <v>213</v>
      </c>
      <c r="J561" t="s">
        <v>195</v>
      </c>
      <c r="K561">
        <v>0</v>
      </c>
      <c r="L561">
        <v>0</v>
      </c>
      <c r="M561">
        <v>409</v>
      </c>
      <c r="N561">
        <v>2</v>
      </c>
      <c r="O561" t="s">
        <v>196</v>
      </c>
      <c r="P561" t="s">
        <v>2936</v>
      </c>
      <c r="Q561">
        <v>6</v>
      </c>
      <c r="R561" t="s">
        <v>2459</v>
      </c>
      <c r="S561" t="s">
        <v>2937</v>
      </c>
      <c r="T561" t="s">
        <v>200</v>
      </c>
      <c r="U561" t="s">
        <v>200</v>
      </c>
      <c r="V561" t="s">
        <v>2938</v>
      </c>
      <c r="W561" t="b">
        <v>0</v>
      </c>
      <c r="X561" t="s">
        <v>202</v>
      </c>
      <c r="Y561" t="s">
        <v>202</v>
      </c>
      <c r="Z561" t="s">
        <v>202</v>
      </c>
      <c r="AA561" t="s">
        <v>202</v>
      </c>
      <c r="AB561" t="s">
        <v>218</v>
      </c>
      <c r="AC561" t="b">
        <v>0</v>
      </c>
      <c r="AD561" t="b">
        <v>0</v>
      </c>
      <c r="AE561" t="b">
        <v>0</v>
      </c>
    </row>
    <row r="562" spans="1:31">
      <c r="A562" t="s">
        <v>2939</v>
      </c>
      <c r="B562" t="s">
        <v>51</v>
      </c>
      <c r="C562" t="s">
        <v>834</v>
      </c>
      <c r="D562">
        <v>24524324</v>
      </c>
      <c r="E562">
        <v>24524324</v>
      </c>
      <c r="F562" t="s">
        <v>206</v>
      </c>
      <c r="G562" t="s">
        <v>191</v>
      </c>
      <c r="H562" t="s">
        <v>2940</v>
      </c>
      <c r="I562" t="s">
        <v>194</v>
      </c>
      <c r="J562" t="s">
        <v>195</v>
      </c>
      <c r="K562">
        <v>0</v>
      </c>
      <c r="L562">
        <v>0</v>
      </c>
      <c r="M562">
        <v>25</v>
      </c>
      <c r="N562">
        <v>2</v>
      </c>
      <c r="O562" t="s">
        <v>209</v>
      </c>
      <c r="P562" t="s">
        <v>2941</v>
      </c>
      <c r="Q562" t="s">
        <v>209</v>
      </c>
      <c r="R562" t="s">
        <v>209</v>
      </c>
      <c r="S562" t="s">
        <v>209</v>
      </c>
      <c r="T562" t="s">
        <v>209</v>
      </c>
      <c r="U562" t="s">
        <v>209</v>
      </c>
      <c r="V562" t="s">
        <v>209</v>
      </c>
      <c r="W562" t="b">
        <v>0</v>
      </c>
      <c r="X562" t="s">
        <v>202</v>
      </c>
      <c r="Y562" t="s">
        <v>202</v>
      </c>
      <c r="Z562" t="s">
        <v>202</v>
      </c>
      <c r="AA562" t="s">
        <v>202</v>
      </c>
      <c r="AB562" t="s">
        <v>226</v>
      </c>
      <c r="AC562" t="b">
        <v>0</v>
      </c>
      <c r="AD562" t="b">
        <v>0</v>
      </c>
      <c r="AE562" t="s">
        <v>209</v>
      </c>
    </row>
    <row r="563" spans="1:31">
      <c r="A563" t="s">
        <v>2942</v>
      </c>
      <c r="B563" t="s">
        <v>51</v>
      </c>
      <c r="C563" t="s">
        <v>834</v>
      </c>
      <c r="D563">
        <v>30193607</v>
      </c>
      <c r="E563">
        <v>30193607</v>
      </c>
      <c r="F563" t="s">
        <v>191</v>
      </c>
      <c r="G563" t="s">
        <v>206</v>
      </c>
      <c r="H563" t="s">
        <v>2943</v>
      </c>
      <c r="I563" t="s">
        <v>213</v>
      </c>
      <c r="J563" t="s">
        <v>195</v>
      </c>
      <c r="K563">
        <v>0</v>
      </c>
      <c r="L563">
        <v>0</v>
      </c>
      <c r="M563">
        <v>211</v>
      </c>
      <c r="N563">
        <v>1</v>
      </c>
      <c r="O563" t="s">
        <v>221</v>
      </c>
      <c r="P563" t="s">
        <v>2944</v>
      </c>
      <c r="Q563">
        <v>1</v>
      </c>
      <c r="R563" t="s">
        <v>2454</v>
      </c>
      <c r="S563" t="s">
        <v>2945</v>
      </c>
      <c r="T563" t="s">
        <v>200</v>
      </c>
      <c r="U563" t="s">
        <v>200</v>
      </c>
      <c r="V563" t="s">
        <v>2946</v>
      </c>
      <c r="W563" t="b">
        <v>0</v>
      </c>
      <c r="X563" t="s">
        <v>202</v>
      </c>
      <c r="Y563" t="s">
        <v>202</v>
      </c>
      <c r="Z563" t="s">
        <v>202</v>
      </c>
      <c r="AA563" t="s">
        <v>202</v>
      </c>
      <c r="AB563" t="s">
        <v>218</v>
      </c>
      <c r="AC563" t="b">
        <v>0</v>
      </c>
      <c r="AD563" t="b">
        <v>0</v>
      </c>
      <c r="AE563" t="b">
        <v>0</v>
      </c>
    </row>
    <row r="564" spans="1:31">
      <c r="A564" t="s">
        <v>2947</v>
      </c>
      <c r="B564" t="s">
        <v>51</v>
      </c>
      <c r="C564" t="s">
        <v>834</v>
      </c>
      <c r="D564">
        <v>35742413</v>
      </c>
      <c r="E564">
        <v>35742413</v>
      </c>
      <c r="F564" t="s">
        <v>205</v>
      </c>
      <c r="G564" t="s">
        <v>192</v>
      </c>
      <c r="H564" t="s">
        <v>2948</v>
      </c>
      <c r="I564" t="s">
        <v>251</v>
      </c>
      <c r="J564" t="s">
        <v>195</v>
      </c>
      <c r="K564">
        <v>0</v>
      </c>
      <c r="L564">
        <v>0</v>
      </c>
      <c r="M564">
        <v>120</v>
      </c>
      <c r="N564">
        <v>1</v>
      </c>
      <c r="O564" t="s">
        <v>221</v>
      </c>
      <c r="P564" t="s">
        <v>2949</v>
      </c>
      <c r="Q564">
        <v>1</v>
      </c>
      <c r="R564" t="s">
        <v>2664</v>
      </c>
      <c r="S564" t="s">
        <v>2950</v>
      </c>
      <c r="T564" t="s">
        <v>200</v>
      </c>
      <c r="U564" t="s">
        <v>200</v>
      </c>
      <c r="V564" t="s">
        <v>2950</v>
      </c>
      <c r="W564" t="b">
        <v>0</v>
      </c>
      <c r="X564" t="s">
        <v>2951</v>
      </c>
      <c r="Y564" t="s">
        <v>2952</v>
      </c>
      <c r="Z564" t="s">
        <v>2953</v>
      </c>
      <c r="AA564" t="s">
        <v>2954</v>
      </c>
      <c r="AB564" t="s">
        <v>203</v>
      </c>
      <c r="AC564" t="b">
        <v>1</v>
      </c>
      <c r="AD564" t="b">
        <v>1</v>
      </c>
      <c r="AE564" t="b">
        <v>0</v>
      </c>
    </row>
    <row r="565" spans="1:31">
      <c r="A565" t="s">
        <v>2955</v>
      </c>
      <c r="B565" t="s">
        <v>51</v>
      </c>
      <c r="C565" t="s">
        <v>834</v>
      </c>
      <c r="D565">
        <v>35945277</v>
      </c>
      <c r="E565">
        <v>35945277</v>
      </c>
      <c r="F565" t="s">
        <v>205</v>
      </c>
      <c r="G565" t="s">
        <v>192</v>
      </c>
      <c r="H565" t="s">
        <v>2956</v>
      </c>
      <c r="I565" t="s">
        <v>208</v>
      </c>
      <c r="J565" t="s">
        <v>195</v>
      </c>
      <c r="K565">
        <v>0</v>
      </c>
      <c r="L565">
        <v>0</v>
      </c>
      <c r="M565">
        <v>114</v>
      </c>
      <c r="N565">
        <v>1</v>
      </c>
      <c r="O565" t="s">
        <v>221</v>
      </c>
      <c r="P565" t="s">
        <v>2957</v>
      </c>
      <c r="Q565">
        <v>1</v>
      </c>
      <c r="R565" t="s">
        <v>2454</v>
      </c>
      <c r="S565" t="s">
        <v>2958</v>
      </c>
      <c r="T565" t="s">
        <v>200</v>
      </c>
      <c r="U565" t="s">
        <v>200</v>
      </c>
      <c r="V565" t="s">
        <v>2959</v>
      </c>
      <c r="W565" t="b">
        <v>0</v>
      </c>
      <c r="X565" t="s">
        <v>202</v>
      </c>
      <c r="Y565" t="s">
        <v>202</v>
      </c>
      <c r="Z565" t="s">
        <v>202</v>
      </c>
      <c r="AA565" t="s">
        <v>202</v>
      </c>
      <c r="AB565" t="s">
        <v>226</v>
      </c>
      <c r="AC565" t="b">
        <v>0</v>
      </c>
      <c r="AD565" t="b">
        <v>0</v>
      </c>
      <c r="AE565" t="b">
        <v>0</v>
      </c>
    </row>
    <row r="566" spans="1:31">
      <c r="A566" t="s">
        <v>2960</v>
      </c>
      <c r="B566" t="s">
        <v>51</v>
      </c>
      <c r="C566" t="s">
        <v>834</v>
      </c>
      <c r="D566">
        <v>51870888</v>
      </c>
      <c r="E566">
        <v>51870888</v>
      </c>
      <c r="F566" t="s">
        <v>206</v>
      </c>
      <c r="G566" t="s">
        <v>205</v>
      </c>
      <c r="H566" t="s">
        <v>2961</v>
      </c>
      <c r="I566" t="s">
        <v>213</v>
      </c>
      <c r="J566" t="s">
        <v>195</v>
      </c>
      <c r="K566">
        <v>0</v>
      </c>
      <c r="L566">
        <v>0</v>
      </c>
      <c r="M566">
        <v>236</v>
      </c>
      <c r="N566">
        <v>1</v>
      </c>
      <c r="O566" t="s">
        <v>221</v>
      </c>
      <c r="P566" t="s">
        <v>2962</v>
      </c>
      <c r="Q566">
        <v>1</v>
      </c>
      <c r="R566" t="s">
        <v>2963</v>
      </c>
      <c r="S566" t="s">
        <v>2964</v>
      </c>
      <c r="T566" t="s">
        <v>200</v>
      </c>
      <c r="U566" t="s">
        <v>200</v>
      </c>
      <c r="V566" t="s">
        <v>2964</v>
      </c>
      <c r="W566" t="b">
        <v>0</v>
      </c>
      <c r="X566" t="s">
        <v>202</v>
      </c>
      <c r="Y566" t="s">
        <v>202</v>
      </c>
      <c r="Z566" t="s">
        <v>202</v>
      </c>
      <c r="AA566" t="s">
        <v>202</v>
      </c>
      <c r="AB566" t="s">
        <v>218</v>
      </c>
      <c r="AC566" t="b">
        <v>0</v>
      </c>
      <c r="AD566" t="b">
        <v>0</v>
      </c>
      <c r="AE566" t="b">
        <v>0</v>
      </c>
    </row>
    <row r="567" spans="1:31">
      <c r="A567" t="s">
        <v>2965</v>
      </c>
      <c r="B567" t="s">
        <v>51</v>
      </c>
      <c r="C567" t="s">
        <v>834</v>
      </c>
      <c r="D567">
        <v>53171550</v>
      </c>
      <c r="E567">
        <v>53171550</v>
      </c>
      <c r="F567" t="s">
        <v>205</v>
      </c>
      <c r="G567" t="s">
        <v>192</v>
      </c>
      <c r="H567" t="s">
        <v>2966</v>
      </c>
      <c r="I567" t="s">
        <v>229</v>
      </c>
      <c r="J567" t="s">
        <v>195</v>
      </c>
      <c r="K567">
        <v>0</v>
      </c>
      <c r="L567">
        <v>0</v>
      </c>
      <c r="M567">
        <v>128</v>
      </c>
      <c r="N567">
        <v>1</v>
      </c>
      <c r="O567" t="s">
        <v>196</v>
      </c>
      <c r="P567" t="s">
        <v>2967</v>
      </c>
      <c r="Q567">
        <v>4</v>
      </c>
      <c r="R567" t="s">
        <v>2968</v>
      </c>
      <c r="S567" t="s">
        <v>2969</v>
      </c>
      <c r="T567" t="s">
        <v>200</v>
      </c>
      <c r="U567" t="s">
        <v>200</v>
      </c>
      <c r="V567" t="s">
        <v>2969</v>
      </c>
      <c r="W567" t="b">
        <v>0</v>
      </c>
      <c r="X567" t="s">
        <v>359</v>
      </c>
      <c r="Y567" t="s">
        <v>301</v>
      </c>
      <c r="Z567" t="s">
        <v>2954</v>
      </c>
      <c r="AA567" t="s">
        <v>303</v>
      </c>
      <c r="AB567" t="s">
        <v>226</v>
      </c>
      <c r="AC567" t="b">
        <v>1</v>
      </c>
      <c r="AD567" t="b">
        <v>1</v>
      </c>
      <c r="AE567" t="b">
        <v>0</v>
      </c>
    </row>
    <row r="568" spans="1:31">
      <c r="A568" t="s">
        <v>2970</v>
      </c>
      <c r="B568" t="s">
        <v>51</v>
      </c>
      <c r="C568" t="s">
        <v>834</v>
      </c>
      <c r="D568">
        <v>58513552</v>
      </c>
      <c r="E568">
        <v>58513552</v>
      </c>
      <c r="F568" t="s">
        <v>205</v>
      </c>
      <c r="G568" t="s">
        <v>192</v>
      </c>
      <c r="H568" t="s">
        <v>2971</v>
      </c>
      <c r="I568" t="s">
        <v>208</v>
      </c>
      <c r="J568" t="s">
        <v>195</v>
      </c>
      <c r="K568">
        <v>0</v>
      </c>
      <c r="L568">
        <v>0</v>
      </c>
      <c r="M568">
        <v>83</v>
      </c>
      <c r="N568">
        <v>1</v>
      </c>
      <c r="O568" t="s">
        <v>221</v>
      </c>
      <c r="P568" t="s">
        <v>2972</v>
      </c>
      <c r="Q568">
        <v>1</v>
      </c>
      <c r="R568" t="s">
        <v>2973</v>
      </c>
      <c r="S568" t="s">
        <v>2974</v>
      </c>
      <c r="T568" t="s">
        <v>200</v>
      </c>
      <c r="U568" t="s">
        <v>200</v>
      </c>
      <c r="V568" t="s">
        <v>2974</v>
      </c>
      <c r="W568" t="b">
        <v>0</v>
      </c>
      <c r="X568" t="s">
        <v>202</v>
      </c>
      <c r="Y568" t="s">
        <v>202</v>
      </c>
      <c r="Z568" t="s">
        <v>202</v>
      </c>
      <c r="AA568" t="s">
        <v>202</v>
      </c>
      <c r="AB568" t="s">
        <v>203</v>
      </c>
      <c r="AC568" t="b">
        <v>0</v>
      </c>
      <c r="AD568" t="b">
        <v>0</v>
      </c>
      <c r="AE568" t="b">
        <v>0</v>
      </c>
    </row>
    <row r="569" spans="1:31">
      <c r="A569" t="s">
        <v>2975</v>
      </c>
      <c r="B569" t="s">
        <v>51</v>
      </c>
      <c r="C569" t="s">
        <v>849</v>
      </c>
      <c r="D569">
        <v>19651271</v>
      </c>
      <c r="E569">
        <v>19651271</v>
      </c>
      <c r="F569" t="s">
        <v>191</v>
      </c>
      <c r="G569" t="s">
        <v>205</v>
      </c>
      <c r="H569" t="s">
        <v>2976</v>
      </c>
      <c r="I569" t="s">
        <v>194</v>
      </c>
      <c r="J569" t="s">
        <v>195</v>
      </c>
      <c r="K569">
        <v>0</v>
      </c>
      <c r="L569">
        <v>0</v>
      </c>
      <c r="M569">
        <v>26</v>
      </c>
      <c r="N569">
        <v>3</v>
      </c>
      <c r="O569" t="s">
        <v>209</v>
      </c>
      <c r="P569" t="s">
        <v>2977</v>
      </c>
      <c r="Q569" t="s">
        <v>209</v>
      </c>
      <c r="R569" t="s">
        <v>209</v>
      </c>
      <c r="S569" t="s">
        <v>209</v>
      </c>
      <c r="T569" t="s">
        <v>209</v>
      </c>
      <c r="U569" t="s">
        <v>209</v>
      </c>
      <c r="V569" t="s">
        <v>209</v>
      </c>
      <c r="W569" t="b">
        <v>0</v>
      </c>
      <c r="X569" t="s">
        <v>202</v>
      </c>
      <c r="Y569" t="s">
        <v>202</v>
      </c>
      <c r="Z569" t="s">
        <v>202</v>
      </c>
      <c r="AA569" t="s">
        <v>202</v>
      </c>
      <c r="AB569" t="s">
        <v>203</v>
      </c>
      <c r="AC569" t="b">
        <v>0</v>
      </c>
      <c r="AD569" t="b">
        <v>0</v>
      </c>
      <c r="AE569" t="s">
        <v>209</v>
      </c>
    </row>
    <row r="570" spans="1:31">
      <c r="A570" t="s">
        <v>2978</v>
      </c>
      <c r="B570" t="s">
        <v>51</v>
      </c>
      <c r="C570" t="s">
        <v>849</v>
      </c>
      <c r="D570">
        <v>40574509</v>
      </c>
      <c r="E570">
        <v>40574509</v>
      </c>
      <c r="F570" t="s">
        <v>206</v>
      </c>
      <c r="G570" t="s">
        <v>205</v>
      </c>
      <c r="H570" t="s">
        <v>2979</v>
      </c>
      <c r="I570" t="s">
        <v>194</v>
      </c>
      <c r="J570" t="s">
        <v>195</v>
      </c>
      <c r="K570">
        <v>0</v>
      </c>
      <c r="L570">
        <v>0</v>
      </c>
      <c r="M570">
        <v>31</v>
      </c>
      <c r="N570">
        <v>2</v>
      </c>
      <c r="O570" t="s">
        <v>209</v>
      </c>
      <c r="P570" t="s">
        <v>2980</v>
      </c>
      <c r="Q570" t="s">
        <v>209</v>
      </c>
      <c r="R570" t="s">
        <v>209</v>
      </c>
      <c r="S570" t="s">
        <v>209</v>
      </c>
      <c r="T570" t="s">
        <v>209</v>
      </c>
      <c r="U570" t="s">
        <v>209</v>
      </c>
      <c r="V570" t="s">
        <v>209</v>
      </c>
      <c r="W570" t="b">
        <v>0</v>
      </c>
      <c r="X570" t="s">
        <v>202</v>
      </c>
      <c r="Y570" t="s">
        <v>202</v>
      </c>
      <c r="Z570" t="s">
        <v>202</v>
      </c>
      <c r="AA570" t="s">
        <v>202</v>
      </c>
      <c r="AB570" t="s">
        <v>203</v>
      </c>
      <c r="AC570" t="b">
        <v>0</v>
      </c>
      <c r="AD570" t="b">
        <v>0</v>
      </c>
      <c r="AE570" t="s">
        <v>209</v>
      </c>
    </row>
    <row r="571" spans="1:31">
      <c r="A571" t="s">
        <v>2981</v>
      </c>
      <c r="B571" t="s">
        <v>51</v>
      </c>
      <c r="C571" t="s">
        <v>849</v>
      </c>
      <c r="D571">
        <v>47720621</v>
      </c>
      <c r="E571">
        <v>47720621</v>
      </c>
      <c r="F571" t="s">
        <v>205</v>
      </c>
      <c r="G571" t="s">
        <v>192</v>
      </c>
      <c r="H571" t="s">
        <v>2982</v>
      </c>
      <c r="I571" t="s">
        <v>208</v>
      </c>
      <c r="J571" t="s">
        <v>195</v>
      </c>
      <c r="K571">
        <v>0</v>
      </c>
      <c r="L571">
        <v>0</v>
      </c>
      <c r="M571">
        <v>90</v>
      </c>
      <c r="N571">
        <v>1</v>
      </c>
      <c r="O571" t="s">
        <v>221</v>
      </c>
      <c r="P571" t="s">
        <v>2983</v>
      </c>
      <c r="Q571">
        <v>1</v>
      </c>
      <c r="R571" t="s">
        <v>2715</v>
      </c>
      <c r="S571" t="s">
        <v>2984</v>
      </c>
      <c r="T571" t="s">
        <v>200</v>
      </c>
      <c r="U571" t="s">
        <v>200</v>
      </c>
      <c r="V571" t="s">
        <v>2985</v>
      </c>
      <c r="W571" t="b">
        <v>0</v>
      </c>
      <c r="X571" t="s">
        <v>202</v>
      </c>
      <c r="Y571" t="s">
        <v>202</v>
      </c>
      <c r="Z571" t="s">
        <v>202</v>
      </c>
      <c r="AA571" t="s">
        <v>202</v>
      </c>
      <c r="AB571" t="s">
        <v>226</v>
      </c>
      <c r="AC571" t="b">
        <v>0</v>
      </c>
      <c r="AD571" t="b">
        <v>0</v>
      </c>
      <c r="AE571" t="b">
        <v>0</v>
      </c>
    </row>
    <row r="572" spans="1:31">
      <c r="A572" t="s">
        <v>2986</v>
      </c>
      <c r="B572" t="s">
        <v>51</v>
      </c>
      <c r="C572" t="s">
        <v>858</v>
      </c>
      <c r="D572">
        <v>19197808</v>
      </c>
      <c r="E572">
        <v>19197808</v>
      </c>
      <c r="F572" t="s">
        <v>192</v>
      </c>
      <c r="G572" t="s">
        <v>206</v>
      </c>
      <c r="H572" t="s">
        <v>2987</v>
      </c>
      <c r="I572" t="s">
        <v>194</v>
      </c>
      <c r="J572" t="s">
        <v>195</v>
      </c>
      <c r="K572">
        <v>0</v>
      </c>
      <c r="L572">
        <v>0</v>
      </c>
      <c r="M572">
        <v>104</v>
      </c>
      <c r="N572">
        <v>1</v>
      </c>
      <c r="O572" t="s">
        <v>221</v>
      </c>
      <c r="P572" t="s">
        <v>2988</v>
      </c>
      <c r="Q572">
        <v>1</v>
      </c>
      <c r="R572" t="s">
        <v>2454</v>
      </c>
      <c r="S572" t="s">
        <v>2989</v>
      </c>
      <c r="T572" t="s">
        <v>247</v>
      </c>
      <c r="U572" t="s">
        <v>200</v>
      </c>
      <c r="V572" t="s">
        <v>2990</v>
      </c>
      <c r="W572" t="b">
        <v>0</v>
      </c>
      <c r="X572" t="s">
        <v>202</v>
      </c>
      <c r="Y572" t="s">
        <v>202</v>
      </c>
      <c r="Z572" t="s">
        <v>202</v>
      </c>
      <c r="AA572" t="s">
        <v>202</v>
      </c>
      <c r="AB572" t="s">
        <v>226</v>
      </c>
      <c r="AC572" t="b">
        <v>0</v>
      </c>
      <c r="AD572" t="b">
        <v>0</v>
      </c>
      <c r="AE572" t="b">
        <v>1</v>
      </c>
    </row>
    <row r="573" spans="1:31">
      <c r="A573" t="s">
        <v>2991</v>
      </c>
      <c r="B573" t="s">
        <v>51</v>
      </c>
      <c r="C573" t="s">
        <v>858</v>
      </c>
      <c r="D573">
        <v>24922128</v>
      </c>
      <c r="E573">
        <v>24922128</v>
      </c>
      <c r="F573" t="s">
        <v>191</v>
      </c>
      <c r="G573" t="s">
        <v>192</v>
      </c>
      <c r="H573" t="s">
        <v>2992</v>
      </c>
      <c r="I573" t="s">
        <v>208</v>
      </c>
      <c r="J573" t="s">
        <v>195</v>
      </c>
      <c r="K573">
        <v>0</v>
      </c>
      <c r="L573">
        <v>0</v>
      </c>
      <c r="M573">
        <v>105</v>
      </c>
      <c r="N573">
        <v>3</v>
      </c>
      <c r="O573" t="s">
        <v>196</v>
      </c>
      <c r="P573" t="s">
        <v>2993</v>
      </c>
      <c r="Q573">
        <v>2</v>
      </c>
      <c r="R573" t="s">
        <v>2484</v>
      </c>
      <c r="S573" t="s">
        <v>2796</v>
      </c>
      <c r="T573" t="s">
        <v>247</v>
      </c>
      <c r="U573" t="s">
        <v>200</v>
      </c>
      <c r="V573" t="s">
        <v>2797</v>
      </c>
      <c r="W573" t="b">
        <v>0</v>
      </c>
      <c r="X573" t="s">
        <v>202</v>
      </c>
      <c r="Y573" t="s">
        <v>202</v>
      </c>
      <c r="Z573" t="s">
        <v>202</v>
      </c>
      <c r="AA573" t="s">
        <v>202</v>
      </c>
      <c r="AB573" t="s">
        <v>226</v>
      </c>
      <c r="AC573" t="b">
        <v>0</v>
      </c>
      <c r="AD573" t="b">
        <v>0</v>
      </c>
      <c r="AE573" t="b">
        <v>1</v>
      </c>
    </row>
    <row r="574" spans="1:31">
      <c r="A574" t="s">
        <v>2994</v>
      </c>
      <c r="B574" t="s">
        <v>51</v>
      </c>
      <c r="C574" t="s">
        <v>858</v>
      </c>
      <c r="D574">
        <v>49147572</v>
      </c>
      <c r="E574">
        <v>49147572</v>
      </c>
      <c r="F574" t="s">
        <v>192</v>
      </c>
      <c r="G574" t="s">
        <v>205</v>
      </c>
      <c r="H574" t="s">
        <v>2995</v>
      </c>
      <c r="I574" t="s">
        <v>208</v>
      </c>
      <c r="J574" t="s">
        <v>195</v>
      </c>
      <c r="K574">
        <v>0</v>
      </c>
      <c r="L574">
        <v>0</v>
      </c>
      <c r="M574">
        <v>90</v>
      </c>
      <c r="N574">
        <v>1</v>
      </c>
      <c r="O574" t="s">
        <v>221</v>
      </c>
      <c r="P574" t="s">
        <v>2996</v>
      </c>
      <c r="Q574">
        <v>1</v>
      </c>
      <c r="R574" t="s">
        <v>2454</v>
      </c>
      <c r="S574" t="s">
        <v>2997</v>
      </c>
      <c r="T574" t="s">
        <v>247</v>
      </c>
      <c r="U574" t="s">
        <v>200</v>
      </c>
      <c r="V574" t="s">
        <v>2998</v>
      </c>
      <c r="W574" t="b">
        <v>0</v>
      </c>
      <c r="X574" t="s">
        <v>202</v>
      </c>
      <c r="Y574" t="s">
        <v>202</v>
      </c>
      <c r="Z574" t="s">
        <v>202</v>
      </c>
      <c r="AA574" t="s">
        <v>202</v>
      </c>
      <c r="AB574" t="s">
        <v>226</v>
      </c>
      <c r="AC574" t="b">
        <v>0</v>
      </c>
      <c r="AD574" t="b">
        <v>0</v>
      </c>
      <c r="AE574" t="b">
        <v>1</v>
      </c>
    </row>
    <row r="575" spans="1:31">
      <c r="A575" t="s">
        <v>2999</v>
      </c>
      <c r="B575" t="s">
        <v>51</v>
      </c>
      <c r="C575" t="s">
        <v>887</v>
      </c>
      <c r="D575">
        <v>24160869</v>
      </c>
      <c r="E575">
        <v>24160869</v>
      </c>
      <c r="F575" t="s">
        <v>205</v>
      </c>
      <c r="G575" t="s">
        <v>191</v>
      </c>
      <c r="H575" t="s">
        <v>3000</v>
      </c>
      <c r="I575" t="s">
        <v>208</v>
      </c>
      <c r="J575" t="s">
        <v>195</v>
      </c>
      <c r="K575">
        <v>0</v>
      </c>
      <c r="L575">
        <v>0</v>
      </c>
      <c r="M575">
        <v>93</v>
      </c>
      <c r="N575">
        <v>1</v>
      </c>
      <c r="O575" t="s">
        <v>221</v>
      </c>
      <c r="P575" t="s">
        <v>3001</v>
      </c>
      <c r="Q575">
        <v>1</v>
      </c>
      <c r="R575" t="s">
        <v>2454</v>
      </c>
      <c r="S575" t="s">
        <v>3002</v>
      </c>
      <c r="T575" t="s">
        <v>200</v>
      </c>
      <c r="U575" t="s">
        <v>200</v>
      </c>
      <c r="V575" t="s">
        <v>3003</v>
      </c>
      <c r="W575" t="b">
        <v>0</v>
      </c>
      <c r="X575" t="s">
        <v>202</v>
      </c>
      <c r="Y575" t="s">
        <v>202</v>
      </c>
      <c r="Z575" t="s">
        <v>202</v>
      </c>
      <c r="AA575" t="s">
        <v>202</v>
      </c>
      <c r="AB575" t="s">
        <v>203</v>
      </c>
      <c r="AC575" t="b">
        <v>0</v>
      </c>
      <c r="AD575" t="b">
        <v>0</v>
      </c>
      <c r="AE575" t="b">
        <v>0</v>
      </c>
    </row>
    <row r="576" spans="1:31">
      <c r="A576" t="s">
        <v>3004</v>
      </c>
      <c r="B576" t="s">
        <v>51</v>
      </c>
      <c r="C576" t="s">
        <v>887</v>
      </c>
      <c r="D576">
        <v>42678801</v>
      </c>
      <c r="E576">
        <v>42678801</v>
      </c>
      <c r="F576" t="s">
        <v>206</v>
      </c>
      <c r="G576" t="s">
        <v>192</v>
      </c>
      <c r="H576" t="s">
        <v>3005</v>
      </c>
      <c r="I576" t="s">
        <v>213</v>
      </c>
      <c r="J576" t="s">
        <v>195</v>
      </c>
      <c r="K576">
        <v>0</v>
      </c>
      <c r="L576">
        <v>0</v>
      </c>
      <c r="M576">
        <v>257</v>
      </c>
      <c r="N576">
        <v>1</v>
      </c>
      <c r="O576" t="s">
        <v>221</v>
      </c>
      <c r="P576" t="s">
        <v>3006</v>
      </c>
      <c r="Q576">
        <v>1</v>
      </c>
      <c r="R576" t="s">
        <v>2454</v>
      </c>
      <c r="S576" t="s">
        <v>3007</v>
      </c>
      <c r="T576" t="s">
        <v>200</v>
      </c>
      <c r="U576" t="s">
        <v>200</v>
      </c>
      <c r="V576" t="s">
        <v>3008</v>
      </c>
      <c r="W576" t="b">
        <v>0</v>
      </c>
      <c r="X576" t="s">
        <v>202</v>
      </c>
      <c r="Y576" t="s">
        <v>202</v>
      </c>
      <c r="Z576" t="s">
        <v>202</v>
      </c>
      <c r="AA576" t="s">
        <v>202</v>
      </c>
      <c r="AB576" t="s">
        <v>218</v>
      </c>
      <c r="AC576" t="b">
        <v>0</v>
      </c>
      <c r="AD576" t="b">
        <v>0</v>
      </c>
      <c r="AE576" t="b">
        <v>0</v>
      </c>
    </row>
    <row r="577" spans="1:31">
      <c r="A577" t="s">
        <v>3009</v>
      </c>
      <c r="B577" t="s">
        <v>51</v>
      </c>
      <c r="C577" t="s">
        <v>887</v>
      </c>
      <c r="D577">
        <v>44906759</v>
      </c>
      <c r="E577">
        <v>44906759</v>
      </c>
      <c r="F577" t="s">
        <v>205</v>
      </c>
      <c r="G577" t="s">
        <v>192</v>
      </c>
      <c r="H577" t="s">
        <v>3010</v>
      </c>
      <c r="I577" t="s">
        <v>208</v>
      </c>
      <c r="J577" t="s">
        <v>195</v>
      </c>
      <c r="K577">
        <v>0</v>
      </c>
      <c r="L577">
        <v>0</v>
      </c>
      <c r="M577">
        <v>147</v>
      </c>
      <c r="N577">
        <v>1</v>
      </c>
      <c r="O577" t="s">
        <v>221</v>
      </c>
      <c r="P577" t="s">
        <v>3011</v>
      </c>
      <c r="Q577">
        <v>1</v>
      </c>
      <c r="R577" t="s">
        <v>2454</v>
      </c>
      <c r="S577" t="s">
        <v>3012</v>
      </c>
      <c r="T577" t="s">
        <v>200</v>
      </c>
      <c r="U577" t="s">
        <v>200</v>
      </c>
      <c r="V577" t="s">
        <v>3013</v>
      </c>
      <c r="W577" t="b">
        <v>0</v>
      </c>
      <c r="X577" t="s">
        <v>202</v>
      </c>
      <c r="Y577" t="s">
        <v>202</v>
      </c>
      <c r="Z577" t="s">
        <v>202</v>
      </c>
      <c r="AA577" t="s">
        <v>202</v>
      </c>
      <c r="AB577" t="s">
        <v>226</v>
      </c>
      <c r="AC577" t="b">
        <v>0</v>
      </c>
      <c r="AD577" t="b">
        <v>0</v>
      </c>
      <c r="AE577" t="b">
        <v>0</v>
      </c>
    </row>
    <row r="578" spans="1:31">
      <c r="A578" t="s">
        <v>3014</v>
      </c>
      <c r="B578" t="s">
        <v>51</v>
      </c>
      <c r="C578" t="s">
        <v>887</v>
      </c>
      <c r="D578">
        <v>49295548</v>
      </c>
      <c r="E578">
        <v>49295548</v>
      </c>
      <c r="F578" t="s">
        <v>192</v>
      </c>
      <c r="G578" t="s">
        <v>205</v>
      </c>
      <c r="H578" t="s">
        <v>202</v>
      </c>
      <c r="I578" t="s">
        <v>398</v>
      </c>
      <c r="J578" t="s">
        <v>195</v>
      </c>
      <c r="K578">
        <v>0</v>
      </c>
      <c r="L578">
        <v>0</v>
      </c>
      <c r="M578">
        <v>20</v>
      </c>
      <c r="N578">
        <v>1</v>
      </c>
      <c r="O578" t="s">
        <v>209</v>
      </c>
      <c r="P578" t="s">
        <v>3015</v>
      </c>
      <c r="Q578" t="s">
        <v>209</v>
      </c>
      <c r="R578" t="s">
        <v>209</v>
      </c>
      <c r="S578" t="s">
        <v>209</v>
      </c>
      <c r="T578" t="s">
        <v>209</v>
      </c>
      <c r="U578" t="s">
        <v>209</v>
      </c>
      <c r="V578" t="s">
        <v>209</v>
      </c>
      <c r="W578" t="b">
        <v>0</v>
      </c>
      <c r="X578" t="s">
        <v>202</v>
      </c>
      <c r="Y578" t="s">
        <v>202</v>
      </c>
      <c r="Z578" t="s">
        <v>202</v>
      </c>
      <c r="AA578" t="s">
        <v>202</v>
      </c>
      <c r="AB578" t="s">
        <v>226</v>
      </c>
      <c r="AC578" t="b">
        <v>0</v>
      </c>
      <c r="AD578" t="b">
        <v>0</v>
      </c>
      <c r="AE578" t="s">
        <v>209</v>
      </c>
    </row>
    <row r="579" spans="1:31">
      <c r="A579" t="s">
        <v>3016</v>
      </c>
      <c r="B579" t="s">
        <v>51</v>
      </c>
      <c r="C579" t="s">
        <v>887</v>
      </c>
      <c r="D579">
        <v>50329784</v>
      </c>
      <c r="E579">
        <v>50329784</v>
      </c>
      <c r="F579" t="s">
        <v>191</v>
      </c>
      <c r="G579" t="s">
        <v>206</v>
      </c>
      <c r="H579" t="s">
        <v>3017</v>
      </c>
      <c r="I579" t="s">
        <v>213</v>
      </c>
      <c r="J579" t="s">
        <v>195</v>
      </c>
      <c r="K579">
        <v>0</v>
      </c>
      <c r="L579">
        <v>0</v>
      </c>
      <c r="M579">
        <v>147</v>
      </c>
      <c r="N579">
        <v>1</v>
      </c>
      <c r="O579" t="s">
        <v>221</v>
      </c>
      <c r="P579" t="s">
        <v>3018</v>
      </c>
      <c r="Q579">
        <v>1</v>
      </c>
      <c r="R579" t="s">
        <v>2454</v>
      </c>
      <c r="S579" t="s">
        <v>3019</v>
      </c>
      <c r="T579" t="s">
        <v>200</v>
      </c>
      <c r="U579" t="s">
        <v>200</v>
      </c>
      <c r="V579" t="s">
        <v>3020</v>
      </c>
      <c r="W579" t="b">
        <v>0</v>
      </c>
      <c r="X579" t="s">
        <v>202</v>
      </c>
      <c r="Y579" t="s">
        <v>202</v>
      </c>
      <c r="Z579" t="s">
        <v>202</v>
      </c>
      <c r="AA579" t="s">
        <v>202</v>
      </c>
      <c r="AB579" t="s">
        <v>218</v>
      </c>
      <c r="AC579" t="b">
        <v>0</v>
      </c>
      <c r="AD579" t="b">
        <v>0</v>
      </c>
      <c r="AE579" t="b">
        <v>0</v>
      </c>
    </row>
    <row r="580" spans="1:31">
      <c r="A580" t="s">
        <v>3021</v>
      </c>
      <c r="B580" t="s">
        <v>51</v>
      </c>
      <c r="C580" t="s">
        <v>887</v>
      </c>
      <c r="D580">
        <v>51432446</v>
      </c>
      <c r="E580">
        <v>51432446</v>
      </c>
      <c r="F580" t="s">
        <v>205</v>
      </c>
      <c r="G580" t="s">
        <v>191</v>
      </c>
      <c r="H580" t="s">
        <v>3022</v>
      </c>
      <c r="I580" t="s">
        <v>208</v>
      </c>
      <c r="J580" t="s">
        <v>195</v>
      </c>
      <c r="K580">
        <v>0</v>
      </c>
      <c r="L580">
        <v>0</v>
      </c>
      <c r="M580">
        <v>217</v>
      </c>
      <c r="N580">
        <v>1</v>
      </c>
      <c r="O580" t="s">
        <v>221</v>
      </c>
      <c r="P580" t="s">
        <v>3023</v>
      </c>
      <c r="Q580">
        <v>1</v>
      </c>
      <c r="R580" t="s">
        <v>2454</v>
      </c>
      <c r="S580" t="s">
        <v>3024</v>
      </c>
      <c r="T580" t="s">
        <v>200</v>
      </c>
      <c r="U580" t="s">
        <v>200</v>
      </c>
      <c r="V580" t="s">
        <v>3025</v>
      </c>
      <c r="W580" t="b">
        <v>0</v>
      </c>
      <c r="X580" t="s">
        <v>202</v>
      </c>
      <c r="Y580" t="s">
        <v>202</v>
      </c>
      <c r="Z580" t="s">
        <v>202</v>
      </c>
      <c r="AA580" t="s">
        <v>202</v>
      </c>
      <c r="AB580" t="s">
        <v>203</v>
      </c>
      <c r="AC580" t="b">
        <v>0</v>
      </c>
      <c r="AD580" t="b">
        <v>0</v>
      </c>
      <c r="AE580" t="b">
        <v>0</v>
      </c>
    </row>
    <row r="581" spans="1:31">
      <c r="A581" t="s">
        <v>3026</v>
      </c>
      <c r="B581" t="s">
        <v>51</v>
      </c>
      <c r="C581" t="s">
        <v>887</v>
      </c>
      <c r="D581">
        <v>53219593</v>
      </c>
      <c r="E581">
        <v>53219593</v>
      </c>
      <c r="F581" t="s">
        <v>191</v>
      </c>
      <c r="G581" t="s">
        <v>206</v>
      </c>
      <c r="H581" t="s">
        <v>3027</v>
      </c>
      <c r="I581" t="s">
        <v>194</v>
      </c>
      <c r="J581" t="s">
        <v>195</v>
      </c>
      <c r="K581">
        <v>0</v>
      </c>
      <c r="L581">
        <v>0</v>
      </c>
      <c r="M581">
        <v>121</v>
      </c>
      <c r="N581">
        <v>1</v>
      </c>
      <c r="O581" t="s">
        <v>221</v>
      </c>
      <c r="P581" t="s">
        <v>3028</v>
      </c>
      <c r="Q581">
        <v>1</v>
      </c>
      <c r="R581" t="s">
        <v>2454</v>
      </c>
      <c r="S581" t="s">
        <v>3029</v>
      </c>
      <c r="T581" t="s">
        <v>200</v>
      </c>
      <c r="U581" t="s">
        <v>200</v>
      </c>
      <c r="V581" t="s">
        <v>3030</v>
      </c>
      <c r="W581" t="b">
        <v>0</v>
      </c>
      <c r="X581" t="s">
        <v>202</v>
      </c>
      <c r="Y581" t="s">
        <v>202</v>
      </c>
      <c r="Z581" t="s">
        <v>202</v>
      </c>
      <c r="AA581" t="s">
        <v>202</v>
      </c>
      <c r="AB581" t="s">
        <v>226</v>
      </c>
      <c r="AC581" t="b">
        <v>0</v>
      </c>
      <c r="AD581" t="b">
        <v>0</v>
      </c>
      <c r="AE581" t="b">
        <v>0</v>
      </c>
    </row>
    <row r="582" spans="1:31">
      <c r="A582" t="s">
        <v>3031</v>
      </c>
      <c r="B582" t="s">
        <v>51</v>
      </c>
      <c r="C582" t="s">
        <v>887</v>
      </c>
      <c r="D582">
        <v>121229017</v>
      </c>
      <c r="E582">
        <v>121229017</v>
      </c>
      <c r="F582" t="s">
        <v>205</v>
      </c>
      <c r="G582" t="s">
        <v>191</v>
      </c>
      <c r="H582" t="s">
        <v>3032</v>
      </c>
      <c r="I582" t="s">
        <v>229</v>
      </c>
      <c r="J582" t="s">
        <v>195</v>
      </c>
      <c r="K582">
        <v>0</v>
      </c>
      <c r="L582">
        <v>0</v>
      </c>
      <c r="M582">
        <v>280</v>
      </c>
      <c r="N582">
        <v>1</v>
      </c>
      <c r="O582" t="s">
        <v>221</v>
      </c>
      <c r="P582" t="s">
        <v>3033</v>
      </c>
      <c r="Q582">
        <v>1</v>
      </c>
      <c r="R582" t="s">
        <v>2454</v>
      </c>
      <c r="S582" t="s">
        <v>3034</v>
      </c>
      <c r="T582" t="s">
        <v>200</v>
      </c>
      <c r="U582" t="s">
        <v>200</v>
      </c>
      <c r="V582" t="s">
        <v>3035</v>
      </c>
      <c r="W582" t="b">
        <v>0</v>
      </c>
      <c r="X582" t="s">
        <v>3036</v>
      </c>
      <c r="Y582" t="s">
        <v>714</v>
      </c>
      <c r="Z582" t="s">
        <v>381</v>
      </c>
      <c r="AA582" t="s">
        <v>3037</v>
      </c>
      <c r="AB582" t="s">
        <v>226</v>
      </c>
      <c r="AC582" t="b">
        <v>0</v>
      </c>
      <c r="AD582" t="b">
        <v>0</v>
      </c>
      <c r="AE582" t="b">
        <v>0</v>
      </c>
    </row>
    <row r="583" spans="1:31">
      <c r="A583" t="s">
        <v>3038</v>
      </c>
      <c r="B583" t="s">
        <v>51</v>
      </c>
      <c r="C583" t="s">
        <v>887</v>
      </c>
      <c r="D583">
        <v>133493731</v>
      </c>
      <c r="E583">
        <v>133493731</v>
      </c>
      <c r="F583" t="s">
        <v>205</v>
      </c>
      <c r="G583" t="s">
        <v>206</v>
      </c>
      <c r="H583" t="s">
        <v>3039</v>
      </c>
      <c r="I583" t="s">
        <v>194</v>
      </c>
      <c r="J583" t="s">
        <v>195</v>
      </c>
      <c r="K583">
        <v>0</v>
      </c>
      <c r="L583">
        <v>0</v>
      </c>
      <c r="M583">
        <v>85</v>
      </c>
      <c r="N583">
        <v>1</v>
      </c>
      <c r="O583" t="s">
        <v>196</v>
      </c>
      <c r="P583" t="s">
        <v>3040</v>
      </c>
      <c r="Q583">
        <v>8</v>
      </c>
      <c r="R583" t="s">
        <v>3041</v>
      </c>
      <c r="S583" t="s">
        <v>3042</v>
      </c>
      <c r="T583" t="s">
        <v>200</v>
      </c>
      <c r="U583" t="s">
        <v>200</v>
      </c>
      <c r="V583" t="s">
        <v>3042</v>
      </c>
      <c r="W583" t="b">
        <v>0</v>
      </c>
      <c r="X583" t="s">
        <v>202</v>
      </c>
      <c r="Y583" t="s">
        <v>202</v>
      </c>
      <c r="Z583" t="s">
        <v>202</v>
      </c>
      <c r="AA583" t="s">
        <v>202</v>
      </c>
      <c r="AB583" t="s">
        <v>226</v>
      </c>
      <c r="AC583" t="b">
        <v>0</v>
      </c>
      <c r="AD583" t="b">
        <v>0</v>
      </c>
      <c r="AE583" t="b">
        <v>0</v>
      </c>
    </row>
    <row r="584" spans="1:31">
      <c r="A584" t="s">
        <v>3043</v>
      </c>
      <c r="B584" t="s">
        <v>51</v>
      </c>
      <c r="C584" t="s">
        <v>887</v>
      </c>
      <c r="D584">
        <v>138417659</v>
      </c>
      <c r="E584">
        <v>138417659</v>
      </c>
      <c r="F584" t="s">
        <v>191</v>
      </c>
      <c r="G584" t="s">
        <v>192</v>
      </c>
      <c r="H584" t="s">
        <v>3044</v>
      </c>
      <c r="I584" t="s">
        <v>194</v>
      </c>
      <c r="J584" t="s">
        <v>195</v>
      </c>
      <c r="K584">
        <v>0</v>
      </c>
      <c r="L584">
        <v>0</v>
      </c>
      <c r="M584">
        <v>48</v>
      </c>
      <c r="N584">
        <v>3</v>
      </c>
      <c r="O584" t="s">
        <v>209</v>
      </c>
      <c r="P584" t="s">
        <v>3045</v>
      </c>
      <c r="Q584" t="s">
        <v>209</v>
      </c>
      <c r="R584" t="s">
        <v>209</v>
      </c>
      <c r="S584" t="s">
        <v>209</v>
      </c>
      <c r="T584" t="s">
        <v>209</v>
      </c>
      <c r="U584" t="s">
        <v>209</v>
      </c>
      <c r="V584" t="s">
        <v>209</v>
      </c>
      <c r="W584" t="b">
        <v>0</v>
      </c>
      <c r="X584" t="s">
        <v>202</v>
      </c>
      <c r="Y584" t="s">
        <v>202</v>
      </c>
      <c r="Z584" t="s">
        <v>202</v>
      </c>
      <c r="AA584" t="s">
        <v>202</v>
      </c>
      <c r="AB584" t="s">
        <v>203</v>
      </c>
      <c r="AC584" t="b">
        <v>0</v>
      </c>
      <c r="AD584" t="b">
        <v>0</v>
      </c>
      <c r="AE584" t="s">
        <v>209</v>
      </c>
    </row>
    <row r="585" spans="1:31">
      <c r="A585" t="s">
        <v>3046</v>
      </c>
      <c r="B585" t="s">
        <v>51</v>
      </c>
      <c r="C585" t="s">
        <v>887</v>
      </c>
      <c r="D585">
        <v>142025740</v>
      </c>
      <c r="E585">
        <v>142025740</v>
      </c>
      <c r="F585" t="s">
        <v>205</v>
      </c>
      <c r="G585" t="s">
        <v>206</v>
      </c>
      <c r="H585" t="s">
        <v>3047</v>
      </c>
      <c r="I585" t="s">
        <v>208</v>
      </c>
      <c r="J585" t="s">
        <v>195</v>
      </c>
      <c r="K585">
        <v>0</v>
      </c>
      <c r="L585">
        <v>0</v>
      </c>
      <c r="M585">
        <v>92</v>
      </c>
      <c r="N585">
        <v>3</v>
      </c>
      <c r="O585" t="s">
        <v>196</v>
      </c>
      <c r="P585" t="s">
        <v>3048</v>
      </c>
      <c r="Q585">
        <v>3</v>
      </c>
      <c r="R585" t="s">
        <v>2493</v>
      </c>
      <c r="S585" t="s">
        <v>690</v>
      </c>
      <c r="T585" t="s">
        <v>200</v>
      </c>
      <c r="U585" t="s">
        <v>200</v>
      </c>
      <c r="V585" t="s">
        <v>691</v>
      </c>
      <c r="W585" t="b">
        <v>0</v>
      </c>
      <c r="X585" t="s">
        <v>202</v>
      </c>
      <c r="Y585" t="s">
        <v>202</v>
      </c>
      <c r="Z585" t="s">
        <v>202</v>
      </c>
      <c r="AA585" t="s">
        <v>202</v>
      </c>
      <c r="AB585" t="s">
        <v>203</v>
      </c>
      <c r="AC585" t="b">
        <v>0</v>
      </c>
      <c r="AD585" t="b">
        <v>0</v>
      </c>
      <c r="AE585" t="b">
        <v>0</v>
      </c>
    </row>
    <row r="586" spans="1:31">
      <c r="A586" t="s">
        <v>3049</v>
      </c>
      <c r="B586" t="s">
        <v>51</v>
      </c>
      <c r="C586" t="s">
        <v>887</v>
      </c>
      <c r="D586">
        <v>142136031</v>
      </c>
      <c r="E586">
        <v>142136031</v>
      </c>
      <c r="F586" t="s">
        <v>192</v>
      </c>
      <c r="G586" t="s">
        <v>205</v>
      </c>
      <c r="H586" t="s">
        <v>3047</v>
      </c>
      <c r="I586" t="s">
        <v>229</v>
      </c>
      <c r="J586" t="s">
        <v>195</v>
      </c>
      <c r="K586">
        <v>0</v>
      </c>
      <c r="L586">
        <v>0</v>
      </c>
      <c r="M586">
        <v>54</v>
      </c>
      <c r="N586">
        <v>1</v>
      </c>
      <c r="O586" t="s">
        <v>221</v>
      </c>
      <c r="P586" t="s">
        <v>3050</v>
      </c>
      <c r="Q586">
        <v>1</v>
      </c>
      <c r="R586" t="s">
        <v>2664</v>
      </c>
      <c r="S586" t="s">
        <v>3051</v>
      </c>
      <c r="T586" t="s">
        <v>200</v>
      </c>
      <c r="U586" t="s">
        <v>200</v>
      </c>
      <c r="V586" t="s">
        <v>3052</v>
      </c>
      <c r="W586" t="b">
        <v>0</v>
      </c>
      <c r="X586" t="s">
        <v>1839</v>
      </c>
      <c r="Y586" t="s">
        <v>3053</v>
      </c>
      <c r="Z586" t="s">
        <v>3054</v>
      </c>
      <c r="AA586" t="s">
        <v>236</v>
      </c>
      <c r="AB586" t="s">
        <v>203</v>
      </c>
      <c r="AC586" t="b">
        <v>1</v>
      </c>
      <c r="AD586" t="b">
        <v>1</v>
      </c>
      <c r="AE586" t="b">
        <v>0</v>
      </c>
    </row>
    <row r="587" spans="1:31">
      <c r="A587" t="s">
        <v>3055</v>
      </c>
      <c r="B587" t="s">
        <v>51</v>
      </c>
      <c r="C587" t="s">
        <v>887</v>
      </c>
      <c r="D587">
        <v>160787099</v>
      </c>
      <c r="E587">
        <v>160787099</v>
      </c>
      <c r="F587" t="s">
        <v>191</v>
      </c>
      <c r="G587" t="s">
        <v>205</v>
      </c>
      <c r="H587" t="s">
        <v>3056</v>
      </c>
      <c r="I587" t="s">
        <v>208</v>
      </c>
      <c r="J587" t="s">
        <v>195</v>
      </c>
      <c r="K587">
        <v>0</v>
      </c>
      <c r="L587">
        <v>0</v>
      </c>
      <c r="M587">
        <v>61</v>
      </c>
      <c r="N587">
        <v>3</v>
      </c>
      <c r="O587" t="s">
        <v>196</v>
      </c>
      <c r="P587" t="s">
        <v>3057</v>
      </c>
      <c r="Q587">
        <v>6</v>
      </c>
      <c r="R587" t="s">
        <v>2459</v>
      </c>
      <c r="S587" t="s">
        <v>480</v>
      </c>
      <c r="T587" t="s">
        <v>200</v>
      </c>
      <c r="U587" t="s">
        <v>200</v>
      </c>
      <c r="V587" t="s">
        <v>481</v>
      </c>
      <c r="W587" t="b">
        <v>0</v>
      </c>
      <c r="X587" t="s">
        <v>202</v>
      </c>
      <c r="Y587" t="s">
        <v>202</v>
      </c>
      <c r="Z587" t="s">
        <v>202</v>
      </c>
      <c r="AA587" t="s">
        <v>202</v>
      </c>
      <c r="AB587" t="s">
        <v>203</v>
      </c>
      <c r="AC587" t="b">
        <v>0</v>
      </c>
      <c r="AD587" t="b">
        <v>0</v>
      </c>
      <c r="AE587" t="b">
        <v>0</v>
      </c>
    </row>
    <row r="588" spans="1:31">
      <c r="A588" t="s">
        <v>3058</v>
      </c>
      <c r="B588" t="s">
        <v>51</v>
      </c>
      <c r="C588" t="s">
        <v>887</v>
      </c>
      <c r="D588">
        <v>196770886</v>
      </c>
      <c r="E588">
        <v>196770886</v>
      </c>
      <c r="F588" t="s">
        <v>191</v>
      </c>
      <c r="G588" t="s">
        <v>206</v>
      </c>
      <c r="H588" t="s">
        <v>3059</v>
      </c>
      <c r="I588" t="s">
        <v>208</v>
      </c>
      <c r="J588" t="s">
        <v>195</v>
      </c>
      <c r="K588">
        <v>0</v>
      </c>
      <c r="L588">
        <v>0</v>
      </c>
      <c r="M588">
        <v>91</v>
      </c>
      <c r="N588">
        <v>1</v>
      </c>
      <c r="O588" t="s">
        <v>221</v>
      </c>
      <c r="P588" t="s">
        <v>3060</v>
      </c>
      <c r="Q588">
        <v>1</v>
      </c>
      <c r="R588" t="s">
        <v>2454</v>
      </c>
      <c r="S588" t="s">
        <v>3061</v>
      </c>
      <c r="T588" t="s">
        <v>200</v>
      </c>
      <c r="U588" t="s">
        <v>200</v>
      </c>
      <c r="V588" t="s">
        <v>3062</v>
      </c>
      <c r="W588" t="b">
        <v>0</v>
      </c>
      <c r="X588" t="s">
        <v>202</v>
      </c>
      <c r="Y588" t="s">
        <v>202</v>
      </c>
      <c r="Z588" t="s">
        <v>202</v>
      </c>
      <c r="AA588" t="s">
        <v>202</v>
      </c>
      <c r="AB588" t="s">
        <v>226</v>
      </c>
      <c r="AC588" t="b">
        <v>0</v>
      </c>
      <c r="AD588" t="b">
        <v>0</v>
      </c>
      <c r="AE588" t="b">
        <v>0</v>
      </c>
    </row>
    <row r="589" spans="1:31">
      <c r="A589" t="s">
        <v>3063</v>
      </c>
      <c r="B589" t="s">
        <v>51</v>
      </c>
      <c r="C589" t="s">
        <v>934</v>
      </c>
      <c r="D589">
        <v>46264164</v>
      </c>
      <c r="E589">
        <v>46264164</v>
      </c>
      <c r="F589" t="s">
        <v>191</v>
      </c>
      <c r="G589" t="s">
        <v>192</v>
      </c>
      <c r="H589" t="s">
        <v>3064</v>
      </c>
      <c r="I589" t="s">
        <v>194</v>
      </c>
      <c r="J589" t="s">
        <v>195</v>
      </c>
      <c r="K589">
        <v>0</v>
      </c>
      <c r="L589">
        <v>0</v>
      </c>
      <c r="M589">
        <v>163</v>
      </c>
      <c r="N589">
        <v>3</v>
      </c>
      <c r="O589" t="s">
        <v>196</v>
      </c>
      <c r="P589" t="s">
        <v>3065</v>
      </c>
      <c r="Q589">
        <v>5</v>
      </c>
      <c r="R589" t="s">
        <v>2443</v>
      </c>
      <c r="S589" t="s">
        <v>2499</v>
      </c>
      <c r="T589" t="s">
        <v>247</v>
      </c>
      <c r="U589" t="s">
        <v>200</v>
      </c>
      <c r="V589" t="s">
        <v>2500</v>
      </c>
      <c r="W589" t="b">
        <v>0</v>
      </c>
      <c r="X589" t="s">
        <v>202</v>
      </c>
      <c r="Y589" t="s">
        <v>202</v>
      </c>
      <c r="Z589" t="s">
        <v>202</v>
      </c>
      <c r="AA589" t="s">
        <v>202</v>
      </c>
      <c r="AB589" t="s">
        <v>203</v>
      </c>
      <c r="AC589" t="b">
        <v>0</v>
      </c>
      <c r="AD589" t="b">
        <v>0</v>
      </c>
      <c r="AE589" t="b">
        <v>1</v>
      </c>
    </row>
    <row r="590" spans="1:31">
      <c r="A590" t="s">
        <v>3066</v>
      </c>
      <c r="B590" t="s">
        <v>51</v>
      </c>
      <c r="C590" t="s">
        <v>934</v>
      </c>
      <c r="D590">
        <v>46367457</v>
      </c>
      <c r="E590">
        <v>46367457</v>
      </c>
      <c r="F590" t="s">
        <v>191</v>
      </c>
      <c r="G590" t="s">
        <v>192</v>
      </c>
      <c r="H590" t="s">
        <v>3064</v>
      </c>
      <c r="I590" t="s">
        <v>194</v>
      </c>
      <c r="J590" t="s">
        <v>195</v>
      </c>
      <c r="K590">
        <v>0</v>
      </c>
      <c r="L590">
        <v>0</v>
      </c>
      <c r="M590">
        <v>87</v>
      </c>
      <c r="N590">
        <v>1</v>
      </c>
      <c r="O590" t="s">
        <v>196</v>
      </c>
      <c r="P590" t="s">
        <v>3067</v>
      </c>
      <c r="Q590">
        <v>4</v>
      </c>
      <c r="R590" t="s">
        <v>3068</v>
      </c>
      <c r="S590" t="s">
        <v>3069</v>
      </c>
      <c r="T590" t="s">
        <v>247</v>
      </c>
      <c r="U590" t="s">
        <v>200</v>
      </c>
      <c r="V590" t="s">
        <v>3069</v>
      </c>
      <c r="W590" t="b">
        <v>0</v>
      </c>
      <c r="X590" t="s">
        <v>202</v>
      </c>
      <c r="Y590" t="s">
        <v>202</v>
      </c>
      <c r="Z590" t="s">
        <v>202</v>
      </c>
      <c r="AA590" t="s">
        <v>202</v>
      </c>
      <c r="AB590" t="s">
        <v>203</v>
      </c>
      <c r="AC590" t="b">
        <v>0</v>
      </c>
      <c r="AD590" t="b">
        <v>0</v>
      </c>
      <c r="AE590" t="b">
        <v>1</v>
      </c>
    </row>
    <row r="591" spans="1:31">
      <c r="A591" t="s">
        <v>3070</v>
      </c>
      <c r="B591" t="s">
        <v>51</v>
      </c>
      <c r="C591" t="s">
        <v>934</v>
      </c>
      <c r="D591">
        <v>57441655</v>
      </c>
      <c r="E591">
        <v>57441655</v>
      </c>
      <c r="F591" t="s">
        <v>205</v>
      </c>
      <c r="G591" t="s">
        <v>206</v>
      </c>
      <c r="H591" t="s">
        <v>3071</v>
      </c>
      <c r="I591" t="s">
        <v>194</v>
      </c>
      <c r="J591" t="s">
        <v>195</v>
      </c>
      <c r="K591">
        <v>0</v>
      </c>
      <c r="L591">
        <v>0</v>
      </c>
      <c r="M591">
        <v>134</v>
      </c>
      <c r="N591">
        <v>1</v>
      </c>
      <c r="O591" t="s">
        <v>221</v>
      </c>
      <c r="P591" t="s">
        <v>3072</v>
      </c>
      <c r="Q591">
        <v>1</v>
      </c>
      <c r="R591" t="s">
        <v>3073</v>
      </c>
      <c r="S591" t="s">
        <v>3074</v>
      </c>
      <c r="T591" t="s">
        <v>247</v>
      </c>
      <c r="U591" t="s">
        <v>200</v>
      </c>
      <c r="V591" t="s">
        <v>3074</v>
      </c>
      <c r="W591" t="b">
        <v>0</v>
      </c>
      <c r="X591" t="s">
        <v>202</v>
      </c>
      <c r="Y591" t="s">
        <v>202</v>
      </c>
      <c r="Z591" t="s">
        <v>202</v>
      </c>
      <c r="AA591" t="s">
        <v>202</v>
      </c>
      <c r="AB591" t="s">
        <v>203</v>
      </c>
      <c r="AC591" t="b">
        <v>0</v>
      </c>
      <c r="AD591" t="b">
        <v>0</v>
      </c>
      <c r="AE591" t="b">
        <v>1</v>
      </c>
    </row>
    <row r="592" spans="1:31">
      <c r="A592" t="s">
        <v>3075</v>
      </c>
      <c r="B592" t="s">
        <v>51</v>
      </c>
      <c r="C592" t="s">
        <v>934</v>
      </c>
      <c r="D592">
        <v>71693831</v>
      </c>
      <c r="E592">
        <v>71693831</v>
      </c>
      <c r="F592" t="s">
        <v>192</v>
      </c>
      <c r="G592" t="s">
        <v>205</v>
      </c>
      <c r="H592" t="s">
        <v>3076</v>
      </c>
      <c r="I592" t="s">
        <v>194</v>
      </c>
      <c r="J592" t="s">
        <v>195</v>
      </c>
      <c r="K592">
        <v>0</v>
      </c>
      <c r="L592">
        <v>0</v>
      </c>
      <c r="M592">
        <v>20</v>
      </c>
      <c r="N592">
        <v>1</v>
      </c>
      <c r="O592" t="s">
        <v>209</v>
      </c>
      <c r="P592" t="s">
        <v>3077</v>
      </c>
      <c r="Q592" t="s">
        <v>209</v>
      </c>
      <c r="R592" t="s">
        <v>209</v>
      </c>
      <c r="S592" t="s">
        <v>209</v>
      </c>
      <c r="T592" t="s">
        <v>209</v>
      </c>
      <c r="U592" t="s">
        <v>209</v>
      </c>
      <c r="V592" t="s">
        <v>209</v>
      </c>
      <c r="W592" t="b">
        <v>0</v>
      </c>
      <c r="X592" t="s">
        <v>202</v>
      </c>
      <c r="Y592" t="s">
        <v>202</v>
      </c>
      <c r="Z592" t="s">
        <v>202</v>
      </c>
      <c r="AA592" t="s">
        <v>202</v>
      </c>
      <c r="AB592" t="s">
        <v>218</v>
      </c>
      <c r="AC592" t="b">
        <v>0</v>
      </c>
      <c r="AD592" t="b">
        <v>0</v>
      </c>
      <c r="AE592" t="s">
        <v>209</v>
      </c>
    </row>
    <row r="593" spans="1:31">
      <c r="A593" t="s">
        <v>3078</v>
      </c>
      <c r="B593" t="s">
        <v>51</v>
      </c>
      <c r="C593" t="s">
        <v>934</v>
      </c>
      <c r="D593">
        <v>123210298</v>
      </c>
      <c r="E593">
        <v>123210298</v>
      </c>
      <c r="F593" t="s">
        <v>206</v>
      </c>
      <c r="G593" t="s">
        <v>191</v>
      </c>
      <c r="H593" t="s">
        <v>3079</v>
      </c>
      <c r="I593" t="s">
        <v>213</v>
      </c>
      <c r="J593" t="s">
        <v>195</v>
      </c>
      <c r="K593">
        <v>0</v>
      </c>
      <c r="L593">
        <v>0</v>
      </c>
      <c r="M593">
        <v>103</v>
      </c>
      <c r="N593">
        <v>3</v>
      </c>
      <c r="O593" t="s">
        <v>196</v>
      </c>
      <c r="P593" t="s">
        <v>3080</v>
      </c>
      <c r="Q593">
        <v>2</v>
      </c>
      <c r="R593" t="s">
        <v>2484</v>
      </c>
      <c r="S593" t="s">
        <v>2796</v>
      </c>
      <c r="T593" t="s">
        <v>247</v>
      </c>
      <c r="U593" t="s">
        <v>200</v>
      </c>
      <c r="V593" t="s">
        <v>2797</v>
      </c>
      <c r="W593" t="b">
        <v>0</v>
      </c>
      <c r="X593" t="s">
        <v>202</v>
      </c>
      <c r="Y593" t="s">
        <v>202</v>
      </c>
      <c r="Z593" t="s">
        <v>202</v>
      </c>
      <c r="AA593" t="s">
        <v>202</v>
      </c>
      <c r="AB593" t="s">
        <v>218</v>
      </c>
      <c r="AC593" t="b">
        <v>0</v>
      </c>
      <c r="AD593" t="b">
        <v>0</v>
      </c>
      <c r="AE593" t="b">
        <v>1</v>
      </c>
    </row>
    <row r="594" spans="1:31">
      <c r="A594" t="s">
        <v>3081</v>
      </c>
      <c r="B594" t="s">
        <v>51</v>
      </c>
      <c r="C594" t="s">
        <v>960</v>
      </c>
      <c r="D594">
        <v>13823277</v>
      </c>
      <c r="E594">
        <v>13823277</v>
      </c>
      <c r="F594" t="s">
        <v>191</v>
      </c>
      <c r="G594" t="s">
        <v>192</v>
      </c>
      <c r="H594" t="s">
        <v>3082</v>
      </c>
      <c r="I594" t="s">
        <v>194</v>
      </c>
      <c r="J594" t="s">
        <v>195</v>
      </c>
      <c r="K594">
        <v>0</v>
      </c>
      <c r="L594">
        <v>0</v>
      </c>
      <c r="M594">
        <v>60</v>
      </c>
      <c r="N594">
        <v>3</v>
      </c>
      <c r="O594" t="s">
        <v>196</v>
      </c>
      <c r="P594" t="s">
        <v>3083</v>
      </c>
      <c r="Q594">
        <v>7</v>
      </c>
      <c r="R594" t="s">
        <v>2449</v>
      </c>
      <c r="S594" t="s">
        <v>3084</v>
      </c>
      <c r="T594" t="s">
        <v>200</v>
      </c>
      <c r="U594" t="s">
        <v>200</v>
      </c>
      <c r="V594" t="s">
        <v>3085</v>
      </c>
      <c r="W594" t="b">
        <v>0</v>
      </c>
      <c r="X594" t="s">
        <v>202</v>
      </c>
      <c r="Y594" t="s">
        <v>202</v>
      </c>
      <c r="Z594" t="s">
        <v>202</v>
      </c>
      <c r="AA594" t="s">
        <v>202</v>
      </c>
      <c r="AB594" t="s">
        <v>203</v>
      </c>
      <c r="AC594" t="b">
        <v>0</v>
      </c>
      <c r="AD594" t="b">
        <v>0</v>
      </c>
      <c r="AE594" t="b">
        <v>0</v>
      </c>
    </row>
    <row r="595" spans="1:31">
      <c r="A595" t="s">
        <v>3086</v>
      </c>
      <c r="B595" t="s">
        <v>51</v>
      </c>
      <c r="C595" t="s">
        <v>960</v>
      </c>
      <c r="D595">
        <v>42769879</v>
      </c>
      <c r="E595">
        <v>42769879</v>
      </c>
      <c r="F595" t="s">
        <v>191</v>
      </c>
      <c r="G595" t="s">
        <v>192</v>
      </c>
      <c r="H595" t="s">
        <v>3087</v>
      </c>
      <c r="I595" t="s">
        <v>194</v>
      </c>
      <c r="J595" t="s">
        <v>195</v>
      </c>
      <c r="K595">
        <v>0</v>
      </c>
      <c r="L595">
        <v>0</v>
      </c>
      <c r="M595">
        <v>29</v>
      </c>
      <c r="N595">
        <v>3</v>
      </c>
      <c r="O595" t="s">
        <v>209</v>
      </c>
      <c r="P595" t="s">
        <v>3088</v>
      </c>
      <c r="Q595" t="s">
        <v>209</v>
      </c>
      <c r="R595" t="s">
        <v>209</v>
      </c>
      <c r="S595" t="s">
        <v>209</v>
      </c>
      <c r="T595" t="s">
        <v>209</v>
      </c>
      <c r="U595" t="s">
        <v>209</v>
      </c>
      <c r="V595" t="s">
        <v>209</v>
      </c>
      <c r="W595" t="b">
        <v>0</v>
      </c>
      <c r="X595" t="s">
        <v>202</v>
      </c>
      <c r="Y595" t="s">
        <v>202</v>
      </c>
      <c r="Z595" t="s">
        <v>202</v>
      </c>
      <c r="AA595" t="s">
        <v>202</v>
      </c>
      <c r="AB595" t="s">
        <v>203</v>
      </c>
      <c r="AC595" t="b">
        <v>0</v>
      </c>
      <c r="AD595" t="b">
        <v>0</v>
      </c>
      <c r="AE595" t="s">
        <v>209</v>
      </c>
    </row>
    <row r="596" spans="1:31">
      <c r="A596" t="s">
        <v>3089</v>
      </c>
      <c r="B596" t="s">
        <v>51</v>
      </c>
      <c r="C596" t="s">
        <v>960</v>
      </c>
      <c r="D596">
        <v>60200648</v>
      </c>
      <c r="E596">
        <v>60200648</v>
      </c>
      <c r="F596" t="s">
        <v>191</v>
      </c>
      <c r="G596" t="s">
        <v>192</v>
      </c>
      <c r="H596" t="s">
        <v>3090</v>
      </c>
      <c r="I596" t="s">
        <v>229</v>
      </c>
      <c r="J596" t="s">
        <v>195</v>
      </c>
      <c r="K596">
        <v>0</v>
      </c>
      <c r="L596">
        <v>0</v>
      </c>
      <c r="M596">
        <v>59</v>
      </c>
      <c r="N596">
        <v>3</v>
      </c>
      <c r="O596" t="s">
        <v>196</v>
      </c>
      <c r="P596" t="s">
        <v>3091</v>
      </c>
      <c r="Q596">
        <v>3</v>
      </c>
      <c r="R596" t="s">
        <v>2493</v>
      </c>
      <c r="S596" t="s">
        <v>513</v>
      </c>
      <c r="T596" t="s">
        <v>247</v>
      </c>
      <c r="U596" t="s">
        <v>200</v>
      </c>
      <c r="V596" t="s">
        <v>514</v>
      </c>
      <c r="W596" t="b">
        <v>0</v>
      </c>
      <c r="X596" t="s">
        <v>492</v>
      </c>
      <c r="Y596" t="s">
        <v>3092</v>
      </c>
      <c r="Z596" t="s">
        <v>3093</v>
      </c>
      <c r="AA596" t="s">
        <v>236</v>
      </c>
      <c r="AB596" t="s">
        <v>226</v>
      </c>
      <c r="AC596" t="b">
        <v>1</v>
      </c>
      <c r="AD596" t="b">
        <v>1</v>
      </c>
      <c r="AE596" t="b">
        <v>1</v>
      </c>
    </row>
    <row r="597" spans="1:31">
      <c r="A597" t="s">
        <v>3094</v>
      </c>
      <c r="B597" t="s">
        <v>51</v>
      </c>
      <c r="C597" t="s">
        <v>960</v>
      </c>
      <c r="D597">
        <v>76373454</v>
      </c>
      <c r="E597">
        <v>76373454</v>
      </c>
      <c r="F597" t="s">
        <v>205</v>
      </c>
      <c r="G597" t="s">
        <v>192</v>
      </c>
      <c r="H597" t="s">
        <v>3095</v>
      </c>
      <c r="I597" t="s">
        <v>229</v>
      </c>
      <c r="J597" t="s">
        <v>195</v>
      </c>
      <c r="K597">
        <v>0</v>
      </c>
      <c r="L597">
        <v>0</v>
      </c>
      <c r="M597">
        <v>22</v>
      </c>
      <c r="N597">
        <v>1</v>
      </c>
      <c r="O597" t="s">
        <v>209</v>
      </c>
      <c r="P597" t="s">
        <v>3096</v>
      </c>
      <c r="Q597" t="s">
        <v>209</v>
      </c>
      <c r="R597" t="s">
        <v>209</v>
      </c>
      <c r="S597" t="s">
        <v>209</v>
      </c>
      <c r="T597" t="s">
        <v>209</v>
      </c>
      <c r="U597" t="s">
        <v>209</v>
      </c>
      <c r="V597" t="s">
        <v>209</v>
      </c>
      <c r="W597" t="b">
        <v>0</v>
      </c>
      <c r="X597" t="s">
        <v>1739</v>
      </c>
      <c r="Y597" t="s">
        <v>3097</v>
      </c>
      <c r="Z597" t="s">
        <v>3098</v>
      </c>
      <c r="AA597" t="s">
        <v>285</v>
      </c>
      <c r="AB597" t="s">
        <v>218</v>
      </c>
      <c r="AC597" t="b">
        <v>0</v>
      </c>
      <c r="AD597" t="b">
        <v>0</v>
      </c>
      <c r="AE597" t="s">
        <v>209</v>
      </c>
    </row>
    <row r="598" spans="1:31">
      <c r="A598" t="s">
        <v>3099</v>
      </c>
      <c r="B598" t="s">
        <v>51</v>
      </c>
      <c r="C598" t="s">
        <v>960</v>
      </c>
      <c r="D598">
        <v>140262067</v>
      </c>
      <c r="E598">
        <v>140262067</v>
      </c>
      <c r="F598" t="s">
        <v>191</v>
      </c>
      <c r="G598" t="s">
        <v>205</v>
      </c>
      <c r="H598" t="s">
        <v>3100</v>
      </c>
      <c r="I598" t="s">
        <v>229</v>
      </c>
      <c r="J598" t="s">
        <v>195</v>
      </c>
      <c r="K598">
        <v>0</v>
      </c>
      <c r="L598">
        <v>0</v>
      </c>
      <c r="M598">
        <v>88</v>
      </c>
      <c r="N598">
        <v>2</v>
      </c>
      <c r="O598" t="s">
        <v>196</v>
      </c>
      <c r="P598" t="s">
        <v>3101</v>
      </c>
      <c r="Q598">
        <v>13</v>
      </c>
      <c r="R598" t="s">
        <v>3102</v>
      </c>
      <c r="S598" t="s">
        <v>3103</v>
      </c>
      <c r="T598" t="s">
        <v>247</v>
      </c>
      <c r="U598" t="s">
        <v>200</v>
      </c>
      <c r="V598" t="s">
        <v>3104</v>
      </c>
      <c r="W598" t="b">
        <v>0</v>
      </c>
      <c r="X598" t="s">
        <v>3105</v>
      </c>
      <c r="Y598" t="s">
        <v>3106</v>
      </c>
      <c r="Z598" t="s">
        <v>3107</v>
      </c>
      <c r="AA598" t="s">
        <v>285</v>
      </c>
      <c r="AB598" t="s">
        <v>218</v>
      </c>
      <c r="AC598" t="b">
        <v>0</v>
      </c>
      <c r="AD598" t="b">
        <v>0</v>
      </c>
      <c r="AE598" t="b">
        <v>1</v>
      </c>
    </row>
    <row r="599" spans="1:31">
      <c r="A599" t="s">
        <v>3108</v>
      </c>
      <c r="B599" t="s">
        <v>51</v>
      </c>
      <c r="C599" t="s">
        <v>1031</v>
      </c>
      <c r="D599">
        <v>26044579</v>
      </c>
      <c r="E599">
        <v>26044579</v>
      </c>
      <c r="F599" t="s">
        <v>205</v>
      </c>
      <c r="G599" t="s">
        <v>206</v>
      </c>
      <c r="H599" t="s">
        <v>202</v>
      </c>
      <c r="I599" t="s">
        <v>1118</v>
      </c>
      <c r="J599" t="s">
        <v>195</v>
      </c>
      <c r="K599">
        <v>0</v>
      </c>
      <c r="L599">
        <v>0</v>
      </c>
      <c r="M599">
        <v>108</v>
      </c>
      <c r="N599">
        <v>3</v>
      </c>
      <c r="O599" t="s">
        <v>196</v>
      </c>
      <c r="P599" t="s">
        <v>3109</v>
      </c>
      <c r="Q599">
        <v>7</v>
      </c>
      <c r="R599" t="s">
        <v>2449</v>
      </c>
      <c r="S599" t="s">
        <v>641</v>
      </c>
      <c r="T599" t="s">
        <v>200</v>
      </c>
      <c r="U599" t="s">
        <v>3110</v>
      </c>
      <c r="V599" t="s">
        <v>642</v>
      </c>
      <c r="W599" t="b">
        <v>0</v>
      </c>
      <c r="X599" t="s">
        <v>202</v>
      </c>
      <c r="Y599" t="s">
        <v>202</v>
      </c>
      <c r="Z599" t="s">
        <v>202</v>
      </c>
      <c r="AA599" t="s">
        <v>202</v>
      </c>
      <c r="AB599" t="s">
        <v>203</v>
      </c>
      <c r="AC599" t="b">
        <v>0</v>
      </c>
      <c r="AD599" t="b">
        <v>0</v>
      </c>
      <c r="AE599" t="b">
        <v>0</v>
      </c>
    </row>
    <row r="600" spans="1:31">
      <c r="A600" t="s">
        <v>3111</v>
      </c>
      <c r="B600" t="s">
        <v>51</v>
      </c>
      <c r="C600" t="s">
        <v>1031</v>
      </c>
      <c r="D600">
        <v>89888217</v>
      </c>
      <c r="E600">
        <v>89888217</v>
      </c>
      <c r="F600" t="s">
        <v>191</v>
      </c>
      <c r="G600" t="s">
        <v>192</v>
      </c>
      <c r="H600" t="s">
        <v>3112</v>
      </c>
      <c r="I600" t="s">
        <v>208</v>
      </c>
      <c r="J600" t="s">
        <v>195</v>
      </c>
      <c r="K600">
        <v>0</v>
      </c>
      <c r="L600">
        <v>0</v>
      </c>
      <c r="M600">
        <v>84</v>
      </c>
      <c r="N600">
        <v>3</v>
      </c>
      <c r="O600" t="s">
        <v>196</v>
      </c>
      <c r="P600" t="s">
        <v>3113</v>
      </c>
      <c r="Q600">
        <v>7</v>
      </c>
      <c r="R600" t="s">
        <v>2449</v>
      </c>
      <c r="S600" t="s">
        <v>2554</v>
      </c>
      <c r="T600" t="s">
        <v>200</v>
      </c>
      <c r="U600" t="s">
        <v>200</v>
      </c>
      <c r="V600" t="s">
        <v>2555</v>
      </c>
      <c r="W600" t="b">
        <v>0</v>
      </c>
      <c r="X600" t="s">
        <v>202</v>
      </c>
      <c r="Y600" t="s">
        <v>202</v>
      </c>
      <c r="Z600" t="s">
        <v>202</v>
      </c>
      <c r="AA600" t="s">
        <v>202</v>
      </c>
      <c r="AB600" t="s">
        <v>203</v>
      </c>
      <c r="AC600" t="b">
        <v>0</v>
      </c>
      <c r="AD600" t="b">
        <v>0</v>
      </c>
      <c r="AE600" t="b">
        <v>0</v>
      </c>
    </row>
    <row r="601" spans="1:31">
      <c r="A601" t="s">
        <v>3114</v>
      </c>
      <c r="B601" t="s">
        <v>51</v>
      </c>
      <c r="C601" t="s">
        <v>1031</v>
      </c>
      <c r="D601">
        <v>106114187</v>
      </c>
      <c r="E601">
        <v>106114187</v>
      </c>
      <c r="F601" t="s">
        <v>205</v>
      </c>
      <c r="G601" t="s">
        <v>206</v>
      </c>
      <c r="H601" t="s">
        <v>202</v>
      </c>
      <c r="I601" t="s">
        <v>254</v>
      </c>
      <c r="J601" t="s">
        <v>195</v>
      </c>
      <c r="K601">
        <v>0</v>
      </c>
      <c r="L601">
        <v>0</v>
      </c>
      <c r="M601">
        <v>53</v>
      </c>
      <c r="N601">
        <v>1</v>
      </c>
      <c r="O601" t="s">
        <v>221</v>
      </c>
      <c r="P601" t="s">
        <v>3115</v>
      </c>
      <c r="Q601">
        <v>1</v>
      </c>
      <c r="R601" t="s">
        <v>2762</v>
      </c>
      <c r="S601" t="s">
        <v>3116</v>
      </c>
      <c r="T601" t="s">
        <v>200</v>
      </c>
      <c r="U601" t="s">
        <v>200</v>
      </c>
      <c r="V601" t="s">
        <v>3117</v>
      </c>
      <c r="W601" t="b">
        <v>0</v>
      </c>
      <c r="X601" t="s">
        <v>202</v>
      </c>
      <c r="Y601" t="s">
        <v>202</v>
      </c>
      <c r="Z601" t="s">
        <v>202</v>
      </c>
      <c r="AA601" t="s">
        <v>202</v>
      </c>
      <c r="AB601" t="s">
        <v>226</v>
      </c>
      <c r="AC601" t="b">
        <v>0</v>
      </c>
      <c r="AD601" t="b">
        <v>0</v>
      </c>
      <c r="AE601" t="b">
        <v>0</v>
      </c>
    </row>
    <row r="602" spans="1:31">
      <c r="A602" t="s">
        <v>3118</v>
      </c>
      <c r="B602" t="s">
        <v>51</v>
      </c>
      <c r="C602" t="s">
        <v>1031</v>
      </c>
      <c r="D602">
        <v>111696498</v>
      </c>
      <c r="E602">
        <v>111696498</v>
      </c>
      <c r="F602" t="s">
        <v>205</v>
      </c>
      <c r="G602" t="s">
        <v>206</v>
      </c>
      <c r="H602" t="s">
        <v>3119</v>
      </c>
      <c r="I602" t="s">
        <v>229</v>
      </c>
      <c r="J602" t="s">
        <v>195</v>
      </c>
      <c r="K602">
        <v>0</v>
      </c>
      <c r="L602">
        <v>0</v>
      </c>
      <c r="M602">
        <v>77</v>
      </c>
      <c r="N602">
        <v>3</v>
      </c>
      <c r="O602" t="s">
        <v>196</v>
      </c>
      <c r="P602" t="s">
        <v>3120</v>
      </c>
      <c r="Q602">
        <v>3</v>
      </c>
      <c r="R602" t="s">
        <v>2493</v>
      </c>
      <c r="S602" t="s">
        <v>3121</v>
      </c>
      <c r="T602" t="s">
        <v>200</v>
      </c>
      <c r="U602" t="s">
        <v>200</v>
      </c>
      <c r="V602" t="s">
        <v>3122</v>
      </c>
      <c r="W602" t="b">
        <v>0</v>
      </c>
      <c r="X602" t="s">
        <v>359</v>
      </c>
      <c r="Y602" t="s">
        <v>301</v>
      </c>
      <c r="Z602" t="s">
        <v>374</v>
      </c>
      <c r="AA602" t="s">
        <v>3123</v>
      </c>
      <c r="AB602" t="s">
        <v>218</v>
      </c>
      <c r="AC602" t="b">
        <v>0</v>
      </c>
      <c r="AD602" t="b">
        <v>0</v>
      </c>
      <c r="AE602" t="b">
        <v>0</v>
      </c>
    </row>
    <row r="603" spans="1:31">
      <c r="A603" t="s">
        <v>3124</v>
      </c>
      <c r="B603" t="s">
        <v>51</v>
      </c>
      <c r="C603" t="s">
        <v>1031</v>
      </c>
      <c r="D603">
        <v>123332250</v>
      </c>
      <c r="E603">
        <v>123332250</v>
      </c>
      <c r="F603" t="s">
        <v>191</v>
      </c>
      <c r="G603" t="s">
        <v>192</v>
      </c>
      <c r="H603" t="s">
        <v>3125</v>
      </c>
      <c r="I603" t="s">
        <v>229</v>
      </c>
      <c r="J603" t="s">
        <v>195</v>
      </c>
      <c r="K603">
        <v>0</v>
      </c>
      <c r="L603">
        <v>0</v>
      </c>
      <c r="M603">
        <v>358</v>
      </c>
      <c r="N603">
        <v>3</v>
      </c>
      <c r="O603" t="s">
        <v>196</v>
      </c>
      <c r="P603" t="s">
        <v>3126</v>
      </c>
      <c r="Q603">
        <v>7</v>
      </c>
      <c r="R603" t="s">
        <v>2449</v>
      </c>
      <c r="S603" t="s">
        <v>3127</v>
      </c>
      <c r="T603" t="s">
        <v>200</v>
      </c>
      <c r="U603" t="s">
        <v>200</v>
      </c>
      <c r="V603" t="s">
        <v>3128</v>
      </c>
      <c r="W603" t="b">
        <v>0</v>
      </c>
      <c r="X603" t="s">
        <v>3129</v>
      </c>
      <c r="Y603" t="s">
        <v>579</v>
      </c>
      <c r="Z603" t="s">
        <v>3130</v>
      </c>
      <c r="AA603" t="s">
        <v>236</v>
      </c>
      <c r="AB603" t="s">
        <v>226</v>
      </c>
      <c r="AC603" t="b">
        <v>1</v>
      </c>
      <c r="AD603" t="b">
        <v>1</v>
      </c>
      <c r="AE603" t="b">
        <v>0</v>
      </c>
    </row>
    <row r="604" spans="1:31">
      <c r="A604" t="s">
        <v>3131</v>
      </c>
      <c r="B604" t="s">
        <v>51</v>
      </c>
      <c r="C604" t="s">
        <v>1031</v>
      </c>
      <c r="D604">
        <v>127440360</v>
      </c>
      <c r="E604">
        <v>127440360</v>
      </c>
      <c r="F604" t="s">
        <v>191</v>
      </c>
      <c r="G604" t="s">
        <v>192</v>
      </c>
      <c r="H604" t="s">
        <v>3132</v>
      </c>
      <c r="I604" t="s">
        <v>229</v>
      </c>
      <c r="J604" t="s">
        <v>195</v>
      </c>
      <c r="K604">
        <v>0</v>
      </c>
      <c r="L604">
        <v>0</v>
      </c>
      <c r="M604">
        <v>213</v>
      </c>
      <c r="N604">
        <v>2</v>
      </c>
      <c r="O604" t="s">
        <v>196</v>
      </c>
      <c r="P604" t="s">
        <v>3133</v>
      </c>
      <c r="Q604">
        <v>9</v>
      </c>
      <c r="R604" t="s">
        <v>2519</v>
      </c>
      <c r="S604" t="s">
        <v>3134</v>
      </c>
      <c r="T604" t="s">
        <v>200</v>
      </c>
      <c r="U604" t="s">
        <v>200</v>
      </c>
      <c r="V604" t="s">
        <v>3135</v>
      </c>
      <c r="W604" t="b">
        <v>0</v>
      </c>
      <c r="X604" t="s">
        <v>3136</v>
      </c>
      <c r="Y604" t="s">
        <v>449</v>
      </c>
      <c r="Z604" t="s">
        <v>284</v>
      </c>
      <c r="AA604" t="s">
        <v>3137</v>
      </c>
      <c r="AB604" t="s">
        <v>226</v>
      </c>
      <c r="AC604" t="b">
        <v>0</v>
      </c>
      <c r="AD604" t="b">
        <v>0</v>
      </c>
      <c r="AE604" t="b">
        <v>0</v>
      </c>
    </row>
    <row r="605" spans="1:31">
      <c r="A605" t="s">
        <v>3138</v>
      </c>
      <c r="B605" t="s">
        <v>51</v>
      </c>
      <c r="C605" t="s">
        <v>1031</v>
      </c>
      <c r="D605">
        <v>129635832</v>
      </c>
      <c r="E605">
        <v>129635832</v>
      </c>
      <c r="F605" t="s">
        <v>205</v>
      </c>
      <c r="G605" t="s">
        <v>192</v>
      </c>
      <c r="H605" t="s">
        <v>3139</v>
      </c>
      <c r="I605" t="s">
        <v>213</v>
      </c>
      <c r="J605" t="s">
        <v>195</v>
      </c>
      <c r="K605">
        <v>0</v>
      </c>
      <c r="L605">
        <v>0</v>
      </c>
      <c r="M605">
        <v>66</v>
      </c>
      <c r="N605">
        <v>3</v>
      </c>
      <c r="O605" t="s">
        <v>196</v>
      </c>
      <c r="P605" t="s">
        <v>3140</v>
      </c>
      <c r="Q605">
        <v>2</v>
      </c>
      <c r="R605" t="s">
        <v>2484</v>
      </c>
      <c r="S605" t="s">
        <v>3141</v>
      </c>
      <c r="T605" t="s">
        <v>200</v>
      </c>
      <c r="U605" t="s">
        <v>200</v>
      </c>
      <c r="V605" t="s">
        <v>3142</v>
      </c>
      <c r="W605" t="b">
        <v>0</v>
      </c>
      <c r="X605" t="s">
        <v>202</v>
      </c>
      <c r="Y605" t="s">
        <v>202</v>
      </c>
      <c r="Z605" t="s">
        <v>202</v>
      </c>
      <c r="AA605" t="s">
        <v>202</v>
      </c>
      <c r="AB605" t="s">
        <v>218</v>
      </c>
      <c r="AC605" t="b">
        <v>0</v>
      </c>
      <c r="AD605" t="b">
        <v>0</v>
      </c>
      <c r="AE605" t="b">
        <v>0</v>
      </c>
    </row>
    <row r="606" spans="1:31">
      <c r="A606" t="s">
        <v>3143</v>
      </c>
      <c r="B606" t="s">
        <v>51</v>
      </c>
      <c r="C606" t="s">
        <v>1031</v>
      </c>
      <c r="D606">
        <v>136972177</v>
      </c>
      <c r="E606">
        <v>136972177</v>
      </c>
      <c r="F606" t="s">
        <v>192</v>
      </c>
      <c r="G606" t="s">
        <v>205</v>
      </c>
      <c r="H606" t="s">
        <v>3144</v>
      </c>
      <c r="I606" t="s">
        <v>229</v>
      </c>
      <c r="J606" t="s">
        <v>195</v>
      </c>
      <c r="K606">
        <v>0</v>
      </c>
      <c r="L606">
        <v>0</v>
      </c>
      <c r="M606">
        <v>106</v>
      </c>
      <c r="N606">
        <v>1</v>
      </c>
      <c r="O606" t="s">
        <v>221</v>
      </c>
      <c r="P606" t="s">
        <v>3145</v>
      </c>
      <c r="Q606">
        <v>1</v>
      </c>
      <c r="R606" t="s">
        <v>3146</v>
      </c>
      <c r="S606" t="s">
        <v>3147</v>
      </c>
      <c r="T606" t="s">
        <v>200</v>
      </c>
      <c r="U606" t="s">
        <v>200</v>
      </c>
      <c r="V606" t="s">
        <v>3147</v>
      </c>
      <c r="W606" t="b">
        <v>0</v>
      </c>
      <c r="X606" t="s">
        <v>3148</v>
      </c>
      <c r="Y606" t="s">
        <v>3149</v>
      </c>
      <c r="Z606" t="s">
        <v>3150</v>
      </c>
      <c r="AA606" t="s">
        <v>303</v>
      </c>
      <c r="AB606" t="s">
        <v>226</v>
      </c>
      <c r="AC606" t="b">
        <v>0</v>
      </c>
      <c r="AD606" t="b">
        <v>0</v>
      </c>
      <c r="AE606" t="b">
        <v>0</v>
      </c>
    </row>
    <row r="607" spans="1:31">
      <c r="A607" t="s">
        <v>3151</v>
      </c>
      <c r="B607" t="s">
        <v>51</v>
      </c>
      <c r="C607" t="s">
        <v>1031</v>
      </c>
      <c r="D607">
        <v>144184525</v>
      </c>
      <c r="E607">
        <v>144184525</v>
      </c>
      <c r="F607" t="s">
        <v>206</v>
      </c>
      <c r="G607" t="s">
        <v>191</v>
      </c>
      <c r="H607" t="s">
        <v>3152</v>
      </c>
      <c r="I607" t="s">
        <v>194</v>
      </c>
      <c r="J607" t="s">
        <v>195</v>
      </c>
      <c r="K607">
        <v>0</v>
      </c>
      <c r="L607">
        <v>0</v>
      </c>
      <c r="M607">
        <v>86</v>
      </c>
      <c r="N607">
        <v>2</v>
      </c>
      <c r="O607" t="s">
        <v>221</v>
      </c>
      <c r="P607" t="s">
        <v>3153</v>
      </c>
      <c r="Q607">
        <v>1</v>
      </c>
      <c r="R607" t="s">
        <v>2468</v>
      </c>
      <c r="S607" t="s">
        <v>3154</v>
      </c>
      <c r="T607" t="s">
        <v>200</v>
      </c>
      <c r="U607" t="s">
        <v>200</v>
      </c>
      <c r="V607" t="s">
        <v>3155</v>
      </c>
      <c r="W607" t="b">
        <v>0</v>
      </c>
      <c r="X607" t="s">
        <v>202</v>
      </c>
      <c r="Y607" t="s">
        <v>202</v>
      </c>
      <c r="Z607" t="s">
        <v>202</v>
      </c>
      <c r="AA607" t="s">
        <v>202</v>
      </c>
      <c r="AB607" t="s">
        <v>226</v>
      </c>
      <c r="AC607" t="b">
        <v>0</v>
      </c>
      <c r="AD607" t="b">
        <v>0</v>
      </c>
      <c r="AE607" t="b">
        <v>0</v>
      </c>
    </row>
    <row r="608" spans="1:31">
      <c r="A608" t="s">
        <v>3156</v>
      </c>
      <c r="B608" t="s">
        <v>51</v>
      </c>
      <c r="C608" t="s">
        <v>1103</v>
      </c>
      <c r="D608">
        <v>4821290</v>
      </c>
      <c r="E608">
        <v>4821290</v>
      </c>
      <c r="F608" t="s">
        <v>205</v>
      </c>
      <c r="G608" t="s">
        <v>192</v>
      </c>
      <c r="H608" t="s">
        <v>3157</v>
      </c>
      <c r="I608" t="s">
        <v>421</v>
      </c>
      <c r="J608" t="s">
        <v>195</v>
      </c>
      <c r="K608">
        <v>0</v>
      </c>
      <c r="L608">
        <v>0</v>
      </c>
      <c r="M608">
        <v>223</v>
      </c>
      <c r="N608">
        <v>3</v>
      </c>
      <c r="O608" t="s">
        <v>196</v>
      </c>
      <c r="P608" t="s">
        <v>3158</v>
      </c>
      <c r="Q608">
        <v>3</v>
      </c>
      <c r="R608" t="s">
        <v>2493</v>
      </c>
      <c r="S608" t="s">
        <v>3159</v>
      </c>
      <c r="T608" t="s">
        <v>200</v>
      </c>
      <c r="U608" t="s">
        <v>200</v>
      </c>
      <c r="V608" t="s">
        <v>3160</v>
      </c>
      <c r="W608" t="b">
        <v>0</v>
      </c>
      <c r="X608" t="s">
        <v>202</v>
      </c>
      <c r="Y608" t="s">
        <v>202</v>
      </c>
      <c r="Z608" t="s">
        <v>202</v>
      </c>
      <c r="AA608" t="s">
        <v>423</v>
      </c>
      <c r="AB608" t="s">
        <v>203</v>
      </c>
      <c r="AC608" t="b">
        <v>1</v>
      </c>
      <c r="AD608" t="b">
        <v>1</v>
      </c>
      <c r="AE608" t="b">
        <v>0</v>
      </c>
    </row>
    <row r="609" spans="1:31">
      <c r="A609" t="s">
        <v>3161</v>
      </c>
      <c r="B609" t="s">
        <v>51</v>
      </c>
      <c r="C609" t="s">
        <v>1103</v>
      </c>
      <c r="D609">
        <v>5460892</v>
      </c>
      <c r="E609">
        <v>5460892</v>
      </c>
      <c r="F609" t="s">
        <v>205</v>
      </c>
      <c r="G609" t="s">
        <v>192</v>
      </c>
      <c r="H609" t="s">
        <v>3162</v>
      </c>
      <c r="I609" t="s">
        <v>320</v>
      </c>
      <c r="J609" t="s">
        <v>195</v>
      </c>
      <c r="K609">
        <v>0</v>
      </c>
      <c r="L609">
        <v>0</v>
      </c>
      <c r="M609">
        <v>63</v>
      </c>
      <c r="N609">
        <v>3</v>
      </c>
      <c r="O609" t="s">
        <v>196</v>
      </c>
      <c r="P609" t="s">
        <v>3163</v>
      </c>
      <c r="Q609">
        <v>6</v>
      </c>
      <c r="R609" t="s">
        <v>3164</v>
      </c>
      <c r="S609" t="s">
        <v>3165</v>
      </c>
      <c r="T609" t="s">
        <v>200</v>
      </c>
      <c r="U609" t="s">
        <v>200</v>
      </c>
      <c r="V609" t="s">
        <v>3166</v>
      </c>
      <c r="W609" t="b">
        <v>0</v>
      </c>
      <c r="X609" t="s">
        <v>202</v>
      </c>
      <c r="Y609" t="s">
        <v>202</v>
      </c>
      <c r="Z609" t="s">
        <v>202</v>
      </c>
      <c r="AA609" t="s">
        <v>202</v>
      </c>
      <c r="AB609" t="s">
        <v>226</v>
      </c>
      <c r="AC609" t="b">
        <v>0</v>
      </c>
      <c r="AD609" t="b">
        <v>0</v>
      </c>
      <c r="AE609" t="b">
        <v>0</v>
      </c>
    </row>
    <row r="610" spans="1:31">
      <c r="A610" t="s">
        <v>3167</v>
      </c>
      <c r="B610" t="s">
        <v>51</v>
      </c>
      <c r="C610" t="s">
        <v>1103</v>
      </c>
      <c r="D610">
        <v>8275445</v>
      </c>
      <c r="E610">
        <v>8275445</v>
      </c>
      <c r="F610" t="s">
        <v>206</v>
      </c>
      <c r="G610" t="s">
        <v>191</v>
      </c>
      <c r="H610" t="s">
        <v>3168</v>
      </c>
      <c r="I610" t="s">
        <v>194</v>
      </c>
      <c r="J610" t="s">
        <v>195</v>
      </c>
      <c r="K610">
        <v>0</v>
      </c>
      <c r="L610">
        <v>0</v>
      </c>
      <c r="M610">
        <v>53</v>
      </c>
      <c r="N610">
        <v>3</v>
      </c>
      <c r="O610" t="s">
        <v>196</v>
      </c>
      <c r="P610" t="s">
        <v>3169</v>
      </c>
      <c r="Q610">
        <v>6</v>
      </c>
      <c r="R610" t="s">
        <v>3170</v>
      </c>
      <c r="S610" t="s">
        <v>3171</v>
      </c>
      <c r="T610" t="s">
        <v>200</v>
      </c>
      <c r="U610" t="s">
        <v>200</v>
      </c>
      <c r="V610" t="s">
        <v>3172</v>
      </c>
      <c r="W610" t="b">
        <v>0</v>
      </c>
      <c r="X610" t="s">
        <v>202</v>
      </c>
      <c r="Y610" t="s">
        <v>202</v>
      </c>
      <c r="Z610" t="s">
        <v>202</v>
      </c>
      <c r="AA610" t="s">
        <v>202</v>
      </c>
      <c r="AB610" t="s">
        <v>226</v>
      </c>
      <c r="AC610" t="b">
        <v>0</v>
      </c>
      <c r="AD610" t="b">
        <v>0</v>
      </c>
      <c r="AE610" t="b">
        <v>0</v>
      </c>
    </row>
    <row r="611" spans="1:31">
      <c r="A611" t="s">
        <v>3173</v>
      </c>
      <c r="B611" t="s">
        <v>51</v>
      </c>
      <c r="C611" t="s">
        <v>1103</v>
      </c>
      <c r="D611">
        <v>21932189</v>
      </c>
      <c r="E611">
        <v>21932189</v>
      </c>
      <c r="F611" t="s">
        <v>191</v>
      </c>
      <c r="G611" t="s">
        <v>206</v>
      </c>
      <c r="H611" t="s">
        <v>3174</v>
      </c>
      <c r="I611" t="s">
        <v>213</v>
      </c>
      <c r="J611" t="s">
        <v>195</v>
      </c>
      <c r="K611">
        <v>0</v>
      </c>
      <c r="L611">
        <v>0</v>
      </c>
      <c r="M611">
        <v>91</v>
      </c>
      <c r="N611">
        <v>1</v>
      </c>
      <c r="O611" t="s">
        <v>196</v>
      </c>
      <c r="P611" t="s">
        <v>3175</v>
      </c>
      <c r="Q611">
        <v>4</v>
      </c>
      <c r="R611" t="s">
        <v>3176</v>
      </c>
      <c r="S611" t="s">
        <v>3177</v>
      </c>
      <c r="T611" t="s">
        <v>200</v>
      </c>
      <c r="U611" t="s">
        <v>200</v>
      </c>
      <c r="V611" t="s">
        <v>3177</v>
      </c>
      <c r="W611" t="b">
        <v>0</v>
      </c>
      <c r="X611" t="s">
        <v>202</v>
      </c>
      <c r="Y611" t="s">
        <v>202</v>
      </c>
      <c r="Z611" t="s">
        <v>202</v>
      </c>
      <c r="AA611" t="s">
        <v>202</v>
      </c>
      <c r="AB611" t="s">
        <v>218</v>
      </c>
      <c r="AC611" t="b">
        <v>0</v>
      </c>
      <c r="AD611" t="b">
        <v>0</v>
      </c>
      <c r="AE611" t="b">
        <v>0</v>
      </c>
    </row>
    <row r="612" spans="1:31">
      <c r="A612" t="s">
        <v>3178</v>
      </c>
      <c r="B612" t="s">
        <v>51</v>
      </c>
      <c r="C612" t="s">
        <v>1103</v>
      </c>
      <c r="D612">
        <v>36373677</v>
      </c>
      <c r="E612">
        <v>36373677</v>
      </c>
      <c r="F612" t="s">
        <v>191</v>
      </c>
      <c r="G612" t="s">
        <v>205</v>
      </c>
      <c r="H612" t="s">
        <v>3179</v>
      </c>
      <c r="I612" t="s">
        <v>229</v>
      </c>
      <c r="J612" t="s">
        <v>195</v>
      </c>
      <c r="K612">
        <v>0</v>
      </c>
      <c r="L612">
        <v>0</v>
      </c>
      <c r="M612">
        <v>272</v>
      </c>
      <c r="N612">
        <v>3</v>
      </c>
      <c r="O612" t="s">
        <v>196</v>
      </c>
      <c r="P612" t="s">
        <v>3180</v>
      </c>
      <c r="Q612">
        <v>3</v>
      </c>
      <c r="R612" t="s">
        <v>2493</v>
      </c>
      <c r="S612" t="s">
        <v>3181</v>
      </c>
      <c r="T612" t="s">
        <v>200</v>
      </c>
      <c r="U612" t="s">
        <v>200</v>
      </c>
      <c r="V612" t="s">
        <v>3182</v>
      </c>
      <c r="W612" t="b">
        <v>0</v>
      </c>
      <c r="X612" t="s">
        <v>707</v>
      </c>
      <c r="Y612" t="s">
        <v>301</v>
      </c>
      <c r="Z612" t="s">
        <v>302</v>
      </c>
      <c r="AA612" t="s">
        <v>236</v>
      </c>
      <c r="AB612" t="s">
        <v>203</v>
      </c>
      <c r="AC612" t="b">
        <v>1</v>
      </c>
      <c r="AD612" t="b">
        <v>1</v>
      </c>
      <c r="AE612" t="b">
        <v>0</v>
      </c>
    </row>
    <row r="613" spans="1:31">
      <c r="A613" t="s">
        <v>3183</v>
      </c>
      <c r="B613" t="s">
        <v>51</v>
      </c>
      <c r="C613" t="s">
        <v>1103</v>
      </c>
      <c r="D613">
        <v>65541135</v>
      </c>
      <c r="E613">
        <v>65541135</v>
      </c>
      <c r="F613" t="s">
        <v>191</v>
      </c>
      <c r="G613" t="s">
        <v>205</v>
      </c>
      <c r="H613" t="s">
        <v>3184</v>
      </c>
      <c r="I613" t="s">
        <v>194</v>
      </c>
      <c r="J613" t="s">
        <v>195</v>
      </c>
      <c r="K613">
        <v>0</v>
      </c>
      <c r="L613">
        <v>0</v>
      </c>
      <c r="M613">
        <v>167</v>
      </c>
      <c r="N613">
        <v>3</v>
      </c>
      <c r="O613" t="s">
        <v>196</v>
      </c>
      <c r="P613" t="s">
        <v>3185</v>
      </c>
      <c r="Q613">
        <v>6</v>
      </c>
      <c r="R613" t="s">
        <v>2459</v>
      </c>
      <c r="S613" t="s">
        <v>480</v>
      </c>
      <c r="T613" t="s">
        <v>200</v>
      </c>
      <c r="U613" t="s">
        <v>200</v>
      </c>
      <c r="V613" t="s">
        <v>481</v>
      </c>
      <c r="W613" t="b">
        <v>0</v>
      </c>
      <c r="X613" t="s">
        <v>202</v>
      </c>
      <c r="Y613" t="s">
        <v>202</v>
      </c>
      <c r="Z613" t="s">
        <v>202</v>
      </c>
      <c r="AA613" t="s">
        <v>202</v>
      </c>
      <c r="AB613" t="s">
        <v>226</v>
      </c>
      <c r="AC613" t="b">
        <v>0</v>
      </c>
      <c r="AD613" t="b">
        <v>0</v>
      </c>
      <c r="AE613" t="b">
        <v>0</v>
      </c>
    </row>
    <row r="614" spans="1:31">
      <c r="A614" t="s">
        <v>3186</v>
      </c>
      <c r="B614" t="s">
        <v>51</v>
      </c>
      <c r="C614" t="s">
        <v>1103</v>
      </c>
      <c r="D614">
        <v>95936313</v>
      </c>
      <c r="E614">
        <v>95936313</v>
      </c>
      <c r="F614" t="s">
        <v>205</v>
      </c>
      <c r="G614" t="s">
        <v>206</v>
      </c>
      <c r="H614" t="s">
        <v>3187</v>
      </c>
      <c r="I614" t="s">
        <v>194</v>
      </c>
      <c r="J614" t="s">
        <v>195</v>
      </c>
      <c r="K614">
        <v>0</v>
      </c>
      <c r="L614">
        <v>0</v>
      </c>
      <c r="M614">
        <v>66</v>
      </c>
      <c r="N614">
        <v>1</v>
      </c>
      <c r="O614" t="s">
        <v>221</v>
      </c>
      <c r="P614" t="s">
        <v>3188</v>
      </c>
      <c r="Q614">
        <v>1</v>
      </c>
      <c r="R614" t="s">
        <v>2664</v>
      </c>
      <c r="S614" t="s">
        <v>3189</v>
      </c>
      <c r="T614" t="s">
        <v>200</v>
      </c>
      <c r="U614" t="s">
        <v>200</v>
      </c>
      <c r="V614" t="s">
        <v>3190</v>
      </c>
      <c r="W614" t="b">
        <v>0</v>
      </c>
      <c r="X614" t="s">
        <v>202</v>
      </c>
      <c r="Y614" t="s">
        <v>202</v>
      </c>
      <c r="Z614" t="s">
        <v>202</v>
      </c>
      <c r="AA614" t="s">
        <v>202</v>
      </c>
      <c r="AB614" t="s">
        <v>203</v>
      </c>
      <c r="AC614" t="b">
        <v>0</v>
      </c>
      <c r="AD614" t="b">
        <v>0</v>
      </c>
      <c r="AE614" t="b">
        <v>0</v>
      </c>
    </row>
    <row r="615" spans="1:31">
      <c r="A615" t="s">
        <v>3191</v>
      </c>
      <c r="B615" t="s">
        <v>51</v>
      </c>
      <c r="C615" t="s">
        <v>1103</v>
      </c>
      <c r="D615">
        <v>99773509</v>
      </c>
      <c r="E615">
        <v>99773509</v>
      </c>
      <c r="F615" t="s">
        <v>191</v>
      </c>
      <c r="G615" t="s">
        <v>206</v>
      </c>
      <c r="H615" t="s">
        <v>3192</v>
      </c>
      <c r="I615" t="s">
        <v>213</v>
      </c>
      <c r="J615" t="s">
        <v>195</v>
      </c>
      <c r="K615">
        <v>0</v>
      </c>
      <c r="L615">
        <v>0</v>
      </c>
      <c r="M615">
        <v>125</v>
      </c>
      <c r="N615">
        <v>1</v>
      </c>
      <c r="O615" t="s">
        <v>221</v>
      </c>
      <c r="P615" t="s">
        <v>3193</v>
      </c>
      <c r="Q615">
        <v>1</v>
      </c>
      <c r="R615" t="s">
        <v>2468</v>
      </c>
      <c r="S615" t="s">
        <v>3194</v>
      </c>
      <c r="T615" t="s">
        <v>200</v>
      </c>
      <c r="U615" t="s">
        <v>200</v>
      </c>
      <c r="V615" t="s">
        <v>3195</v>
      </c>
      <c r="W615" t="b">
        <v>0</v>
      </c>
      <c r="X615" t="s">
        <v>202</v>
      </c>
      <c r="Y615" t="s">
        <v>202</v>
      </c>
      <c r="Z615" t="s">
        <v>202</v>
      </c>
      <c r="AA615" t="s">
        <v>202</v>
      </c>
      <c r="AB615" t="s">
        <v>218</v>
      </c>
      <c r="AC615" t="b">
        <v>0</v>
      </c>
      <c r="AD615" t="b">
        <v>0</v>
      </c>
      <c r="AE615" t="b">
        <v>0</v>
      </c>
    </row>
    <row r="616" spans="1:31">
      <c r="A616" t="s">
        <v>3196</v>
      </c>
      <c r="B616" t="s">
        <v>51</v>
      </c>
      <c r="C616" t="s">
        <v>1103</v>
      </c>
      <c r="D616">
        <v>100320292</v>
      </c>
      <c r="E616">
        <v>100320292</v>
      </c>
      <c r="F616" t="s">
        <v>191</v>
      </c>
      <c r="G616" t="s">
        <v>206</v>
      </c>
      <c r="H616" t="s">
        <v>3197</v>
      </c>
      <c r="I616" t="s">
        <v>213</v>
      </c>
      <c r="J616" t="s">
        <v>195</v>
      </c>
      <c r="K616">
        <v>0</v>
      </c>
      <c r="L616">
        <v>0</v>
      </c>
      <c r="M616">
        <v>30</v>
      </c>
      <c r="N616">
        <v>1</v>
      </c>
      <c r="O616" t="s">
        <v>209</v>
      </c>
      <c r="P616" t="s">
        <v>3198</v>
      </c>
      <c r="Q616" t="s">
        <v>209</v>
      </c>
      <c r="R616" t="s">
        <v>209</v>
      </c>
      <c r="S616" t="s">
        <v>209</v>
      </c>
      <c r="T616" t="s">
        <v>209</v>
      </c>
      <c r="U616" t="s">
        <v>209</v>
      </c>
      <c r="V616" t="s">
        <v>209</v>
      </c>
      <c r="W616" t="b">
        <v>0</v>
      </c>
      <c r="X616" t="s">
        <v>202</v>
      </c>
      <c r="Y616" t="s">
        <v>202</v>
      </c>
      <c r="Z616" t="s">
        <v>202</v>
      </c>
      <c r="AA616" t="s">
        <v>202</v>
      </c>
      <c r="AB616" t="s">
        <v>218</v>
      </c>
      <c r="AC616" t="b">
        <v>0</v>
      </c>
      <c r="AD616" t="b">
        <v>0</v>
      </c>
      <c r="AE616" t="s">
        <v>209</v>
      </c>
    </row>
    <row r="617" spans="1:31">
      <c r="A617" t="s">
        <v>3199</v>
      </c>
      <c r="B617" t="s">
        <v>51</v>
      </c>
      <c r="C617" t="s">
        <v>1103</v>
      </c>
      <c r="D617">
        <v>107560182</v>
      </c>
      <c r="E617">
        <v>107560182</v>
      </c>
      <c r="F617" t="s">
        <v>191</v>
      </c>
      <c r="G617" t="s">
        <v>192</v>
      </c>
      <c r="H617" t="s">
        <v>3200</v>
      </c>
      <c r="I617" t="s">
        <v>208</v>
      </c>
      <c r="J617" t="s">
        <v>195</v>
      </c>
      <c r="K617">
        <v>0</v>
      </c>
      <c r="L617">
        <v>0</v>
      </c>
      <c r="M617">
        <v>108</v>
      </c>
      <c r="N617">
        <v>1</v>
      </c>
      <c r="O617" t="s">
        <v>221</v>
      </c>
      <c r="P617" t="s">
        <v>3201</v>
      </c>
      <c r="Q617">
        <v>1</v>
      </c>
      <c r="R617" t="s">
        <v>2454</v>
      </c>
      <c r="S617" t="s">
        <v>3202</v>
      </c>
      <c r="T617" t="s">
        <v>200</v>
      </c>
      <c r="U617" t="s">
        <v>200</v>
      </c>
      <c r="V617" t="s">
        <v>3203</v>
      </c>
      <c r="W617" t="b">
        <v>0</v>
      </c>
      <c r="X617" t="s">
        <v>202</v>
      </c>
      <c r="Y617" t="s">
        <v>202</v>
      </c>
      <c r="Z617" t="s">
        <v>202</v>
      </c>
      <c r="AA617" t="s">
        <v>202</v>
      </c>
      <c r="AB617" t="s">
        <v>203</v>
      </c>
      <c r="AC617" t="b">
        <v>0</v>
      </c>
      <c r="AD617" t="b">
        <v>0</v>
      </c>
      <c r="AE617" t="b">
        <v>0</v>
      </c>
    </row>
    <row r="618" spans="1:31">
      <c r="A618" t="s">
        <v>3204</v>
      </c>
      <c r="B618" t="s">
        <v>51</v>
      </c>
      <c r="C618" t="s">
        <v>1103</v>
      </c>
      <c r="D618">
        <v>107642467</v>
      </c>
      <c r="E618">
        <v>107642467</v>
      </c>
      <c r="F618" t="s">
        <v>206</v>
      </c>
      <c r="G618" t="s">
        <v>205</v>
      </c>
      <c r="H618" t="s">
        <v>3205</v>
      </c>
      <c r="I618" t="s">
        <v>194</v>
      </c>
      <c r="J618" t="s">
        <v>195</v>
      </c>
      <c r="K618">
        <v>0</v>
      </c>
      <c r="L618">
        <v>0</v>
      </c>
      <c r="M618">
        <v>286</v>
      </c>
      <c r="N618">
        <v>1</v>
      </c>
      <c r="O618" t="s">
        <v>221</v>
      </c>
      <c r="P618" t="s">
        <v>3206</v>
      </c>
      <c r="Q618">
        <v>1</v>
      </c>
      <c r="R618" t="s">
        <v>2454</v>
      </c>
      <c r="S618" t="s">
        <v>3207</v>
      </c>
      <c r="T618" t="s">
        <v>200</v>
      </c>
      <c r="U618" t="s">
        <v>200</v>
      </c>
      <c r="V618" t="s">
        <v>3208</v>
      </c>
      <c r="W618" t="b">
        <v>0</v>
      </c>
      <c r="X618" t="s">
        <v>202</v>
      </c>
      <c r="Y618" t="s">
        <v>202</v>
      </c>
      <c r="Z618" t="s">
        <v>202</v>
      </c>
      <c r="AA618" t="s">
        <v>202</v>
      </c>
      <c r="AB618" t="s">
        <v>226</v>
      </c>
      <c r="AC618" t="b">
        <v>0</v>
      </c>
      <c r="AD618" t="b">
        <v>0</v>
      </c>
      <c r="AE618" t="b">
        <v>0</v>
      </c>
    </row>
    <row r="619" spans="1:31">
      <c r="A619" t="s">
        <v>3209</v>
      </c>
      <c r="B619" t="s">
        <v>51</v>
      </c>
      <c r="C619" t="s">
        <v>1103</v>
      </c>
      <c r="D619">
        <v>152105050</v>
      </c>
      <c r="E619">
        <v>152105050</v>
      </c>
      <c r="F619" t="s">
        <v>205</v>
      </c>
      <c r="G619" t="s">
        <v>191</v>
      </c>
      <c r="H619" t="s">
        <v>3210</v>
      </c>
      <c r="I619" t="s">
        <v>194</v>
      </c>
      <c r="J619" t="s">
        <v>195</v>
      </c>
      <c r="K619">
        <v>0</v>
      </c>
      <c r="L619">
        <v>0</v>
      </c>
      <c r="M619">
        <v>20</v>
      </c>
      <c r="N619">
        <v>2</v>
      </c>
      <c r="O619" t="s">
        <v>209</v>
      </c>
      <c r="P619" t="s">
        <v>3211</v>
      </c>
      <c r="Q619" t="s">
        <v>209</v>
      </c>
      <c r="R619" t="s">
        <v>209</v>
      </c>
      <c r="S619" t="s">
        <v>209</v>
      </c>
      <c r="T619" t="s">
        <v>209</v>
      </c>
      <c r="U619" t="s">
        <v>209</v>
      </c>
      <c r="V619" t="s">
        <v>209</v>
      </c>
      <c r="W619" t="b">
        <v>0</v>
      </c>
      <c r="X619" t="s">
        <v>202</v>
      </c>
      <c r="Y619" t="s">
        <v>202</v>
      </c>
      <c r="Z619" t="s">
        <v>202</v>
      </c>
      <c r="AA619" t="s">
        <v>202</v>
      </c>
      <c r="AB619" t="s">
        <v>226</v>
      </c>
      <c r="AC619" t="b">
        <v>0</v>
      </c>
      <c r="AD619" t="b">
        <v>0</v>
      </c>
      <c r="AE619" t="s">
        <v>209</v>
      </c>
    </row>
    <row r="620" spans="1:31">
      <c r="A620" t="s">
        <v>3212</v>
      </c>
      <c r="B620" t="s">
        <v>51</v>
      </c>
      <c r="C620" t="s">
        <v>1137</v>
      </c>
      <c r="D620">
        <v>12586636</v>
      </c>
      <c r="E620">
        <v>12586636</v>
      </c>
      <c r="F620" t="s">
        <v>191</v>
      </c>
      <c r="G620" t="s">
        <v>206</v>
      </c>
      <c r="H620" t="s">
        <v>3213</v>
      </c>
      <c r="I620" t="s">
        <v>194</v>
      </c>
      <c r="J620" t="s">
        <v>195</v>
      </c>
      <c r="K620">
        <v>0</v>
      </c>
      <c r="L620">
        <v>0</v>
      </c>
      <c r="M620">
        <v>208</v>
      </c>
      <c r="N620">
        <v>1</v>
      </c>
      <c r="O620" t="s">
        <v>221</v>
      </c>
      <c r="P620" t="s">
        <v>3214</v>
      </c>
      <c r="Q620">
        <v>1</v>
      </c>
      <c r="R620" t="s">
        <v>3215</v>
      </c>
      <c r="S620" t="s">
        <v>3216</v>
      </c>
      <c r="T620" t="s">
        <v>200</v>
      </c>
      <c r="U620" t="s">
        <v>200</v>
      </c>
      <c r="V620" t="s">
        <v>3216</v>
      </c>
      <c r="W620" t="b">
        <v>0</v>
      </c>
      <c r="X620" t="s">
        <v>202</v>
      </c>
      <c r="Y620" t="s">
        <v>202</v>
      </c>
      <c r="Z620" t="s">
        <v>202</v>
      </c>
      <c r="AA620" t="s">
        <v>202</v>
      </c>
      <c r="AB620" t="s">
        <v>203</v>
      </c>
      <c r="AC620" t="b">
        <v>0</v>
      </c>
      <c r="AD620" t="b">
        <v>0</v>
      </c>
      <c r="AE620" t="b">
        <v>0</v>
      </c>
    </row>
    <row r="621" spans="1:31">
      <c r="A621" t="s">
        <v>3217</v>
      </c>
      <c r="B621" t="s">
        <v>51</v>
      </c>
      <c r="C621" t="s">
        <v>1137</v>
      </c>
      <c r="D621">
        <v>61139400</v>
      </c>
      <c r="E621">
        <v>61139400</v>
      </c>
      <c r="F621" t="s">
        <v>191</v>
      </c>
      <c r="G621" t="s">
        <v>206</v>
      </c>
      <c r="H621" t="s">
        <v>3218</v>
      </c>
      <c r="I621" t="s">
        <v>194</v>
      </c>
      <c r="J621" t="s">
        <v>195</v>
      </c>
      <c r="K621">
        <v>0</v>
      </c>
      <c r="L621">
        <v>0</v>
      </c>
      <c r="M621">
        <v>87</v>
      </c>
      <c r="N621">
        <v>1</v>
      </c>
      <c r="O621" t="s">
        <v>221</v>
      </c>
      <c r="P621" t="s">
        <v>3219</v>
      </c>
      <c r="Q621">
        <v>1</v>
      </c>
      <c r="R621" t="s">
        <v>3220</v>
      </c>
      <c r="S621" t="s">
        <v>3221</v>
      </c>
      <c r="T621" t="s">
        <v>200</v>
      </c>
      <c r="U621" t="s">
        <v>200</v>
      </c>
      <c r="V621" t="s">
        <v>3221</v>
      </c>
      <c r="W621" t="b">
        <v>0</v>
      </c>
      <c r="X621" t="s">
        <v>202</v>
      </c>
      <c r="Y621" t="s">
        <v>202</v>
      </c>
      <c r="Z621" t="s">
        <v>202</v>
      </c>
      <c r="AA621" t="s">
        <v>202</v>
      </c>
      <c r="AB621" t="s">
        <v>226</v>
      </c>
      <c r="AC621" t="b">
        <v>0</v>
      </c>
      <c r="AD621" t="b">
        <v>0</v>
      </c>
      <c r="AE621" t="b">
        <v>0</v>
      </c>
    </row>
    <row r="622" spans="1:31">
      <c r="A622" t="s">
        <v>3222</v>
      </c>
      <c r="B622" t="s">
        <v>51</v>
      </c>
      <c r="C622" t="s">
        <v>1137</v>
      </c>
      <c r="D622">
        <v>67027239</v>
      </c>
      <c r="E622">
        <v>67027239</v>
      </c>
      <c r="F622" t="s">
        <v>205</v>
      </c>
      <c r="G622" t="s">
        <v>191</v>
      </c>
      <c r="H622" t="s">
        <v>202</v>
      </c>
      <c r="I622" t="s">
        <v>254</v>
      </c>
      <c r="J622" t="s">
        <v>195</v>
      </c>
      <c r="K622">
        <v>0</v>
      </c>
      <c r="L622">
        <v>0</v>
      </c>
      <c r="M622">
        <v>127</v>
      </c>
      <c r="N622">
        <v>3</v>
      </c>
      <c r="O622" t="s">
        <v>196</v>
      </c>
      <c r="P622" t="s">
        <v>3223</v>
      </c>
      <c r="Q622">
        <v>5</v>
      </c>
      <c r="R622" t="s">
        <v>2443</v>
      </c>
      <c r="S622" t="s">
        <v>293</v>
      </c>
      <c r="T622" t="s">
        <v>200</v>
      </c>
      <c r="U622" t="s">
        <v>200</v>
      </c>
      <c r="V622" t="s">
        <v>294</v>
      </c>
      <c r="W622" t="b">
        <v>0</v>
      </c>
      <c r="X622" t="s">
        <v>202</v>
      </c>
      <c r="Y622" t="s">
        <v>202</v>
      </c>
      <c r="Z622" t="s">
        <v>202</v>
      </c>
      <c r="AA622" t="s">
        <v>202</v>
      </c>
      <c r="AB622" t="s">
        <v>226</v>
      </c>
      <c r="AC622" t="b">
        <v>0</v>
      </c>
      <c r="AD622" t="b">
        <v>0</v>
      </c>
      <c r="AE622" t="b">
        <v>0</v>
      </c>
    </row>
    <row r="623" spans="1:31">
      <c r="A623" t="s">
        <v>3224</v>
      </c>
      <c r="B623" t="s">
        <v>51</v>
      </c>
      <c r="C623" t="s">
        <v>1137</v>
      </c>
      <c r="D623">
        <v>67369285</v>
      </c>
      <c r="E623">
        <v>67369285</v>
      </c>
      <c r="F623" t="s">
        <v>205</v>
      </c>
      <c r="G623" t="s">
        <v>206</v>
      </c>
      <c r="H623" t="s">
        <v>3225</v>
      </c>
      <c r="I623" t="s">
        <v>194</v>
      </c>
      <c r="J623" t="s">
        <v>195</v>
      </c>
      <c r="K623">
        <v>0</v>
      </c>
      <c r="L623">
        <v>0</v>
      </c>
      <c r="M623">
        <v>72</v>
      </c>
      <c r="N623">
        <v>3</v>
      </c>
      <c r="O623" t="s">
        <v>196</v>
      </c>
      <c r="P623" t="s">
        <v>3226</v>
      </c>
      <c r="Q623">
        <v>2</v>
      </c>
      <c r="R623" t="s">
        <v>2484</v>
      </c>
      <c r="S623" t="s">
        <v>2741</v>
      </c>
      <c r="T623" t="s">
        <v>200</v>
      </c>
      <c r="U623" t="s">
        <v>200</v>
      </c>
      <c r="V623" t="s">
        <v>2742</v>
      </c>
      <c r="W623" t="b">
        <v>0</v>
      </c>
      <c r="X623" t="s">
        <v>202</v>
      </c>
      <c r="Y623" t="s">
        <v>202</v>
      </c>
      <c r="Z623" t="s">
        <v>202</v>
      </c>
      <c r="AA623" t="s">
        <v>202</v>
      </c>
      <c r="AB623" t="s">
        <v>226</v>
      </c>
      <c r="AC623" t="b">
        <v>0</v>
      </c>
      <c r="AD623" t="b">
        <v>0</v>
      </c>
      <c r="AE623" t="b">
        <v>0</v>
      </c>
    </row>
    <row r="624" spans="1:31">
      <c r="A624" t="s">
        <v>3227</v>
      </c>
      <c r="B624" t="s">
        <v>51</v>
      </c>
      <c r="C624" t="s">
        <v>1137</v>
      </c>
      <c r="D624">
        <v>86027309</v>
      </c>
      <c r="E624">
        <v>86027309</v>
      </c>
      <c r="F624" t="s">
        <v>192</v>
      </c>
      <c r="G624" t="s">
        <v>205</v>
      </c>
      <c r="H624" t="s">
        <v>3228</v>
      </c>
      <c r="I624" t="s">
        <v>194</v>
      </c>
      <c r="J624" t="s">
        <v>195</v>
      </c>
      <c r="K624">
        <v>0</v>
      </c>
      <c r="L624">
        <v>0</v>
      </c>
      <c r="M624">
        <v>63</v>
      </c>
      <c r="N624">
        <v>3</v>
      </c>
      <c r="O624" t="s">
        <v>196</v>
      </c>
      <c r="P624" t="s">
        <v>3229</v>
      </c>
      <c r="Q624">
        <v>6</v>
      </c>
      <c r="R624" t="s">
        <v>2587</v>
      </c>
      <c r="S624" t="s">
        <v>199</v>
      </c>
      <c r="T624" t="s">
        <v>200</v>
      </c>
      <c r="U624" t="s">
        <v>200</v>
      </c>
      <c r="V624" t="s">
        <v>201</v>
      </c>
      <c r="W624" t="b">
        <v>0</v>
      </c>
      <c r="X624" t="s">
        <v>202</v>
      </c>
      <c r="Y624" t="s">
        <v>202</v>
      </c>
      <c r="Z624" t="s">
        <v>202</v>
      </c>
      <c r="AA624" t="s">
        <v>202</v>
      </c>
      <c r="AB624" t="s">
        <v>203</v>
      </c>
      <c r="AC624" t="b">
        <v>0</v>
      </c>
      <c r="AD624" t="b">
        <v>0</v>
      </c>
      <c r="AE624" t="b">
        <v>0</v>
      </c>
    </row>
    <row r="625" spans="1:31">
      <c r="A625" t="s">
        <v>3230</v>
      </c>
      <c r="B625" t="s">
        <v>51</v>
      </c>
      <c r="C625" t="s">
        <v>1137</v>
      </c>
      <c r="D625">
        <v>86245726</v>
      </c>
      <c r="E625">
        <v>86245726</v>
      </c>
      <c r="F625" t="s">
        <v>205</v>
      </c>
      <c r="G625" t="s">
        <v>192</v>
      </c>
      <c r="H625" t="s">
        <v>3231</v>
      </c>
      <c r="I625" t="s">
        <v>194</v>
      </c>
      <c r="J625" t="s">
        <v>195</v>
      </c>
      <c r="K625">
        <v>0</v>
      </c>
      <c r="L625">
        <v>0</v>
      </c>
      <c r="M625">
        <v>344</v>
      </c>
      <c r="N625">
        <v>1</v>
      </c>
      <c r="O625" t="s">
        <v>221</v>
      </c>
      <c r="P625" t="s">
        <v>3232</v>
      </c>
      <c r="Q625">
        <v>1</v>
      </c>
      <c r="R625" t="s">
        <v>2454</v>
      </c>
      <c r="S625" t="s">
        <v>3233</v>
      </c>
      <c r="T625" t="s">
        <v>200</v>
      </c>
      <c r="U625" t="s">
        <v>200</v>
      </c>
      <c r="V625" t="s">
        <v>3234</v>
      </c>
      <c r="W625" t="b">
        <v>0</v>
      </c>
      <c r="X625" t="s">
        <v>202</v>
      </c>
      <c r="Y625" t="s">
        <v>202</v>
      </c>
      <c r="Z625" t="s">
        <v>202</v>
      </c>
      <c r="AA625" t="s">
        <v>202</v>
      </c>
      <c r="AB625" t="s">
        <v>226</v>
      </c>
      <c r="AC625" t="b">
        <v>0</v>
      </c>
      <c r="AD625" t="b">
        <v>0</v>
      </c>
      <c r="AE625" t="b">
        <v>0</v>
      </c>
    </row>
    <row r="626" spans="1:31">
      <c r="A626" t="s">
        <v>3235</v>
      </c>
      <c r="B626" t="s">
        <v>51</v>
      </c>
      <c r="C626" t="s">
        <v>1137</v>
      </c>
      <c r="D626">
        <v>108276556</v>
      </c>
      <c r="E626">
        <v>108276556</v>
      </c>
      <c r="F626" t="s">
        <v>205</v>
      </c>
      <c r="G626" t="s">
        <v>191</v>
      </c>
      <c r="H626" t="s">
        <v>3236</v>
      </c>
      <c r="I626" t="s">
        <v>229</v>
      </c>
      <c r="J626" t="s">
        <v>195</v>
      </c>
      <c r="K626">
        <v>0</v>
      </c>
      <c r="L626">
        <v>0</v>
      </c>
      <c r="M626">
        <v>177</v>
      </c>
      <c r="N626">
        <v>1</v>
      </c>
      <c r="O626" t="s">
        <v>221</v>
      </c>
      <c r="P626" t="s">
        <v>3237</v>
      </c>
      <c r="Q626">
        <v>1</v>
      </c>
      <c r="R626" t="s">
        <v>3238</v>
      </c>
      <c r="S626" t="s">
        <v>3239</v>
      </c>
      <c r="T626" t="s">
        <v>200</v>
      </c>
      <c r="U626" t="s">
        <v>200</v>
      </c>
      <c r="V626" t="s">
        <v>3239</v>
      </c>
      <c r="W626" t="b">
        <v>0</v>
      </c>
      <c r="X626" t="s">
        <v>3240</v>
      </c>
      <c r="Y626" t="s">
        <v>301</v>
      </c>
      <c r="Z626" t="s">
        <v>301</v>
      </c>
      <c r="AA626" t="s">
        <v>236</v>
      </c>
      <c r="AB626" t="s">
        <v>203</v>
      </c>
      <c r="AC626" t="b">
        <v>1</v>
      </c>
      <c r="AD626" t="b">
        <v>1</v>
      </c>
      <c r="AE626" t="b">
        <v>0</v>
      </c>
    </row>
    <row r="627" spans="1:31">
      <c r="A627" t="s">
        <v>3241</v>
      </c>
      <c r="B627" t="s">
        <v>51</v>
      </c>
      <c r="C627" t="s">
        <v>1137</v>
      </c>
      <c r="D627">
        <v>110980599</v>
      </c>
      <c r="E627">
        <v>110980599</v>
      </c>
      <c r="F627" t="s">
        <v>191</v>
      </c>
      <c r="G627" t="s">
        <v>206</v>
      </c>
      <c r="H627" t="s">
        <v>3242</v>
      </c>
      <c r="I627" t="s">
        <v>213</v>
      </c>
      <c r="J627" t="s">
        <v>195</v>
      </c>
      <c r="K627">
        <v>0</v>
      </c>
      <c r="L627">
        <v>0</v>
      </c>
      <c r="M627">
        <v>280</v>
      </c>
      <c r="N627">
        <v>1</v>
      </c>
      <c r="O627" t="s">
        <v>221</v>
      </c>
      <c r="P627" t="s">
        <v>3243</v>
      </c>
      <c r="Q627">
        <v>1</v>
      </c>
      <c r="R627" t="s">
        <v>2454</v>
      </c>
      <c r="S627" t="s">
        <v>3244</v>
      </c>
      <c r="T627" t="s">
        <v>200</v>
      </c>
      <c r="U627" t="s">
        <v>200</v>
      </c>
      <c r="V627" t="s">
        <v>3245</v>
      </c>
      <c r="W627" t="b">
        <v>0</v>
      </c>
      <c r="X627" t="s">
        <v>202</v>
      </c>
      <c r="Y627" t="s">
        <v>202</v>
      </c>
      <c r="Z627" t="s">
        <v>202</v>
      </c>
      <c r="AA627" t="s">
        <v>202</v>
      </c>
      <c r="AB627" t="s">
        <v>218</v>
      </c>
      <c r="AC627" t="b">
        <v>0</v>
      </c>
      <c r="AD627" t="b">
        <v>0</v>
      </c>
      <c r="AE627" t="b">
        <v>0</v>
      </c>
    </row>
    <row r="628" spans="1:31">
      <c r="A628" t="s">
        <v>3246</v>
      </c>
      <c r="B628" t="s">
        <v>51</v>
      </c>
      <c r="C628" t="s">
        <v>1137</v>
      </c>
      <c r="D628">
        <v>126443474</v>
      </c>
      <c r="E628">
        <v>126443474</v>
      </c>
      <c r="F628" t="s">
        <v>205</v>
      </c>
      <c r="G628" t="s">
        <v>192</v>
      </c>
      <c r="H628" t="s">
        <v>3247</v>
      </c>
      <c r="I628" t="s">
        <v>213</v>
      </c>
      <c r="J628" t="s">
        <v>195</v>
      </c>
      <c r="K628">
        <v>0</v>
      </c>
      <c r="L628">
        <v>0</v>
      </c>
      <c r="M628">
        <v>63</v>
      </c>
      <c r="N628">
        <v>1</v>
      </c>
      <c r="O628" t="s">
        <v>221</v>
      </c>
      <c r="P628" t="s">
        <v>3248</v>
      </c>
      <c r="Q628">
        <v>1</v>
      </c>
      <c r="R628" t="s">
        <v>2454</v>
      </c>
      <c r="S628" t="s">
        <v>3249</v>
      </c>
      <c r="T628" t="s">
        <v>200</v>
      </c>
      <c r="U628" t="s">
        <v>200</v>
      </c>
      <c r="V628" t="s">
        <v>3250</v>
      </c>
      <c r="W628" t="b">
        <v>0</v>
      </c>
      <c r="X628" t="s">
        <v>202</v>
      </c>
      <c r="Y628" t="s">
        <v>202</v>
      </c>
      <c r="Z628" t="s">
        <v>202</v>
      </c>
      <c r="AA628" t="s">
        <v>202</v>
      </c>
      <c r="AB628" t="s">
        <v>218</v>
      </c>
      <c r="AC628" t="b">
        <v>0</v>
      </c>
      <c r="AD628" t="b">
        <v>0</v>
      </c>
      <c r="AE628" t="b">
        <v>0</v>
      </c>
    </row>
    <row r="629" spans="1:31">
      <c r="A629" t="s">
        <v>3251</v>
      </c>
      <c r="B629" t="s">
        <v>51</v>
      </c>
      <c r="C629" t="s">
        <v>1171</v>
      </c>
      <c r="D629">
        <v>18829806</v>
      </c>
      <c r="E629">
        <v>18829806</v>
      </c>
      <c r="F629" t="s">
        <v>192</v>
      </c>
      <c r="G629" t="s">
        <v>191</v>
      </c>
      <c r="H629" t="s">
        <v>3252</v>
      </c>
      <c r="I629" t="s">
        <v>194</v>
      </c>
      <c r="J629" t="s">
        <v>195</v>
      </c>
      <c r="K629">
        <v>0</v>
      </c>
      <c r="L629">
        <v>0</v>
      </c>
      <c r="M629">
        <v>67</v>
      </c>
      <c r="N629">
        <v>1</v>
      </c>
      <c r="O629" t="s">
        <v>221</v>
      </c>
      <c r="P629" t="s">
        <v>3253</v>
      </c>
      <c r="Q629">
        <v>1</v>
      </c>
      <c r="R629" t="s">
        <v>2454</v>
      </c>
      <c r="S629" t="s">
        <v>3254</v>
      </c>
      <c r="T629" t="s">
        <v>200</v>
      </c>
      <c r="U629" t="s">
        <v>200</v>
      </c>
      <c r="V629" t="s">
        <v>3255</v>
      </c>
      <c r="W629" t="b">
        <v>0</v>
      </c>
      <c r="X629" t="s">
        <v>202</v>
      </c>
      <c r="Y629" t="s">
        <v>202</v>
      </c>
      <c r="Z629" t="s">
        <v>202</v>
      </c>
      <c r="AA629" t="s">
        <v>202</v>
      </c>
      <c r="AB629" t="s">
        <v>203</v>
      </c>
      <c r="AC629" t="b">
        <v>0</v>
      </c>
      <c r="AD629" t="b">
        <v>0</v>
      </c>
      <c r="AE629" t="b">
        <v>0</v>
      </c>
    </row>
    <row r="630" spans="1:31">
      <c r="A630" t="s">
        <v>3256</v>
      </c>
      <c r="B630" t="s">
        <v>51</v>
      </c>
      <c r="C630" t="s">
        <v>1171</v>
      </c>
      <c r="D630">
        <v>113128813</v>
      </c>
      <c r="E630">
        <v>113128813</v>
      </c>
      <c r="F630" t="s">
        <v>205</v>
      </c>
      <c r="G630" t="s">
        <v>206</v>
      </c>
      <c r="H630" t="s">
        <v>3257</v>
      </c>
      <c r="I630" t="s">
        <v>208</v>
      </c>
      <c r="J630" t="s">
        <v>195</v>
      </c>
      <c r="K630">
        <v>0</v>
      </c>
      <c r="L630">
        <v>0</v>
      </c>
      <c r="M630">
        <v>163</v>
      </c>
      <c r="N630">
        <v>1</v>
      </c>
      <c r="O630" t="s">
        <v>196</v>
      </c>
      <c r="P630" t="s">
        <v>3258</v>
      </c>
      <c r="Q630">
        <v>8</v>
      </c>
      <c r="R630" t="s">
        <v>3259</v>
      </c>
      <c r="S630" t="s">
        <v>3260</v>
      </c>
      <c r="T630" t="s">
        <v>200</v>
      </c>
      <c r="U630" t="s">
        <v>200</v>
      </c>
      <c r="V630" t="s">
        <v>3260</v>
      </c>
      <c r="W630" t="b">
        <v>0</v>
      </c>
      <c r="X630" t="s">
        <v>202</v>
      </c>
      <c r="Y630" t="s">
        <v>202</v>
      </c>
      <c r="Z630" t="s">
        <v>202</v>
      </c>
      <c r="AA630" t="s">
        <v>202</v>
      </c>
      <c r="AB630" t="s">
        <v>203</v>
      </c>
      <c r="AC630" t="b">
        <v>0</v>
      </c>
      <c r="AD630" t="b">
        <v>0</v>
      </c>
      <c r="AE630" t="b">
        <v>0</v>
      </c>
    </row>
    <row r="631" spans="1:31">
      <c r="A631" t="s">
        <v>3261</v>
      </c>
      <c r="B631" t="s">
        <v>51</v>
      </c>
      <c r="C631" t="s">
        <v>1171</v>
      </c>
      <c r="D631">
        <v>137741057</v>
      </c>
      <c r="E631">
        <v>137741057</v>
      </c>
      <c r="F631" t="s">
        <v>206</v>
      </c>
      <c r="G631" t="s">
        <v>191</v>
      </c>
      <c r="H631" t="s">
        <v>3262</v>
      </c>
      <c r="I631" t="s">
        <v>251</v>
      </c>
      <c r="J631" t="s">
        <v>195</v>
      </c>
      <c r="K631">
        <v>0</v>
      </c>
      <c r="L631">
        <v>0</v>
      </c>
      <c r="M631">
        <v>115</v>
      </c>
      <c r="N631">
        <v>2</v>
      </c>
      <c r="O631" t="s">
        <v>196</v>
      </c>
      <c r="P631" t="s">
        <v>3263</v>
      </c>
      <c r="Q631">
        <v>10</v>
      </c>
      <c r="R631" t="s">
        <v>3264</v>
      </c>
      <c r="S631" t="s">
        <v>3265</v>
      </c>
      <c r="T631" t="s">
        <v>200</v>
      </c>
      <c r="U631" t="s">
        <v>200</v>
      </c>
      <c r="V631" t="s">
        <v>3266</v>
      </c>
      <c r="W631" t="b">
        <v>0</v>
      </c>
      <c r="X631" t="s">
        <v>202</v>
      </c>
      <c r="Y631" t="s">
        <v>202</v>
      </c>
      <c r="Z631" t="s">
        <v>202</v>
      </c>
      <c r="AA631" t="s">
        <v>202</v>
      </c>
      <c r="AB631" t="s">
        <v>218</v>
      </c>
      <c r="AC631" t="b">
        <v>0</v>
      </c>
      <c r="AD631" t="b">
        <v>0</v>
      </c>
      <c r="AE631" t="b">
        <v>0</v>
      </c>
    </row>
    <row r="632" spans="1:31">
      <c r="A632" t="s">
        <v>3267</v>
      </c>
      <c r="B632" t="s">
        <v>51</v>
      </c>
      <c r="C632" t="s">
        <v>1171</v>
      </c>
      <c r="D632">
        <v>138758326</v>
      </c>
      <c r="E632">
        <v>138758326</v>
      </c>
      <c r="F632" t="s">
        <v>192</v>
      </c>
      <c r="G632" t="s">
        <v>206</v>
      </c>
      <c r="H632" t="s">
        <v>3268</v>
      </c>
      <c r="I632" t="s">
        <v>229</v>
      </c>
      <c r="J632" t="s">
        <v>195</v>
      </c>
      <c r="K632">
        <v>0</v>
      </c>
      <c r="L632">
        <v>0</v>
      </c>
      <c r="M632">
        <v>42</v>
      </c>
      <c r="N632">
        <v>1</v>
      </c>
      <c r="O632" t="s">
        <v>209</v>
      </c>
      <c r="P632" t="s">
        <v>3269</v>
      </c>
      <c r="Q632" t="s">
        <v>209</v>
      </c>
      <c r="R632" t="s">
        <v>209</v>
      </c>
      <c r="S632" t="s">
        <v>209</v>
      </c>
      <c r="T632" t="s">
        <v>209</v>
      </c>
      <c r="U632" t="s">
        <v>209</v>
      </c>
      <c r="V632" t="s">
        <v>209</v>
      </c>
      <c r="W632" t="b">
        <v>0</v>
      </c>
      <c r="X632" t="s">
        <v>3270</v>
      </c>
      <c r="Y632" t="s">
        <v>2384</v>
      </c>
      <c r="Z632" t="s">
        <v>381</v>
      </c>
      <c r="AA632" t="s">
        <v>285</v>
      </c>
      <c r="AB632" t="s">
        <v>226</v>
      </c>
      <c r="AC632" t="b">
        <v>0</v>
      </c>
      <c r="AD632" t="b">
        <v>0</v>
      </c>
      <c r="AE632" t="s">
        <v>209</v>
      </c>
    </row>
    <row r="633" spans="1:31">
      <c r="A633" t="s">
        <v>3271</v>
      </c>
      <c r="B633" t="s">
        <v>51</v>
      </c>
      <c r="C633" t="s">
        <v>1171</v>
      </c>
      <c r="D633">
        <v>140123656</v>
      </c>
      <c r="E633">
        <v>140123656</v>
      </c>
      <c r="F633" t="s">
        <v>191</v>
      </c>
      <c r="G633" t="s">
        <v>206</v>
      </c>
      <c r="H633" t="s">
        <v>3272</v>
      </c>
      <c r="I633" t="s">
        <v>208</v>
      </c>
      <c r="J633" t="s">
        <v>195</v>
      </c>
      <c r="K633">
        <v>0</v>
      </c>
      <c r="L633">
        <v>0</v>
      </c>
      <c r="M633">
        <v>42</v>
      </c>
      <c r="N633">
        <v>1</v>
      </c>
      <c r="O633" t="s">
        <v>209</v>
      </c>
      <c r="P633" t="s">
        <v>3273</v>
      </c>
      <c r="Q633" t="s">
        <v>209</v>
      </c>
      <c r="R633" t="s">
        <v>209</v>
      </c>
      <c r="S633" t="s">
        <v>209</v>
      </c>
      <c r="T633" t="s">
        <v>209</v>
      </c>
      <c r="U633" t="s">
        <v>209</v>
      </c>
      <c r="V633" t="s">
        <v>209</v>
      </c>
      <c r="W633" t="b">
        <v>0</v>
      </c>
      <c r="X633" t="s">
        <v>202</v>
      </c>
      <c r="Y633" t="s">
        <v>202</v>
      </c>
      <c r="Z633" t="s">
        <v>202</v>
      </c>
      <c r="AA633" t="s">
        <v>202</v>
      </c>
      <c r="AB633" t="s">
        <v>226</v>
      </c>
      <c r="AC633" t="b">
        <v>0</v>
      </c>
      <c r="AD633" t="b">
        <v>0</v>
      </c>
      <c r="AE633" t="s">
        <v>209</v>
      </c>
    </row>
    <row r="634" spans="1:31">
      <c r="A634" t="s">
        <v>3274</v>
      </c>
      <c r="B634" t="s">
        <v>51</v>
      </c>
      <c r="C634" t="s">
        <v>1223</v>
      </c>
      <c r="D634">
        <v>36246788</v>
      </c>
      <c r="E634">
        <v>36246788</v>
      </c>
      <c r="F634" t="s">
        <v>205</v>
      </c>
      <c r="G634" t="s">
        <v>206</v>
      </c>
      <c r="H634" t="s">
        <v>202</v>
      </c>
      <c r="I634" t="s">
        <v>213</v>
      </c>
      <c r="J634" t="s">
        <v>195</v>
      </c>
      <c r="K634">
        <v>0</v>
      </c>
      <c r="L634">
        <v>0</v>
      </c>
      <c r="M634">
        <v>53</v>
      </c>
      <c r="N634">
        <v>3</v>
      </c>
      <c r="O634" t="s">
        <v>209</v>
      </c>
      <c r="P634" t="s">
        <v>3275</v>
      </c>
      <c r="Q634" t="s">
        <v>209</v>
      </c>
      <c r="R634" t="s">
        <v>209</v>
      </c>
      <c r="S634" t="s">
        <v>209</v>
      </c>
      <c r="T634" t="s">
        <v>209</v>
      </c>
      <c r="U634" t="s">
        <v>209</v>
      </c>
      <c r="V634" t="s">
        <v>209</v>
      </c>
      <c r="W634" t="b">
        <v>0</v>
      </c>
      <c r="X634" t="s">
        <v>202</v>
      </c>
      <c r="Y634" t="s">
        <v>202</v>
      </c>
      <c r="Z634" t="s">
        <v>202</v>
      </c>
      <c r="AA634" t="s">
        <v>202</v>
      </c>
      <c r="AB634" t="s">
        <v>1135</v>
      </c>
      <c r="AC634" t="b">
        <v>0</v>
      </c>
      <c r="AD634" t="b">
        <v>0</v>
      </c>
      <c r="AE634" t="s">
        <v>209</v>
      </c>
    </row>
    <row r="635" spans="1:31">
      <c r="A635" t="s">
        <v>3276</v>
      </c>
      <c r="B635" t="s">
        <v>51</v>
      </c>
      <c r="C635" t="s">
        <v>1223</v>
      </c>
      <c r="D635">
        <v>43818025</v>
      </c>
      <c r="E635">
        <v>43818025</v>
      </c>
      <c r="F635" t="s">
        <v>206</v>
      </c>
      <c r="G635" t="s">
        <v>191</v>
      </c>
      <c r="H635" t="s">
        <v>3277</v>
      </c>
      <c r="I635" t="s">
        <v>251</v>
      </c>
      <c r="J635" t="s">
        <v>195</v>
      </c>
      <c r="K635">
        <v>0</v>
      </c>
      <c r="L635">
        <v>0</v>
      </c>
      <c r="M635">
        <v>39</v>
      </c>
      <c r="N635">
        <v>2</v>
      </c>
      <c r="O635" t="s">
        <v>209</v>
      </c>
      <c r="P635" t="s">
        <v>3278</v>
      </c>
      <c r="Q635" t="s">
        <v>209</v>
      </c>
      <c r="R635" t="s">
        <v>209</v>
      </c>
      <c r="S635" t="s">
        <v>209</v>
      </c>
      <c r="T635" t="s">
        <v>209</v>
      </c>
      <c r="U635" t="s">
        <v>209</v>
      </c>
      <c r="V635" t="s">
        <v>209</v>
      </c>
      <c r="W635" t="b">
        <v>0</v>
      </c>
      <c r="X635" t="s">
        <v>202</v>
      </c>
      <c r="Y635" t="s">
        <v>202</v>
      </c>
      <c r="Z635" t="s">
        <v>202</v>
      </c>
      <c r="AA635" t="s">
        <v>202</v>
      </c>
      <c r="AB635" t="s">
        <v>1135</v>
      </c>
      <c r="AC635" t="b">
        <v>0</v>
      </c>
      <c r="AD635" t="b">
        <v>0</v>
      </c>
      <c r="AE635" t="s">
        <v>209</v>
      </c>
    </row>
    <row r="636" spans="1:31">
      <c r="A636" t="s">
        <v>3279</v>
      </c>
      <c r="B636" t="s">
        <v>51</v>
      </c>
      <c r="C636" t="s">
        <v>1223</v>
      </c>
      <c r="D636">
        <v>43818028</v>
      </c>
      <c r="E636">
        <v>43818028</v>
      </c>
      <c r="F636" t="s">
        <v>191</v>
      </c>
      <c r="G636" t="s">
        <v>192</v>
      </c>
      <c r="H636" t="s">
        <v>3277</v>
      </c>
      <c r="I636" t="s">
        <v>251</v>
      </c>
      <c r="J636" t="s">
        <v>195</v>
      </c>
      <c r="K636">
        <v>0</v>
      </c>
      <c r="L636">
        <v>0</v>
      </c>
      <c r="M636">
        <v>39</v>
      </c>
      <c r="N636">
        <v>1</v>
      </c>
      <c r="O636" t="s">
        <v>209</v>
      </c>
      <c r="P636" t="s">
        <v>3280</v>
      </c>
      <c r="Q636" t="s">
        <v>209</v>
      </c>
      <c r="R636" t="s">
        <v>209</v>
      </c>
      <c r="S636" t="s">
        <v>209</v>
      </c>
      <c r="T636" t="s">
        <v>209</v>
      </c>
      <c r="U636" t="s">
        <v>209</v>
      </c>
      <c r="V636" t="s">
        <v>209</v>
      </c>
      <c r="W636" t="b">
        <v>0</v>
      </c>
      <c r="X636" t="s">
        <v>202</v>
      </c>
      <c r="Y636" t="s">
        <v>202</v>
      </c>
      <c r="Z636" t="s">
        <v>202</v>
      </c>
      <c r="AA636" t="s">
        <v>202</v>
      </c>
      <c r="AB636" t="s">
        <v>1135</v>
      </c>
      <c r="AC636" t="b">
        <v>0</v>
      </c>
      <c r="AD636" t="b">
        <v>0</v>
      </c>
      <c r="AE636" t="s">
        <v>209</v>
      </c>
    </row>
    <row r="637" spans="1:31">
      <c r="A637" t="s">
        <v>3281</v>
      </c>
      <c r="B637" t="s">
        <v>51</v>
      </c>
      <c r="C637" t="s">
        <v>1223</v>
      </c>
      <c r="D637">
        <v>49047948</v>
      </c>
      <c r="E637">
        <v>49047948</v>
      </c>
      <c r="F637" t="s">
        <v>205</v>
      </c>
      <c r="G637" t="s">
        <v>192</v>
      </c>
      <c r="H637" t="s">
        <v>3282</v>
      </c>
      <c r="I637" t="s">
        <v>213</v>
      </c>
      <c r="J637" t="s">
        <v>195</v>
      </c>
      <c r="K637">
        <v>0</v>
      </c>
      <c r="L637">
        <v>0</v>
      </c>
      <c r="M637">
        <v>106</v>
      </c>
      <c r="N637">
        <v>3</v>
      </c>
      <c r="O637" t="s">
        <v>209</v>
      </c>
      <c r="P637" t="s">
        <v>3283</v>
      </c>
      <c r="Q637" t="s">
        <v>209</v>
      </c>
      <c r="R637" t="s">
        <v>209</v>
      </c>
      <c r="S637" t="s">
        <v>209</v>
      </c>
      <c r="T637" t="s">
        <v>209</v>
      </c>
      <c r="U637" t="s">
        <v>209</v>
      </c>
      <c r="V637" t="s">
        <v>209</v>
      </c>
      <c r="W637" t="b">
        <v>0</v>
      </c>
      <c r="X637" t="s">
        <v>202</v>
      </c>
      <c r="Y637" t="s">
        <v>202</v>
      </c>
      <c r="Z637" t="s">
        <v>202</v>
      </c>
      <c r="AA637" t="s">
        <v>202</v>
      </c>
      <c r="AB637" t="s">
        <v>1135</v>
      </c>
      <c r="AC637" t="b">
        <v>0</v>
      </c>
      <c r="AD637" t="b">
        <v>0</v>
      </c>
      <c r="AE637" t="s">
        <v>209</v>
      </c>
    </row>
    <row r="638" spans="1:31">
      <c r="A638" t="s">
        <v>3284</v>
      </c>
      <c r="B638" t="s">
        <v>51</v>
      </c>
      <c r="C638" t="s">
        <v>1223</v>
      </c>
      <c r="D638">
        <v>106893137</v>
      </c>
      <c r="E638">
        <v>106893137</v>
      </c>
      <c r="F638" t="s">
        <v>206</v>
      </c>
      <c r="G638" t="s">
        <v>192</v>
      </c>
      <c r="H638" t="s">
        <v>3285</v>
      </c>
      <c r="I638" t="s">
        <v>194</v>
      </c>
      <c r="J638" t="s">
        <v>195</v>
      </c>
      <c r="K638">
        <v>0</v>
      </c>
      <c r="L638">
        <v>0</v>
      </c>
      <c r="M638">
        <v>113</v>
      </c>
      <c r="N638">
        <v>1</v>
      </c>
      <c r="O638" t="s">
        <v>209</v>
      </c>
      <c r="P638" t="s">
        <v>3286</v>
      </c>
      <c r="Q638" t="s">
        <v>209</v>
      </c>
      <c r="R638" t="s">
        <v>209</v>
      </c>
      <c r="S638" t="s">
        <v>209</v>
      </c>
      <c r="T638" t="s">
        <v>209</v>
      </c>
      <c r="U638" t="s">
        <v>209</v>
      </c>
      <c r="V638" t="s">
        <v>209</v>
      </c>
      <c r="W638" t="b">
        <v>0</v>
      </c>
      <c r="X638" t="s">
        <v>202</v>
      </c>
      <c r="Y638" t="s">
        <v>202</v>
      </c>
      <c r="Z638" t="s">
        <v>202</v>
      </c>
      <c r="AA638" t="s">
        <v>202</v>
      </c>
      <c r="AB638" t="s">
        <v>1135</v>
      </c>
      <c r="AC638" t="b">
        <v>0</v>
      </c>
      <c r="AD638" t="b">
        <v>0</v>
      </c>
      <c r="AE638" t="s">
        <v>209</v>
      </c>
    </row>
    <row r="639" spans="1:31">
      <c r="A639" t="s">
        <v>3287</v>
      </c>
      <c r="B639" t="s">
        <v>51</v>
      </c>
      <c r="C639" t="s">
        <v>190</v>
      </c>
      <c r="D639">
        <v>160268835</v>
      </c>
      <c r="E639">
        <v>160268836</v>
      </c>
      <c r="F639" t="s">
        <v>206</v>
      </c>
      <c r="G639" t="s">
        <v>109</v>
      </c>
      <c r="H639" t="s">
        <v>3288</v>
      </c>
      <c r="I639" t="s">
        <v>194</v>
      </c>
      <c r="J639" t="s">
        <v>1242</v>
      </c>
      <c r="K639">
        <v>8.7720000000000003E-3</v>
      </c>
      <c r="L639">
        <v>1</v>
      </c>
      <c r="M639">
        <v>114</v>
      </c>
      <c r="N639">
        <v>1</v>
      </c>
      <c r="O639" t="s">
        <v>196</v>
      </c>
      <c r="P639" t="s">
        <v>3289</v>
      </c>
      <c r="Q639">
        <v>8</v>
      </c>
      <c r="R639" t="s">
        <v>3290</v>
      </c>
      <c r="S639" t="s">
        <v>3291</v>
      </c>
      <c r="T639" t="s">
        <v>247</v>
      </c>
      <c r="U639" t="s">
        <v>200</v>
      </c>
      <c r="V639" t="s">
        <v>3291</v>
      </c>
      <c r="W639" t="b">
        <v>0</v>
      </c>
      <c r="X639" t="s">
        <v>202</v>
      </c>
      <c r="Y639" t="s">
        <v>202</v>
      </c>
      <c r="Z639" t="s">
        <v>202</v>
      </c>
      <c r="AA639" t="s">
        <v>202</v>
      </c>
      <c r="AB639" t="s">
        <v>202</v>
      </c>
      <c r="AC639" t="b">
        <v>0</v>
      </c>
      <c r="AD639" t="b">
        <v>0</v>
      </c>
      <c r="AE639" t="b">
        <v>1</v>
      </c>
    </row>
    <row r="640" spans="1:31">
      <c r="A640" t="s">
        <v>3292</v>
      </c>
      <c r="B640" t="s">
        <v>51</v>
      </c>
      <c r="C640" t="s">
        <v>416</v>
      </c>
      <c r="D640">
        <v>11201851</v>
      </c>
      <c r="E640">
        <v>11201854</v>
      </c>
      <c r="F640" t="s">
        <v>3293</v>
      </c>
      <c r="G640" t="s">
        <v>109</v>
      </c>
      <c r="H640" t="s">
        <v>1298</v>
      </c>
      <c r="I640" t="s">
        <v>251</v>
      </c>
      <c r="J640" t="s">
        <v>1242</v>
      </c>
      <c r="K640">
        <v>0</v>
      </c>
      <c r="L640">
        <v>0</v>
      </c>
      <c r="M640">
        <v>75</v>
      </c>
      <c r="N640">
        <v>1</v>
      </c>
      <c r="O640" t="s">
        <v>221</v>
      </c>
      <c r="P640" t="s">
        <v>3294</v>
      </c>
      <c r="Q640">
        <v>1</v>
      </c>
      <c r="R640" t="s">
        <v>3295</v>
      </c>
      <c r="S640" t="s">
        <v>3296</v>
      </c>
      <c r="T640" t="s">
        <v>200</v>
      </c>
      <c r="U640" t="s">
        <v>200</v>
      </c>
      <c r="V640" t="s">
        <v>3297</v>
      </c>
      <c r="W640" t="b">
        <v>0</v>
      </c>
      <c r="X640" t="s">
        <v>202</v>
      </c>
      <c r="Y640" t="s">
        <v>202</v>
      </c>
      <c r="Z640" t="s">
        <v>202</v>
      </c>
      <c r="AA640" t="s">
        <v>202</v>
      </c>
      <c r="AB640" t="s">
        <v>202</v>
      </c>
      <c r="AC640" t="b">
        <v>0</v>
      </c>
      <c r="AD640" t="b">
        <v>0</v>
      </c>
      <c r="AE640" t="b">
        <v>0</v>
      </c>
    </row>
    <row r="641" spans="1:31">
      <c r="A641" t="s">
        <v>3298</v>
      </c>
      <c r="B641" t="s">
        <v>51</v>
      </c>
      <c r="C641" t="s">
        <v>612</v>
      </c>
      <c r="D641">
        <v>1554455</v>
      </c>
      <c r="E641">
        <v>1554456</v>
      </c>
      <c r="F641" t="s">
        <v>206</v>
      </c>
      <c r="G641" t="s">
        <v>109</v>
      </c>
      <c r="H641" t="s">
        <v>3299</v>
      </c>
      <c r="I641" t="s">
        <v>1259</v>
      </c>
      <c r="J641" t="s">
        <v>1242</v>
      </c>
      <c r="K641">
        <v>0</v>
      </c>
      <c r="L641">
        <v>0</v>
      </c>
      <c r="M641">
        <v>146</v>
      </c>
      <c r="N641">
        <v>1</v>
      </c>
      <c r="O641" t="s">
        <v>221</v>
      </c>
      <c r="P641" t="s">
        <v>3300</v>
      </c>
      <c r="Q641">
        <v>1</v>
      </c>
      <c r="R641" t="s">
        <v>2454</v>
      </c>
      <c r="S641" t="s">
        <v>3301</v>
      </c>
      <c r="T641" t="s">
        <v>200</v>
      </c>
      <c r="U641" t="s">
        <v>200</v>
      </c>
      <c r="V641" t="s">
        <v>3302</v>
      </c>
      <c r="W641" t="b">
        <v>0</v>
      </c>
      <c r="X641" t="s">
        <v>202</v>
      </c>
      <c r="Y641" t="s">
        <v>202</v>
      </c>
      <c r="Z641" t="s">
        <v>202</v>
      </c>
      <c r="AA641" t="s">
        <v>202</v>
      </c>
      <c r="AB641" t="s">
        <v>202</v>
      </c>
      <c r="AC641" t="b">
        <v>0</v>
      </c>
      <c r="AD641" t="b">
        <v>1</v>
      </c>
      <c r="AE641" t="b">
        <v>0</v>
      </c>
    </row>
    <row r="642" spans="1:31">
      <c r="A642" t="s">
        <v>3303</v>
      </c>
      <c r="B642" t="s">
        <v>51</v>
      </c>
      <c r="C642" t="s">
        <v>834</v>
      </c>
      <c r="D642">
        <v>10287451</v>
      </c>
      <c r="E642">
        <v>10287453</v>
      </c>
      <c r="F642" t="s">
        <v>3304</v>
      </c>
      <c r="G642" t="s">
        <v>109</v>
      </c>
      <c r="H642" t="s">
        <v>3305</v>
      </c>
      <c r="I642" t="s">
        <v>208</v>
      </c>
      <c r="J642" t="s">
        <v>1242</v>
      </c>
      <c r="K642">
        <v>6.5789999999999998E-3</v>
      </c>
      <c r="L642">
        <v>1</v>
      </c>
      <c r="M642">
        <v>152</v>
      </c>
      <c r="N642">
        <v>1</v>
      </c>
      <c r="O642" t="s">
        <v>196</v>
      </c>
      <c r="P642" t="s">
        <v>3306</v>
      </c>
      <c r="Q642">
        <v>8</v>
      </c>
      <c r="R642" t="s">
        <v>3307</v>
      </c>
      <c r="S642" t="s">
        <v>3308</v>
      </c>
      <c r="T642" t="s">
        <v>200</v>
      </c>
      <c r="U642" t="s">
        <v>200</v>
      </c>
      <c r="V642" t="s">
        <v>3308</v>
      </c>
      <c r="W642" t="b">
        <v>0</v>
      </c>
      <c r="X642" t="s">
        <v>202</v>
      </c>
      <c r="Y642" t="s">
        <v>202</v>
      </c>
      <c r="Z642" t="s">
        <v>202</v>
      </c>
      <c r="AA642" t="s">
        <v>202</v>
      </c>
      <c r="AB642" t="s">
        <v>202</v>
      </c>
      <c r="AC642" t="b">
        <v>0</v>
      </c>
      <c r="AD642" t="b">
        <v>0</v>
      </c>
      <c r="AE642" t="b">
        <v>0</v>
      </c>
    </row>
    <row r="643" spans="1:31">
      <c r="A643" t="s">
        <v>3309</v>
      </c>
      <c r="B643" t="s">
        <v>51</v>
      </c>
      <c r="C643" t="s">
        <v>834</v>
      </c>
      <c r="D643">
        <v>31041556</v>
      </c>
      <c r="E643">
        <v>31041557</v>
      </c>
      <c r="F643" t="s">
        <v>109</v>
      </c>
      <c r="G643" t="s">
        <v>191</v>
      </c>
      <c r="H643" t="s">
        <v>3310</v>
      </c>
      <c r="I643" t="s">
        <v>1282</v>
      </c>
      <c r="J643" t="s">
        <v>1248</v>
      </c>
      <c r="K643">
        <v>0</v>
      </c>
      <c r="L643">
        <v>0</v>
      </c>
      <c r="M643">
        <v>107</v>
      </c>
      <c r="N643">
        <v>2</v>
      </c>
      <c r="O643" t="s">
        <v>196</v>
      </c>
      <c r="P643" t="s">
        <v>3311</v>
      </c>
      <c r="Q643">
        <v>11</v>
      </c>
      <c r="R643" t="s">
        <v>3312</v>
      </c>
      <c r="S643" t="s">
        <v>3313</v>
      </c>
      <c r="T643" t="s">
        <v>200</v>
      </c>
      <c r="U643" t="s">
        <v>200</v>
      </c>
      <c r="V643" t="s">
        <v>3314</v>
      </c>
      <c r="W643" t="b">
        <v>0</v>
      </c>
      <c r="X643" t="s">
        <v>202</v>
      </c>
      <c r="Y643" t="s">
        <v>202</v>
      </c>
      <c r="Z643" t="s">
        <v>202</v>
      </c>
      <c r="AA643" t="s">
        <v>202</v>
      </c>
      <c r="AB643" t="s">
        <v>202</v>
      </c>
      <c r="AC643" t="b">
        <v>0</v>
      </c>
      <c r="AD643" t="b">
        <v>1</v>
      </c>
      <c r="AE643" t="b">
        <v>0</v>
      </c>
    </row>
    <row r="644" spans="1:31">
      <c r="A644" t="s">
        <v>3315</v>
      </c>
      <c r="B644" t="s">
        <v>51</v>
      </c>
      <c r="C644" t="s">
        <v>849</v>
      </c>
      <c r="D644">
        <v>47669549</v>
      </c>
      <c r="E644">
        <v>47669550</v>
      </c>
      <c r="F644" t="s">
        <v>206</v>
      </c>
      <c r="G644" t="s">
        <v>109</v>
      </c>
      <c r="H644" t="s">
        <v>3316</v>
      </c>
      <c r="I644" t="s">
        <v>251</v>
      </c>
      <c r="J644" t="s">
        <v>1242</v>
      </c>
      <c r="K644">
        <v>0</v>
      </c>
      <c r="L644">
        <v>0</v>
      </c>
      <c r="M644">
        <v>218</v>
      </c>
      <c r="N644">
        <v>1</v>
      </c>
      <c r="O644" t="s">
        <v>221</v>
      </c>
      <c r="P644" t="s">
        <v>3317</v>
      </c>
      <c r="Q644">
        <v>1</v>
      </c>
      <c r="R644" t="s">
        <v>2454</v>
      </c>
      <c r="S644" t="s">
        <v>3318</v>
      </c>
      <c r="T644" t="s">
        <v>200</v>
      </c>
      <c r="U644" t="s">
        <v>200</v>
      </c>
      <c r="V644" t="s">
        <v>3319</v>
      </c>
      <c r="W644" t="b">
        <v>0</v>
      </c>
      <c r="X644" t="s">
        <v>202</v>
      </c>
      <c r="Y644" t="s">
        <v>202</v>
      </c>
      <c r="Z644" t="s">
        <v>202</v>
      </c>
      <c r="AA644" t="s">
        <v>202</v>
      </c>
      <c r="AB644" t="s">
        <v>202</v>
      </c>
      <c r="AC644" t="b">
        <v>0</v>
      </c>
      <c r="AD644" t="b">
        <v>0</v>
      </c>
      <c r="AE644" t="b">
        <v>0</v>
      </c>
    </row>
    <row r="645" spans="1:31">
      <c r="A645" t="s">
        <v>3320</v>
      </c>
      <c r="B645" t="s">
        <v>51</v>
      </c>
      <c r="C645" t="s">
        <v>1103</v>
      </c>
      <c r="D645">
        <v>121636583</v>
      </c>
      <c r="E645">
        <v>121636584</v>
      </c>
      <c r="F645" t="s">
        <v>205</v>
      </c>
      <c r="G645" t="s">
        <v>109</v>
      </c>
      <c r="H645" t="s">
        <v>3321</v>
      </c>
      <c r="I645" t="s">
        <v>1259</v>
      </c>
      <c r="J645" t="s">
        <v>1242</v>
      </c>
      <c r="K645">
        <v>0</v>
      </c>
      <c r="L645">
        <v>0</v>
      </c>
      <c r="M645">
        <v>227</v>
      </c>
      <c r="N645">
        <v>1</v>
      </c>
      <c r="O645" t="s">
        <v>196</v>
      </c>
      <c r="P645" t="s">
        <v>3322</v>
      </c>
      <c r="Q645">
        <v>4</v>
      </c>
      <c r="R645" t="s">
        <v>3323</v>
      </c>
      <c r="S645" t="s">
        <v>3324</v>
      </c>
      <c r="T645" t="s">
        <v>200</v>
      </c>
      <c r="U645" t="s">
        <v>200</v>
      </c>
      <c r="V645" t="s">
        <v>3324</v>
      </c>
      <c r="W645" t="b">
        <v>0</v>
      </c>
      <c r="X645" t="s">
        <v>202</v>
      </c>
      <c r="Y645" t="s">
        <v>202</v>
      </c>
      <c r="Z645" t="s">
        <v>202</v>
      </c>
      <c r="AA645" t="s">
        <v>202</v>
      </c>
      <c r="AB645" t="s">
        <v>202</v>
      </c>
      <c r="AC645" t="b">
        <v>0</v>
      </c>
      <c r="AD645" t="b">
        <v>1</v>
      </c>
      <c r="AE645" t="b">
        <v>0</v>
      </c>
    </row>
    <row r="646" spans="1:31">
      <c r="A646" t="s">
        <v>3325</v>
      </c>
      <c r="B646" t="s">
        <v>51</v>
      </c>
      <c r="C646" t="s">
        <v>1171</v>
      </c>
      <c r="D646">
        <v>18817149</v>
      </c>
      <c r="E646">
        <v>18817158</v>
      </c>
      <c r="F646" t="s">
        <v>3326</v>
      </c>
      <c r="G646" t="s">
        <v>109</v>
      </c>
      <c r="H646" t="s">
        <v>3252</v>
      </c>
      <c r="I646" t="s">
        <v>1312</v>
      </c>
      <c r="J646" t="s">
        <v>1242</v>
      </c>
      <c r="K646">
        <v>0</v>
      </c>
      <c r="L646">
        <v>0</v>
      </c>
      <c r="M646">
        <v>178</v>
      </c>
      <c r="N646">
        <v>1</v>
      </c>
      <c r="O646" t="s">
        <v>221</v>
      </c>
      <c r="P646" t="s">
        <v>3327</v>
      </c>
      <c r="Q646">
        <v>1</v>
      </c>
      <c r="R646" t="s">
        <v>2715</v>
      </c>
      <c r="S646" t="s">
        <v>3328</v>
      </c>
      <c r="T646" t="s">
        <v>200</v>
      </c>
      <c r="U646" t="s">
        <v>200</v>
      </c>
      <c r="V646" t="s">
        <v>3328</v>
      </c>
      <c r="W646" t="b">
        <v>0</v>
      </c>
      <c r="X646" t="s">
        <v>202</v>
      </c>
      <c r="Y646" t="s">
        <v>202</v>
      </c>
      <c r="Z646" t="s">
        <v>202</v>
      </c>
      <c r="AA646" t="s">
        <v>202</v>
      </c>
      <c r="AB646" t="s">
        <v>202</v>
      </c>
      <c r="AC646" t="b">
        <v>0</v>
      </c>
      <c r="AD646" t="b">
        <v>0</v>
      </c>
      <c r="AE646" t="b">
        <v>0</v>
      </c>
    </row>
    <row r="647" spans="1:31">
      <c r="A647" t="s">
        <v>3329</v>
      </c>
      <c r="B647" t="s">
        <v>51</v>
      </c>
      <c r="C647" t="s">
        <v>1171</v>
      </c>
      <c r="D647">
        <v>103213539</v>
      </c>
      <c r="E647">
        <v>103213540</v>
      </c>
      <c r="F647" t="s">
        <v>192</v>
      </c>
      <c r="G647" t="s">
        <v>109</v>
      </c>
      <c r="H647" t="s">
        <v>3330</v>
      </c>
      <c r="I647" t="s">
        <v>208</v>
      </c>
      <c r="J647" t="s">
        <v>1242</v>
      </c>
      <c r="K647">
        <v>0</v>
      </c>
      <c r="L647">
        <v>0</v>
      </c>
      <c r="M647">
        <v>50</v>
      </c>
      <c r="N647">
        <v>2</v>
      </c>
      <c r="O647" t="s">
        <v>196</v>
      </c>
      <c r="P647" t="s">
        <v>3331</v>
      </c>
      <c r="Q647">
        <v>9</v>
      </c>
      <c r="R647" t="s">
        <v>3332</v>
      </c>
      <c r="S647" t="s">
        <v>3333</v>
      </c>
      <c r="T647" t="s">
        <v>200</v>
      </c>
      <c r="U647" t="s">
        <v>200</v>
      </c>
      <c r="V647" t="s">
        <v>3334</v>
      </c>
      <c r="W647" t="b">
        <v>0</v>
      </c>
      <c r="X647" t="s">
        <v>202</v>
      </c>
      <c r="Y647" t="s">
        <v>202</v>
      </c>
      <c r="Z647" t="s">
        <v>202</v>
      </c>
      <c r="AA647" t="s">
        <v>202</v>
      </c>
      <c r="AB647" t="s">
        <v>202</v>
      </c>
      <c r="AC647" t="b">
        <v>0</v>
      </c>
      <c r="AD647" t="b">
        <v>0</v>
      </c>
      <c r="AE647" t="b">
        <v>0</v>
      </c>
    </row>
    <row r="648" spans="1:31">
      <c r="A648" t="s">
        <v>3335</v>
      </c>
      <c r="B648" t="s">
        <v>51</v>
      </c>
      <c r="C648" t="s">
        <v>1171</v>
      </c>
      <c r="D648">
        <v>116812597</v>
      </c>
      <c r="E648">
        <v>116812599</v>
      </c>
      <c r="F648" t="s">
        <v>3336</v>
      </c>
      <c r="G648" t="s">
        <v>109</v>
      </c>
      <c r="H648" t="s">
        <v>3337</v>
      </c>
      <c r="I648" t="s">
        <v>208</v>
      </c>
      <c r="J648" t="s">
        <v>1242</v>
      </c>
      <c r="K648">
        <v>6.9439999999999997E-3</v>
      </c>
      <c r="L648">
        <v>1</v>
      </c>
      <c r="M648">
        <v>144</v>
      </c>
      <c r="N648">
        <v>3</v>
      </c>
      <c r="O648" t="s">
        <v>196</v>
      </c>
      <c r="P648" t="s">
        <v>3338</v>
      </c>
      <c r="Q648">
        <v>6</v>
      </c>
      <c r="R648" t="s">
        <v>2459</v>
      </c>
      <c r="S648" t="s">
        <v>405</v>
      </c>
      <c r="T648" t="s">
        <v>200</v>
      </c>
      <c r="U648" t="s">
        <v>200</v>
      </c>
      <c r="V648" t="s">
        <v>406</v>
      </c>
      <c r="W648" t="b">
        <v>0</v>
      </c>
      <c r="X648" t="s">
        <v>202</v>
      </c>
      <c r="Y648" t="s">
        <v>202</v>
      </c>
      <c r="Z648" t="s">
        <v>202</v>
      </c>
      <c r="AA648" t="s">
        <v>202</v>
      </c>
      <c r="AB648" t="s">
        <v>202</v>
      </c>
      <c r="AC648" t="b">
        <v>0</v>
      </c>
      <c r="AD648" t="b">
        <v>0</v>
      </c>
      <c r="AE648" t="b">
        <v>0</v>
      </c>
    </row>
    <row r="649" spans="1:31">
      <c r="A649" t="s">
        <v>3339</v>
      </c>
      <c r="B649" t="s">
        <v>51</v>
      </c>
      <c r="C649" t="s">
        <v>887</v>
      </c>
      <c r="D649">
        <v>145796934</v>
      </c>
      <c r="E649">
        <v>145796934</v>
      </c>
      <c r="F649" t="s">
        <v>192</v>
      </c>
      <c r="G649" t="s">
        <v>206</v>
      </c>
      <c r="H649" t="s">
        <v>2290</v>
      </c>
      <c r="I649" t="s">
        <v>229</v>
      </c>
      <c r="J649" t="s">
        <v>195</v>
      </c>
      <c r="K649">
        <v>0</v>
      </c>
      <c r="L649">
        <v>0</v>
      </c>
      <c r="M649">
        <v>209</v>
      </c>
      <c r="N649">
        <v>1</v>
      </c>
      <c r="O649" t="s">
        <v>221</v>
      </c>
      <c r="P649" t="s">
        <v>3340</v>
      </c>
      <c r="Q649">
        <v>1</v>
      </c>
      <c r="R649" t="s">
        <v>2454</v>
      </c>
      <c r="S649" t="s">
        <v>3341</v>
      </c>
      <c r="T649" t="s">
        <v>200</v>
      </c>
      <c r="U649" t="s">
        <v>200</v>
      </c>
      <c r="V649" t="s">
        <v>3342</v>
      </c>
      <c r="W649" t="b">
        <v>0</v>
      </c>
      <c r="X649" t="s">
        <v>300</v>
      </c>
      <c r="Y649" t="s">
        <v>302</v>
      </c>
      <c r="Z649" t="s">
        <v>1417</v>
      </c>
      <c r="AA649" t="s">
        <v>236</v>
      </c>
      <c r="AB649" t="s">
        <v>226</v>
      </c>
      <c r="AC649" t="b">
        <v>1</v>
      </c>
      <c r="AD649" t="b">
        <v>1</v>
      </c>
      <c r="AE649" t="b">
        <v>0</v>
      </c>
    </row>
    <row r="650" spans="1:31">
      <c r="A650" t="s">
        <v>3343</v>
      </c>
      <c r="B650" t="s">
        <v>52</v>
      </c>
      <c r="C650" t="s">
        <v>190</v>
      </c>
      <c r="D650">
        <v>2002502</v>
      </c>
      <c r="E650">
        <v>2002502</v>
      </c>
      <c r="F650" t="s">
        <v>205</v>
      </c>
      <c r="G650" t="s">
        <v>192</v>
      </c>
      <c r="H650" t="s">
        <v>1969</v>
      </c>
      <c r="I650" t="s">
        <v>194</v>
      </c>
      <c r="J650" t="s">
        <v>195</v>
      </c>
      <c r="K650">
        <v>0</v>
      </c>
      <c r="L650">
        <v>0</v>
      </c>
      <c r="M650">
        <v>31</v>
      </c>
      <c r="N650">
        <v>3</v>
      </c>
      <c r="O650" t="s">
        <v>209</v>
      </c>
      <c r="P650" t="s">
        <v>3344</v>
      </c>
      <c r="Q650" t="s">
        <v>209</v>
      </c>
      <c r="R650" t="s">
        <v>209</v>
      </c>
      <c r="S650" t="s">
        <v>209</v>
      </c>
      <c r="T650" t="s">
        <v>209</v>
      </c>
      <c r="U650" t="s">
        <v>209</v>
      </c>
      <c r="V650" t="s">
        <v>209</v>
      </c>
      <c r="W650" t="b">
        <v>0</v>
      </c>
      <c r="X650" t="s">
        <v>202</v>
      </c>
      <c r="Y650" t="s">
        <v>202</v>
      </c>
      <c r="Z650" t="s">
        <v>202</v>
      </c>
      <c r="AA650" t="s">
        <v>202</v>
      </c>
      <c r="AB650" t="s">
        <v>218</v>
      </c>
      <c r="AC650" t="b">
        <v>0</v>
      </c>
      <c r="AD650" t="b">
        <v>0</v>
      </c>
      <c r="AE650" t="s">
        <v>209</v>
      </c>
    </row>
    <row r="651" spans="1:31">
      <c r="A651" t="s">
        <v>3345</v>
      </c>
      <c r="B651" t="s">
        <v>52</v>
      </c>
      <c r="C651" t="s">
        <v>190</v>
      </c>
      <c r="D651">
        <v>19547205</v>
      </c>
      <c r="E651">
        <v>19547205</v>
      </c>
      <c r="F651" t="s">
        <v>191</v>
      </c>
      <c r="G651" t="s">
        <v>192</v>
      </c>
      <c r="H651" t="s">
        <v>3346</v>
      </c>
      <c r="I651" t="s">
        <v>251</v>
      </c>
      <c r="J651" t="s">
        <v>195</v>
      </c>
      <c r="K651">
        <v>0</v>
      </c>
      <c r="L651">
        <v>0</v>
      </c>
      <c r="M651">
        <v>81</v>
      </c>
      <c r="N651">
        <v>3</v>
      </c>
      <c r="O651" t="s">
        <v>196</v>
      </c>
      <c r="P651" t="s">
        <v>3347</v>
      </c>
      <c r="Q651">
        <v>2</v>
      </c>
      <c r="R651" t="s">
        <v>3348</v>
      </c>
      <c r="S651" t="s">
        <v>3349</v>
      </c>
      <c r="T651" t="s">
        <v>1331</v>
      </c>
      <c r="U651" t="s">
        <v>1332</v>
      </c>
      <c r="V651" t="s">
        <v>3350</v>
      </c>
      <c r="W651" t="b">
        <v>0</v>
      </c>
      <c r="X651" t="s">
        <v>202</v>
      </c>
      <c r="Y651" t="s">
        <v>202</v>
      </c>
      <c r="Z651" t="s">
        <v>202</v>
      </c>
      <c r="AA651" t="s">
        <v>202</v>
      </c>
      <c r="AB651" t="s">
        <v>203</v>
      </c>
      <c r="AC651" t="b">
        <v>0</v>
      </c>
      <c r="AD651" t="b">
        <v>0</v>
      </c>
      <c r="AE651" t="b">
        <v>1</v>
      </c>
    </row>
    <row r="652" spans="1:31">
      <c r="A652" t="s">
        <v>3351</v>
      </c>
      <c r="B652" t="s">
        <v>52</v>
      </c>
      <c r="C652" t="s">
        <v>190</v>
      </c>
      <c r="D652">
        <v>29609520</v>
      </c>
      <c r="E652">
        <v>29609520</v>
      </c>
      <c r="F652" t="s">
        <v>191</v>
      </c>
      <c r="G652" t="s">
        <v>192</v>
      </c>
      <c r="H652" t="s">
        <v>3352</v>
      </c>
      <c r="I652" t="s">
        <v>194</v>
      </c>
      <c r="J652" t="s">
        <v>195</v>
      </c>
      <c r="K652">
        <v>0</v>
      </c>
      <c r="L652">
        <v>0</v>
      </c>
      <c r="M652">
        <v>130</v>
      </c>
      <c r="N652">
        <v>3</v>
      </c>
      <c r="O652" t="s">
        <v>196</v>
      </c>
      <c r="P652" t="s">
        <v>3353</v>
      </c>
      <c r="Q652">
        <v>2</v>
      </c>
      <c r="R652" t="s">
        <v>3348</v>
      </c>
      <c r="S652" t="s">
        <v>3354</v>
      </c>
      <c r="T652" t="s">
        <v>1331</v>
      </c>
      <c r="U652" t="s">
        <v>1332</v>
      </c>
      <c r="V652" t="s">
        <v>3355</v>
      </c>
      <c r="W652" t="b">
        <v>0</v>
      </c>
      <c r="X652" t="s">
        <v>202</v>
      </c>
      <c r="Y652" t="s">
        <v>202</v>
      </c>
      <c r="Z652" t="s">
        <v>202</v>
      </c>
      <c r="AA652" t="s">
        <v>202</v>
      </c>
      <c r="AB652" t="s">
        <v>203</v>
      </c>
      <c r="AC652" t="b">
        <v>0</v>
      </c>
      <c r="AD652" t="b">
        <v>0</v>
      </c>
      <c r="AE652" t="b">
        <v>1</v>
      </c>
    </row>
    <row r="653" spans="1:31">
      <c r="A653" t="s">
        <v>3356</v>
      </c>
      <c r="B653" t="s">
        <v>52</v>
      </c>
      <c r="C653" t="s">
        <v>190</v>
      </c>
      <c r="D653">
        <v>65325936</v>
      </c>
      <c r="E653">
        <v>65325936</v>
      </c>
      <c r="F653" t="s">
        <v>191</v>
      </c>
      <c r="G653" t="s">
        <v>205</v>
      </c>
      <c r="H653" t="s">
        <v>3357</v>
      </c>
      <c r="I653" t="s">
        <v>229</v>
      </c>
      <c r="J653" t="s">
        <v>195</v>
      </c>
      <c r="K653">
        <v>0</v>
      </c>
      <c r="L653">
        <v>0</v>
      </c>
      <c r="M653">
        <v>287</v>
      </c>
      <c r="N653">
        <v>1</v>
      </c>
      <c r="O653" t="s">
        <v>221</v>
      </c>
      <c r="P653" t="s">
        <v>3358</v>
      </c>
      <c r="Q653">
        <v>1</v>
      </c>
      <c r="R653" t="s">
        <v>3359</v>
      </c>
      <c r="S653" t="s">
        <v>3360</v>
      </c>
      <c r="T653" t="s">
        <v>1332</v>
      </c>
      <c r="U653" t="s">
        <v>1332</v>
      </c>
      <c r="V653" t="s">
        <v>3361</v>
      </c>
      <c r="W653" t="b">
        <v>0</v>
      </c>
      <c r="X653" t="s">
        <v>1839</v>
      </c>
      <c r="Y653" t="s">
        <v>3362</v>
      </c>
      <c r="Z653" t="s">
        <v>3363</v>
      </c>
      <c r="AA653" t="s">
        <v>302</v>
      </c>
      <c r="AB653" t="s">
        <v>226</v>
      </c>
      <c r="AC653" t="b">
        <v>1</v>
      </c>
      <c r="AD653" t="b">
        <v>1</v>
      </c>
      <c r="AE653" t="b">
        <v>0</v>
      </c>
    </row>
    <row r="654" spans="1:31">
      <c r="A654" t="s">
        <v>3364</v>
      </c>
      <c r="B654" t="s">
        <v>52</v>
      </c>
      <c r="C654" t="s">
        <v>190</v>
      </c>
      <c r="D654">
        <v>75055547</v>
      </c>
      <c r="E654">
        <v>75055547</v>
      </c>
      <c r="F654" t="s">
        <v>192</v>
      </c>
      <c r="G654" t="s">
        <v>206</v>
      </c>
      <c r="H654" t="s">
        <v>3365</v>
      </c>
      <c r="I654" t="s">
        <v>229</v>
      </c>
      <c r="J654" t="s">
        <v>195</v>
      </c>
      <c r="K654">
        <v>2.8990000000000001E-3</v>
      </c>
      <c r="L654">
        <v>1</v>
      </c>
      <c r="M654">
        <v>345</v>
      </c>
      <c r="N654">
        <v>1</v>
      </c>
      <c r="O654" t="s">
        <v>221</v>
      </c>
      <c r="P654" t="s">
        <v>3366</v>
      </c>
      <c r="Q654">
        <v>1</v>
      </c>
      <c r="R654" t="s">
        <v>3359</v>
      </c>
      <c r="S654" t="s">
        <v>3367</v>
      </c>
      <c r="T654" t="s">
        <v>1332</v>
      </c>
      <c r="U654" t="s">
        <v>1332</v>
      </c>
      <c r="V654" t="s">
        <v>3368</v>
      </c>
      <c r="W654" t="b">
        <v>0</v>
      </c>
      <c r="X654" t="s">
        <v>2008</v>
      </c>
      <c r="Y654" t="s">
        <v>3369</v>
      </c>
      <c r="Z654" t="s">
        <v>3370</v>
      </c>
      <c r="AA654" t="s">
        <v>285</v>
      </c>
      <c r="AB654" t="s">
        <v>218</v>
      </c>
      <c r="AC654" t="b">
        <v>0</v>
      </c>
      <c r="AD654" t="b">
        <v>0</v>
      </c>
      <c r="AE654" t="b">
        <v>0</v>
      </c>
    </row>
    <row r="655" spans="1:31">
      <c r="A655" t="s">
        <v>3371</v>
      </c>
      <c r="B655" t="s">
        <v>52</v>
      </c>
      <c r="C655" t="s">
        <v>190</v>
      </c>
      <c r="D655">
        <v>117078547</v>
      </c>
      <c r="E655">
        <v>117078547</v>
      </c>
      <c r="F655" t="s">
        <v>191</v>
      </c>
      <c r="G655" t="s">
        <v>192</v>
      </c>
      <c r="H655" t="s">
        <v>3372</v>
      </c>
      <c r="I655" t="s">
        <v>194</v>
      </c>
      <c r="J655" t="s">
        <v>195</v>
      </c>
      <c r="K655">
        <v>0</v>
      </c>
      <c r="L655">
        <v>0</v>
      </c>
      <c r="M655">
        <v>98</v>
      </c>
      <c r="N655">
        <v>3</v>
      </c>
      <c r="O655" t="s">
        <v>196</v>
      </c>
      <c r="P655" t="s">
        <v>3373</v>
      </c>
      <c r="Q655">
        <v>3</v>
      </c>
      <c r="R655" t="s">
        <v>1646</v>
      </c>
      <c r="S655" t="s">
        <v>1692</v>
      </c>
      <c r="T655" t="s">
        <v>1332</v>
      </c>
      <c r="U655" t="s">
        <v>1332</v>
      </c>
      <c r="V655" t="s">
        <v>1693</v>
      </c>
      <c r="W655" t="b">
        <v>0</v>
      </c>
      <c r="X655" t="s">
        <v>202</v>
      </c>
      <c r="Y655" t="s">
        <v>202</v>
      </c>
      <c r="Z655" t="s">
        <v>202</v>
      </c>
      <c r="AA655" t="s">
        <v>202</v>
      </c>
      <c r="AB655" t="s">
        <v>226</v>
      </c>
      <c r="AC655" t="b">
        <v>0</v>
      </c>
      <c r="AD655" t="b">
        <v>0</v>
      </c>
      <c r="AE655" t="b">
        <v>0</v>
      </c>
    </row>
    <row r="656" spans="1:31">
      <c r="A656" t="s">
        <v>3374</v>
      </c>
      <c r="B656" t="s">
        <v>52</v>
      </c>
      <c r="C656" t="s">
        <v>190</v>
      </c>
      <c r="D656">
        <v>159021481</v>
      </c>
      <c r="E656">
        <v>159021481</v>
      </c>
      <c r="F656" t="s">
        <v>205</v>
      </c>
      <c r="G656" t="s">
        <v>191</v>
      </c>
      <c r="H656" t="s">
        <v>3375</v>
      </c>
      <c r="I656" t="s">
        <v>229</v>
      </c>
      <c r="J656" t="s">
        <v>195</v>
      </c>
      <c r="K656">
        <v>0</v>
      </c>
      <c r="L656">
        <v>0</v>
      </c>
      <c r="M656">
        <v>175</v>
      </c>
      <c r="N656">
        <v>1</v>
      </c>
      <c r="O656" t="s">
        <v>221</v>
      </c>
      <c r="P656" t="s">
        <v>3376</v>
      </c>
      <c r="Q656">
        <v>1</v>
      </c>
      <c r="R656" t="s">
        <v>3359</v>
      </c>
      <c r="S656" t="s">
        <v>3377</v>
      </c>
      <c r="T656" t="s">
        <v>1332</v>
      </c>
      <c r="U656" t="s">
        <v>1332</v>
      </c>
      <c r="V656" t="s">
        <v>3378</v>
      </c>
      <c r="W656" t="b">
        <v>0</v>
      </c>
      <c r="X656" t="s">
        <v>3379</v>
      </c>
      <c r="Y656" t="s">
        <v>3380</v>
      </c>
      <c r="Z656" t="s">
        <v>3381</v>
      </c>
      <c r="AA656" t="s">
        <v>285</v>
      </c>
      <c r="AB656" t="s">
        <v>218</v>
      </c>
      <c r="AC656" t="b">
        <v>0</v>
      </c>
      <c r="AD656" t="b">
        <v>0</v>
      </c>
      <c r="AE656" t="b">
        <v>0</v>
      </c>
    </row>
    <row r="657" spans="1:31">
      <c r="A657" t="s">
        <v>3382</v>
      </c>
      <c r="B657" t="s">
        <v>52</v>
      </c>
      <c r="C657" t="s">
        <v>190</v>
      </c>
      <c r="D657">
        <v>167847847</v>
      </c>
      <c r="E657">
        <v>167847847</v>
      </c>
      <c r="F657" t="s">
        <v>205</v>
      </c>
      <c r="G657" t="s">
        <v>206</v>
      </c>
      <c r="H657" t="s">
        <v>3383</v>
      </c>
      <c r="I657" t="s">
        <v>229</v>
      </c>
      <c r="J657" t="s">
        <v>195</v>
      </c>
      <c r="K657">
        <v>0</v>
      </c>
      <c r="L657">
        <v>0</v>
      </c>
      <c r="M657">
        <v>122</v>
      </c>
      <c r="N657">
        <v>1</v>
      </c>
      <c r="O657" t="s">
        <v>221</v>
      </c>
      <c r="P657" t="s">
        <v>3384</v>
      </c>
      <c r="Q657">
        <v>1</v>
      </c>
      <c r="R657" t="s">
        <v>3359</v>
      </c>
      <c r="S657" t="s">
        <v>3385</v>
      </c>
      <c r="T657" t="s">
        <v>1332</v>
      </c>
      <c r="U657" t="s">
        <v>1332</v>
      </c>
      <c r="V657" t="s">
        <v>3385</v>
      </c>
      <c r="W657" t="b">
        <v>0</v>
      </c>
      <c r="X657" t="s">
        <v>1094</v>
      </c>
      <c r="Y657" t="s">
        <v>301</v>
      </c>
      <c r="Z657" t="s">
        <v>1417</v>
      </c>
      <c r="AA657" t="s">
        <v>3386</v>
      </c>
      <c r="AB657" t="s">
        <v>226</v>
      </c>
      <c r="AC657" t="b">
        <v>1</v>
      </c>
      <c r="AD657" t="b">
        <v>1</v>
      </c>
      <c r="AE657" t="b">
        <v>0</v>
      </c>
    </row>
    <row r="658" spans="1:31">
      <c r="A658" t="s">
        <v>3387</v>
      </c>
      <c r="B658" t="s">
        <v>52</v>
      </c>
      <c r="C658" t="s">
        <v>190</v>
      </c>
      <c r="D658">
        <v>248185956</v>
      </c>
      <c r="E658">
        <v>248185956</v>
      </c>
      <c r="F658" t="s">
        <v>205</v>
      </c>
      <c r="G658" t="s">
        <v>192</v>
      </c>
      <c r="H658" t="s">
        <v>3388</v>
      </c>
      <c r="I658" t="s">
        <v>229</v>
      </c>
      <c r="J658" t="s">
        <v>195</v>
      </c>
      <c r="K658">
        <v>0</v>
      </c>
      <c r="L658">
        <v>0</v>
      </c>
      <c r="M658">
        <v>693</v>
      </c>
      <c r="N658">
        <v>1</v>
      </c>
      <c r="O658" t="s">
        <v>221</v>
      </c>
      <c r="P658" t="s">
        <v>3389</v>
      </c>
      <c r="Q658">
        <v>1</v>
      </c>
      <c r="R658" t="s">
        <v>3359</v>
      </c>
      <c r="S658" t="s">
        <v>3390</v>
      </c>
      <c r="T658" t="s">
        <v>1332</v>
      </c>
      <c r="U658" t="s">
        <v>1332</v>
      </c>
      <c r="V658" t="s">
        <v>3391</v>
      </c>
      <c r="W658" t="b">
        <v>0</v>
      </c>
      <c r="X658" t="s">
        <v>3392</v>
      </c>
      <c r="Y658" t="s">
        <v>202</v>
      </c>
      <c r="Z658" t="s">
        <v>202</v>
      </c>
      <c r="AA658" t="s">
        <v>236</v>
      </c>
      <c r="AB658" t="s">
        <v>218</v>
      </c>
      <c r="AC658" t="b">
        <v>0</v>
      </c>
      <c r="AD658" t="b">
        <v>0</v>
      </c>
      <c r="AE658" t="b">
        <v>0</v>
      </c>
    </row>
    <row r="659" spans="1:31">
      <c r="A659" t="s">
        <v>3393</v>
      </c>
      <c r="B659" t="s">
        <v>52</v>
      </c>
      <c r="C659" t="s">
        <v>313</v>
      </c>
      <c r="D659">
        <v>27443126</v>
      </c>
      <c r="E659">
        <v>27443126</v>
      </c>
      <c r="F659" t="s">
        <v>191</v>
      </c>
      <c r="G659" t="s">
        <v>206</v>
      </c>
      <c r="H659" t="s">
        <v>3394</v>
      </c>
      <c r="I659" t="s">
        <v>229</v>
      </c>
      <c r="J659" t="s">
        <v>195</v>
      </c>
      <c r="K659">
        <v>0</v>
      </c>
      <c r="L659">
        <v>0</v>
      </c>
      <c r="M659">
        <v>195</v>
      </c>
      <c r="N659">
        <v>1</v>
      </c>
      <c r="O659" t="s">
        <v>221</v>
      </c>
      <c r="P659" t="s">
        <v>3395</v>
      </c>
      <c r="Q659">
        <v>1</v>
      </c>
      <c r="R659" t="s">
        <v>3396</v>
      </c>
      <c r="S659" t="s">
        <v>3397</v>
      </c>
      <c r="T659" t="s">
        <v>3398</v>
      </c>
      <c r="U659" t="s">
        <v>1332</v>
      </c>
      <c r="V659" t="s">
        <v>3397</v>
      </c>
      <c r="W659" t="b">
        <v>0</v>
      </c>
      <c r="X659" t="s">
        <v>300</v>
      </c>
      <c r="Y659" t="s">
        <v>1637</v>
      </c>
      <c r="Z659" t="s">
        <v>714</v>
      </c>
      <c r="AA659" t="s">
        <v>3399</v>
      </c>
      <c r="AB659" t="s">
        <v>226</v>
      </c>
      <c r="AC659" t="b">
        <v>0</v>
      </c>
      <c r="AD659" t="b">
        <v>0</v>
      </c>
      <c r="AE659" t="b">
        <v>1</v>
      </c>
    </row>
    <row r="660" spans="1:31">
      <c r="A660" t="s">
        <v>3400</v>
      </c>
      <c r="B660" t="s">
        <v>52</v>
      </c>
      <c r="C660" t="s">
        <v>313</v>
      </c>
      <c r="D660">
        <v>120485535</v>
      </c>
      <c r="E660">
        <v>120485535</v>
      </c>
      <c r="F660" t="s">
        <v>206</v>
      </c>
      <c r="G660" t="s">
        <v>192</v>
      </c>
      <c r="H660" t="s">
        <v>3401</v>
      </c>
      <c r="I660" t="s">
        <v>194</v>
      </c>
      <c r="J660" t="s">
        <v>195</v>
      </c>
      <c r="K660">
        <v>0</v>
      </c>
      <c r="L660">
        <v>0</v>
      </c>
      <c r="M660">
        <v>36</v>
      </c>
      <c r="N660">
        <v>1</v>
      </c>
      <c r="O660" t="s">
        <v>209</v>
      </c>
      <c r="P660" t="s">
        <v>3402</v>
      </c>
      <c r="Q660" t="s">
        <v>209</v>
      </c>
      <c r="R660" t="s">
        <v>209</v>
      </c>
      <c r="S660" t="s">
        <v>209</v>
      </c>
      <c r="T660" t="s">
        <v>209</v>
      </c>
      <c r="U660" t="s">
        <v>209</v>
      </c>
      <c r="V660" t="s">
        <v>209</v>
      </c>
      <c r="W660" t="b">
        <v>0</v>
      </c>
      <c r="X660" t="s">
        <v>202</v>
      </c>
      <c r="Y660" t="s">
        <v>202</v>
      </c>
      <c r="Z660" t="s">
        <v>202</v>
      </c>
      <c r="AA660" t="s">
        <v>202</v>
      </c>
      <c r="AB660" t="s">
        <v>226</v>
      </c>
      <c r="AC660" t="b">
        <v>0</v>
      </c>
      <c r="AD660" t="b">
        <v>0</v>
      </c>
      <c r="AE660" t="s">
        <v>209</v>
      </c>
    </row>
    <row r="661" spans="1:31">
      <c r="A661" t="s">
        <v>3403</v>
      </c>
      <c r="B661" t="s">
        <v>52</v>
      </c>
      <c r="C661" t="s">
        <v>313</v>
      </c>
      <c r="D661">
        <v>135369348</v>
      </c>
      <c r="E661">
        <v>135369348</v>
      </c>
      <c r="F661" t="s">
        <v>205</v>
      </c>
      <c r="G661" t="s">
        <v>192</v>
      </c>
      <c r="H661" t="s">
        <v>3404</v>
      </c>
      <c r="I661" t="s">
        <v>229</v>
      </c>
      <c r="J661" t="s">
        <v>195</v>
      </c>
      <c r="K661">
        <v>0</v>
      </c>
      <c r="L661">
        <v>0</v>
      </c>
      <c r="M661">
        <v>266</v>
      </c>
      <c r="N661">
        <v>1</v>
      </c>
      <c r="O661" t="s">
        <v>221</v>
      </c>
      <c r="P661" t="s">
        <v>3405</v>
      </c>
      <c r="Q661">
        <v>1</v>
      </c>
      <c r="R661" t="s">
        <v>3359</v>
      </c>
      <c r="S661" t="s">
        <v>3406</v>
      </c>
      <c r="T661" t="s">
        <v>1332</v>
      </c>
      <c r="U661" t="s">
        <v>1332</v>
      </c>
      <c r="V661" t="s">
        <v>3407</v>
      </c>
      <c r="W661" t="b">
        <v>0</v>
      </c>
      <c r="X661" t="s">
        <v>441</v>
      </c>
      <c r="Y661" t="s">
        <v>381</v>
      </c>
      <c r="Z661" t="s">
        <v>381</v>
      </c>
      <c r="AA661" t="s">
        <v>285</v>
      </c>
      <c r="AB661" t="s">
        <v>218</v>
      </c>
      <c r="AC661" t="b">
        <v>0</v>
      </c>
      <c r="AD661" t="b">
        <v>0</v>
      </c>
      <c r="AE661" t="b">
        <v>0</v>
      </c>
    </row>
    <row r="662" spans="1:31">
      <c r="A662" t="s">
        <v>3408</v>
      </c>
      <c r="B662" t="s">
        <v>52</v>
      </c>
      <c r="C662" t="s">
        <v>334</v>
      </c>
      <c r="D662">
        <v>17409026</v>
      </c>
      <c r="E662">
        <v>17409026</v>
      </c>
      <c r="F662" t="s">
        <v>191</v>
      </c>
      <c r="G662" t="s">
        <v>206</v>
      </c>
      <c r="H662" t="s">
        <v>3409</v>
      </c>
      <c r="I662" t="s">
        <v>229</v>
      </c>
      <c r="J662" t="s">
        <v>195</v>
      </c>
      <c r="K662">
        <v>0</v>
      </c>
      <c r="L662">
        <v>0</v>
      </c>
      <c r="M662">
        <v>416</v>
      </c>
      <c r="N662">
        <v>1</v>
      </c>
      <c r="O662" t="s">
        <v>221</v>
      </c>
      <c r="P662" t="s">
        <v>3410</v>
      </c>
      <c r="Q662">
        <v>1</v>
      </c>
      <c r="R662" t="s">
        <v>3359</v>
      </c>
      <c r="S662" t="s">
        <v>3411</v>
      </c>
      <c r="T662" t="s">
        <v>1332</v>
      </c>
      <c r="U662" t="s">
        <v>1332</v>
      </c>
      <c r="V662" t="s">
        <v>3412</v>
      </c>
      <c r="W662" t="b">
        <v>0</v>
      </c>
      <c r="X662" t="s">
        <v>707</v>
      </c>
      <c r="Y662" t="s">
        <v>301</v>
      </c>
      <c r="Z662" t="s">
        <v>302</v>
      </c>
      <c r="AA662" t="s">
        <v>303</v>
      </c>
      <c r="AB662" t="s">
        <v>226</v>
      </c>
      <c r="AC662" t="b">
        <v>1</v>
      </c>
      <c r="AD662" t="b">
        <v>1</v>
      </c>
      <c r="AE662" t="b">
        <v>0</v>
      </c>
    </row>
    <row r="663" spans="1:31">
      <c r="A663" t="s">
        <v>3413</v>
      </c>
      <c r="B663" t="s">
        <v>52</v>
      </c>
      <c r="C663" t="s">
        <v>334</v>
      </c>
      <c r="D663">
        <v>32979563</v>
      </c>
      <c r="E663">
        <v>32979563</v>
      </c>
      <c r="F663" t="s">
        <v>206</v>
      </c>
      <c r="G663" t="s">
        <v>205</v>
      </c>
      <c r="H663" t="s">
        <v>3414</v>
      </c>
      <c r="I663" t="s">
        <v>229</v>
      </c>
      <c r="J663" t="s">
        <v>195</v>
      </c>
      <c r="K663">
        <v>0</v>
      </c>
      <c r="L663">
        <v>0</v>
      </c>
      <c r="M663">
        <v>75</v>
      </c>
      <c r="N663">
        <v>1</v>
      </c>
      <c r="O663" t="s">
        <v>221</v>
      </c>
      <c r="P663" t="s">
        <v>3415</v>
      </c>
      <c r="Q663">
        <v>1</v>
      </c>
      <c r="R663" t="s">
        <v>3359</v>
      </c>
      <c r="S663" t="s">
        <v>3416</v>
      </c>
      <c r="T663" t="s">
        <v>1332</v>
      </c>
      <c r="U663" t="s">
        <v>1332</v>
      </c>
      <c r="V663" t="s">
        <v>3417</v>
      </c>
      <c r="W663" t="b">
        <v>0</v>
      </c>
      <c r="X663" t="s">
        <v>1428</v>
      </c>
      <c r="Y663" t="s">
        <v>301</v>
      </c>
      <c r="Z663" t="s">
        <v>2524</v>
      </c>
      <c r="AA663" t="s">
        <v>236</v>
      </c>
      <c r="AB663" t="s">
        <v>203</v>
      </c>
      <c r="AC663" t="b">
        <v>1</v>
      </c>
      <c r="AD663" t="b">
        <v>1</v>
      </c>
      <c r="AE663" t="b">
        <v>0</v>
      </c>
    </row>
    <row r="664" spans="1:31">
      <c r="A664" t="s">
        <v>3418</v>
      </c>
      <c r="B664" t="s">
        <v>52</v>
      </c>
      <c r="C664" t="s">
        <v>334</v>
      </c>
      <c r="D664">
        <v>60635124</v>
      </c>
      <c r="E664">
        <v>60635124</v>
      </c>
      <c r="F664" t="s">
        <v>205</v>
      </c>
      <c r="G664" t="s">
        <v>192</v>
      </c>
      <c r="H664" t="s">
        <v>3419</v>
      </c>
      <c r="I664" t="s">
        <v>213</v>
      </c>
      <c r="J664" t="s">
        <v>195</v>
      </c>
      <c r="K664">
        <v>4.4250000000000001E-3</v>
      </c>
      <c r="L664">
        <v>1</v>
      </c>
      <c r="M664">
        <v>226</v>
      </c>
      <c r="N664">
        <v>1</v>
      </c>
      <c r="O664" t="s">
        <v>221</v>
      </c>
      <c r="P664" t="s">
        <v>3420</v>
      </c>
      <c r="Q664">
        <v>1</v>
      </c>
      <c r="R664" t="s">
        <v>3359</v>
      </c>
      <c r="S664" t="s">
        <v>3421</v>
      </c>
      <c r="T664" t="s">
        <v>1332</v>
      </c>
      <c r="U664" t="s">
        <v>1332</v>
      </c>
      <c r="V664" t="s">
        <v>3422</v>
      </c>
      <c r="W664" t="b">
        <v>0</v>
      </c>
      <c r="X664" t="s">
        <v>202</v>
      </c>
      <c r="Y664" t="s">
        <v>202</v>
      </c>
      <c r="Z664" t="s">
        <v>202</v>
      </c>
      <c r="AA664" t="s">
        <v>202</v>
      </c>
      <c r="AB664" t="s">
        <v>218</v>
      </c>
      <c r="AC664" t="b">
        <v>0</v>
      </c>
      <c r="AD664" t="b">
        <v>0</v>
      </c>
      <c r="AE664" t="b">
        <v>0</v>
      </c>
    </row>
    <row r="665" spans="1:31">
      <c r="A665" t="s">
        <v>3423</v>
      </c>
      <c r="B665" t="s">
        <v>52</v>
      </c>
      <c r="C665" t="s">
        <v>334</v>
      </c>
      <c r="D665">
        <v>67286680</v>
      </c>
      <c r="E665">
        <v>67286680</v>
      </c>
      <c r="F665" t="s">
        <v>191</v>
      </c>
      <c r="G665" t="s">
        <v>206</v>
      </c>
      <c r="H665" t="s">
        <v>3424</v>
      </c>
      <c r="I665" t="s">
        <v>194</v>
      </c>
      <c r="J665" t="s">
        <v>195</v>
      </c>
      <c r="K665">
        <v>0</v>
      </c>
      <c r="L665">
        <v>0</v>
      </c>
      <c r="M665">
        <v>263</v>
      </c>
      <c r="N665">
        <v>1</v>
      </c>
      <c r="O665" t="s">
        <v>221</v>
      </c>
      <c r="P665" t="s">
        <v>3425</v>
      </c>
      <c r="Q665">
        <v>1</v>
      </c>
      <c r="R665" t="s">
        <v>3359</v>
      </c>
      <c r="S665" t="s">
        <v>3426</v>
      </c>
      <c r="T665" t="s">
        <v>1332</v>
      </c>
      <c r="U665" t="s">
        <v>1332</v>
      </c>
      <c r="V665" t="s">
        <v>3426</v>
      </c>
      <c r="W665" t="b">
        <v>0</v>
      </c>
      <c r="X665" t="s">
        <v>202</v>
      </c>
      <c r="Y665" t="s">
        <v>202</v>
      </c>
      <c r="Z665" t="s">
        <v>202</v>
      </c>
      <c r="AA665" t="s">
        <v>202</v>
      </c>
      <c r="AB665" t="s">
        <v>218</v>
      </c>
      <c r="AC665" t="b">
        <v>0</v>
      </c>
      <c r="AD665" t="b">
        <v>0</v>
      </c>
      <c r="AE665" t="b">
        <v>0</v>
      </c>
    </row>
    <row r="666" spans="1:31">
      <c r="A666" t="s">
        <v>3427</v>
      </c>
      <c r="B666" t="s">
        <v>52</v>
      </c>
      <c r="C666" t="s">
        <v>334</v>
      </c>
      <c r="D666">
        <v>100170081</v>
      </c>
      <c r="E666">
        <v>100170081</v>
      </c>
      <c r="F666" t="s">
        <v>191</v>
      </c>
      <c r="G666" t="s">
        <v>192</v>
      </c>
      <c r="H666" t="s">
        <v>3428</v>
      </c>
      <c r="I666" t="s">
        <v>229</v>
      </c>
      <c r="J666" t="s">
        <v>195</v>
      </c>
      <c r="K666">
        <v>0</v>
      </c>
      <c r="L666">
        <v>0</v>
      </c>
      <c r="M666">
        <v>171</v>
      </c>
      <c r="N666">
        <v>1</v>
      </c>
      <c r="O666" t="s">
        <v>221</v>
      </c>
      <c r="P666" t="s">
        <v>3429</v>
      </c>
      <c r="Q666">
        <v>1</v>
      </c>
      <c r="R666" t="s">
        <v>3359</v>
      </c>
      <c r="S666" t="s">
        <v>3430</v>
      </c>
      <c r="T666" t="s">
        <v>1332</v>
      </c>
      <c r="U666" t="s">
        <v>1332</v>
      </c>
      <c r="V666" t="s">
        <v>3430</v>
      </c>
      <c r="W666" t="b">
        <v>0</v>
      </c>
      <c r="X666" t="s">
        <v>707</v>
      </c>
      <c r="Y666" t="s">
        <v>301</v>
      </c>
      <c r="Z666" t="s">
        <v>301</v>
      </c>
      <c r="AA666" t="s">
        <v>236</v>
      </c>
      <c r="AB666" t="s">
        <v>203</v>
      </c>
      <c r="AC666" t="b">
        <v>1</v>
      </c>
      <c r="AD666" t="b">
        <v>1</v>
      </c>
      <c r="AE666" t="b">
        <v>0</v>
      </c>
    </row>
    <row r="667" spans="1:31">
      <c r="A667" t="s">
        <v>3431</v>
      </c>
      <c r="B667" t="s">
        <v>52</v>
      </c>
      <c r="C667" t="s">
        <v>416</v>
      </c>
      <c r="D667">
        <v>19427556</v>
      </c>
      <c r="E667">
        <v>19427556</v>
      </c>
      <c r="F667" t="s">
        <v>191</v>
      </c>
      <c r="G667" t="s">
        <v>192</v>
      </c>
      <c r="H667" t="s">
        <v>3432</v>
      </c>
      <c r="I667" t="s">
        <v>421</v>
      </c>
      <c r="J667" t="s">
        <v>195</v>
      </c>
      <c r="K667">
        <v>0</v>
      </c>
      <c r="L667">
        <v>0</v>
      </c>
      <c r="M667">
        <v>140</v>
      </c>
      <c r="N667">
        <v>1</v>
      </c>
      <c r="O667" t="s">
        <v>221</v>
      </c>
      <c r="P667" t="s">
        <v>3433</v>
      </c>
      <c r="Q667">
        <v>1</v>
      </c>
      <c r="R667" t="s">
        <v>3359</v>
      </c>
      <c r="S667" t="s">
        <v>3434</v>
      </c>
      <c r="T667" t="s">
        <v>1332</v>
      </c>
      <c r="U667" t="s">
        <v>1332</v>
      </c>
      <c r="V667" t="s">
        <v>3435</v>
      </c>
      <c r="W667" t="b">
        <v>0</v>
      </c>
      <c r="X667" t="s">
        <v>202</v>
      </c>
      <c r="Y667" t="s">
        <v>202</v>
      </c>
      <c r="Z667" t="s">
        <v>202</v>
      </c>
      <c r="AA667" t="s">
        <v>423</v>
      </c>
      <c r="AB667" t="s">
        <v>203</v>
      </c>
      <c r="AC667" t="b">
        <v>1</v>
      </c>
      <c r="AD667" t="b">
        <v>1</v>
      </c>
      <c r="AE667" t="b">
        <v>0</v>
      </c>
    </row>
    <row r="668" spans="1:31">
      <c r="A668" t="s">
        <v>3436</v>
      </c>
      <c r="B668" t="s">
        <v>52</v>
      </c>
      <c r="C668" t="s">
        <v>416</v>
      </c>
      <c r="D668">
        <v>40619629</v>
      </c>
      <c r="E668">
        <v>40619629</v>
      </c>
      <c r="F668" t="s">
        <v>205</v>
      </c>
      <c r="G668" t="s">
        <v>192</v>
      </c>
      <c r="H668" t="s">
        <v>3437</v>
      </c>
      <c r="I668" t="s">
        <v>194</v>
      </c>
      <c r="J668" t="s">
        <v>195</v>
      </c>
      <c r="K668">
        <v>0</v>
      </c>
      <c r="L668">
        <v>0</v>
      </c>
      <c r="M668">
        <v>29</v>
      </c>
      <c r="N668">
        <v>1</v>
      </c>
      <c r="O668" t="s">
        <v>209</v>
      </c>
      <c r="P668" t="s">
        <v>3438</v>
      </c>
      <c r="Q668" t="s">
        <v>209</v>
      </c>
      <c r="R668" t="s">
        <v>209</v>
      </c>
      <c r="S668" t="s">
        <v>209</v>
      </c>
      <c r="T668" t="s">
        <v>209</v>
      </c>
      <c r="U668" t="s">
        <v>209</v>
      </c>
      <c r="V668" t="s">
        <v>209</v>
      </c>
      <c r="W668" t="b">
        <v>0</v>
      </c>
      <c r="X668" t="s">
        <v>202</v>
      </c>
      <c r="Y668" t="s">
        <v>202</v>
      </c>
      <c r="Z668" t="s">
        <v>202</v>
      </c>
      <c r="AA668" t="s">
        <v>202</v>
      </c>
      <c r="AB668" t="s">
        <v>226</v>
      </c>
      <c r="AC668" t="b">
        <v>0</v>
      </c>
      <c r="AD668" t="b">
        <v>0</v>
      </c>
      <c r="AE668" t="s">
        <v>209</v>
      </c>
    </row>
    <row r="669" spans="1:31">
      <c r="A669" t="s">
        <v>3439</v>
      </c>
      <c r="B669" t="s">
        <v>52</v>
      </c>
      <c r="C669" t="s">
        <v>416</v>
      </c>
      <c r="D669">
        <v>41455392</v>
      </c>
      <c r="E669">
        <v>41455392</v>
      </c>
      <c r="F669" t="s">
        <v>205</v>
      </c>
      <c r="G669" t="s">
        <v>206</v>
      </c>
      <c r="H669" t="s">
        <v>3440</v>
      </c>
      <c r="I669" t="s">
        <v>194</v>
      </c>
      <c r="J669" t="s">
        <v>195</v>
      </c>
      <c r="K669">
        <v>0</v>
      </c>
      <c r="L669">
        <v>0</v>
      </c>
      <c r="M669">
        <v>20</v>
      </c>
      <c r="N669">
        <v>1</v>
      </c>
      <c r="O669" t="s">
        <v>209</v>
      </c>
      <c r="P669" t="s">
        <v>3441</v>
      </c>
      <c r="Q669" t="s">
        <v>209</v>
      </c>
      <c r="R669" t="s">
        <v>209</v>
      </c>
      <c r="S669" t="s">
        <v>209</v>
      </c>
      <c r="T669" t="s">
        <v>209</v>
      </c>
      <c r="U669" t="s">
        <v>209</v>
      </c>
      <c r="V669" t="s">
        <v>209</v>
      </c>
      <c r="W669" t="b">
        <v>0</v>
      </c>
      <c r="X669" t="s">
        <v>202</v>
      </c>
      <c r="Y669" t="s">
        <v>202</v>
      </c>
      <c r="Z669" t="s">
        <v>202</v>
      </c>
      <c r="AA669" t="s">
        <v>202</v>
      </c>
      <c r="AB669" t="s">
        <v>203</v>
      </c>
      <c r="AC669" t="b">
        <v>0</v>
      </c>
      <c r="AD669" t="b">
        <v>0</v>
      </c>
      <c r="AE669" t="s">
        <v>209</v>
      </c>
    </row>
    <row r="670" spans="1:31">
      <c r="A670" t="s">
        <v>3442</v>
      </c>
      <c r="B670" t="s">
        <v>52</v>
      </c>
      <c r="C670" t="s">
        <v>416</v>
      </c>
      <c r="D670">
        <v>48921951</v>
      </c>
      <c r="E670">
        <v>48921951</v>
      </c>
      <c r="F670" t="s">
        <v>205</v>
      </c>
      <c r="G670" t="s">
        <v>192</v>
      </c>
      <c r="H670" t="s">
        <v>202</v>
      </c>
      <c r="I670" t="s">
        <v>398</v>
      </c>
      <c r="J670" t="s">
        <v>195</v>
      </c>
      <c r="K670">
        <v>0</v>
      </c>
      <c r="L670">
        <v>0</v>
      </c>
      <c r="M670">
        <v>21</v>
      </c>
      <c r="N670">
        <v>1</v>
      </c>
      <c r="O670" t="s">
        <v>209</v>
      </c>
      <c r="P670" t="s">
        <v>3443</v>
      </c>
      <c r="Q670" t="s">
        <v>209</v>
      </c>
      <c r="R670" t="s">
        <v>209</v>
      </c>
      <c r="S670" t="s">
        <v>209</v>
      </c>
      <c r="T670" t="s">
        <v>209</v>
      </c>
      <c r="U670" t="s">
        <v>209</v>
      </c>
      <c r="V670" t="s">
        <v>209</v>
      </c>
      <c r="W670" t="b">
        <v>0</v>
      </c>
      <c r="X670" t="s">
        <v>202</v>
      </c>
      <c r="Y670" t="s">
        <v>202</v>
      </c>
      <c r="Z670" t="s">
        <v>202</v>
      </c>
      <c r="AA670" t="s">
        <v>202</v>
      </c>
      <c r="AB670" t="s">
        <v>226</v>
      </c>
      <c r="AC670" t="b">
        <v>0</v>
      </c>
      <c r="AD670" t="b">
        <v>0</v>
      </c>
      <c r="AE670" t="s">
        <v>209</v>
      </c>
    </row>
    <row r="671" spans="1:31">
      <c r="A671" t="s">
        <v>3444</v>
      </c>
      <c r="B671" t="s">
        <v>52</v>
      </c>
      <c r="C671" t="s">
        <v>416</v>
      </c>
      <c r="D671">
        <v>49412615</v>
      </c>
      <c r="E671">
        <v>49412615</v>
      </c>
      <c r="F671" t="s">
        <v>205</v>
      </c>
      <c r="G671" t="s">
        <v>192</v>
      </c>
      <c r="H671" t="s">
        <v>2662</v>
      </c>
      <c r="I671" t="s">
        <v>251</v>
      </c>
      <c r="J671" t="s">
        <v>195</v>
      </c>
      <c r="K671">
        <v>0</v>
      </c>
      <c r="L671">
        <v>0</v>
      </c>
      <c r="M671">
        <v>46</v>
      </c>
      <c r="N671">
        <v>2</v>
      </c>
      <c r="O671" t="s">
        <v>209</v>
      </c>
      <c r="P671" t="s">
        <v>3445</v>
      </c>
      <c r="Q671" t="s">
        <v>209</v>
      </c>
      <c r="R671" t="s">
        <v>209</v>
      </c>
      <c r="S671" t="s">
        <v>209</v>
      </c>
      <c r="T671" t="s">
        <v>209</v>
      </c>
      <c r="U671" t="s">
        <v>209</v>
      </c>
      <c r="V671" t="s">
        <v>209</v>
      </c>
      <c r="W671" t="b">
        <v>0</v>
      </c>
      <c r="X671" t="s">
        <v>202</v>
      </c>
      <c r="Y671" t="s">
        <v>202</v>
      </c>
      <c r="Z671" t="s">
        <v>202</v>
      </c>
      <c r="AA671" t="s">
        <v>202</v>
      </c>
      <c r="AB671" t="s">
        <v>226</v>
      </c>
      <c r="AC671" t="b">
        <v>0</v>
      </c>
      <c r="AD671" t="b">
        <v>0</v>
      </c>
      <c r="AE671" t="s">
        <v>209</v>
      </c>
    </row>
    <row r="672" spans="1:31">
      <c r="A672" t="s">
        <v>3446</v>
      </c>
      <c r="B672" t="s">
        <v>52</v>
      </c>
      <c r="C672" t="s">
        <v>416</v>
      </c>
      <c r="D672">
        <v>51834404</v>
      </c>
      <c r="E672">
        <v>51834404</v>
      </c>
      <c r="F672" t="s">
        <v>191</v>
      </c>
      <c r="G672" t="s">
        <v>206</v>
      </c>
      <c r="H672" t="s">
        <v>3447</v>
      </c>
      <c r="I672" t="s">
        <v>194</v>
      </c>
      <c r="J672" t="s">
        <v>195</v>
      </c>
      <c r="K672">
        <v>0</v>
      </c>
      <c r="L672">
        <v>0</v>
      </c>
      <c r="M672">
        <v>195</v>
      </c>
      <c r="N672">
        <v>1</v>
      </c>
      <c r="O672" t="s">
        <v>221</v>
      </c>
      <c r="P672" t="s">
        <v>3448</v>
      </c>
      <c r="Q672">
        <v>1</v>
      </c>
      <c r="R672" t="s">
        <v>3359</v>
      </c>
      <c r="S672" t="s">
        <v>3449</v>
      </c>
      <c r="T672" t="s">
        <v>1332</v>
      </c>
      <c r="U672" t="s">
        <v>1332</v>
      </c>
      <c r="V672" t="s">
        <v>3450</v>
      </c>
      <c r="W672" t="b">
        <v>0</v>
      </c>
      <c r="X672" t="s">
        <v>202</v>
      </c>
      <c r="Y672" t="s">
        <v>202</v>
      </c>
      <c r="Z672" t="s">
        <v>202</v>
      </c>
      <c r="AA672" t="s">
        <v>202</v>
      </c>
      <c r="AB672" t="s">
        <v>226</v>
      </c>
      <c r="AC672" t="b">
        <v>0</v>
      </c>
      <c r="AD672" t="b">
        <v>0</v>
      </c>
      <c r="AE672" t="b">
        <v>0</v>
      </c>
    </row>
    <row r="673" spans="1:31">
      <c r="A673" t="s">
        <v>3451</v>
      </c>
      <c r="B673" t="s">
        <v>52</v>
      </c>
      <c r="C673" t="s">
        <v>416</v>
      </c>
      <c r="D673">
        <v>65634989</v>
      </c>
      <c r="E673">
        <v>65634989</v>
      </c>
      <c r="F673" t="s">
        <v>191</v>
      </c>
      <c r="G673" t="s">
        <v>206</v>
      </c>
      <c r="H673" t="s">
        <v>3452</v>
      </c>
      <c r="I673" t="s">
        <v>194</v>
      </c>
      <c r="J673" t="s">
        <v>195</v>
      </c>
      <c r="K673">
        <v>0</v>
      </c>
      <c r="L673">
        <v>0</v>
      </c>
      <c r="M673">
        <v>20</v>
      </c>
      <c r="N673">
        <v>2</v>
      </c>
      <c r="O673" t="s">
        <v>209</v>
      </c>
      <c r="P673" t="s">
        <v>3453</v>
      </c>
      <c r="Q673" t="s">
        <v>209</v>
      </c>
      <c r="R673" t="s">
        <v>209</v>
      </c>
      <c r="S673" t="s">
        <v>209</v>
      </c>
      <c r="T673" t="s">
        <v>209</v>
      </c>
      <c r="U673" t="s">
        <v>209</v>
      </c>
      <c r="V673" t="s">
        <v>209</v>
      </c>
      <c r="W673" t="b">
        <v>0</v>
      </c>
      <c r="X673" t="s">
        <v>202</v>
      </c>
      <c r="Y673" t="s">
        <v>202</v>
      </c>
      <c r="Z673" t="s">
        <v>202</v>
      </c>
      <c r="AA673" t="s">
        <v>202</v>
      </c>
      <c r="AB673" t="s">
        <v>218</v>
      </c>
      <c r="AC673" t="b">
        <v>0</v>
      </c>
      <c r="AD673" t="b">
        <v>0</v>
      </c>
      <c r="AE673" t="s">
        <v>209</v>
      </c>
    </row>
    <row r="674" spans="1:31">
      <c r="A674" t="s">
        <v>3454</v>
      </c>
      <c r="B674" t="s">
        <v>52</v>
      </c>
      <c r="C674" t="s">
        <v>416</v>
      </c>
      <c r="D674">
        <v>96271884</v>
      </c>
      <c r="E674">
        <v>96271884</v>
      </c>
      <c r="F674" t="s">
        <v>206</v>
      </c>
      <c r="G674" t="s">
        <v>192</v>
      </c>
      <c r="H674" t="s">
        <v>3455</v>
      </c>
      <c r="I674" t="s">
        <v>194</v>
      </c>
      <c r="J674" t="s">
        <v>195</v>
      </c>
      <c r="K674">
        <v>0</v>
      </c>
      <c r="L674">
        <v>0</v>
      </c>
      <c r="M674">
        <v>42</v>
      </c>
      <c r="N674">
        <v>1</v>
      </c>
      <c r="O674" t="s">
        <v>209</v>
      </c>
      <c r="P674" t="s">
        <v>3456</v>
      </c>
      <c r="Q674" t="s">
        <v>209</v>
      </c>
      <c r="R674" t="s">
        <v>209</v>
      </c>
      <c r="S674" t="s">
        <v>209</v>
      </c>
      <c r="T674" t="s">
        <v>209</v>
      </c>
      <c r="U674" t="s">
        <v>209</v>
      </c>
      <c r="V674" t="s">
        <v>209</v>
      </c>
      <c r="W674" t="b">
        <v>0</v>
      </c>
      <c r="X674" t="s">
        <v>202</v>
      </c>
      <c r="Y674" t="s">
        <v>202</v>
      </c>
      <c r="Z674" t="s">
        <v>202</v>
      </c>
      <c r="AA674" t="s">
        <v>202</v>
      </c>
      <c r="AB674" t="s">
        <v>203</v>
      </c>
      <c r="AC674" t="b">
        <v>0</v>
      </c>
      <c r="AD674" t="b">
        <v>0</v>
      </c>
      <c r="AE674" t="s">
        <v>209</v>
      </c>
    </row>
    <row r="675" spans="1:31">
      <c r="A675" t="s">
        <v>3457</v>
      </c>
      <c r="B675" t="s">
        <v>52</v>
      </c>
      <c r="C675" t="s">
        <v>416</v>
      </c>
      <c r="D675">
        <v>105289241</v>
      </c>
      <c r="E675">
        <v>105289241</v>
      </c>
      <c r="F675" t="s">
        <v>205</v>
      </c>
      <c r="G675" t="s">
        <v>191</v>
      </c>
      <c r="H675" t="s">
        <v>3458</v>
      </c>
      <c r="I675" t="s">
        <v>194</v>
      </c>
      <c r="J675" t="s">
        <v>195</v>
      </c>
      <c r="K675">
        <v>0</v>
      </c>
      <c r="L675">
        <v>0</v>
      </c>
      <c r="M675">
        <v>24</v>
      </c>
      <c r="N675">
        <v>2</v>
      </c>
      <c r="O675" t="s">
        <v>209</v>
      </c>
      <c r="P675" t="s">
        <v>3459</v>
      </c>
      <c r="Q675" t="s">
        <v>209</v>
      </c>
      <c r="R675" t="s">
        <v>209</v>
      </c>
      <c r="S675" t="s">
        <v>209</v>
      </c>
      <c r="T675" t="s">
        <v>209</v>
      </c>
      <c r="U675" t="s">
        <v>209</v>
      </c>
      <c r="V675" t="s">
        <v>209</v>
      </c>
      <c r="W675" t="b">
        <v>0</v>
      </c>
      <c r="X675" t="s">
        <v>202</v>
      </c>
      <c r="Y675" t="s">
        <v>202</v>
      </c>
      <c r="Z675" t="s">
        <v>202</v>
      </c>
      <c r="AA675" t="s">
        <v>202</v>
      </c>
      <c r="AB675" t="s">
        <v>203</v>
      </c>
      <c r="AC675" t="b">
        <v>0</v>
      </c>
      <c r="AD675" t="b">
        <v>0</v>
      </c>
      <c r="AE675" t="s">
        <v>209</v>
      </c>
    </row>
    <row r="676" spans="1:31">
      <c r="A676" t="s">
        <v>3460</v>
      </c>
      <c r="B676" t="s">
        <v>52</v>
      </c>
      <c r="C676" t="s">
        <v>466</v>
      </c>
      <c r="D676">
        <v>24415381</v>
      </c>
      <c r="E676">
        <v>24415381</v>
      </c>
      <c r="F676" t="s">
        <v>191</v>
      </c>
      <c r="G676" t="s">
        <v>206</v>
      </c>
      <c r="H676" t="s">
        <v>3461</v>
      </c>
      <c r="I676" t="s">
        <v>194</v>
      </c>
      <c r="J676" t="s">
        <v>195</v>
      </c>
      <c r="K676">
        <v>0</v>
      </c>
      <c r="L676">
        <v>0</v>
      </c>
      <c r="M676">
        <v>91</v>
      </c>
      <c r="N676">
        <v>3</v>
      </c>
      <c r="O676" t="s">
        <v>196</v>
      </c>
      <c r="P676" t="s">
        <v>3462</v>
      </c>
      <c r="Q676">
        <v>4</v>
      </c>
      <c r="R676" t="s">
        <v>3463</v>
      </c>
      <c r="S676" t="s">
        <v>3464</v>
      </c>
      <c r="T676" t="s">
        <v>1331</v>
      </c>
      <c r="U676" t="s">
        <v>1332</v>
      </c>
      <c r="V676" t="s">
        <v>3465</v>
      </c>
      <c r="W676" t="b">
        <v>0</v>
      </c>
      <c r="X676" t="s">
        <v>202</v>
      </c>
      <c r="Y676" t="s">
        <v>202</v>
      </c>
      <c r="Z676" t="s">
        <v>202</v>
      </c>
      <c r="AA676" t="s">
        <v>202</v>
      </c>
      <c r="AB676" t="s">
        <v>226</v>
      </c>
      <c r="AC676" t="b">
        <v>0</v>
      </c>
      <c r="AD676" t="b">
        <v>0</v>
      </c>
      <c r="AE676" t="b">
        <v>1</v>
      </c>
    </row>
    <row r="677" spans="1:31">
      <c r="A677" t="s">
        <v>3466</v>
      </c>
      <c r="B677" t="s">
        <v>52</v>
      </c>
      <c r="C677" t="s">
        <v>487</v>
      </c>
      <c r="D677">
        <v>21025202</v>
      </c>
      <c r="E677">
        <v>21025202</v>
      </c>
      <c r="F677" t="s">
        <v>191</v>
      </c>
      <c r="G677" t="s">
        <v>205</v>
      </c>
      <c r="H677" t="s">
        <v>3467</v>
      </c>
      <c r="I677" t="s">
        <v>229</v>
      </c>
      <c r="J677" t="s">
        <v>195</v>
      </c>
      <c r="K677">
        <v>5.2630000000000003E-3</v>
      </c>
      <c r="L677">
        <v>1</v>
      </c>
      <c r="M677">
        <v>190</v>
      </c>
      <c r="N677">
        <v>1</v>
      </c>
      <c r="O677" t="s">
        <v>221</v>
      </c>
      <c r="P677" t="s">
        <v>3468</v>
      </c>
      <c r="Q677">
        <v>1</v>
      </c>
      <c r="R677" t="s">
        <v>3359</v>
      </c>
      <c r="S677" t="s">
        <v>3469</v>
      </c>
      <c r="T677" t="s">
        <v>1332</v>
      </c>
      <c r="U677" t="s">
        <v>1332</v>
      </c>
      <c r="V677" t="s">
        <v>3470</v>
      </c>
      <c r="W677" t="b">
        <v>0</v>
      </c>
      <c r="X677" t="s">
        <v>530</v>
      </c>
      <c r="Y677" t="s">
        <v>1637</v>
      </c>
      <c r="Z677" t="s">
        <v>1683</v>
      </c>
      <c r="AA677" t="s">
        <v>285</v>
      </c>
      <c r="AB677" t="s">
        <v>218</v>
      </c>
      <c r="AC677" t="b">
        <v>0</v>
      </c>
      <c r="AD677" t="b">
        <v>0</v>
      </c>
      <c r="AE677" t="b">
        <v>0</v>
      </c>
    </row>
    <row r="678" spans="1:31">
      <c r="A678" t="s">
        <v>3471</v>
      </c>
      <c r="B678" t="s">
        <v>52</v>
      </c>
      <c r="C678" t="s">
        <v>487</v>
      </c>
      <c r="D678">
        <v>24526354</v>
      </c>
      <c r="E678">
        <v>24526354</v>
      </c>
      <c r="F678" t="s">
        <v>205</v>
      </c>
      <c r="G678" t="s">
        <v>192</v>
      </c>
      <c r="H678" t="s">
        <v>3472</v>
      </c>
      <c r="I678" t="s">
        <v>194</v>
      </c>
      <c r="J678" t="s">
        <v>195</v>
      </c>
      <c r="K678">
        <v>0</v>
      </c>
      <c r="L678">
        <v>0</v>
      </c>
      <c r="M678">
        <v>302</v>
      </c>
      <c r="N678">
        <v>1</v>
      </c>
      <c r="O678" t="s">
        <v>221</v>
      </c>
      <c r="P678" t="s">
        <v>3473</v>
      </c>
      <c r="Q678">
        <v>1</v>
      </c>
      <c r="R678" t="s">
        <v>3359</v>
      </c>
      <c r="S678" t="s">
        <v>3474</v>
      </c>
      <c r="T678" t="s">
        <v>1332</v>
      </c>
      <c r="U678" t="s">
        <v>1332</v>
      </c>
      <c r="V678" t="s">
        <v>3475</v>
      </c>
      <c r="W678" t="b">
        <v>0</v>
      </c>
      <c r="X678" t="s">
        <v>202</v>
      </c>
      <c r="Y678" t="s">
        <v>202</v>
      </c>
      <c r="Z678" t="s">
        <v>202</v>
      </c>
      <c r="AA678" t="s">
        <v>202</v>
      </c>
      <c r="AB678" t="s">
        <v>226</v>
      </c>
      <c r="AC678" t="b">
        <v>0</v>
      </c>
      <c r="AD678" t="b">
        <v>0</v>
      </c>
      <c r="AE678" t="b">
        <v>0</v>
      </c>
    </row>
    <row r="679" spans="1:31">
      <c r="A679" t="s">
        <v>3476</v>
      </c>
      <c r="B679" t="s">
        <v>52</v>
      </c>
      <c r="C679" t="s">
        <v>487</v>
      </c>
      <c r="D679">
        <v>24629360</v>
      </c>
      <c r="E679">
        <v>24629360</v>
      </c>
      <c r="F679" t="s">
        <v>191</v>
      </c>
      <c r="G679" t="s">
        <v>206</v>
      </c>
      <c r="H679" t="s">
        <v>3477</v>
      </c>
      <c r="I679" t="s">
        <v>194</v>
      </c>
      <c r="J679" t="s">
        <v>195</v>
      </c>
      <c r="K679">
        <v>8.3330000000000001E-3</v>
      </c>
      <c r="L679">
        <v>1</v>
      </c>
      <c r="M679">
        <v>120</v>
      </c>
      <c r="N679">
        <v>1</v>
      </c>
      <c r="O679" t="s">
        <v>221</v>
      </c>
      <c r="P679" t="s">
        <v>3478</v>
      </c>
      <c r="Q679">
        <v>1</v>
      </c>
      <c r="R679" t="s">
        <v>3359</v>
      </c>
      <c r="S679" t="s">
        <v>3479</v>
      </c>
      <c r="T679" t="s">
        <v>1332</v>
      </c>
      <c r="U679" t="s">
        <v>1332</v>
      </c>
      <c r="V679" t="s">
        <v>3480</v>
      </c>
      <c r="W679" t="b">
        <v>0</v>
      </c>
      <c r="X679" t="s">
        <v>202</v>
      </c>
      <c r="Y679" t="s">
        <v>202</v>
      </c>
      <c r="Z679" t="s">
        <v>202</v>
      </c>
      <c r="AA679" t="s">
        <v>202</v>
      </c>
      <c r="AB679" t="s">
        <v>218</v>
      </c>
      <c r="AC679" t="b">
        <v>0</v>
      </c>
      <c r="AD679" t="b">
        <v>0</v>
      </c>
      <c r="AE679" t="b">
        <v>0</v>
      </c>
    </row>
    <row r="680" spans="1:31">
      <c r="A680" t="s">
        <v>3481</v>
      </c>
      <c r="B680" t="s">
        <v>52</v>
      </c>
      <c r="C680" t="s">
        <v>487</v>
      </c>
      <c r="D680">
        <v>88407677</v>
      </c>
      <c r="E680">
        <v>88407677</v>
      </c>
      <c r="F680" t="s">
        <v>206</v>
      </c>
      <c r="G680" t="s">
        <v>205</v>
      </c>
      <c r="H680" t="s">
        <v>3482</v>
      </c>
      <c r="I680" t="s">
        <v>194</v>
      </c>
      <c r="J680" t="s">
        <v>195</v>
      </c>
      <c r="K680">
        <v>0</v>
      </c>
      <c r="L680">
        <v>0</v>
      </c>
      <c r="M680">
        <v>22</v>
      </c>
      <c r="N680">
        <v>1</v>
      </c>
      <c r="O680" t="s">
        <v>209</v>
      </c>
      <c r="P680" t="s">
        <v>3483</v>
      </c>
      <c r="Q680" t="s">
        <v>209</v>
      </c>
      <c r="R680" t="s">
        <v>209</v>
      </c>
      <c r="S680" t="s">
        <v>209</v>
      </c>
      <c r="T680" t="s">
        <v>209</v>
      </c>
      <c r="U680" t="s">
        <v>209</v>
      </c>
      <c r="V680" t="s">
        <v>209</v>
      </c>
      <c r="W680" t="b">
        <v>0</v>
      </c>
      <c r="X680" t="s">
        <v>202</v>
      </c>
      <c r="Y680" t="s">
        <v>202</v>
      </c>
      <c r="Z680" t="s">
        <v>202</v>
      </c>
      <c r="AA680" t="s">
        <v>202</v>
      </c>
      <c r="AB680" t="s">
        <v>203</v>
      </c>
      <c r="AC680" t="b">
        <v>0</v>
      </c>
      <c r="AD680" t="b">
        <v>0</v>
      </c>
      <c r="AE680" t="s">
        <v>209</v>
      </c>
    </row>
    <row r="681" spans="1:31">
      <c r="A681" t="s">
        <v>3484</v>
      </c>
      <c r="B681" t="s">
        <v>52</v>
      </c>
      <c r="C681" t="s">
        <v>487</v>
      </c>
      <c r="D681">
        <v>93673239</v>
      </c>
      <c r="E681">
        <v>93673239</v>
      </c>
      <c r="F681" t="s">
        <v>191</v>
      </c>
      <c r="G681" t="s">
        <v>206</v>
      </c>
      <c r="H681" t="s">
        <v>3485</v>
      </c>
      <c r="I681" t="s">
        <v>213</v>
      </c>
      <c r="J681" t="s">
        <v>195</v>
      </c>
      <c r="K681">
        <v>0</v>
      </c>
      <c r="L681">
        <v>0</v>
      </c>
      <c r="M681">
        <v>281</v>
      </c>
      <c r="N681">
        <v>1</v>
      </c>
      <c r="O681" t="s">
        <v>221</v>
      </c>
      <c r="P681" t="s">
        <v>3486</v>
      </c>
      <c r="Q681">
        <v>1</v>
      </c>
      <c r="R681" t="s">
        <v>3359</v>
      </c>
      <c r="S681" t="s">
        <v>3487</v>
      </c>
      <c r="T681" t="s">
        <v>1332</v>
      </c>
      <c r="U681" t="s">
        <v>1332</v>
      </c>
      <c r="V681" t="s">
        <v>3488</v>
      </c>
      <c r="W681" t="b">
        <v>0</v>
      </c>
      <c r="X681" t="s">
        <v>202</v>
      </c>
      <c r="Y681" t="s">
        <v>202</v>
      </c>
      <c r="Z681" t="s">
        <v>202</v>
      </c>
      <c r="AA681" t="s">
        <v>202</v>
      </c>
      <c r="AB681" t="s">
        <v>226</v>
      </c>
      <c r="AC681" t="b">
        <v>0</v>
      </c>
      <c r="AD681" t="b">
        <v>0</v>
      </c>
      <c r="AE681" t="b">
        <v>0</v>
      </c>
    </row>
    <row r="682" spans="1:31">
      <c r="A682" t="s">
        <v>3489</v>
      </c>
      <c r="B682" t="s">
        <v>52</v>
      </c>
      <c r="C682" t="s">
        <v>510</v>
      </c>
      <c r="D682">
        <v>25457047</v>
      </c>
      <c r="E682">
        <v>25457047</v>
      </c>
      <c r="F682" t="s">
        <v>191</v>
      </c>
      <c r="G682" t="s">
        <v>192</v>
      </c>
      <c r="H682" t="s">
        <v>3490</v>
      </c>
      <c r="I682" t="s">
        <v>251</v>
      </c>
      <c r="J682" t="s">
        <v>195</v>
      </c>
      <c r="K682">
        <v>0</v>
      </c>
      <c r="L682">
        <v>0</v>
      </c>
      <c r="M682">
        <v>454</v>
      </c>
      <c r="N682">
        <v>1</v>
      </c>
      <c r="O682" t="s">
        <v>221</v>
      </c>
      <c r="P682" t="s">
        <v>3491</v>
      </c>
      <c r="Q682">
        <v>1</v>
      </c>
      <c r="R682" t="s">
        <v>3359</v>
      </c>
      <c r="S682" t="s">
        <v>3492</v>
      </c>
      <c r="T682" t="s">
        <v>1332</v>
      </c>
      <c r="U682" t="s">
        <v>1332</v>
      </c>
      <c r="V682" t="s">
        <v>3493</v>
      </c>
      <c r="W682" t="b">
        <v>0</v>
      </c>
      <c r="X682" t="s">
        <v>202</v>
      </c>
      <c r="Y682" t="s">
        <v>202</v>
      </c>
      <c r="Z682" t="s">
        <v>202</v>
      </c>
      <c r="AA682" t="s">
        <v>202</v>
      </c>
      <c r="AB682" t="s">
        <v>226</v>
      </c>
      <c r="AC682" t="b">
        <v>0</v>
      </c>
      <c r="AD682" t="b">
        <v>0</v>
      </c>
      <c r="AE682" t="b">
        <v>0</v>
      </c>
    </row>
    <row r="683" spans="1:31">
      <c r="A683" t="s">
        <v>3494</v>
      </c>
      <c r="B683" t="s">
        <v>52</v>
      </c>
      <c r="C683" t="s">
        <v>510</v>
      </c>
      <c r="D683">
        <v>79264350</v>
      </c>
      <c r="E683">
        <v>79264350</v>
      </c>
      <c r="F683" t="s">
        <v>191</v>
      </c>
      <c r="G683" t="s">
        <v>192</v>
      </c>
      <c r="H683" t="s">
        <v>3495</v>
      </c>
      <c r="I683" t="s">
        <v>194</v>
      </c>
      <c r="J683" t="s">
        <v>195</v>
      </c>
      <c r="K683">
        <v>0</v>
      </c>
      <c r="L683">
        <v>0</v>
      </c>
      <c r="M683">
        <v>94</v>
      </c>
      <c r="N683">
        <v>1</v>
      </c>
      <c r="O683" t="s">
        <v>221</v>
      </c>
      <c r="P683" t="s">
        <v>3496</v>
      </c>
      <c r="Q683">
        <v>1</v>
      </c>
      <c r="R683" t="s">
        <v>3359</v>
      </c>
      <c r="S683" t="s">
        <v>3497</v>
      </c>
      <c r="T683" t="s">
        <v>1332</v>
      </c>
      <c r="U683" t="s">
        <v>1332</v>
      </c>
      <c r="V683" t="s">
        <v>3497</v>
      </c>
      <c r="W683" t="b">
        <v>0</v>
      </c>
      <c r="X683" t="s">
        <v>202</v>
      </c>
      <c r="Y683" t="s">
        <v>202</v>
      </c>
      <c r="Z683" t="s">
        <v>202</v>
      </c>
      <c r="AA683" t="s">
        <v>202</v>
      </c>
      <c r="AB683" t="s">
        <v>203</v>
      </c>
      <c r="AC683" t="b">
        <v>0</v>
      </c>
      <c r="AD683" t="b">
        <v>0</v>
      </c>
      <c r="AE683" t="b">
        <v>0</v>
      </c>
    </row>
    <row r="684" spans="1:31">
      <c r="A684" t="s">
        <v>3498</v>
      </c>
      <c r="B684" t="s">
        <v>52</v>
      </c>
      <c r="C684" t="s">
        <v>612</v>
      </c>
      <c r="D684">
        <v>5319810</v>
      </c>
      <c r="E684">
        <v>5319810</v>
      </c>
      <c r="F684" t="s">
        <v>205</v>
      </c>
      <c r="G684" t="s">
        <v>192</v>
      </c>
      <c r="H684" t="s">
        <v>3499</v>
      </c>
      <c r="I684" t="s">
        <v>194</v>
      </c>
      <c r="J684" t="s">
        <v>195</v>
      </c>
      <c r="K684">
        <v>0</v>
      </c>
      <c r="L684">
        <v>0</v>
      </c>
      <c r="M684">
        <v>46</v>
      </c>
      <c r="N684">
        <v>1</v>
      </c>
      <c r="O684" t="s">
        <v>221</v>
      </c>
      <c r="P684" t="s">
        <v>3500</v>
      </c>
      <c r="Q684">
        <v>1</v>
      </c>
      <c r="R684" t="s">
        <v>3359</v>
      </c>
      <c r="S684" t="s">
        <v>3501</v>
      </c>
      <c r="T684" t="s">
        <v>1332</v>
      </c>
      <c r="U684" t="s">
        <v>1332</v>
      </c>
      <c r="V684" t="s">
        <v>3502</v>
      </c>
      <c r="W684" t="b">
        <v>0</v>
      </c>
      <c r="X684" t="s">
        <v>202</v>
      </c>
      <c r="Y684" t="s">
        <v>202</v>
      </c>
      <c r="Z684" t="s">
        <v>202</v>
      </c>
      <c r="AA684" t="s">
        <v>202</v>
      </c>
      <c r="AB684" t="s">
        <v>226</v>
      </c>
      <c r="AC684" t="b">
        <v>0</v>
      </c>
      <c r="AD684" t="b">
        <v>0</v>
      </c>
      <c r="AE684" t="b">
        <v>0</v>
      </c>
    </row>
    <row r="685" spans="1:31">
      <c r="A685" t="s">
        <v>3503</v>
      </c>
      <c r="B685" t="s">
        <v>52</v>
      </c>
      <c r="C685" t="s">
        <v>612</v>
      </c>
      <c r="D685">
        <v>7457053</v>
      </c>
      <c r="E685">
        <v>7457053</v>
      </c>
      <c r="F685" t="s">
        <v>205</v>
      </c>
      <c r="G685" t="s">
        <v>192</v>
      </c>
      <c r="H685" t="s">
        <v>3504</v>
      </c>
      <c r="I685" t="s">
        <v>194</v>
      </c>
      <c r="J685" t="s">
        <v>195</v>
      </c>
      <c r="K685">
        <v>0</v>
      </c>
      <c r="L685">
        <v>0</v>
      </c>
      <c r="M685">
        <v>37</v>
      </c>
      <c r="N685">
        <v>1</v>
      </c>
      <c r="O685" t="s">
        <v>209</v>
      </c>
      <c r="P685" t="s">
        <v>3505</v>
      </c>
      <c r="Q685" t="s">
        <v>209</v>
      </c>
      <c r="R685" t="s">
        <v>209</v>
      </c>
      <c r="S685" t="s">
        <v>209</v>
      </c>
      <c r="T685" t="s">
        <v>209</v>
      </c>
      <c r="U685" t="s">
        <v>209</v>
      </c>
      <c r="V685" t="s">
        <v>209</v>
      </c>
      <c r="W685" t="b">
        <v>0</v>
      </c>
      <c r="X685" t="s">
        <v>202</v>
      </c>
      <c r="Y685" t="s">
        <v>202</v>
      </c>
      <c r="Z685" t="s">
        <v>202</v>
      </c>
      <c r="AA685" t="s">
        <v>202</v>
      </c>
      <c r="AB685" t="s">
        <v>226</v>
      </c>
      <c r="AC685" t="b">
        <v>0</v>
      </c>
      <c r="AD685" t="b">
        <v>0</v>
      </c>
      <c r="AE685" t="s">
        <v>209</v>
      </c>
    </row>
    <row r="686" spans="1:31">
      <c r="A686" t="s">
        <v>3506</v>
      </c>
      <c r="B686" t="s">
        <v>52</v>
      </c>
      <c r="C686" t="s">
        <v>612</v>
      </c>
      <c r="D686">
        <v>39369255</v>
      </c>
      <c r="E686">
        <v>39369255</v>
      </c>
      <c r="F686" t="s">
        <v>191</v>
      </c>
      <c r="G686" t="s">
        <v>205</v>
      </c>
      <c r="H686" t="s">
        <v>202</v>
      </c>
      <c r="I686" t="s">
        <v>254</v>
      </c>
      <c r="J686" t="s">
        <v>195</v>
      </c>
      <c r="K686">
        <v>0</v>
      </c>
      <c r="L686">
        <v>0</v>
      </c>
      <c r="M686">
        <v>115</v>
      </c>
      <c r="N686">
        <v>1</v>
      </c>
      <c r="O686" t="s">
        <v>221</v>
      </c>
      <c r="P686" t="s">
        <v>3507</v>
      </c>
      <c r="Q686">
        <v>1</v>
      </c>
      <c r="R686" t="s">
        <v>3359</v>
      </c>
      <c r="S686" t="s">
        <v>3508</v>
      </c>
      <c r="T686" t="s">
        <v>1332</v>
      </c>
      <c r="U686" t="s">
        <v>1332</v>
      </c>
      <c r="V686" t="s">
        <v>3508</v>
      </c>
      <c r="W686" t="b">
        <v>0</v>
      </c>
      <c r="X686" t="s">
        <v>202</v>
      </c>
      <c r="Y686" t="s">
        <v>202</v>
      </c>
      <c r="Z686" t="s">
        <v>202</v>
      </c>
      <c r="AA686" t="s">
        <v>202</v>
      </c>
      <c r="AB686" t="s">
        <v>226</v>
      </c>
      <c r="AC686" t="b">
        <v>0</v>
      </c>
      <c r="AD686" t="b">
        <v>0</v>
      </c>
      <c r="AE686" t="b">
        <v>0</v>
      </c>
    </row>
    <row r="687" spans="1:31">
      <c r="A687" t="s">
        <v>3509</v>
      </c>
      <c r="B687" t="s">
        <v>52</v>
      </c>
      <c r="C687" t="s">
        <v>612</v>
      </c>
      <c r="D687">
        <v>40070203</v>
      </c>
      <c r="E687">
        <v>40070203</v>
      </c>
      <c r="F687" t="s">
        <v>205</v>
      </c>
      <c r="G687" t="s">
        <v>206</v>
      </c>
      <c r="H687" t="s">
        <v>3510</v>
      </c>
      <c r="I687" t="s">
        <v>194</v>
      </c>
      <c r="J687" t="s">
        <v>195</v>
      </c>
      <c r="K687">
        <v>0</v>
      </c>
      <c r="L687">
        <v>0</v>
      </c>
      <c r="M687">
        <v>124</v>
      </c>
      <c r="N687">
        <v>1</v>
      </c>
      <c r="O687" t="s">
        <v>221</v>
      </c>
      <c r="P687" t="s">
        <v>3511</v>
      </c>
      <c r="Q687">
        <v>1</v>
      </c>
      <c r="R687" t="s">
        <v>3359</v>
      </c>
      <c r="S687" t="s">
        <v>3512</v>
      </c>
      <c r="T687" t="s">
        <v>1332</v>
      </c>
      <c r="U687" t="s">
        <v>1332</v>
      </c>
      <c r="V687" t="s">
        <v>3513</v>
      </c>
      <c r="W687" t="b">
        <v>0</v>
      </c>
      <c r="X687" t="s">
        <v>202</v>
      </c>
      <c r="Y687" t="s">
        <v>202</v>
      </c>
      <c r="Z687" t="s">
        <v>202</v>
      </c>
      <c r="AA687" t="s">
        <v>202</v>
      </c>
      <c r="AB687" t="s">
        <v>203</v>
      </c>
      <c r="AC687" t="b">
        <v>0</v>
      </c>
      <c r="AD687" t="b">
        <v>0</v>
      </c>
      <c r="AE687" t="b">
        <v>0</v>
      </c>
    </row>
    <row r="688" spans="1:31">
      <c r="A688" t="s">
        <v>3514</v>
      </c>
      <c r="B688" t="s">
        <v>52</v>
      </c>
      <c r="C688" t="s">
        <v>687</v>
      </c>
      <c r="D688">
        <v>18549076</v>
      </c>
      <c r="E688">
        <v>18549076</v>
      </c>
      <c r="F688" t="s">
        <v>205</v>
      </c>
      <c r="G688" t="s">
        <v>192</v>
      </c>
      <c r="H688" t="s">
        <v>3515</v>
      </c>
      <c r="I688" t="s">
        <v>229</v>
      </c>
      <c r="J688" t="s">
        <v>195</v>
      </c>
      <c r="K688">
        <v>0</v>
      </c>
      <c r="L688">
        <v>0</v>
      </c>
      <c r="M688">
        <v>60</v>
      </c>
      <c r="N688">
        <v>1</v>
      </c>
      <c r="O688" t="s">
        <v>221</v>
      </c>
      <c r="P688" t="s">
        <v>3516</v>
      </c>
      <c r="Q688">
        <v>1</v>
      </c>
      <c r="R688" t="s">
        <v>3517</v>
      </c>
      <c r="S688" t="s">
        <v>3518</v>
      </c>
      <c r="T688" t="s">
        <v>1332</v>
      </c>
      <c r="U688" t="s">
        <v>1332</v>
      </c>
      <c r="V688" t="s">
        <v>3518</v>
      </c>
      <c r="W688" t="b">
        <v>0</v>
      </c>
      <c r="X688" t="s">
        <v>3519</v>
      </c>
      <c r="Y688" t="s">
        <v>600</v>
      </c>
      <c r="Z688" t="s">
        <v>1304</v>
      </c>
      <c r="AA688" t="s">
        <v>236</v>
      </c>
      <c r="AB688" t="s">
        <v>226</v>
      </c>
      <c r="AC688" t="b">
        <v>0</v>
      </c>
      <c r="AD688" t="b">
        <v>0</v>
      </c>
      <c r="AE688" t="b">
        <v>0</v>
      </c>
    </row>
    <row r="689" spans="1:31">
      <c r="A689" t="s">
        <v>3520</v>
      </c>
      <c r="B689" t="s">
        <v>52</v>
      </c>
      <c r="C689" t="s">
        <v>687</v>
      </c>
      <c r="D689">
        <v>32462039</v>
      </c>
      <c r="E689">
        <v>32462039</v>
      </c>
      <c r="F689" t="s">
        <v>191</v>
      </c>
      <c r="G689" t="s">
        <v>206</v>
      </c>
      <c r="H689" t="s">
        <v>3521</v>
      </c>
      <c r="I689" t="s">
        <v>213</v>
      </c>
      <c r="J689" t="s">
        <v>195</v>
      </c>
      <c r="K689">
        <v>0</v>
      </c>
      <c r="L689">
        <v>0</v>
      </c>
      <c r="M689">
        <v>180</v>
      </c>
      <c r="N689">
        <v>1</v>
      </c>
      <c r="O689" t="s">
        <v>221</v>
      </c>
      <c r="P689" t="s">
        <v>3522</v>
      </c>
      <c r="Q689">
        <v>1</v>
      </c>
      <c r="R689" t="s">
        <v>3523</v>
      </c>
      <c r="S689" t="s">
        <v>3524</v>
      </c>
      <c r="T689" t="s">
        <v>1332</v>
      </c>
      <c r="U689" t="s">
        <v>1332</v>
      </c>
      <c r="V689" t="s">
        <v>3524</v>
      </c>
      <c r="W689" t="b">
        <v>0</v>
      </c>
      <c r="X689" t="s">
        <v>202</v>
      </c>
      <c r="Y689" t="s">
        <v>202</v>
      </c>
      <c r="Z689" t="s">
        <v>202</v>
      </c>
      <c r="AA689" t="s">
        <v>202</v>
      </c>
      <c r="AB689" t="s">
        <v>218</v>
      </c>
      <c r="AC689" t="b">
        <v>0</v>
      </c>
      <c r="AD689" t="b">
        <v>0</v>
      </c>
      <c r="AE689" t="b">
        <v>0</v>
      </c>
    </row>
    <row r="690" spans="1:31">
      <c r="A690" t="s">
        <v>3525</v>
      </c>
      <c r="B690" t="s">
        <v>52</v>
      </c>
      <c r="C690" t="s">
        <v>687</v>
      </c>
      <c r="D690">
        <v>57491194</v>
      </c>
      <c r="E690">
        <v>57491194</v>
      </c>
      <c r="F690" t="s">
        <v>191</v>
      </c>
      <c r="G690" t="s">
        <v>206</v>
      </c>
      <c r="H690" t="s">
        <v>202</v>
      </c>
      <c r="I690" t="s">
        <v>254</v>
      </c>
      <c r="J690" t="s">
        <v>195</v>
      </c>
      <c r="K690">
        <v>0</v>
      </c>
      <c r="L690">
        <v>0</v>
      </c>
      <c r="M690">
        <v>33</v>
      </c>
      <c r="N690">
        <v>1</v>
      </c>
      <c r="O690" t="s">
        <v>209</v>
      </c>
      <c r="P690" t="s">
        <v>3526</v>
      </c>
      <c r="Q690" t="s">
        <v>209</v>
      </c>
      <c r="R690" t="s">
        <v>209</v>
      </c>
      <c r="S690" t="s">
        <v>209</v>
      </c>
      <c r="T690" t="s">
        <v>209</v>
      </c>
      <c r="U690" t="s">
        <v>209</v>
      </c>
      <c r="V690" t="s">
        <v>209</v>
      </c>
      <c r="W690" t="b">
        <v>0</v>
      </c>
      <c r="X690" t="s">
        <v>202</v>
      </c>
      <c r="Y690" t="s">
        <v>202</v>
      </c>
      <c r="Z690" t="s">
        <v>202</v>
      </c>
      <c r="AA690" t="s">
        <v>202</v>
      </c>
      <c r="AB690" t="s">
        <v>226</v>
      </c>
      <c r="AC690" t="b">
        <v>0</v>
      </c>
      <c r="AD690" t="b">
        <v>0</v>
      </c>
      <c r="AE690" t="s">
        <v>209</v>
      </c>
    </row>
    <row r="691" spans="1:31">
      <c r="A691" t="s">
        <v>3527</v>
      </c>
      <c r="B691" t="s">
        <v>52</v>
      </c>
      <c r="C691" t="s">
        <v>687</v>
      </c>
      <c r="D691">
        <v>59772869</v>
      </c>
      <c r="E691">
        <v>59772869</v>
      </c>
      <c r="F691" t="s">
        <v>192</v>
      </c>
      <c r="G691" t="s">
        <v>205</v>
      </c>
      <c r="H691" t="s">
        <v>3528</v>
      </c>
      <c r="I691" t="s">
        <v>1759</v>
      </c>
      <c r="J691" t="s">
        <v>195</v>
      </c>
      <c r="K691">
        <v>0</v>
      </c>
      <c r="L691">
        <v>0</v>
      </c>
      <c r="M691">
        <v>138</v>
      </c>
      <c r="N691">
        <v>1</v>
      </c>
      <c r="O691" t="s">
        <v>221</v>
      </c>
      <c r="P691" t="s">
        <v>3529</v>
      </c>
      <c r="Q691">
        <v>1</v>
      </c>
      <c r="R691" t="s">
        <v>3359</v>
      </c>
      <c r="S691" t="s">
        <v>3530</v>
      </c>
      <c r="T691" t="s">
        <v>1332</v>
      </c>
      <c r="U691" t="s">
        <v>1332</v>
      </c>
      <c r="V691" t="s">
        <v>3531</v>
      </c>
      <c r="W691" t="b">
        <v>0</v>
      </c>
      <c r="X691" t="s">
        <v>202</v>
      </c>
      <c r="Y691" t="s">
        <v>202</v>
      </c>
      <c r="Z691" t="s">
        <v>202</v>
      </c>
      <c r="AA691" t="s">
        <v>236</v>
      </c>
      <c r="AB691" t="s">
        <v>203</v>
      </c>
      <c r="AC691" t="b">
        <v>1</v>
      </c>
      <c r="AD691" t="b">
        <v>1</v>
      </c>
      <c r="AE691" t="b">
        <v>0</v>
      </c>
    </row>
    <row r="692" spans="1:31">
      <c r="A692" t="s">
        <v>3532</v>
      </c>
      <c r="B692" t="s">
        <v>52</v>
      </c>
      <c r="C692" t="s">
        <v>702</v>
      </c>
      <c r="D692">
        <v>3177817</v>
      </c>
      <c r="E692">
        <v>3177817</v>
      </c>
      <c r="F692" t="s">
        <v>205</v>
      </c>
      <c r="G692" t="s">
        <v>192</v>
      </c>
      <c r="H692" t="s">
        <v>202</v>
      </c>
      <c r="I692" t="s">
        <v>1118</v>
      </c>
      <c r="J692" t="s">
        <v>195</v>
      </c>
      <c r="K692">
        <v>0</v>
      </c>
      <c r="L692">
        <v>0</v>
      </c>
      <c r="M692">
        <v>29</v>
      </c>
      <c r="N692">
        <v>3</v>
      </c>
      <c r="O692" t="s">
        <v>209</v>
      </c>
      <c r="P692" t="s">
        <v>3533</v>
      </c>
      <c r="Q692" t="s">
        <v>209</v>
      </c>
      <c r="R692" t="s">
        <v>209</v>
      </c>
      <c r="S692" t="s">
        <v>209</v>
      </c>
      <c r="T692" t="s">
        <v>209</v>
      </c>
      <c r="U692" t="s">
        <v>209</v>
      </c>
      <c r="V692" t="s">
        <v>209</v>
      </c>
      <c r="W692" t="b">
        <v>0</v>
      </c>
      <c r="X692" t="s">
        <v>202</v>
      </c>
      <c r="Y692" t="s">
        <v>202</v>
      </c>
      <c r="Z692" t="s">
        <v>202</v>
      </c>
      <c r="AA692" t="s">
        <v>202</v>
      </c>
      <c r="AB692" t="s">
        <v>218</v>
      </c>
      <c r="AC692" t="b">
        <v>0</v>
      </c>
      <c r="AD692" t="b">
        <v>0</v>
      </c>
      <c r="AE692" t="s">
        <v>209</v>
      </c>
    </row>
    <row r="693" spans="1:31">
      <c r="A693" t="s">
        <v>3534</v>
      </c>
      <c r="B693" t="s">
        <v>52</v>
      </c>
      <c r="C693" t="s">
        <v>702</v>
      </c>
      <c r="D693">
        <v>7621461</v>
      </c>
      <c r="E693">
        <v>7621461</v>
      </c>
      <c r="F693" t="s">
        <v>205</v>
      </c>
      <c r="G693" t="s">
        <v>192</v>
      </c>
      <c r="H693" t="s">
        <v>716</v>
      </c>
      <c r="I693" t="s">
        <v>194</v>
      </c>
      <c r="J693" t="s">
        <v>195</v>
      </c>
      <c r="K693">
        <v>0</v>
      </c>
      <c r="L693">
        <v>0</v>
      </c>
      <c r="M693">
        <v>296</v>
      </c>
      <c r="N693">
        <v>1</v>
      </c>
      <c r="O693" t="s">
        <v>221</v>
      </c>
      <c r="P693" t="s">
        <v>3535</v>
      </c>
      <c r="Q693">
        <v>1</v>
      </c>
      <c r="R693" t="s">
        <v>3359</v>
      </c>
      <c r="S693" t="s">
        <v>3536</v>
      </c>
      <c r="T693" t="s">
        <v>1332</v>
      </c>
      <c r="U693" t="s">
        <v>1332</v>
      </c>
      <c r="V693" t="s">
        <v>3537</v>
      </c>
      <c r="W693" t="b">
        <v>0</v>
      </c>
      <c r="X693" t="s">
        <v>202</v>
      </c>
      <c r="Y693" t="s">
        <v>202</v>
      </c>
      <c r="Z693" t="s">
        <v>202</v>
      </c>
      <c r="AA693" t="s">
        <v>202</v>
      </c>
      <c r="AB693" t="s">
        <v>203</v>
      </c>
      <c r="AC693" t="b">
        <v>0</v>
      </c>
      <c r="AD693" t="b">
        <v>0</v>
      </c>
      <c r="AE693" t="b">
        <v>0</v>
      </c>
    </row>
    <row r="694" spans="1:31">
      <c r="A694" t="s">
        <v>3538</v>
      </c>
      <c r="B694" t="s">
        <v>52</v>
      </c>
      <c r="C694" t="s">
        <v>702</v>
      </c>
      <c r="D694">
        <v>7703583</v>
      </c>
      <c r="E694">
        <v>7703583</v>
      </c>
      <c r="F694" t="s">
        <v>192</v>
      </c>
      <c r="G694" t="s">
        <v>191</v>
      </c>
      <c r="H694" t="s">
        <v>3539</v>
      </c>
      <c r="I694" t="s">
        <v>194</v>
      </c>
      <c r="J694" t="s">
        <v>195</v>
      </c>
      <c r="K694">
        <v>0</v>
      </c>
      <c r="L694">
        <v>0</v>
      </c>
      <c r="M694">
        <v>199</v>
      </c>
      <c r="N694">
        <v>1</v>
      </c>
      <c r="O694" t="s">
        <v>221</v>
      </c>
      <c r="P694" t="s">
        <v>3540</v>
      </c>
      <c r="Q694">
        <v>1</v>
      </c>
      <c r="R694" t="s">
        <v>3359</v>
      </c>
      <c r="S694" t="s">
        <v>3541</v>
      </c>
      <c r="T694" t="s">
        <v>1332</v>
      </c>
      <c r="U694" t="s">
        <v>1332</v>
      </c>
      <c r="V694" t="s">
        <v>3542</v>
      </c>
      <c r="W694" t="b">
        <v>0</v>
      </c>
      <c r="X694" t="s">
        <v>202</v>
      </c>
      <c r="Y694" t="s">
        <v>202</v>
      </c>
      <c r="Z694" t="s">
        <v>202</v>
      </c>
      <c r="AA694" t="s">
        <v>202</v>
      </c>
      <c r="AB694" t="s">
        <v>226</v>
      </c>
      <c r="AC694" t="b">
        <v>0</v>
      </c>
      <c r="AD694" t="b">
        <v>0</v>
      </c>
      <c r="AE694" t="b">
        <v>0</v>
      </c>
    </row>
    <row r="695" spans="1:31">
      <c r="A695" t="s">
        <v>3543</v>
      </c>
      <c r="B695" t="s">
        <v>52</v>
      </c>
      <c r="C695" t="s">
        <v>702</v>
      </c>
      <c r="D695">
        <v>12619130</v>
      </c>
      <c r="E695">
        <v>12619130</v>
      </c>
      <c r="F695" t="s">
        <v>191</v>
      </c>
      <c r="G695" t="s">
        <v>192</v>
      </c>
      <c r="H695" t="s">
        <v>202</v>
      </c>
      <c r="I695" t="s">
        <v>254</v>
      </c>
      <c r="J695" t="s">
        <v>195</v>
      </c>
      <c r="K695">
        <v>0</v>
      </c>
      <c r="L695">
        <v>0</v>
      </c>
      <c r="M695">
        <v>72</v>
      </c>
      <c r="N695">
        <v>3</v>
      </c>
      <c r="O695" t="s">
        <v>196</v>
      </c>
      <c r="P695" t="s">
        <v>3544</v>
      </c>
      <c r="Q695">
        <v>5</v>
      </c>
      <c r="R695" t="s">
        <v>3545</v>
      </c>
      <c r="S695" t="s">
        <v>3546</v>
      </c>
      <c r="T695" t="s">
        <v>3398</v>
      </c>
      <c r="U695" t="s">
        <v>1332</v>
      </c>
      <c r="V695" t="s">
        <v>3547</v>
      </c>
      <c r="W695" t="b">
        <v>0</v>
      </c>
      <c r="X695" t="s">
        <v>202</v>
      </c>
      <c r="Y695" t="s">
        <v>202</v>
      </c>
      <c r="Z695" t="s">
        <v>202</v>
      </c>
      <c r="AA695" t="s">
        <v>202</v>
      </c>
      <c r="AB695" t="s">
        <v>226</v>
      </c>
      <c r="AC695" t="b">
        <v>0</v>
      </c>
      <c r="AD695" t="b">
        <v>0</v>
      </c>
      <c r="AE695" t="b">
        <v>1</v>
      </c>
    </row>
    <row r="696" spans="1:31">
      <c r="A696" t="s">
        <v>3548</v>
      </c>
      <c r="B696" t="s">
        <v>52</v>
      </c>
      <c r="C696" t="s">
        <v>702</v>
      </c>
      <c r="D696">
        <v>16268135</v>
      </c>
      <c r="E696">
        <v>16268135</v>
      </c>
      <c r="F696" t="s">
        <v>191</v>
      </c>
      <c r="G696" t="s">
        <v>205</v>
      </c>
      <c r="H696" t="s">
        <v>3549</v>
      </c>
      <c r="I696" t="s">
        <v>229</v>
      </c>
      <c r="J696" t="s">
        <v>195</v>
      </c>
      <c r="K696">
        <v>0</v>
      </c>
      <c r="L696">
        <v>0</v>
      </c>
      <c r="M696">
        <v>388</v>
      </c>
      <c r="N696">
        <v>1</v>
      </c>
      <c r="O696" t="s">
        <v>221</v>
      </c>
      <c r="P696" t="s">
        <v>3550</v>
      </c>
      <c r="Q696">
        <v>1</v>
      </c>
      <c r="R696" t="s">
        <v>3359</v>
      </c>
      <c r="S696" t="s">
        <v>3551</v>
      </c>
      <c r="T696" t="s">
        <v>1332</v>
      </c>
      <c r="U696" t="s">
        <v>1332</v>
      </c>
      <c r="V696" t="s">
        <v>3552</v>
      </c>
      <c r="W696" t="b">
        <v>0</v>
      </c>
      <c r="X696" t="s">
        <v>202</v>
      </c>
      <c r="Y696" t="s">
        <v>3553</v>
      </c>
      <c r="Z696" t="s">
        <v>713</v>
      </c>
      <c r="AA696" t="s">
        <v>285</v>
      </c>
      <c r="AB696" t="s">
        <v>218</v>
      </c>
      <c r="AC696" t="b">
        <v>0</v>
      </c>
      <c r="AD696" t="b">
        <v>0</v>
      </c>
      <c r="AE696" t="b">
        <v>0</v>
      </c>
    </row>
    <row r="697" spans="1:31">
      <c r="A697" t="s">
        <v>3554</v>
      </c>
      <c r="B697" t="s">
        <v>52</v>
      </c>
      <c r="C697" t="s">
        <v>702</v>
      </c>
      <c r="D697">
        <v>19249363</v>
      </c>
      <c r="E697">
        <v>19249363</v>
      </c>
      <c r="F697" t="s">
        <v>191</v>
      </c>
      <c r="G697" t="s">
        <v>206</v>
      </c>
      <c r="H697" t="s">
        <v>202</v>
      </c>
      <c r="I697" t="s">
        <v>1118</v>
      </c>
      <c r="J697" t="s">
        <v>195</v>
      </c>
      <c r="K697">
        <v>0</v>
      </c>
      <c r="L697">
        <v>0</v>
      </c>
      <c r="M697">
        <v>310</v>
      </c>
      <c r="N697">
        <v>1</v>
      </c>
      <c r="O697" t="s">
        <v>221</v>
      </c>
      <c r="P697" t="s">
        <v>3555</v>
      </c>
      <c r="Q697">
        <v>1</v>
      </c>
      <c r="R697" t="s">
        <v>3359</v>
      </c>
      <c r="S697" t="s">
        <v>3556</v>
      </c>
      <c r="T697" t="s">
        <v>1332</v>
      </c>
      <c r="U697" t="s">
        <v>1332</v>
      </c>
      <c r="V697" t="s">
        <v>3557</v>
      </c>
      <c r="W697" t="b">
        <v>0</v>
      </c>
      <c r="X697" t="s">
        <v>202</v>
      </c>
      <c r="Y697" t="s">
        <v>202</v>
      </c>
      <c r="Z697" t="s">
        <v>202</v>
      </c>
      <c r="AA697" t="s">
        <v>202</v>
      </c>
      <c r="AB697" t="s">
        <v>226</v>
      </c>
      <c r="AC697" t="b">
        <v>0</v>
      </c>
      <c r="AD697" t="b">
        <v>0</v>
      </c>
      <c r="AE697" t="b">
        <v>0</v>
      </c>
    </row>
    <row r="698" spans="1:31">
      <c r="A698" t="s">
        <v>3558</v>
      </c>
      <c r="B698" t="s">
        <v>52</v>
      </c>
      <c r="C698" t="s">
        <v>702</v>
      </c>
      <c r="D698">
        <v>53804759</v>
      </c>
      <c r="E698">
        <v>53804759</v>
      </c>
      <c r="F698" t="s">
        <v>191</v>
      </c>
      <c r="G698" t="s">
        <v>206</v>
      </c>
      <c r="H698" t="s">
        <v>202</v>
      </c>
      <c r="I698" t="s">
        <v>254</v>
      </c>
      <c r="J698" t="s">
        <v>195</v>
      </c>
      <c r="K698">
        <v>0</v>
      </c>
      <c r="L698">
        <v>0</v>
      </c>
      <c r="M698">
        <v>100</v>
      </c>
      <c r="N698">
        <v>1</v>
      </c>
      <c r="O698" t="s">
        <v>221</v>
      </c>
      <c r="P698" t="s">
        <v>3559</v>
      </c>
      <c r="Q698">
        <v>1</v>
      </c>
      <c r="R698" t="s">
        <v>3359</v>
      </c>
      <c r="S698" t="s">
        <v>3560</v>
      </c>
      <c r="T698" t="s">
        <v>1332</v>
      </c>
      <c r="U698" t="s">
        <v>1332</v>
      </c>
      <c r="V698" t="s">
        <v>1354</v>
      </c>
      <c r="W698" t="b">
        <v>0</v>
      </c>
      <c r="X698" t="s">
        <v>202</v>
      </c>
      <c r="Y698" t="s">
        <v>202</v>
      </c>
      <c r="Z698" t="s">
        <v>202</v>
      </c>
      <c r="AA698" t="s">
        <v>202</v>
      </c>
      <c r="AB698" t="s">
        <v>226</v>
      </c>
      <c r="AC698" t="b">
        <v>0</v>
      </c>
      <c r="AD698" t="b">
        <v>0</v>
      </c>
      <c r="AE698" t="b">
        <v>0</v>
      </c>
    </row>
    <row r="699" spans="1:31">
      <c r="A699" t="s">
        <v>3561</v>
      </c>
      <c r="B699" t="s">
        <v>52</v>
      </c>
      <c r="C699" t="s">
        <v>702</v>
      </c>
      <c r="D699">
        <v>57640123</v>
      </c>
      <c r="E699">
        <v>57640123</v>
      </c>
      <c r="F699" t="s">
        <v>192</v>
      </c>
      <c r="G699" t="s">
        <v>205</v>
      </c>
      <c r="H699" t="s">
        <v>3562</v>
      </c>
      <c r="I699" t="s">
        <v>229</v>
      </c>
      <c r="J699" t="s">
        <v>195</v>
      </c>
      <c r="K699">
        <v>0</v>
      </c>
      <c r="L699">
        <v>0</v>
      </c>
      <c r="M699">
        <v>166</v>
      </c>
      <c r="N699">
        <v>1</v>
      </c>
      <c r="O699" t="s">
        <v>221</v>
      </c>
      <c r="P699" t="s">
        <v>3563</v>
      </c>
      <c r="Q699">
        <v>1</v>
      </c>
      <c r="R699" t="s">
        <v>3359</v>
      </c>
      <c r="S699" t="s">
        <v>3564</v>
      </c>
      <c r="T699" t="s">
        <v>1332</v>
      </c>
      <c r="U699" t="s">
        <v>1332</v>
      </c>
      <c r="V699" t="s">
        <v>3565</v>
      </c>
      <c r="W699" t="b">
        <v>0</v>
      </c>
      <c r="X699" t="s">
        <v>3566</v>
      </c>
      <c r="Y699" t="s">
        <v>3567</v>
      </c>
      <c r="Z699" t="s">
        <v>2196</v>
      </c>
      <c r="AA699" t="s">
        <v>285</v>
      </c>
      <c r="AB699" t="s">
        <v>218</v>
      </c>
      <c r="AC699" t="b">
        <v>0</v>
      </c>
      <c r="AD699" t="b">
        <v>0</v>
      </c>
      <c r="AE699" t="b">
        <v>0</v>
      </c>
    </row>
    <row r="700" spans="1:31">
      <c r="A700" t="s">
        <v>3568</v>
      </c>
      <c r="B700" t="s">
        <v>52</v>
      </c>
      <c r="C700" t="s">
        <v>757</v>
      </c>
      <c r="D700">
        <v>27679220</v>
      </c>
      <c r="E700">
        <v>27679220</v>
      </c>
      <c r="F700" t="s">
        <v>205</v>
      </c>
      <c r="G700" t="s">
        <v>206</v>
      </c>
      <c r="H700" t="s">
        <v>3569</v>
      </c>
      <c r="I700" t="s">
        <v>194</v>
      </c>
      <c r="J700" t="s">
        <v>195</v>
      </c>
      <c r="K700">
        <v>0</v>
      </c>
      <c r="L700">
        <v>0</v>
      </c>
      <c r="M700">
        <v>49</v>
      </c>
      <c r="N700">
        <v>3</v>
      </c>
      <c r="O700" t="s">
        <v>209</v>
      </c>
      <c r="P700" t="s">
        <v>3570</v>
      </c>
      <c r="Q700" t="s">
        <v>209</v>
      </c>
      <c r="R700" t="s">
        <v>209</v>
      </c>
      <c r="S700" t="s">
        <v>209</v>
      </c>
      <c r="T700" t="s">
        <v>209</v>
      </c>
      <c r="U700" t="s">
        <v>209</v>
      </c>
      <c r="V700" t="s">
        <v>209</v>
      </c>
      <c r="W700" t="b">
        <v>0</v>
      </c>
      <c r="X700" t="s">
        <v>202</v>
      </c>
      <c r="Y700" t="s">
        <v>202</v>
      </c>
      <c r="Z700" t="s">
        <v>202</v>
      </c>
      <c r="AA700" t="s">
        <v>202</v>
      </c>
      <c r="AB700" t="s">
        <v>203</v>
      </c>
      <c r="AC700" t="b">
        <v>0</v>
      </c>
      <c r="AD700" t="b">
        <v>0</v>
      </c>
      <c r="AE700" t="s">
        <v>209</v>
      </c>
    </row>
    <row r="701" spans="1:31">
      <c r="A701" t="s">
        <v>3571</v>
      </c>
      <c r="B701" t="s">
        <v>52</v>
      </c>
      <c r="C701" t="s">
        <v>757</v>
      </c>
      <c r="D701">
        <v>47403771</v>
      </c>
      <c r="E701">
        <v>47403771</v>
      </c>
      <c r="F701" t="s">
        <v>205</v>
      </c>
      <c r="G701" t="s">
        <v>192</v>
      </c>
      <c r="H701" t="s">
        <v>202</v>
      </c>
      <c r="I701" t="s">
        <v>194</v>
      </c>
      <c r="J701" t="s">
        <v>195</v>
      </c>
      <c r="K701">
        <v>0</v>
      </c>
      <c r="L701">
        <v>0</v>
      </c>
      <c r="M701">
        <v>37</v>
      </c>
      <c r="N701">
        <v>1</v>
      </c>
      <c r="O701" t="s">
        <v>209</v>
      </c>
      <c r="P701" t="s">
        <v>3572</v>
      </c>
      <c r="Q701" t="s">
        <v>209</v>
      </c>
      <c r="R701" t="s">
        <v>209</v>
      </c>
      <c r="S701" t="s">
        <v>209</v>
      </c>
      <c r="T701" t="s">
        <v>209</v>
      </c>
      <c r="U701" t="s">
        <v>209</v>
      </c>
      <c r="V701" t="s">
        <v>209</v>
      </c>
      <c r="W701" t="b">
        <v>0</v>
      </c>
      <c r="X701" t="s">
        <v>202</v>
      </c>
      <c r="Y701" t="s">
        <v>202</v>
      </c>
      <c r="Z701" t="s">
        <v>202</v>
      </c>
      <c r="AA701" t="s">
        <v>202</v>
      </c>
      <c r="AB701" t="s">
        <v>203</v>
      </c>
      <c r="AC701" t="b">
        <v>0</v>
      </c>
      <c r="AD701" t="b">
        <v>0</v>
      </c>
      <c r="AE701" t="s">
        <v>209</v>
      </c>
    </row>
    <row r="702" spans="1:31">
      <c r="A702" t="s">
        <v>3573</v>
      </c>
      <c r="B702" t="s">
        <v>52</v>
      </c>
      <c r="C702" t="s">
        <v>757</v>
      </c>
      <c r="D702">
        <v>111753654</v>
      </c>
      <c r="E702">
        <v>111753654</v>
      </c>
      <c r="F702" t="s">
        <v>192</v>
      </c>
      <c r="G702" t="s">
        <v>206</v>
      </c>
      <c r="H702" t="s">
        <v>3574</v>
      </c>
      <c r="I702" t="s">
        <v>194</v>
      </c>
      <c r="J702" t="s">
        <v>195</v>
      </c>
      <c r="K702">
        <v>0</v>
      </c>
      <c r="L702">
        <v>0</v>
      </c>
      <c r="M702">
        <v>59</v>
      </c>
      <c r="N702">
        <v>1</v>
      </c>
      <c r="O702" t="s">
        <v>221</v>
      </c>
      <c r="P702" t="s">
        <v>3575</v>
      </c>
      <c r="Q702">
        <v>1</v>
      </c>
      <c r="R702" t="s">
        <v>3359</v>
      </c>
      <c r="S702" t="s">
        <v>3576</v>
      </c>
      <c r="T702" t="s">
        <v>1332</v>
      </c>
      <c r="U702" t="s">
        <v>1332</v>
      </c>
      <c r="V702" t="s">
        <v>3577</v>
      </c>
      <c r="W702" t="b">
        <v>0</v>
      </c>
      <c r="X702" t="s">
        <v>202</v>
      </c>
      <c r="Y702" t="s">
        <v>202</v>
      </c>
      <c r="Z702" t="s">
        <v>202</v>
      </c>
      <c r="AA702" t="s">
        <v>202</v>
      </c>
      <c r="AB702" t="s">
        <v>226</v>
      </c>
      <c r="AC702" t="b">
        <v>0</v>
      </c>
      <c r="AD702" t="b">
        <v>0</v>
      </c>
      <c r="AE702" t="b">
        <v>0</v>
      </c>
    </row>
    <row r="703" spans="1:31">
      <c r="A703" t="s">
        <v>3578</v>
      </c>
      <c r="B703" t="s">
        <v>52</v>
      </c>
      <c r="C703" t="s">
        <v>757</v>
      </c>
      <c r="D703">
        <v>179484323</v>
      </c>
      <c r="E703">
        <v>179484323</v>
      </c>
      <c r="F703" t="s">
        <v>191</v>
      </c>
      <c r="G703" t="s">
        <v>205</v>
      </c>
      <c r="H703" t="s">
        <v>3579</v>
      </c>
      <c r="I703" t="s">
        <v>251</v>
      </c>
      <c r="J703" t="s">
        <v>195</v>
      </c>
      <c r="K703">
        <v>0</v>
      </c>
      <c r="L703">
        <v>0</v>
      </c>
      <c r="M703">
        <v>165</v>
      </c>
      <c r="N703">
        <v>1</v>
      </c>
      <c r="O703" t="s">
        <v>221</v>
      </c>
      <c r="P703" t="s">
        <v>3580</v>
      </c>
      <c r="Q703">
        <v>1</v>
      </c>
      <c r="R703" t="s">
        <v>3359</v>
      </c>
      <c r="S703" t="s">
        <v>3581</v>
      </c>
      <c r="T703" t="s">
        <v>1332</v>
      </c>
      <c r="U703" t="s">
        <v>1332</v>
      </c>
      <c r="V703" t="s">
        <v>3582</v>
      </c>
      <c r="W703" t="b">
        <v>0</v>
      </c>
      <c r="X703" t="s">
        <v>202</v>
      </c>
      <c r="Y703" t="s">
        <v>202</v>
      </c>
      <c r="Z703" t="s">
        <v>202</v>
      </c>
      <c r="AA703" t="s">
        <v>202</v>
      </c>
      <c r="AB703" t="s">
        <v>226</v>
      </c>
      <c r="AC703" t="b">
        <v>0</v>
      </c>
      <c r="AD703" t="b">
        <v>0</v>
      </c>
      <c r="AE703" t="b">
        <v>0</v>
      </c>
    </row>
    <row r="704" spans="1:31">
      <c r="A704" t="s">
        <v>3583</v>
      </c>
      <c r="B704" t="s">
        <v>52</v>
      </c>
      <c r="C704" t="s">
        <v>757</v>
      </c>
      <c r="D704">
        <v>187364567</v>
      </c>
      <c r="E704">
        <v>187364567</v>
      </c>
      <c r="F704" t="s">
        <v>205</v>
      </c>
      <c r="G704" t="s">
        <v>206</v>
      </c>
      <c r="H704" t="s">
        <v>3584</v>
      </c>
      <c r="I704" t="s">
        <v>194</v>
      </c>
      <c r="J704" t="s">
        <v>195</v>
      </c>
      <c r="K704">
        <v>0</v>
      </c>
      <c r="L704">
        <v>0</v>
      </c>
      <c r="M704">
        <v>71</v>
      </c>
      <c r="N704">
        <v>3</v>
      </c>
      <c r="O704" t="s">
        <v>196</v>
      </c>
      <c r="P704" t="s">
        <v>3585</v>
      </c>
      <c r="Q704">
        <v>2</v>
      </c>
      <c r="R704" t="s">
        <v>3348</v>
      </c>
      <c r="S704" t="s">
        <v>3586</v>
      </c>
      <c r="T704" t="s">
        <v>1332</v>
      </c>
      <c r="U704" t="s">
        <v>1332</v>
      </c>
      <c r="V704" t="s">
        <v>3587</v>
      </c>
      <c r="W704" t="b">
        <v>0</v>
      </c>
      <c r="X704" t="s">
        <v>202</v>
      </c>
      <c r="Y704" t="s">
        <v>202</v>
      </c>
      <c r="Z704" t="s">
        <v>202</v>
      </c>
      <c r="AA704" t="s">
        <v>202</v>
      </c>
      <c r="AB704" t="s">
        <v>226</v>
      </c>
      <c r="AC704" t="b">
        <v>0</v>
      </c>
      <c r="AD704" t="b">
        <v>0</v>
      </c>
      <c r="AE704" t="b">
        <v>0</v>
      </c>
    </row>
    <row r="705" spans="1:31">
      <c r="A705" t="s">
        <v>3588</v>
      </c>
      <c r="B705" t="s">
        <v>52</v>
      </c>
      <c r="C705" t="s">
        <v>757</v>
      </c>
      <c r="D705">
        <v>234590896</v>
      </c>
      <c r="E705">
        <v>234590896</v>
      </c>
      <c r="F705" t="s">
        <v>191</v>
      </c>
      <c r="G705" t="s">
        <v>206</v>
      </c>
      <c r="H705" t="s">
        <v>3589</v>
      </c>
      <c r="I705" t="s">
        <v>229</v>
      </c>
      <c r="J705" t="s">
        <v>195</v>
      </c>
      <c r="K705">
        <v>0</v>
      </c>
      <c r="L705">
        <v>0</v>
      </c>
      <c r="M705">
        <v>225</v>
      </c>
      <c r="N705">
        <v>1</v>
      </c>
      <c r="O705" t="s">
        <v>221</v>
      </c>
      <c r="P705" t="s">
        <v>3590</v>
      </c>
      <c r="Q705">
        <v>1</v>
      </c>
      <c r="R705" t="s">
        <v>3359</v>
      </c>
      <c r="S705" t="s">
        <v>3591</v>
      </c>
      <c r="T705" t="s">
        <v>1332</v>
      </c>
      <c r="U705" t="s">
        <v>1332</v>
      </c>
      <c r="V705" t="s">
        <v>3592</v>
      </c>
      <c r="W705" t="b">
        <v>0</v>
      </c>
      <c r="X705" t="s">
        <v>3593</v>
      </c>
      <c r="Y705" t="s">
        <v>449</v>
      </c>
      <c r="Z705" t="s">
        <v>600</v>
      </c>
      <c r="AA705" t="s">
        <v>285</v>
      </c>
      <c r="AB705" t="s">
        <v>218</v>
      </c>
      <c r="AC705" t="b">
        <v>0</v>
      </c>
      <c r="AD705" t="b">
        <v>0</v>
      </c>
      <c r="AE705" t="b">
        <v>0</v>
      </c>
    </row>
    <row r="706" spans="1:31">
      <c r="A706" t="s">
        <v>3594</v>
      </c>
      <c r="B706" t="s">
        <v>52</v>
      </c>
      <c r="C706" t="s">
        <v>757</v>
      </c>
      <c r="D706">
        <v>242946150</v>
      </c>
      <c r="E706">
        <v>242946150</v>
      </c>
      <c r="F706" t="s">
        <v>191</v>
      </c>
      <c r="G706" t="s">
        <v>206</v>
      </c>
      <c r="H706" t="s">
        <v>829</v>
      </c>
      <c r="I706" t="s">
        <v>251</v>
      </c>
      <c r="J706" t="s">
        <v>195</v>
      </c>
      <c r="K706">
        <v>0</v>
      </c>
      <c r="L706">
        <v>0</v>
      </c>
      <c r="M706">
        <v>88</v>
      </c>
      <c r="N706">
        <v>2</v>
      </c>
      <c r="O706" t="s">
        <v>196</v>
      </c>
      <c r="P706" t="s">
        <v>3595</v>
      </c>
      <c r="Q706">
        <v>6</v>
      </c>
      <c r="R706" t="s">
        <v>3596</v>
      </c>
      <c r="S706" t="s">
        <v>3597</v>
      </c>
      <c r="T706" t="s">
        <v>1331</v>
      </c>
      <c r="U706" t="s">
        <v>1332</v>
      </c>
      <c r="V706" t="s">
        <v>3597</v>
      </c>
      <c r="W706" t="b">
        <v>0</v>
      </c>
      <c r="X706" t="s">
        <v>202</v>
      </c>
      <c r="Y706" t="s">
        <v>202</v>
      </c>
      <c r="Z706" t="s">
        <v>202</v>
      </c>
      <c r="AA706" t="s">
        <v>202</v>
      </c>
      <c r="AB706" t="s">
        <v>218</v>
      </c>
      <c r="AC706" t="b">
        <v>0</v>
      </c>
      <c r="AD706" t="b">
        <v>0</v>
      </c>
      <c r="AE706" t="b">
        <v>1</v>
      </c>
    </row>
    <row r="707" spans="1:31">
      <c r="A707" t="s">
        <v>3598</v>
      </c>
      <c r="B707" t="s">
        <v>52</v>
      </c>
      <c r="C707" t="s">
        <v>834</v>
      </c>
      <c r="D707">
        <v>33439144</v>
      </c>
      <c r="E707">
        <v>33439144</v>
      </c>
      <c r="F707" t="s">
        <v>191</v>
      </c>
      <c r="G707" t="s">
        <v>206</v>
      </c>
      <c r="H707" t="s">
        <v>3599</v>
      </c>
      <c r="I707" t="s">
        <v>229</v>
      </c>
      <c r="J707" t="s">
        <v>195</v>
      </c>
      <c r="K707">
        <v>0</v>
      </c>
      <c r="L707">
        <v>0</v>
      </c>
      <c r="M707">
        <v>207</v>
      </c>
      <c r="N707">
        <v>1</v>
      </c>
      <c r="O707" t="s">
        <v>221</v>
      </c>
      <c r="P707" t="s">
        <v>3600</v>
      </c>
      <c r="Q707">
        <v>1</v>
      </c>
      <c r="R707" t="s">
        <v>3359</v>
      </c>
      <c r="S707" t="s">
        <v>3601</v>
      </c>
      <c r="T707" t="s">
        <v>1332</v>
      </c>
      <c r="U707" t="s">
        <v>1332</v>
      </c>
      <c r="V707" t="s">
        <v>3601</v>
      </c>
      <c r="W707" t="b">
        <v>0</v>
      </c>
      <c r="X707" t="s">
        <v>2100</v>
      </c>
      <c r="Y707" t="s">
        <v>301</v>
      </c>
      <c r="Z707" t="s">
        <v>302</v>
      </c>
      <c r="AA707" t="s">
        <v>236</v>
      </c>
      <c r="AB707" t="s">
        <v>203</v>
      </c>
      <c r="AC707" t="b">
        <v>1</v>
      </c>
      <c r="AD707" t="b">
        <v>1</v>
      </c>
      <c r="AE707" t="b">
        <v>0</v>
      </c>
    </row>
    <row r="708" spans="1:31">
      <c r="A708" t="s">
        <v>3602</v>
      </c>
      <c r="B708" t="s">
        <v>52</v>
      </c>
      <c r="C708" t="s">
        <v>834</v>
      </c>
      <c r="D708">
        <v>60911569</v>
      </c>
      <c r="E708">
        <v>60911569</v>
      </c>
      <c r="F708" t="s">
        <v>192</v>
      </c>
      <c r="G708" t="s">
        <v>205</v>
      </c>
      <c r="H708" t="s">
        <v>3603</v>
      </c>
      <c r="I708" t="s">
        <v>194</v>
      </c>
      <c r="J708" t="s">
        <v>195</v>
      </c>
      <c r="K708">
        <v>0</v>
      </c>
      <c r="L708">
        <v>0</v>
      </c>
      <c r="M708">
        <v>264</v>
      </c>
      <c r="N708">
        <v>1</v>
      </c>
      <c r="O708" t="s">
        <v>221</v>
      </c>
      <c r="P708" t="s">
        <v>3604</v>
      </c>
      <c r="Q708">
        <v>1</v>
      </c>
      <c r="R708" t="s">
        <v>3359</v>
      </c>
      <c r="S708" t="s">
        <v>3605</v>
      </c>
      <c r="T708" t="s">
        <v>1332</v>
      </c>
      <c r="U708" t="s">
        <v>1332</v>
      </c>
      <c r="V708" t="s">
        <v>3606</v>
      </c>
      <c r="W708" t="b">
        <v>0</v>
      </c>
      <c r="X708" t="s">
        <v>202</v>
      </c>
      <c r="Y708" t="s">
        <v>202</v>
      </c>
      <c r="Z708" t="s">
        <v>202</v>
      </c>
      <c r="AA708" t="s">
        <v>202</v>
      </c>
      <c r="AB708" t="s">
        <v>218</v>
      </c>
      <c r="AC708" t="b">
        <v>0</v>
      </c>
      <c r="AD708" t="b">
        <v>0</v>
      </c>
      <c r="AE708" t="b">
        <v>0</v>
      </c>
    </row>
    <row r="709" spans="1:31">
      <c r="A709" t="s">
        <v>3607</v>
      </c>
      <c r="B709" t="s">
        <v>52</v>
      </c>
      <c r="C709" t="s">
        <v>858</v>
      </c>
      <c r="D709">
        <v>19484721</v>
      </c>
      <c r="E709">
        <v>19484721</v>
      </c>
      <c r="F709" t="s">
        <v>205</v>
      </c>
      <c r="G709" t="s">
        <v>206</v>
      </c>
      <c r="H709" t="s">
        <v>3608</v>
      </c>
      <c r="I709" t="s">
        <v>194</v>
      </c>
      <c r="J709" t="s">
        <v>195</v>
      </c>
      <c r="K709">
        <v>0</v>
      </c>
      <c r="L709">
        <v>0</v>
      </c>
      <c r="M709">
        <v>95</v>
      </c>
      <c r="N709">
        <v>3</v>
      </c>
      <c r="O709" t="s">
        <v>196</v>
      </c>
      <c r="P709" t="s">
        <v>3609</v>
      </c>
      <c r="Q709">
        <v>3</v>
      </c>
      <c r="R709" t="s">
        <v>1646</v>
      </c>
      <c r="S709" t="s">
        <v>3610</v>
      </c>
      <c r="T709" t="s">
        <v>1331</v>
      </c>
      <c r="U709" t="s">
        <v>1332</v>
      </c>
      <c r="V709" t="s">
        <v>3611</v>
      </c>
      <c r="W709" t="b">
        <v>0</v>
      </c>
      <c r="X709" t="s">
        <v>202</v>
      </c>
      <c r="Y709" t="s">
        <v>202</v>
      </c>
      <c r="Z709" t="s">
        <v>202</v>
      </c>
      <c r="AA709" t="s">
        <v>202</v>
      </c>
      <c r="AB709" t="s">
        <v>226</v>
      </c>
      <c r="AC709" t="b">
        <v>0</v>
      </c>
      <c r="AD709" t="b">
        <v>0</v>
      </c>
      <c r="AE709" t="b">
        <v>1</v>
      </c>
    </row>
    <row r="710" spans="1:31">
      <c r="A710" t="s">
        <v>3612</v>
      </c>
      <c r="B710" t="s">
        <v>52</v>
      </c>
      <c r="C710" t="s">
        <v>858</v>
      </c>
      <c r="D710">
        <v>30067929</v>
      </c>
      <c r="E710">
        <v>30067929</v>
      </c>
      <c r="F710" t="s">
        <v>191</v>
      </c>
      <c r="G710" t="s">
        <v>192</v>
      </c>
      <c r="H710" t="s">
        <v>150</v>
      </c>
      <c r="I710" t="s">
        <v>421</v>
      </c>
      <c r="J710" t="s">
        <v>195</v>
      </c>
      <c r="K710">
        <v>2.7320000000000001E-3</v>
      </c>
      <c r="L710">
        <v>1</v>
      </c>
      <c r="M710">
        <v>366</v>
      </c>
      <c r="N710">
        <v>1</v>
      </c>
      <c r="O710" t="s">
        <v>221</v>
      </c>
      <c r="P710" t="s">
        <v>3613</v>
      </c>
      <c r="Q710">
        <v>1</v>
      </c>
      <c r="R710" t="s">
        <v>3359</v>
      </c>
      <c r="S710" t="s">
        <v>3614</v>
      </c>
      <c r="T710" t="s">
        <v>1331</v>
      </c>
      <c r="U710" t="s">
        <v>1332</v>
      </c>
      <c r="V710" t="s">
        <v>3614</v>
      </c>
      <c r="W710" t="b">
        <v>1</v>
      </c>
      <c r="X710" t="s">
        <v>202</v>
      </c>
      <c r="Y710" t="s">
        <v>202</v>
      </c>
      <c r="Z710" t="s">
        <v>202</v>
      </c>
      <c r="AA710" t="s">
        <v>423</v>
      </c>
      <c r="AB710" t="s">
        <v>203</v>
      </c>
      <c r="AC710" t="b">
        <v>1</v>
      </c>
      <c r="AD710" t="b">
        <v>1</v>
      </c>
      <c r="AE710" t="b">
        <v>1</v>
      </c>
    </row>
    <row r="711" spans="1:31">
      <c r="A711" t="s">
        <v>3615</v>
      </c>
      <c r="B711" t="s">
        <v>52</v>
      </c>
      <c r="C711" t="s">
        <v>858</v>
      </c>
      <c r="D711">
        <v>30857555</v>
      </c>
      <c r="E711">
        <v>30857555</v>
      </c>
      <c r="F711" t="s">
        <v>205</v>
      </c>
      <c r="G711" t="s">
        <v>192</v>
      </c>
      <c r="H711" t="s">
        <v>3616</v>
      </c>
      <c r="I711" t="s">
        <v>229</v>
      </c>
      <c r="J711" t="s">
        <v>195</v>
      </c>
      <c r="K711">
        <v>0</v>
      </c>
      <c r="L711">
        <v>0</v>
      </c>
      <c r="M711">
        <v>377</v>
      </c>
      <c r="N711">
        <v>1</v>
      </c>
      <c r="O711" t="s">
        <v>221</v>
      </c>
      <c r="P711" t="s">
        <v>3617</v>
      </c>
      <c r="Q711">
        <v>1</v>
      </c>
      <c r="R711" t="s">
        <v>3359</v>
      </c>
      <c r="S711" t="s">
        <v>3618</v>
      </c>
      <c r="T711" t="s">
        <v>1331</v>
      </c>
      <c r="U711" t="s">
        <v>1332</v>
      </c>
      <c r="V711" t="s">
        <v>3619</v>
      </c>
      <c r="W711" t="b">
        <v>0</v>
      </c>
      <c r="X711" t="s">
        <v>3620</v>
      </c>
      <c r="Y711" t="s">
        <v>3621</v>
      </c>
      <c r="Z711" t="s">
        <v>3622</v>
      </c>
      <c r="AA711" t="s">
        <v>812</v>
      </c>
      <c r="AB711" t="s">
        <v>226</v>
      </c>
      <c r="AC711" t="b">
        <v>0</v>
      </c>
      <c r="AD711" t="b">
        <v>0</v>
      </c>
      <c r="AE711" t="b">
        <v>1</v>
      </c>
    </row>
    <row r="712" spans="1:31">
      <c r="A712" t="s">
        <v>3623</v>
      </c>
      <c r="B712" t="s">
        <v>52</v>
      </c>
      <c r="C712" t="s">
        <v>858</v>
      </c>
      <c r="D712">
        <v>32200969</v>
      </c>
      <c r="E712">
        <v>32200969</v>
      </c>
      <c r="F712" t="s">
        <v>206</v>
      </c>
      <c r="G712" t="s">
        <v>191</v>
      </c>
      <c r="H712" t="s">
        <v>3624</v>
      </c>
      <c r="I712" t="s">
        <v>194</v>
      </c>
      <c r="J712" t="s">
        <v>195</v>
      </c>
      <c r="K712">
        <v>0</v>
      </c>
      <c r="L712">
        <v>0</v>
      </c>
      <c r="M712">
        <v>139</v>
      </c>
      <c r="N712">
        <v>3</v>
      </c>
      <c r="O712" t="s">
        <v>196</v>
      </c>
      <c r="P712" t="s">
        <v>3625</v>
      </c>
      <c r="Q712">
        <v>4</v>
      </c>
      <c r="R712" t="s">
        <v>3463</v>
      </c>
      <c r="S712" t="s">
        <v>1399</v>
      </c>
      <c r="T712" t="s">
        <v>1331</v>
      </c>
      <c r="U712" t="s">
        <v>1332</v>
      </c>
      <c r="V712" t="s">
        <v>1400</v>
      </c>
      <c r="W712" t="b">
        <v>0</v>
      </c>
      <c r="X712" t="s">
        <v>202</v>
      </c>
      <c r="Y712" t="s">
        <v>202</v>
      </c>
      <c r="Z712" t="s">
        <v>202</v>
      </c>
      <c r="AA712" t="s">
        <v>202</v>
      </c>
      <c r="AB712" t="s">
        <v>226</v>
      </c>
      <c r="AC712" t="b">
        <v>0</v>
      </c>
      <c r="AD712" t="b">
        <v>0</v>
      </c>
      <c r="AE712" t="b">
        <v>1</v>
      </c>
    </row>
    <row r="713" spans="1:31">
      <c r="A713" t="s">
        <v>3626</v>
      </c>
      <c r="B713" t="s">
        <v>52</v>
      </c>
      <c r="C713" t="s">
        <v>858</v>
      </c>
      <c r="D713">
        <v>43027011</v>
      </c>
      <c r="E713">
        <v>43027011</v>
      </c>
      <c r="F713" t="s">
        <v>191</v>
      </c>
      <c r="G713" t="s">
        <v>206</v>
      </c>
      <c r="H713" t="s">
        <v>3627</v>
      </c>
      <c r="I713" t="s">
        <v>194</v>
      </c>
      <c r="J713" t="s">
        <v>195</v>
      </c>
      <c r="K713">
        <v>0</v>
      </c>
      <c r="L713">
        <v>0</v>
      </c>
      <c r="M713">
        <v>190</v>
      </c>
      <c r="N713">
        <v>3</v>
      </c>
      <c r="O713" t="s">
        <v>196</v>
      </c>
      <c r="P713" t="s">
        <v>3628</v>
      </c>
      <c r="Q713">
        <v>3</v>
      </c>
      <c r="R713" t="s">
        <v>1646</v>
      </c>
      <c r="S713" t="s">
        <v>3629</v>
      </c>
      <c r="T713" t="s">
        <v>1331</v>
      </c>
      <c r="U713" t="s">
        <v>1332</v>
      </c>
      <c r="V713" t="s">
        <v>3630</v>
      </c>
      <c r="W713" t="b">
        <v>0</v>
      </c>
      <c r="X713" t="s">
        <v>202</v>
      </c>
      <c r="Y713" t="s">
        <v>202</v>
      </c>
      <c r="Z713" t="s">
        <v>202</v>
      </c>
      <c r="AA713" t="s">
        <v>202</v>
      </c>
      <c r="AB713" t="s">
        <v>226</v>
      </c>
      <c r="AC713" t="b">
        <v>0</v>
      </c>
      <c r="AD713" t="b">
        <v>0</v>
      </c>
      <c r="AE713" t="b">
        <v>1</v>
      </c>
    </row>
    <row r="714" spans="1:31">
      <c r="A714" t="s">
        <v>3631</v>
      </c>
      <c r="B714" t="s">
        <v>52</v>
      </c>
      <c r="C714" t="s">
        <v>887</v>
      </c>
      <c r="D714">
        <v>11871480</v>
      </c>
      <c r="E714">
        <v>11871480</v>
      </c>
      <c r="F714" t="s">
        <v>205</v>
      </c>
      <c r="G714" t="s">
        <v>191</v>
      </c>
      <c r="H714" t="s">
        <v>3632</v>
      </c>
      <c r="I714" t="s">
        <v>194</v>
      </c>
      <c r="J714" t="s">
        <v>195</v>
      </c>
      <c r="K714">
        <v>0</v>
      </c>
      <c r="L714">
        <v>0</v>
      </c>
      <c r="M714">
        <v>38</v>
      </c>
      <c r="N714">
        <v>1</v>
      </c>
      <c r="O714" t="s">
        <v>221</v>
      </c>
      <c r="P714" t="s">
        <v>3633</v>
      </c>
      <c r="Q714">
        <v>1</v>
      </c>
      <c r="R714" t="s">
        <v>3359</v>
      </c>
      <c r="S714" t="s">
        <v>3634</v>
      </c>
      <c r="T714" t="s">
        <v>1332</v>
      </c>
      <c r="U714" t="s">
        <v>1332</v>
      </c>
      <c r="V714" t="s">
        <v>3635</v>
      </c>
      <c r="W714" t="b">
        <v>0</v>
      </c>
      <c r="X714" t="s">
        <v>202</v>
      </c>
      <c r="Y714" t="s">
        <v>202</v>
      </c>
      <c r="Z714" t="s">
        <v>202</v>
      </c>
      <c r="AA714" t="s">
        <v>202</v>
      </c>
      <c r="AB714" t="s">
        <v>226</v>
      </c>
      <c r="AC714" t="b">
        <v>0</v>
      </c>
      <c r="AD714" t="b">
        <v>0</v>
      </c>
      <c r="AE714" t="b">
        <v>0</v>
      </c>
    </row>
    <row r="715" spans="1:31">
      <c r="A715" t="s">
        <v>3636</v>
      </c>
      <c r="B715" t="s">
        <v>52</v>
      </c>
      <c r="C715" t="s">
        <v>887</v>
      </c>
      <c r="D715">
        <v>31710249</v>
      </c>
      <c r="E715">
        <v>31710249</v>
      </c>
      <c r="F715" t="s">
        <v>205</v>
      </c>
      <c r="G715" t="s">
        <v>191</v>
      </c>
      <c r="H715" t="s">
        <v>3637</v>
      </c>
      <c r="I715" t="s">
        <v>229</v>
      </c>
      <c r="J715" t="s">
        <v>195</v>
      </c>
      <c r="K715">
        <v>0</v>
      </c>
      <c r="L715">
        <v>0</v>
      </c>
      <c r="M715">
        <v>401</v>
      </c>
      <c r="N715">
        <v>1</v>
      </c>
      <c r="O715" t="s">
        <v>221</v>
      </c>
      <c r="P715" t="s">
        <v>3638</v>
      </c>
      <c r="Q715">
        <v>1</v>
      </c>
      <c r="R715" t="s">
        <v>3359</v>
      </c>
      <c r="S715" t="s">
        <v>3639</v>
      </c>
      <c r="T715" t="s">
        <v>1331</v>
      </c>
      <c r="U715" t="s">
        <v>1332</v>
      </c>
      <c r="V715" t="s">
        <v>3640</v>
      </c>
      <c r="W715" t="b">
        <v>0</v>
      </c>
      <c r="X715" t="s">
        <v>707</v>
      </c>
      <c r="Y715" t="s">
        <v>301</v>
      </c>
      <c r="Z715" t="s">
        <v>301</v>
      </c>
      <c r="AA715" t="s">
        <v>236</v>
      </c>
      <c r="AB715" t="s">
        <v>203</v>
      </c>
      <c r="AC715" t="b">
        <v>1</v>
      </c>
      <c r="AD715" t="b">
        <v>1</v>
      </c>
      <c r="AE715" t="b">
        <v>1</v>
      </c>
    </row>
    <row r="716" spans="1:31">
      <c r="A716" t="s">
        <v>3641</v>
      </c>
      <c r="B716" t="s">
        <v>52</v>
      </c>
      <c r="C716" t="s">
        <v>887</v>
      </c>
      <c r="D716">
        <v>39453515</v>
      </c>
      <c r="E716">
        <v>39453515</v>
      </c>
      <c r="F716" t="s">
        <v>206</v>
      </c>
      <c r="G716" t="s">
        <v>191</v>
      </c>
      <c r="H716" t="s">
        <v>3642</v>
      </c>
      <c r="I716" t="s">
        <v>213</v>
      </c>
      <c r="J716" t="s">
        <v>195</v>
      </c>
      <c r="K716">
        <v>5.4349999999999997E-3</v>
      </c>
      <c r="L716">
        <v>1</v>
      </c>
      <c r="M716">
        <v>184</v>
      </c>
      <c r="N716">
        <v>3</v>
      </c>
      <c r="O716" t="s">
        <v>196</v>
      </c>
      <c r="P716" t="s">
        <v>3643</v>
      </c>
      <c r="Q716">
        <v>2</v>
      </c>
      <c r="R716" t="s">
        <v>3348</v>
      </c>
      <c r="S716" t="s">
        <v>3644</v>
      </c>
      <c r="T716" t="s">
        <v>1331</v>
      </c>
      <c r="U716" t="s">
        <v>1332</v>
      </c>
      <c r="V716" t="s">
        <v>3645</v>
      </c>
      <c r="W716" t="b">
        <v>0</v>
      </c>
      <c r="X716" t="s">
        <v>202</v>
      </c>
      <c r="Y716" t="s">
        <v>202</v>
      </c>
      <c r="Z716" t="s">
        <v>202</v>
      </c>
      <c r="AA716" t="s">
        <v>202</v>
      </c>
      <c r="AB716" t="s">
        <v>218</v>
      </c>
      <c r="AC716" t="b">
        <v>0</v>
      </c>
      <c r="AD716" t="b">
        <v>0</v>
      </c>
      <c r="AE716" t="b">
        <v>1</v>
      </c>
    </row>
    <row r="717" spans="1:31">
      <c r="A717" t="s">
        <v>3646</v>
      </c>
      <c r="B717" t="s">
        <v>52</v>
      </c>
      <c r="C717" t="s">
        <v>887</v>
      </c>
      <c r="D717">
        <v>49162970</v>
      </c>
      <c r="E717">
        <v>49162970</v>
      </c>
      <c r="F717" t="s">
        <v>192</v>
      </c>
      <c r="G717" t="s">
        <v>191</v>
      </c>
      <c r="H717" t="s">
        <v>3647</v>
      </c>
      <c r="I717" t="s">
        <v>194</v>
      </c>
      <c r="J717" t="s">
        <v>195</v>
      </c>
      <c r="K717">
        <v>0</v>
      </c>
      <c r="L717">
        <v>0</v>
      </c>
      <c r="M717">
        <v>77</v>
      </c>
      <c r="N717">
        <v>1</v>
      </c>
      <c r="O717" t="s">
        <v>196</v>
      </c>
      <c r="P717" t="s">
        <v>3648</v>
      </c>
      <c r="Q717">
        <v>7</v>
      </c>
      <c r="R717" t="s">
        <v>3649</v>
      </c>
      <c r="S717" t="s">
        <v>3650</v>
      </c>
      <c r="T717" t="s">
        <v>1331</v>
      </c>
      <c r="U717" t="s">
        <v>1332</v>
      </c>
      <c r="V717" t="s">
        <v>3650</v>
      </c>
      <c r="W717" t="b">
        <v>0</v>
      </c>
      <c r="X717" t="s">
        <v>202</v>
      </c>
      <c r="Y717" t="s">
        <v>202</v>
      </c>
      <c r="Z717" t="s">
        <v>202</v>
      </c>
      <c r="AA717" t="s">
        <v>202</v>
      </c>
      <c r="AB717" t="s">
        <v>226</v>
      </c>
      <c r="AC717" t="b">
        <v>0</v>
      </c>
      <c r="AD717" t="b">
        <v>0</v>
      </c>
      <c r="AE717" t="b">
        <v>1</v>
      </c>
    </row>
    <row r="718" spans="1:31">
      <c r="A718" t="s">
        <v>3651</v>
      </c>
      <c r="B718" t="s">
        <v>52</v>
      </c>
      <c r="C718" t="s">
        <v>887</v>
      </c>
      <c r="D718">
        <v>63437502</v>
      </c>
      <c r="E718">
        <v>63437502</v>
      </c>
      <c r="F718" t="s">
        <v>192</v>
      </c>
      <c r="G718" t="s">
        <v>191</v>
      </c>
      <c r="H718" t="s">
        <v>3652</v>
      </c>
      <c r="I718" t="s">
        <v>251</v>
      </c>
      <c r="J718" t="s">
        <v>195</v>
      </c>
      <c r="K718">
        <v>0</v>
      </c>
      <c r="L718">
        <v>0</v>
      </c>
      <c r="M718">
        <v>33</v>
      </c>
      <c r="N718">
        <v>1</v>
      </c>
      <c r="O718" t="s">
        <v>209</v>
      </c>
      <c r="P718" t="s">
        <v>3653</v>
      </c>
      <c r="Q718" t="s">
        <v>209</v>
      </c>
      <c r="R718" t="s">
        <v>209</v>
      </c>
      <c r="S718" t="s">
        <v>209</v>
      </c>
      <c r="T718" t="s">
        <v>209</v>
      </c>
      <c r="U718" t="s">
        <v>209</v>
      </c>
      <c r="V718" t="s">
        <v>209</v>
      </c>
      <c r="W718" t="b">
        <v>0</v>
      </c>
      <c r="X718" t="s">
        <v>202</v>
      </c>
      <c r="Y718" t="s">
        <v>202</v>
      </c>
      <c r="Z718" t="s">
        <v>202</v>
      </c>
      <c r="AA718" t="s">
        <v>202</v>
      </c>
      <c r="AB718" t="s">
        <v>203</v>
      </c>
      <c r="AC718" t="b">
        <v>0</v>
      </c>
      <c r="AD718" t="b">
        <v>0</v>
      </c>
      <c r="AE718" t="s">
        <v>209</v>
      </c>
    </row>
    <row r="719" spans="1:31">
      <c r="A719" t="s">
        <v>3654</v>
      </c>
      <c r="B719" t="s">
        <v>52</v>
      </c>
      <c r="C719" t="s">
        <v>887</v>
      </c>
      <c r="D719">
        <v>133661441</v>
      </c>
      <c r="E719">
        <v>133661441</v>
      </c>
      <c r="F719" t="s">
        <v>205</v>
      </c>
      <c r="G719" t="s">
        <v>192</v>
      </c>
      <c r="H719" t="s">
        <v>3655</v>
      </c>
      <c r="I719" t="s">
        <v>194</v>
      </c>
      <c r="J719" t="s">
        <v>195</v>
      </c>
      <c r="K719">
        <v>0</v>
      </c>
      <c r="L719">
        <v>0</v>
      </c>
      <c r="M719">
        <v>92</v>
      </c>
      <c r="N719">
        <v>3</v>
      </c>
      <c r="O719" t="s">
        <v>196</v>
      </c>
      <c r="P719" t="s">
        <v>3656</v>
      </c>
      <c r="Q719">
        <v>2</v>
      </c>
      <c r="R719" t="s">
        <v>3348</v>
      </c>
      <c r="S719" t="s">
        <v>3644</v>
      </c>
      <c r="T719" t="s">
        <v>1331</v>
      </c>
      <c r="U719" t="s">
        <v>1332</v>
      </c>
      <c r="V719" t="s">
        <v>3645</v>
      </c>
      <c r="W719" t="b">
        <v>0</v>
      </c>
      <c r="X719" t="s">
        <v>202</v>
      </c>
      <c r="Y719" t="s">
        <v>202</v>
      </c>
      <c r="Z719" t="s">
        <v>202</v>
      </c>
      <c r="AA719" t="s">
        <v>202</v>
      </c>
      <c r="AB719" t="s">
        <v>203</v>
      </c>
      <c r="AC719" t="b">
        <v>0</v>
      </c>
      <c r="AD719" t="b">
        <v>0</v>
      </c>
      <c r="AE719" t="b">
        <v>1</v>
      </c>
    </row>
    <row r="720" spans="1:31">
      <c r="A720" t="s">
        <v>3657</v>
      </c>
      <c r="B720" t="s">
        <v>52</v>
      </c>
      <c r="C720" t="s">
        <v>887</v>
      </c>
      <c r="D720">
        <v>154145166</v>
      </c>
      <c r="E720">
        <v>154145166</v>
      </c>
      <c r="F720" t="s">
        <v>192</v>
      </c>
      <c r="G720" t="s">
        <v>205</v>
      </c>
      <c r="H720" t="s">
        <v>3658</v>
      </c>
      <c r="I720" t="s">
        <v>194</v>
      </c>
      <c r="J720" t="s">
        <v>195</v>
      </c>
      <c r="K720">
        <v>0</v>
      </c>
      <c r="L720">
        <v>0</v>
      </c>
      <c r="M720">
        <v>50</v>
      </c>
      <c r="N720">
        <v>2</v>
      </c>
      <c r="O720" t="s">
        <v>196</v>
      </c>
      <c r="P720" t="s">
        <v>3659</v>
      </c>
      <c r="Q720">
        <v>8</v>
      </c>
      <c r="R720" t="s">
        <v>3660</v>
      </c>
      <c r="S720" t="s">
        <v>3661</v>
      </c>
      <c r="T720" t="s">
        <v>1332</v>
      </c>
      <c r="U720" t="s">
        <v>1332</v>
      </c>
      <c r="V720" t="s">
        <v>3662</v>
      </c>
      <c r="W720" t="b">
        <v>0</v>
      </c>
      <c r="X720" t="s">
        <v>202</v>
      </c>
      <c r="Y720" t="s">
        <v>202</v>
      </c>
      <c r="Z720" t="s">
        <v>202</v>
      </c>
      <c r="AA720" t="s">
        <v>202</v>
      </c>
      <c r="AB720" t="s">
        <v>218</v>
      </c>
      <c r="AC720" t="b">
        <v>0</v>
      </c>
      <c r="AD720" t="b">
        <v>0</v>
      </c>
      <c r="AE720" t="b">
        <v>0</v>
      </c>
    </row>
    <row r="721" spans="1:31">
      <c r="A721" t="s">
        <v>3663</v>
      </c>
      <c r="B721" t="s">
        <v>52</v>
      </c>
      <c r="C721" t="s">
        <v>934</v>
      </c>
      <c r="D721">
        <v>5857999</v>
      </c>
      <c r="E721">
        <v>5857999</v>
      </c>
      <c r="F721" t="s">
        <v>191</v>
      </c>
      <c r="G721" t="s">
        <v>206</v>
      </c>
      <c r="H721" t="s">
        <v>3664</v>
      </c>
      <c r="I721" t="s">
        <v>213</v>
      </c>
      <c r="J721" t="s">
        <v>195</v>
      </c>
      <c r="K721">
        <v>0</v>
      </c>
      <c r="L721">
        <v>0</v>
      </c>
      <c r="M721">
        <v>199</v>
      </c>
      <c r="N721">
        <v>1</v>
      </c>
      <c r="O721" t="s">
        <v>221</v>
      </c>
      <c r="P721" t="s">
        <v>3665</v>
      </c>
      <c r="Q721">
        <v>1</v>
      </c>
      <c r="R721" t="s">
        <v>3359</v>
      </c>
      <c r="S721" t="s">
        <v>3666</v>
      </c>
      <c r="T721" t="s">
        <v>1331</v>
      </c>
      <c r="U721" t="s">
        <v>1332</v>
      </c>
      <c r="V721" t="s">
        <v>3667</v>
      </c>
      <c r="W721" t="b">
        <v>0</v>
      </c>
      <c r="X721" t="s">
        <v>202</v>
      </c>
      <c r="Y721" t="s">
        <v>202</v>
      </c>
      <c r="Z721" t="s">
        <v>202</v>
      </c>
      <c r="AA721" t="s">
        <v>202</v>
      </c>
      <c r="AB721" t="s">
        <v>218</v>
      </c>
      <c r="AC721" t="b">
        <v>0</v>
      </c>
      <c r="AD721" t="b">
        <v>0</v>
      </c>
      <c r="AE721" t="b">
        <v>1</v>
      </c>
    </row>
    <row r="722" spans="1:31">
      <c r="A722" t="s">
        <v>3668</v>
      </c>
      <c r="B722" t="s">
        <v>52</v>
      </c>
      <c r="C722" t="s">
        <v>934</v>
      </c>
      <c r="D722">
        <v>22403045</v>
      </c>
      <c r="E722">
        <v>22403045</v>
      </c>
      <c r="F722" t="s">
        <v>205</v>
      </c>
      <c r="G722" t="s">
        <v>191</v>
      </c>
      <c r="H722" t="s">
        <v>3669</v>
      </c>
      <c r="I722" t="s">
        <v>194</v>
      </c>
      <c r="J722" t="s">
        <v>195</v>
      </c>
      <c r="K722">
        <v>0</v>
      </c>
      <c r="L722">
        <v>0</v>
      </c>
      <c r="M722">
        <v>151</v>
      </c>
      <c r="N722">
        <v>1</v>
      </c>
      <c r="O722" t="s">
        <v>221</v>
      </c>
      <c r="P722" t="s">
        <v>3670</v>
      </c>
      <c r="Q722">
        <v>1</v>
      </c>
      <c r="R722" t="s">
        <v>3359</v>
      </c>
      <c r="S722" t="s">
        <v>3671</v>
      </c>
      <c r="T722" t="s">
        <v>1331</v>
      </c>
      <c r="U722" t="s">
        <v>1332</v>
      </c>
      <c r="V722" t="s">
        <v>3672</v>
      </c>
      <c r="W722" t="b">
        <v>0</v>
      </c>
      <c r="X722" t="s">
        <v>202</v>
      </c>
      <c r="Y722" t="s">
        <v>202</v>
      </c>
      <c r="Z722" t="s">
        <v>202</v>
      </c>
      <c r="AA722" t="s">
        <v>202</v>
      </c>
      <c r="AB722" t="s">
        <v>203</v>
      </c>
      <c r="AC722" t="b">
        <v>0</v>
      </c>
      <c r="AD722" t="b">
        <v>0</v>
      </c>
      <c r="AE722" t="b">
        <v>1</v>
      </c>
    </row>
    <row r="723" spans="1:31">
      <c r="A723" t="s">
        <v>3673</v>
      </c>
      <c r="B723" t="s">
        <v>52</v>
      </c>
      <c r="C723" t="s">
        <v>934</v>
      </c>
      <c r="D723">
        <v>41691764</v>
      </c>
      <c r="E723">
        <v>41691764</v>
      </c>
      <c r="F723" t="s">
        <v>205</v>
      </c>
      <c r="G723" t="s">
        <v>206</v>
      </c>
      <c r="H723" t="s">
        <v>3674</v>
      </c>
      <c r="I723" t="s">
        <v>194</v>
      </c>
      <c r="J723" t="s">
        <v>195</v>
      </c>
      <c r="K723">
        <v>0</v>
      </c>
      <c r="L723">
        <v>0</v>
      </c>
      <c r="M723">
        <v>86</v>
      </c>
      <c r="N723">
        <v>3</v>
      </c>
      <c r="O723" t="s">
        <v>196</v>
      </c>
      <c r="P723" t="s">
        <v>3675</v>
      </c>
      <c r="Q723">
        <v>5</v>
      </c>
      <c r="R723" t="s">
        <v>3545</v>
      </c>
      <c r="S723" t="s">
        <v>3546</v>
      </c>
      <c r="T723" t="s">
        <v>1331</v>
      </c>
      <c r="U723" t="s">
        <v>1332</v>
      </c>
      <c r="V723" t="s">
        <v>3547</v>
      </c>
      <c r="W723" t="b">
        <v>0</v>
      </c>
      <c r="X723" t="s">
        <v>202</v>
      </c>
      <c r="Y723" t="s">
        <v>202</v>
      </c>
      <c r="Z723" t="s">
        <v>202</v>
      </c>
      <c r="AA723" t="s">
        <v>202</v>
      </c>
      <c r="AB723" t="s">
        <v>203</v>
      </c>
      <c r="AC723" t="b">
        <v>0</v>
      </c>
      <c r="AD723" t="b">
        <v>0</v>
      </c>
      <c r="AE723" t="b">
        <v>1</v>
      </c>
    </row>
    <row r="724" spans="1:31">
      <c r="A724" t="s">
        <v>3676</v>
      </c>
      <c r="B724" t="s">
        <v>52</v>
      </c>
      <c r="C724" t="s">
        <v>934</v>
      </c>
      <c r="D724">
        <v>102981511</v>
      </c>
      <c r="E724">
        <v>102981511</v>
      </c>
      <c r="F724" t="s">
        <v>205</v>
      </c>
      <c r="G724" t="s">
        <v>206</v>
      </c>
      <c r="H724" t="s">
        <v>3677</v>
      </c>
      <c r="I724" t="s">
        <v>229</v>
      </c>
      <c r="J724" t="s">
        <v>195</v>
      </c>
      <c r="K724">
        <v>0</v>
      </c>
      <c r="L724">
        <v>0</v>
      </c>
      <c r="M724">
        <v>122</v>
      </c>
      <c r="N724">
        <v>3</v>
      </c>
      <c r="O724" t="s">
        <v>196</v>
      </c>
      <c r="P724" t="s">
        <v>3678</v>
      </c>
      <c r="Q724">
        <v>3</v>
      </c>
      <c r="R724" t="s">
        <v>1646</v>
      </c>
      <c r="S724" t="s">
        <v>3679</v>
      </c>
      <c r="T724" t="s">
        <v>1331</v>
      </c>
      <c r="U724" t="s">
        <v>1332</v>
      </c>
      <c r="V724" t="s">
        <v>3680</v>
      </c>
      <c r="W724" t="b">
        <v>0</v>
      </c>
      <c r="X724" t="s">
        <v>359</v>
      </c>
      <c r="Y724" t="s">
        <v>360</v>
      </c>
      <c r="Z724" t="s">
        <v>3681</v>
      </c>
      <c r="AA724" t="s">
        <v>3682</v>
      </c>
      <c r="AB724" t="s">
        <v>226</v>
      </c>
      <c r="AC724" t="b">
        <v>1</v>
      </c>
      <c r="AD724" t="b">
        <v>1</v>
      </c>
      <c r="AE724" t="b">
        <v>1</v>
      </c>
    </row>
    <row r="725" spans="1:31">
      <c r="A725" t="s">
        <v>3683</v>
      </c>
      <c r="B725" t="s">
        <v>52</v>
      </c>
      <c r="C725" t="s">
        <v>934</v>
      </c>
      <c r="D725">
        <v>107845725</v>
      </c>
      <c r="E725">
        <v>107845725</v>
      </c>
      <c r="F725" t="s">
        <v>192</v>
      </c>
      <c r="G725" t="s">
        <v>205</v>
      </c>
      <c r="H725" t="s">
        <v>3684</v>
      </c>
      <c r="I725" t="s">
        <v>229</v>
      </c>
      <c r="J725" t="s">
        <v>195</v>
      </c>
      <c r="K725">
        <v>0</v>
      </c>
      <c r="L725">
        <v>0</v>
      </c>
      <c r="M725">
        <v>130</v>
      </c>
      <c r="N725">
        <v>1</v>
      </c>
      <c r="O725" t="s">
        <v>221</v>
      </c>
      <c r="P725" t="s">
        <v>3685</v>
      </c>
      <c r="Q725">
        <v>1</v>
      </c>
      <c r="R725" t="s">
        <v>3359</v>
      </c>
      <c r="S725" t="s">
        <v>3686</v>
      </c>
      <c r="T725" t="s">
        <v>1331</v>
      </c>
      <c r="U725" t="s">
        <v>1332</v>
      </c>
      <c r="V725" t="s">
        <v>3687</v>
      </c>
      <c r="W725" t="b">
        <v>0</v>
      </c>
      <c r="X725" t="s">
        <v>3688</v>
      </c>
      <c r="Y725" t="s">
        <v>284</v>
      </c>
      <c r="Z725" t="s">
        <v>284</v>
      </c>
      <c r="AA725" t="s">
        <v>303</v>
      </c>
      <c r="AB725" t="s">
        <v>226</v>
      </c>
      <c r="AC725" t="b">
        <v>0</v>
      </c>
      <c r="AD725" t="b">
        <v>0</v>
      </c>
      <c r="AE725" t="b">
        <v>1</v>
      </c>
    </row>
    <row r="726" spans="1:31">
      <c r="A726" t="s">
        <v>3689</v>
      </c>
      <c r="B726" t="s">
        <v>52</v>
      </c>
      <c r="C726" t="s">
        <v>960</v>
      </c>
      <c r="D726">
        <v>13708153</v>
      </c>
      <c r="E726">
        <v>13708153</v>
      </c>
      <c r="F726" t="s">
        <v>192</v>
      </c>
      <c r="G726" t="s">
        <v>191</v>
      </c>
      <c r="H726" t="s">
        <v>3082</v>
      </c>
      <c r="I726" t="s">
        <v>194</v>
      </c>
      <c r="J726" t="s">
        <v>195</v>
      </c>
      <c r="K726">
        <v>0</v>
      </c>
      <c r="L726">
        <v>0</v>
      </c>
      <c r="M726">
        <v>141</v>
      </c>
      <c r="N726">
        <v>1</v>
      </c>
      <c r="O726" t="s">
        <v>221</v>
      </c>
      <c r="P726" t="s">
        <v>3690</v>
      </c>
      <c r="Q726">
        <v>1</v>
      </c>
      <c r="R726" t="s">
        <v>3359</v>
      </c>
      <c r="S726" t="s">
        <v>3691</v>
      </c>
      <c r="T726" t="s">
        <v>1332</v>
      </c>
      <c r="U726" t="s">
        <v>1332</v>
      </c>
      <c r="V726" t="s">
        <v>3692</v>
      </c>
      <c r="W726" t="b">
        <v>0</v>
      </c>
      <c r="X726" t="s">
        <v>202</v>
      </c>
      <c r="Y726" t="s">
        <v>202</v>
      </c>
      <c r="Z726" t="s">
        <v>202</v>
      </c>
      <c r="AA726" t="s">
        <v>202</v>
      </c>
      <c r="AB726" t="s">
        <v>226</v>
      </c>
      <c r="AC726" t="b">
        <v>0</v>
      </c>
      <c r="AD726" t="b">
        <v>0</v>
      </c>
      <c r="AE726" t="b">
        <v>0</v>
      </c>
    </row>
    <row r="727" spans="1:31">
      <c r="A727" t="s">
        <v>3693</v>
      </c>
      <c r="B727" t="s">
        <v>52</v>
      </c>
      <c r="C727" t="s">
        <v>960</v>
      </c>
      <c r="D727">
        <v>114572353</v>
      </c>
      <c r="E727">
        <v>114572353</v>
      </c>
      <c r="F727" t="s">
        <v>206</v>
      </c>
      <c r="G727" t="s">
        <v>191</v>
      </c>
      <c r="H727" t="s">
        <v>3694</v>
      </c>
      <c r="I727" t="s">
        <v>194</v>
      </c>
      <c r="J727" t="s">
        <v>195</v>
      </c>
      <c r="K727">
        <v>0</v>
      </c>
      <c r="L727">
        <v>0</v>
      </c>
      <c r="M727">
        <v>37</v>
      </c>
      <c r="N727">
        <v>1</v>
      </c>
      <c r="O727" t="s">
        <v>209</v>
      </c>
      <c r="P727" t="s">
        <v>3695</v>
      </c>
      <c r="Q727" t="s">
        <v>209</v>
      </c>
      <c r="R727" t="s">
        <v>209</v>
      </c>
      <c r="S727" t="s">
        <v>209</v>
      </c>
      <c r="T727" t="s">
        <v>209</v>
      </c>
      <c r="U727" t="s">
        <v>209</v>
      </c>
      <c r="V727" t="s">
        <v>209</v>
      </c>
      <c r="W727" t="b">
        <v>0</v>
      </c>
      <c r="X727" t="s">
        <v>202</v>
      </c>
      <c r="Y727" t="s">
        <v>202</v>
      </c>
      <c r="Z727" t="s">
        <v>202</v>
      </c>
      <c r="AA727" t="s">
        <v>202</v>
      </c>
      <c r="AB727" t="s">
        <v>218</v>
      </c>
      <c r="AC727" t="b">
        <v>0</v>
      </c>
      <c r="AD727" t="b">
        <v>0</v>
      </c>
      <c r="AE727" t="s">
        <v>209</v>
      </c>
    </row>
    <row r="728" spans="1:31">
      <c r="A728" t="s">
        <v>3696</v>
      </c>
      <c r="B728" t="s">
        <v>52</v>
      </c>
      <c r="C728" t="s">
        <v>960</v>
      </c>
      <c r="D728">
        <v>115816067</v>
      </c>
      <c r="E728">
        <v>115816067</v>
      </c>
      <c r="F728" t="s">
        <v>191</v>
      </c>
      <c r="G728" t="s">
        <v>206</v>
      </c>
      <c r="H728" t="s">
        <v>3697</v>
      </c>
      <c r="I728" t="s">
        <v>194</v>
      </c>
      <c r="J728" t="s">
        <v>195</v>
      </c>
      <c r="K728">
        <v>0</v>
      </c>
      <c r="L728">
        <v>0</v>
      </c>
      <c r="M728">
        <v>109</v>
      </c>
      <c r="N728">
        <v>1</v>
      </c>
      <c r="O728" t="s">
        <v>221</v>
      </c>
      <c r="P728" t="s">
        <v>3698</v>
      </c>
      <c r="Q728">
        <v>1</v>
      </c>
      <c r="R728" t="s">
        <v>3359</v>
      </c>
      <c r="S728" t="s">
        <v>3699</v>
      </c>
      <c r="T728" t="s">
        <v>1332</v>
      </c>
      <c r="U728" t="s">
        <v>1332</v>
      </c>
      <c r="V728" t="s">
        <v>3700</v>
      </c>
      <c r="W728" t="b">
        <v>0</v>
      </c>
      <c r="X728" t="s">
        <v>202</v>
      </c>
      <c r="Y728" t="s">
        <v>202</v>
      </c>
      <c r="Z728" t="s">
        <v>202</v>
      </c>
      <c r="AA728" t="s">
        <v>202</v>
      </c>
      <c r="AB728" t="s">
        <v>226</v>
      </c>
      <c r="AC728" t="b">
        <v>0</v>
      </c>
      <c r="AD728" t="b">
        <v>0</v>
      </c>
      <c r="AE728" t="b">
        <v>0</v>
      </c>
    </row>
    <row r="729" spans="1:31">
      <c r="A729" t="s">
        <v>3701</v>
      </c>
      <c r="B729" t="s">
        <v>52</v>
      </c>
      <c r="C729" t="s">
        <v>960</v>
      </c>
      <c r="D729">
        <v>158158348</v>
      </c>
      <c r="E729">
        <v>158158348</v>
      </c>
      <c r="F729" t="s">
        <v>205</v>
      </c>
      <c r="G729" t="s">
        <v>192</v>
      </c>
      <c r="H729" t="s">
        <v>3702</v>
      </c>
      <c r="I729" t="s">
        <v>194</v>
      </c>
      <c r="J729" t="s">
        <v>195</v>
      </c>
      <c r="K729">
        <v>0</v>
      </c>
      <c r="L729">
        <v>0</v>
      </c>
      <c r="M729">
        <v>35</v>
      </c>
      <c r="N729">
        <v>1</v>
      </c>
      <c r="O729" t="s">
        <v>209</v>
      </c>
      <c r="P729" t="s">
        <v>3703</v>
      </c>
      <c r="Q729" t="s">
        <v>209</v>
      </c>
      <c r="R729" t="s">
        <v>209</v>
      </c>
      <c r="S729" t="s">
        <v>209</v>
      </c>
      <c r="T729" t="s">
        <v>209</v>
      </c>
      <c r="U729" t="s">
        <v>209</v>
      </c>
      <c r="V729" t="s">
        <v>209</v>
      </c>
      <c r="W729" t="b">
        <v>0</v>
      </c>
      <c r="X729" t="s">
        <v>202</v>
      </c>
      <c r="Y729" t="s">
        <v>202</v>
      </c>
      <c r="Z729" t="s">
        <v>202</v>
      </c>
      <c r="AA729" t="s">
        <v>202</v>
      </c>
      <c r="AB729" t="s">
        <v>218</v>
      </c>
      <c r="AC729" t="b">
        <v>0</v>
      </c>
      <c r="AD729" t="b">
        <v>0</v>
      </c>
      <c r="AE729" t="s">
        <v>209</v>
      </c>
    </row>
    <row r="730" spans="1:31">
      <c r="A730" t="s">
        <v>3704</v>
      </c>
      <c r="B730" t="s">
        <v>52</v>
      </c>
      <c r="C730" t="s">
        <v>1031</v>
      </c>
      <c r="D730">
        <v>15497267</v>
      </c>
      <c r="E730">
        <v>15497267</v>
      </c>
      <c r="F730" t="s">
        <v>206</v>
      </c>
      <c r="G730" t="s">
        <v>192</v>
      </c>
      <c r="H730" t="s">
        <v>3705</v>
      </c>
      <c r="I730" t="s">
        <v>229</v>
      </c>
      <c r="J730" t="s">
        <v>195</v>
      </c>
      <c r="K730">
        <v>0</v>
      </c>
      <c r="L730">
        <v>0</v>
      </c>
      <c r="M730">
        <v>488</v>
      </c>
      <c r="N730">
        <v>1</v>
      </c>
      <c r="O730" t="s">
        <v>221</v>
      </c>
      <c r="P730" t="s">
        <v>3706</v>
      </c>
      <c r="Q730">
        <v>1</v>
      </c>
      <c r="R730" t="s">
        <v>3359</v>
      </c>
      <c r="S730" t="s">
        <v>3707</v>
      </c>
      <c r="T730" t="s">
        <v>1332</v>
      </c>
      <c r="U730" t="s">
        <v>1332</v>
      </c>
      <c r="V730" t="s">
        <v>3707</v>
      </c>
      <c r="W730" t="b">
        <v>0</v>
      </c>
      <c r="X730" t="s">
        <v>492</v>
      </c>
      <c r="Y730" t="s">
        <v>3708</v>
      </c>
      <c r="Z730" t="s">
        <v>3709</v>
      </c>
      <c r="AA730" t="s">
        <v>236</v>
      </c>
      <c r="AB730" t="s">
        <v>226</v>
      </c>
      <c r="AC730" t="b">
        <v>0</v>
      </c>
      <c r="AD730" t="b">
        <v>0</v>
      </c>
      <c r="AE730" t="b">
        <v>0</v>
      </c>
    </row>
    <row r="731" spans="1:31">
      <c r="A731" t="s">
        <v>3710</v>
      </c>
      <c r="B731" t="s">
        <v>52</v>
      </c>
      <c r="C731" t="s">
        <v>1031</v>
      </c>
      <c r="D731">
        <v>36842681</v>
      </c>
      <c r="E731">
        <v>36842681</v>
      </c>
      <c r="F731" t="s">
        <v>191</v>
      </c>
      <c r="G731" t="s">
        <v>205</v>
      </c>
      <c r="H731" t="s">
        <v>3711</v>
      </c>
      <c r="I731" t="s">
        <v>320</v>
      </c>
      <c r="J731" t="s">
        <v>195</v>
      </c>
      <c r="K731">
        <v>0</v>
      </c>
      <c r="L731">
        <v>0</v>
      </c>
      <c r="M731">
        <v>271</v>
      </c>
      <c r="N731">
        <v>1</v>
      </c>
      <c r="O731" t="s">
        <v>221</v>
      </c>
      <c r="P731" t="s">
        <v>3712</v>
      </c>
      <c r="Q731">
        <v>1</v>
      </c>
      <c r="R731" t="s">
        <v>3359</v>
      </c>
      <c r="S731" t="s">
        <v>3713</v>
      </c>
      <c r="T731" t="s">
        <v>1332</v>
      </c>
      <c r="U731" t="s">
        <v>1332</v>
      </c>
      <c r="V731" t="s">
        <v>3714</v>
      </c>
      <c r="W731" t="b">
        <v>0</v>
      </c>
      <c r="X731" t="s">
        <v>202</v>
      </c>
      <c r="Y731" t="s">
        <v>202</v>
      </c>
      <c r="Z731" t="s">
        <v>202</v>
      </c>
      <c r="AA731" t="s">
        <v>202</v>
      </c>
      <c r="AB731" t="s">
        <v>203</v>
      </c>
      <c r="AC731" t="b">
        <v>0</v>
      </c>
      <c r="AD731" t="b">
        <v>0</v>
      </c>
      <c r="AE731" t="b">
        <v>0</v>
      </c>
    </row>
    <row r="732" spans="1:31">
      <c r="A732" t="s">
        <v>3715</v>
      </c>
      <c r="B732" t="s">
        <v>52</v>
      </c>
      <c r="C732" t="s">
        <v>1031</v>
      </c>
      <c r="D732">
        <v>37252157</v>
      </c>
      <c r="E732">
        <v>37252157</v>
      </c>
      <c r="F732" t="s">
        <v>205</v>
      </c>
      <c r="G732" t="s">
        <v>192</v>
      </c>
      <c r="H732" t="s">
        <v>3716</v>
      </c>
      <c r="I732" t="s">
        <v>229</v>
      </c>
      <c r="J732" t="s">
        <v>195</v>
      </c>
      <c r="K732">
        <v>0</v>
      </c>
      <c r="L732">
        <v>0</v>
      </c>
      <c r="M732">
        <v>106</v>
      </c>
      <c r="N732">
        <v>1</v>
      </c>
      <c r="O732" t="s">
        <v>221</v>
      </c>
      <c r="P732" t="s">
        <v>3717</v>
      </c>
      <c r="Q732">
        <v>1</v>
      </c>
      <c r="R732" t="s">
        <v>3359</v>
      </c>
      <c r="S732" t="s">
        <v>3718</v>
      </c>
      <c r="T732" t="s">
        <v>1332</v>
      </c>
      <c r="U732" t="s">
        <v>1332</v>
      </c>
      <c r="V732" t="s">
        <v>3718</v>
      </c>
      <c r="W732" t="b">
        <v>0</v>
      </c>
      <c r="X732" t="s">
        <v>707</v>
      </c>
      <c r="Y732" t="s">
        <v>301</v>
      </c>
      <c r="Z732" t="s">
        <v>301</v>
      </c>
      <c r="AA732" t="s">
        <v>303</v>
      </c>
      <c r="AB732" t="s">
        <v>226</v>
      </c>
      <c r="AC732" t="b">
        <v>1</v>
      </c>
      <c r="AD732" t="b">
        <v>1</v>
      </c>
      <c r="AE732" t="b">
        <v>0</v>
      </c>
    </row>
    <row r="733" spans="1:31">
      <c r="A733" t="s">
        <v>3719</v>
      </c>
      <c r="B733" t="s">
        <v>52</v>
      </c>
      <c r="C733" t="s">
        <v>1031</v>
      </c>
      <c r="D733">
        <v>47645719</v>
      </c>
      <c r="E733">
        <v>47645719</v>
      </c>
      <c r="F733" t="s">
        <v>191</v>
      </c>
      <c r="G733" t="s">
        <v>192</v>
      </c>
      <c r="H733" t="s">
        <v>3720</v>
      </c>
      <c r="I733" t="s">
        <v>194</v>
      </c>
      <c r="J733" t="s">
        <v>195</v>
      </c>
      <c r="K733">
        <v>0</v>
      </c>
      <c r="L733">
        <v>0</v>
      </c>
      <c r="M733">
        <v>102</v>
      </c>
      <c r="N733">
        <v>3</v>
      </c>
      <c r="O733" t="s">
        <v>196</v>
      </c>
      <c r="P733" t="s">
        <v>3721</v>
      </c>
      <c r="Q733">
        <v>2</v>
      </c>
      <c r="R733" t="s">
        <v>3348</v>
      </c>
      <c r="S733" t="s">
        <v>3349</v>
      </c>
      <c r="T733" t="s">
        <v>1332</v>
      </c>
      <c r="U733" t="s">
        <v>1332</v>
      </c>
      <c r="V733" t="s">
        <v>3350</v>
      </c>
      <c r="W733" t="b">
        <v>0</v>
      </c>
      <c r="X733" t="s">
        <v>202</v>
      </c>
      <c r="Y733" t="s">
        <v>202</v>
      </c>
      <c r="Z733" t="s">
        <v>202</v>
      </c>
      <c r="AA733" t="s">
        <v>202</v>
      </c>
      <c r="AB733" t="s">
        <v>203</v>
      </c>
      <c r="AC733" t="b">
        <v>0</v>
      </c>
      <c r="AD733" t="b">
        <v>0</v>
      </c>
      <c r="AE733" t="b">
        <v>0</v>
      </c>
    </row>
    <row r="734" spans="1:31">
      <c r="A734" t="s">
        <v>3722</v>
      </c>
      <c r="B734" t="s">
        <v>52</v>
      </c>
      <c r="C734" t="s">
        <v>1031</v>
      </c>
      <c r="D734">
        <v>73951316</v>
      </c>
      <c r="E734">
        <v>73951316</v>
      </c>
      <c r="F734" t="s">
        <v>191</v>
      </c>
      <c r="G734" t="s">
        <v>206</v>
      </c>
      <c r="H734" t="s">
        <v>3723</v>
      </c>
      <c r="I734" t="s">
        <v>229</v>
      </c>
      <c r="J734" t="s">
        <v>195</v>
      </c>
      <c r="K734">
        <v>0</v>
      </c>
      <c r="L734">
        <v>0</v>
      </c>
      <c r="M734">
        <v>186</v>
      </c>
      <c r="N734">
        <v>1</v>
      </c>
      <c r="O734" t="s">
        <v>221</v>
      </c>
      <c r="P734" t="s">
        <v>3724</v>
      </c>
      <c r="Q734">
        <v>1</v>
      </c>
      <c r="R734" t="s">
        <v>3359</v>
      </c>
      <c r="S734" t="s">
        <v>3725</v>
      </c>
      <c r="T734" t="s">
        <v>1332</v>
      </c>
      <c r="U734" t="s">
        <v>1332</v>
      </c>
      <c r="V734" t="s">
        <v>3726</v>
      </c>
      <c r="W734" t="b">
        <v>0</v>
      </c>
      <c r="X734" t="s">
        <v>359</v>
      </c>
      <c r="Y734" t="s">
        <v>713</v>
      </c>
      <c r="Z734" t="s">
        <v>1070</v>
      </c>
      <c r="AA734" t="s">
        <v>285</v>
      </c>
      <c r="AB734" t="s">
        <v>218</v>
      </c>
      <c r="AC734" t="b">
        <v>0</v>
      </c>
      <c r="AD734" t="b">
        <v>0</v>
      </c>
      <c r="AE734" t="b">
        <v>0</v>
      </c>
    </row>
    <row r="735" spans="1:31">
      <c r="A735" t="s">
        <v>3727</v>
      </c>
      <c r="B735" t="s">
        <v>52</v>
      </c>
      <c r="C735" t="s">
        <v>1031</v>
      </c>
      <c r="D735">
        <v>75844566</v>
      </c>
      <c r="E735">
        <v>75844566</v>
      </c>
      <c r="F735" t="s">
        <v>192</v>
      </c>
      <c r="G735" t="s">
        <v>191</v>
      </c>
      <c r="H735" t="s">
        <v>3728</v>
      </c>
      <c r="I735" t="s">
        <v>213</v>
      </c>
      <c r="J735" t="s">
        <v>195</v>
      </c>
      <c r="K735">
        <v>0</v>
      </c>
      <c r="L735">
        <v>0</v>
      </c>
      <c r="M735">
        <v>131</v>
      </c>
      <c r="N735">
        <v>1</v>
      </c>
      <c r="O735" t="s">
        <v>221</v>
      </c>
      <c r="P735" t="s">
        <v>3729</v>
      </c>
      <c r="Q735">
        <v>1</v>
      </c>
      <c r="R735" t="s">
        <v>3359</v>
      </c>
      <c r="S735" t="s">
        <v>3730</v>
      </c>
      <c r="T735" t="s">
        <v>1332</v>
      </c>
      <c r="U735" t="s">
        <v>1332</v>
      </c>
      <c r="V735" t="s">
        <v>1434</v>
      </c>
      <c r="W735" t="b">
        <v>0</v>
      </c>
      <c r="X735" t="s">
        <v>202</v>
      </c>
      <c r="Y735" t="s">
        <v>202</v>
      </c>
      <c r="Z735" t="s">
        <v>202</v>
      </c>
      <c r="AA735" t="s">
        <v>202</v>
      </c>
      <c r="AB735" t="s">
        <v>218</v>
      </c>
      <c r="AC735" t="b">
        <v>0</v>
      </c>
      <c r="AD735" t="b">
        <v>0</v>
      </c>
      <c r="AE735" t="b">
        <v>0</v>
      </c>
    </row>
    <row r="736" spans="1:31">
      <c r="A736" t="s">
        <v>3731</v>
      </c>
      <c r="B736" t="s">
        <v>52</v>
      </c>
      <c r="C736" t="s">
        <v>1031</v>
      </c>
      <c r="D736">
        <v>142489280</v>
      </c>
      <c r="E736">
        <v>142489280</v>
      </c>
      <c r="F736" t="s">
        <v>205</v>
      </c>
      <c r="G736" t="s">
        <v>192</v>
      </c>
      <c r="H736" t="s">
        <v>3732</v>
      </c>
      <c r="I736" t="s">
        <v>194</v>
      </c>
      <c r="J736" t="s">
        <v>195</v>
      </c>
      <c r="K736">
        <v>0</v>
      </c>
      <c r="L736">
        <v>0</v>
      </c>
      <c r="M736">
        <v>140</v>
      </c>
      <c r="N736">
        <v>1</v>
      </c>
      <c r="O736" t="s">
        <v>221</v>
      </c>
      <c r="P736" t="s">
        <v>3733</v>
      </c>
      <c r="Q736">
        <v>1</v>
      </c>
      <c r="R736" t="s">
        <v>3359</v>
      </c>
      <c r="S736" t="s">
        <v>3734</v>
      </c>
      <c r="T736" t="s">
        <v>1331</v>
      </c>
      <c r="U736" t="s">
        <v>1332</v>
      </c>
      <c r="V736" t="s">
        <v>3735</v>
      </c>
      <c r="W736" t="b">
        <v>0</v>
      </c>
      <c r="X736" t="s">
        <v>202</v>
      </c>
      <c r="Y736" t="s">
        <v>202</v>
      </c>
      <c r="Z736" t="s">
        <v>202</v>
      </c>
      <c r="AA736" t="s">
        <v>202</v>
      </c>
      <c r="AB736" t="s">
        <v>203</v>
      </c>
      <c r="AC736" t="b">
        <v>0</v>
      </c>
      <c r="AD736" t="b">
        <v>0</v>
      </c>
      <c r="AE736" t="b">
        <v>1</v>
      </c>
    </row>
    <row r="737" spans="1:31">
      <c r="A737" t="s">
        <v>3736</v>
      </c>
      <c r="B737" t="s">
        <v>52</v>
      </c>
      <c r="C737" t="s">
        <v>1103</v>
      </c>
      <c r="D737">
        <v>6628486</v>
      </c>
      <c r="E737">
        <v>6628486</v>
      </c>
      <c r="F737" t="s">
        <v>192</v>
      </c>
      <c r="G737" t="s">
        <v>191</v>
      </c>
      <c r="H737" t="s">
        <v>3737</v>
      </c>
      <c r="I737" t="s">
        <v>229</v>
      </c>
      <c r="J737" t="s">
        <v>195</v>
      </c>
      <c r="K737">
        <v>0</v>
      </c>
      <c r="L737">
        <v>0</v>
      </c>
      <c r="M737">
        <v>281</v>
      </c>
      <c r="N737">
        <v>1</v>
      </c>
      <c r="O737" t="s">
        <v>221</v>
      </c>
      <c r="P737" t="s">
        <v>3738</v>
      </c>
      <c r="Q737">
        <v>1</v>
      </c>
      <c r="R737" t="s">
        <v>3359</v>
      </c>
      <c r="S737" t="s">
        <v>3739</v>
      </c>
      <c r="T737" t="s">
        <v>1332</v>
      </c>
      <c r="U737" t="s">
        <v>1332</v>
      </c>
      <c r="V737" t="s">
        <v>3740</v>
      </c>
      <c r="W737" t="b">
        <v>0</v>
      </c>
      <c r="X737" t="s">
        <v>707</v>
      </c>
      <c r="Y737" t="s">
        <v>301</v>
      </c>
      <c r="Z737" t="s">
        <v>1449</v>
      </c>
      <c r="AA737" t="s">
        <v>302</v>
      </c>
      <c r="AB737" t="s">
        <v>218</v>
      </c>
      <c r="AC737" t="b">
        <v>0</v>
      </c>
      <c r="AD737" t="b">
        <v>0</v>
      </c>
      <c r="AE737" t="b">
        <v>0</v>
      </c>
    </row>
    <row r="738" spans="1:31">
      <c r="A738" t="s">
        <v>3741</v>
      </c>
      <c r="B738" t="s">
        <v>52</v>
      </c>
      <c r="C738" t="s">
        <v>1103</v>
      </c>
      <c r="D738">
        <v>33069269</v>
      </c>
      <c r="E738">
        <v>33069269</v>
      </c>
      <c r="F738" t="s">
        <v>191</v>
      </c>
      <c r="G738" t="s">
        <v>206</v>
      </c>
      <c r="H738" t="s">
        <v>3742</v>
      </c>
      <c r="I738" t="s">
        <v>320</v>
      </c>
      <c r="J738" t="s">
        <v>195</v>
      </c>
      <c r="K738">
        <v>0</v>
      </c>
      <c r="L738">
        <v>0</v>
      </c>
      <c r="M738">
        <v>195</v>
      </c>
      <c r="N738">
        <v>1</v>
      </c>
      <c r="O738" t="s">
        <v>221</v>
      </c>
      <c r="P738" t="s">
        <v>3743</v>
      </c>
      <c r="Q738">
        <v>1</v>
      </c>
      <c r="R738" t="s">
        <v>3359</v>
      </c>
      <c r="S738" t="s">
        <v>3744</v>
      </c>
      <c r="T738" t="s">
        <v>1332</v>
      </c>
      <c r="U738" t="s">
        <v>1332</v>
      </c>
      <c r="V738" t="s">
        <v>3745</v>
      </c>
      <c r="W738" t="b">
        <v>0</v>
      </c>
      <c r="X738" t="s">
        <v>202</v>
      </c>
      <c r="Y738" t="s">
        <v>202</v>
      </c>
      <c r="Z738" t="s">
        <v>202</v>
      </c>
      <c r="AA738" t="s">
        <v>202</v>
      </c>
      <c r="AB738" t="s">
        <v>218</v>
      </c>
      <c r="AC738" t="b">
        <v>0</v>
      </c>
      <c r="AD738" t="b">
        <v>0</v>
      </c>
      <c r="AE738" t="b">
        <v>0</v>
      </c>
    </row>
    <row r="739" spans="1:31">
      <c r="A739" t="s">
        <v>3746</v>
      </c>
      <c r="B739" t="s">
        <v>52</v>
      </c>
      <c r="C739" t="s">
        <v>1103</v>
      </c>
      <c r="D739">
        <v>44247201</v>
      </c>
      <c r="E739">
        <v>44247201</v>
      </c>
      <c r="F739" t="s">
        <v>206</v>
      </c>
      <c r="G739" t="s">
        <v>192</v>
      </c>
      <c r="H739" t="s">
        <v>3747</v>
      </c>
      <c r="I739" t="s">
        <v>194</v>
      </c>
      <c r="J739" t="s">
        <v>195</v>
      </c>
      <c r="K739">
        <v>0</v>
      </c>
      <c r="L739">
        <v>0</v>
      </c>
      <c r="M739">
        <v>226</v>
      </c>
      <c r="N739">
        <v>1</v>
      </c>
      <c r="O739" t="s">
        <v>221</v>
      </c>
      <c r="P739" t="s">
        <v>3748</v>
      </c>
      <c r="Q739">
        <v>1</v>
      </c>
      <c r="R739" t="s">
        <v>3359</v>
      </c>
      <c r="S739" t="s">
        <v>3749</v>
      </c>
      <c r="T739" t="s">
        <v>1332</v>
      </c>
      <c r="U739" t="s">
        <v>1332</v>
      </c>
      <c r="V739" t="s">
        <v>3749</v>
      </c>
      <c r="W739" t="b">
        <v>0</v>
      </c>
      <c r="X739" t="s">
        <v>202</v>
      </c>
      <c r="Y739" t="s">
        <v>202</v>
      </c>
      <c r="Z739" t="s">
        <v>202</v>
      </c>
      <c r="AA739" t="s">
        <v>202</v>
      </c>
      <c r="AB739" t="s">
        <v>226</v>
      </c>
      <c r="AC739" t="b">
        <v>0</v>
      </c>
      <c r="AD739" t="b">
        <v>0</v>
      </c>
      <c r="AE739" t="b">
        <v>0</v>
      </c>
    </row>
    <row r="740" spans="1:31">
      <c r="A740" t="s">
        <v>3750</v>
      </c>
      <c r="B740" t="s">
        <v>52</v>
      </c>
      <c r="C740" t="s">
        <v>1103</v>
      </c>
      <c r="D740">
        <v>48428801</v>
      </c>
      <c r="E740">
        <v>48428801</v>
      </c>
      <c r="F740" t="s">
        <v>191</v>
      </c>
      <c r="G740" t="s">
        <v>206</v>
      </c>
      <c r="H740" t="s">
        <v>3751</v>
      </c>
      <c r="I740" t="s">
        <v>229</v>
      </c>
      <c r="J740" t="s">
        <v>195</v>
      </c>
      <c r="K740">
        <v>0</v>
      </c>
      <c r="L740">
        <v>0</v>
      </c>
      <c r="M740">
        <v>182</v>
      </c>
      <c r="N740">
        <v>1</v>
      </c>
      <c r="O740" t="s">
        <v>221</v>
      </c>
      <c r="P740" t="s">
        <v>3752</v>
      </c>
      <c r="Q740">
        <v>1</v>
      </c>
      <c r="R740" t="s">
        <v>3359</v>
      </c>
      <c r="S740" t="s">
        <v>3753</v>
      </c>
      <c r="T740" t="s">
        <v>1332</v>
      </c>
      <c r="U740" t="s">
        <v>1332</v>
      </c>
      <c r="V740" t="s">
        <v>3754</v>
      </c>
      <c r="W740" t="b">
        <v>0</v>
      </c>
      <c r="X740" t="s">
        <v>359</v>
      </c>
      <c r="Y740" t="s">
        <v>301</v>
      </c>
      <c r="Z740" t="s">
        <v>301</v>
      </c>
      <c r="AA740" t="s">
        <v>303</v>
      </c>
      <c r="AB740" t="s">
        <v>226</v>
      </c>
      <c r="AC740" t="b">
        <v>1</v>
      </c>
      <c r="AD740" t="b">
        <v>1</v>
      </c>
      <c r="AE740" t="b">
        <v>0</v>
      </c>
    </row>
    <row r="741" spans="1:31">
      <c r="A741" t="s">
        <v>3755</v>
      </c>
      <c r="B741" t="s">
        <v>52</v>
      </c>
      <c r="C741" t="s">
        <v>1103</v>
      </c>
      <c r="D741">
        <v>86416261</v>
      </c>
      <c r="E741">
        <v>86416261</v>
      </c>
      <c r="F741" t="s">
        <v>191</v>
      </c>
      <c r="G741" t="s">
        <v>206</v>
      </c>
      <c r="H741" t="s">
        <v>3756</v>
      </c>
      <c r="I741" t="s">
        <v>229</v>
      </c>
      <c r="J741" t="s">
        <v>195</v>
      </c>
      <c r="K741">
        <v>0</v>
      </c>
      <c r="L741">
        <v>0</v>
      </c>
      <c r="M741">
        <v>401</v>
      </c>
      <c r="N741">
        <v>1</v>
      </c>
      <c r="O741" t="s">
        <v>221</v>
      </c>
      <c r="P741" t="s">
        <v>3757</v>
      </c>
      <c r="Q741">
        <v>1</v>
      </c>
      <c r="R741" t="s">
        <v>3359</v>
      </c>
      <c r="S741" t="s">
        <v>3758</v>
      </c>
      <c r="T741" t="s">
        <v>1332</v>
      </c>
      <c r="U741" t="s">
        <v>1332</v>
      </c>
      <c r="V741" t="s">
        <v>1354</v>
      </c>
      <c r="W741" t="b">
        <v>0</v>
      </c>
      <c r="X741" t="s">
        <v>3759</v>
      </c>
      <c r="Y741" t="s">
        <v>3760</v>
      </c>
      <c r="Z741" t="s">
        <v>3761</v>
      </c>
      <c r="AA741" t="s">
        <v>236</v>
      </c>
      <c r="AB741" t="s">
        <v>1135</v>
      </c>
      <c r="AC741" t="b">
        <v>0</v>
      </c>
      <c r="AD741" t="b">
        <v>0</v>
      </c>
      <c r="AE741" t="b">
        <v>0</v>
      </c>
    </row>
    <row r="742" spans="1:31">
      <c r="A742" t="s">
        <v>3762</v>
      </c>
      <c r="B742" t="s">
        <v>52</v>
      </c>
      <c r="C742" t="s">
        <v>1103</v>
      </c>
      <c r="D742">
        <v>97847281</v>
      </c>
      <c r="E742">
        <v>97847281</v>
      </c>
      <c r="F742" t="s">
        <v>191</v>
      </c>
      <c r="G742" t="s">
        <v>206</v>
      </c>
      <c r="H742" t="s">
        <v>3763</v>
      </c>
      <c r="I742" t="s">
        <v>213</v>
      </c>
      <c r="J742" t="s">
        <v>195</v>
      </c>
      <c r="K742">
        <v>0</v>
      </c>
      <c r="L742">
        <v>0</v>
      </c>
      <c r="M742">
        <v>262</v>
      </c>
      <c r="N742">
        <v>1</v>
      </c>
      <c r="O742" t="s">
        <v>221</v>
      </c>
      <c r="P742" t="s">
        <v>3764</v>
      </c>
      <c r="Q742">
        <v>1</v>
      </c>
      <c r="R742" t="s">
        <v>3359</v>
      </c>
      <c r="S742" t="s">
        <v>3765</v>
      </c>
      <c r="T742" t="s">
        <v>1332</v>
      </c>
      <c r="U742" t="s">
        <v>1332</v>
      </c>
      <c r="V742" t="s">
        <v>3766</v>
      </c>
      <c r="W742" t="b">
        <v>0</v>
      </c>
      <c r="X742" t="s">
        <v>202</v>
      </c>
      <c r="Y742" t="s">
        <v>202</v>
      </c>
      <c r="Z742" t="s">
        <v>202</v>
      </c>
      <c r="AA742" t="s">
        <v>202</v>
      </c>
      <c r="AB742" t="s">
        <v>218</v>
      </c>
      <c r="AC742" t="b">
        <v>0</v>
      </c>
      <c r="AD742" t="b">
        <v>0</v>
      </c>
      <c r="AE742" t="b">
        <v>0</v>
      </c>
    </row>
    <row r="743" spans="1:31">
      <c r="A743" t="s">
        <v>3767</v>
      </c>
      <c r="B743" t="s">
        <v>52</v>
      </c>
      <c r="C743" t="s">
        <v>1103</v>
      </c>
      <c r="D743">
        <v>122303379</v>
      </c>
      <c r="E743">
        <v>122303379</v>
      </c>
      <c r="F743" t="s">
        <v>206</v>
      </c>
      <c r="G743" t="s">
        <v>192</v>
      </c>
      <c r="H743" t="s">
        <v>1814</v>
      </c>
      <c r="I743" t="s">
        <v>229</v>
      </c>
      <c r="J743" t="s">
        <v>195</v>
      </c>
      <c r="K743">
        <v>0</v>
      </c>
      <c r="L743">
        <v>0</v>
      </c>
      <c r="M743">
        <v>281</v>
      </c>
      <c r="N743">
        <v>1</v>
      </c>
      <c r="O743" t="s">
        <v>221</v>
      </c>
      <c r="P743" t="s">
        <v>3768</v>
      </c>
      <c r="Q743">
        <v>1</v>
      </c>
      <c r="R743" t="s">
        <v>3359</v>
      </c>
      <c r="S743" t="s">
        <v>3769</v>
      </c>
      <c r="T743" t="s">
        <v>1331</v>
      </c>
      <c r="U743" t="s">
        <v>1332</v>
      </c>
      <c r="V743" t="s">
        <v>3770</v>
      </c>
      <c r="W743" t="b">
        <v>0</v>
      </c>
      <c r="X743" t="s">
        <v>359</v>
      </c>
      <c r="Y743" t="s">
        <v>1417</v>
      </c>
      <c r="Z743" t="s">
        <v>3771</v>
      </c>
      <c r="AA743" t="s">
        <v>236</v>
      </c>
      <c r="AB743" t="s">
        <v>226</v>
      </c>
      <c r="AC743" t="b">
        <v>1</v>
      </c>
      <c r="AD743" t="b">
        <v>1</v>
      </c>
      <c r="AE743" t="b">
        <v>1</v>
      </c>
    </row>
    <row r="744" spans="1:31">
      <c r="A744" t="s">
        <v>3772</v>
      </c>
      <c r="B744" t="s">
        <v>52</v>
      </c>
      <c r="C744" t="s">
        <v>1137</v>
      </c>
      <c r="D744">
        <v>2820945</v>
      </c>
      <c r="E744">
        <v>2820945</v>
      </c>
      <c r="F744" t="s">
        <v>205</v>
      </c>
      <c r="G744" t="s">
        <v>206</v>
      </c>
      <c r="H744" t="s">
        <v>3773</v>
      </c>
      <c r="I744" t="s">
        <v>194</v>
      </c>
      <c r="J744" t="s">
        <v>195</v>
      </c>
      <c r="K744">
        <v>0</v>
      </c>
      <c r="L744">
        <v>0</v>
      </c>
      <c r="M744">
        <v>196</v>
      </c>
      <c r="N744">
        <v>1</v>
      </c>
      <c r="O744" t="s">
        <v>221</v>
      </c>
      <c r="P744" t="s">
        <v>3774</v>
      </c>
      <c r="Q744">
        <v>1</v>
      </c>
      <c r="R744" t="s">
        <v>3359</v>
      </c>
      <c r="S744" t="s">
        <v>3775</v>
      </c>
      <c r="T744" t="s">
        <v>1331</v>
      </c>
      <c r="U744" t="s">
        <v>1332</v>
      </c>
      <c r="V744" t="s">
        <v>3776</v>
      </c>
      <c r="W744" t="b">
        <v>0</v>
      </c>
      <c r="X744" t="s">
        <v>202</v>
      </c>
      <c r="Y744" t="s">
        <v>202</v>
      </c>
      <c r="Z744" t="s">
        <v>202</v>
      </c>
      <c r="AA744" t="s">
        <v>202</v>
      </c>
      <c r="AB744" t="s">
        <v>226</v>
      </c>
      <c r="AC744" t="b">
        <v>0</v>
      </c>
      <c r="AD744" t="b">
        <v>0</v>
      </c>
      <c r="AE744" t="b">
        <v>1</v>
      </c>
    </row>
    <row r="745" spans="1:31">
      <c r="A745" t="s">
        <v>3777</v>
      </c>
      <c r="B745" t="s">
        <v>52</v>
      </c>
      <c r="C745" t="s">
        <v>1137</v>
      </c>
      <c r="D745">
        <v>17447064</v>
      </c>
      <c r="E745">
        <v>17447064</v>
      </c>
      <c r="F745" t="s">
        <v>206</v>
      </c>
      <c r="G745" t="s">
        <v>205</v>
      </c>
      <c r="H745" t="s">
        <v>3778</v>
      </c>
      <c r="I745" t="s">
        <v>229</v>
      </c>
      <c r="J745" t="s">
        <v>195</v>
      </c>
      <c r="K745">
        <v>0</v>
      </c>
      <c r="L745">
        <v>0</v>
      </c>
      <c r="M745">
        <v>161</v>
      </c>
      <c r="N745">
        <v>1</v>
      </c>
      <c r="O745" t="s">
        <v>221</v>
      </c>
      <c r="P745" t="s">
        <v>3779</v>
      </c>
      <c r="Q745">
        <v>1</v>
      </c>
      <c r="R745" t="s">
        <v>3359</v>
      </c>
      <c r="S745" t="s">
        <v>3780</v>
      </c>
      <c r="T745" t="s">
        <v>1331</v>
      </c>
      <c r="U745" t="s">
        <v>1332</v>
      </c>
      <c r="V745" t="s">
        <v>3781</v>
      </c>
      <c r="W745" t="b">
        <v>0</v>
      </c>
      <c r="X745" t="s">
        <v>1214</v>
      </c>
      <c r="Y745" t="s">
        <v>3782</v>
      </c>
      <c r="Z745" t="s">
        <v>1637</v>
      </c>
      <c r="AA745" t="s">
        <v>3783</v>
      </c>
      <c r="AB745" t="s">
        <v>218</v>
      </c>
      <c r="AC745" t="b">
        <v>0</v>
      </c>
      <c r="AD745" t="b">
        <v>0</v>
      </c>
      <c r="AE745" t="b">
        <v>1</v>
      </c>
    </row>
    <row r="746" spans="1:31">
      <c r="A746" t="s">
        <v>3784</v>
      </c>
      <c r="B746" t="s">
        <v>52</v>
      </c>
      <c r="C746" t="s">
        <v>1137</v>
      </c>
      <c r="D746">
        <v>41559724</v>
      </c>
      <c r="E746">
        <v>41559724</v>
      </c>
      <c r="F746" t="s">
        <v>205</v>
      </c>
      <c r="G746" t="s">
        <v>192</v>
      </c>
      <c r="H746" t="s">
        <v>3785</v>
      </c>
      <c r="I746" t="s">
        <v>194</v>
      </c>
      <c r="J746" t="s">
        <v>195</v>
      </c>
      <c r="K746">
        <v>0</v>
      </c>
      <c r="L746">
        <v>0</v>
      </c>
      <c r="M746">
        <v>261</v>
      </c>
      <c r="N746">
        <v>1</v>
      </c>
      <c r="O746" t="s">
        <v>221</v>
      </c>
      <c r="P746" t="s">
        <v>3786</v>
      </c>
      <c r="Q746">
        <v>1</v>
      </c>
      <c r="R746" t="s">
        <v>3359</v>
      </c>
      <c r="S746" t="s">
        <v>3787</v>
      </c>
      <c r="T746" t="s">
        <v>1331</v>
      </c>
      <c r="U746" t="s">
        <v>1332</v>
      </c>
      <c r="V746" t="s">
        <v>3788</v>
      </c>
      <c r="W746" t="b">
        <v>0</v>
      </c>
      <c r="X746" t="s">
        <v>202</v>
      </c>
      <c r="Y746" t="s">
        <v>202</v>
      </c>
      <c r="Z746" t="s">
        <v>202</v>
      </c>
      <c r="AA746" t="s">
        <v>202</v>
      </c>
      <c r="AB746" t="s">
        <v>226</v>
      </c>
      <c r="AC746" t="b">
        <v>0</v>
      </c>
      <c r="AD746" t="b">
        <v>0</v>
      </c>
      <c r="AE746" t="b">
        <v>1</v>
      </c>
    </row>
    <row r="747" spans="1:31">
      <c r="A747" t="s">
        <v>3789</v>
      </c>
      <c r="B747" t="s">
        <v>52</v>
      </c>
      <c r="C747" t="s">
        <v>1171</v>
      </c>
      <c r="D747">
        <v>77390788</v>
      </c>
      <c r="E747">
        <v>77390788</v>
      </c>
      <c r="F747" t="s">
        <v>191</v>
      </c>
      <c r="G747" t="s">
        <v>205</v>
      </c>
      <c r="H747" t="s">
        <v>3790</v>
      </c>
      <c r="I747" t="s">
        <v>194</v>
      </c>
      <c r="J747" t="s">
        <v>195</v>
      </c>
      <c r="K747">
        <v>0</v>
      </c>
      <c r="L747">
        <v>0</v>
      </c>
      <c r="M747">
        <v>208</v>
      </c>
      <c r="N747">
        <v>1</v>
      </c>
      <c r="O747" t="s">
        <v>221</v>
      </c>
      <c r="P747" t="s">
        <v>3791</v>
      </c>
      <c r="Q747">
        <v>1</v>
      </c>
      <c r="R747" t="s">
        <v>3359</v>
      </c>
      <c r="S747" t="s">
        <v>3792</v>
      </c>
      <c r="T747" t="s">
        <v>1331</v>
      </c>
      <c r="U747" t="s">
        <v>1332</v>
      </c>
      <c r="V747" t="s">
        <v>3793</v>
      </c>
      <c r="W747" t="b">
        <v>0</v>
      </c>
      <c r="X747" t="s">
        <v>202</v>
      </c>
      <c r="Y747" t="s">
        <v>202</v>
      </c>
      <c r="Z747" t="s">
        <v>202</v>
      </c>
      <c r="AA747" t="s">
        <v>202</v>
      </c>
      <c r="AB747" t="s">
        <v>203</v>
      </c>
      <c r="AC747" t="b">
        <v>0</v>
      </c>
      <c r="AD747" t="b">
        <v>0</v>
      </c>
      <c r="AE747" t="b">
        <v>1</v>
      </c>
    </row>
    <row r="748" spans="1:31">
      <c r="A748" t="s">
        <v>3794</v>
      </c>
      <c r="B748" t="s">
        <v>52</v>
      </c>
      <c r="C748" t="s">
        <v>1171</v>
      </c>
      <c r="D748">
        <v>127113060</v>
      </c>
      <c r="E748">
        <v>127113060</v>
      </c>
      <c r="F748" t="s">
        <v>205</v>
      </c>
      <c r="G748" t="s">
        <v>192</v>
      </c>
      <c r="H748" t="s">
        <v>3795</v>
      </c>
      <c r="I748" t="s">
        <v>194</v>
      </c>
      <c r="J748" t="s">
        <v>195</v>
      </c>
      <c r="K748">
        <v>0</v>
      </c>
      <c r="L748">
        <v>0</v>
      </c>
      <c r="M748">
        <v>283</v>
      </c>
      <c r="N748">
        <v>1</v>
      </c>
      <c r="O748" t="s">
        <v>221</v>
      </c>
      <c r="P748" t="s">
        <v>3796</v>
      </c>
      <c r="Q748">
        <v>1</v>
      </c>
      <c r="R748" t="s">
        <v>3359</v>
      </c>
      <c r="S748" t="s">
        <v>3797</v>
      </c>
      <c r="T748" t="s">
        <v>1332</v>
      </c>
      <c r="U748" t="s">
        <v>1332</v>
      </c>
      <c r="V748" t="s">
        <v>3798</v>
      </c>
      <c r="W748" t="b">
        <v>0</v>
      </c>
      <c r="X748" t="s">
        <v>202</v>
      </c>
      <c r="Y748" t="s">
        <v>202</v>
      </c>
      <c r="Z748" t="s">
        <v>202</v>
      </c>
      <c r="AA748" t="s">
        <v>202</v>
      </c>
      <c r="AB748" t="s">
        <v>226</v>
      </c>
      <c r="AC748" t="b">
        <v>0</v>
      </c>
      <c r="AD748" t="b">
        <v>0</v>
      </c>
      <c r="AE748" t="b">
        <v>0</v>
      </c>
    </row>
    <row r="749" spans="1:31">
      <c r="A749" t="s">
        <v>3799</v>
      </c>
      <c r="B749" t="s">
        <v>52</v>
      </c>
      <c r="C749" t="s">
        <v>1171</v>
      </c>
      <c r="D749">
        <v>136917708</v>
      </c>
      <c r="E749">
        <v>136917708</v>
      </c>
      <c r="F749" t="s">
        <v>191</v>
      </c>
      <c r="G749" t="s">
        <v>206</v>
      </c>
      <c r="H749" t="s">
        <v>3800</v>
      </c>
      <c r="I749" t="s">
        <v>194</v>
      </c>
      <c r="J749" t="s">
        <v>195</v>
      </c>
      <c r="K749">
        <v>0</v>
      </c>
      <c r="L749">
        <v>0</v>
      </c>
      <c r="M749">
        <v>81</v>
      </c>
      <c r="N749">
        <v>1</v>
      </c>
      <c r="O749" t="s">
        <v>221</v>
      </c>
      <c r="P749" t="s">
        <v>3801</v>
      </c>
      <c r="Q749">
        <v>1</v>
      </c>
      <c r="R749" t="s">
        <v>3359</v>
      </c>
      <c r="S749" t="s">
        <v>3802</v>
      </c>
      <c r="T749" t="s">
        <v>1332</v>
      </c>
      <c r="U749" t="s">
        <v>1332</v>
      </c>
      <c r="V749" t="s">
        <v>3803</v>
      </c>
      <c r="W749" t="b">
        <v>0</v>
      </c>
      <c r="X749" t="s">
        <v>202</v>
      </c>
      <c r="Y749" t="s">
        <v>202</v>
      </c>
      <c r="Z749" t="s">
        <v>202</v>
      </c>
      <c r="AA749" t="s">
        <v>202</v>
      </c>
      <c r="AB749" t="s">
        <v>226</v>
      </c>
      <c r="AC749" t="b">
        <v>0</v>
      </c>
      <c r="AD749" t="b">
        <v>0</v>
      </c>
      <c r="AE749" t="b">
        <v>0</v>
      </c>
    </row>
    <row r="750" spans="1:31">
      <c r="A750" t="s">
        <v>3804</v>
      </c>
      <c r="B750" t="s">
        <v>52</v>
      </c>
      <c r="C750" t="s">
        <v>1223</v>
      </c>
      <c r="D750">
        <v>13397357</v>
      </c>
      <c r="E750">
        <v>13397357</v>
      </c>
      <c r="F750" t="s">
        <v>206</v>
      </c>
      <c r="G750" t="s">
        <v>205</v>
      </c>
      <c r="H750" t="s">
        <v>202</v>
      </c>
      <c r="I750" t="s">
        <v>254</v>
      </c>
      <c r="J750" t="s">
        <v>195</v>
      </c>
      <c r="K750">
        <v>0</v>
      </c>
      <c r="L750">
        <v>0</v>
      </c>
      <c r="M750">
        <v>44</v>
      </c>
      <c r="N750">
        <v>3</v>
      </c>
      <c r="O750" t="s">
        <v>209</v>
      </c>
      <c r="P750" t="s">
        <v>3805</v>
      </c>
      <c r="Q750" t="s">
        <v>209</v>
      </c>
      <c r="R750" t="s">
        <v>209</v>
      </c>
      <c r="S750" t="s">
        <v>209</v>
      </c>
      <c r="T750" t="s">
        <v>209</v>
      </c>
      <c r="U750" t="s">
        <v>209</v>
      </c>
      <c r="V750" t="s">
        <v>209</v>
      </c>
      <c r="W750" t="b">
        <v>0</v>
      </c>
      <c r="X750" t="s">
        <v>202</v>
      </c>
      <c r="Y750" t="s">
        <v>202</v>
      </c>
      <c r="Z750" t="s">
        <v>202</v>
      </c>
      <c r="AA750" t="s">
        <v>202</v>
      </c>
      <c r="AB750" t="s">
        <v>1135</v>
      </c>
      <c r="AC750" t="b">
        <v>0</v>
      </c>
      <c r="AD750" t="b">
        <v>0</v>
      </c>
      <c r="AE750" t="s">
        <v>209</v>
      </c>
    </row>
    <row r="751" spans="1:31">
      <c r="A751" t="s">
        <v>3806</v>
      </c>
      <c r="B751" t="s">
        <v>52</v>
      </c>
      <c r="C751" t="s">
        <v>1223</v>
      </c>
      <c r="D751">
        <v>13774721</v>
      </c>
      <c r="E751">
        <v>13774721</v>
      </c>
      <c r="F751" t="s">
        <v>205</v>
      </c>
      <c r="G751" t="s">
        <v>192</v>
      </c>
      <c r="H751" t="s">
        <v>2356</v>
      </c>
      <c r="I751" t="s">
        <v>421</v>
      </c>
      <c r="J751" t="s">
        <v>195</v>
      </c>
      <c r="K751">
        <v>0</v>
      </c>
      <c r="L751">
        <v>0</v>
      </c>
      <c r="M751">
        <v>36</v>
      </c>
      <c r="N751">
        <v>1</v>
      </c>
      <c r="O751" t="s">
        <v>209</v>
      </c>
      <c r="P751" t="s">
        <v>3807</v>
      </c>
      <c r="Q751" t="s">
        <v>209</v>
      </c>
      <c r="R751" t="s">
        <v>209</v>
      </c>
      <c r="S751" t="s">
        <v>209</v>
      </c>
      <c r="T751" t="s">
        <v>209</v>
      </c>
      <c r="U751" t="s">
        <v>209</v>
      </c>
      <c r="V751" t="s">
        <v>209</v>
      </c>
      <c r="W751" t="b">
        <v>0</v>
      </c>
      <c r="X751" t="s">
        <v>202</v>
      </c>
      <c r="Y751" t="s">
        <v>202</v>
      </c>
      <c r="Z751" t="s">
        <v>202</v>
      </c>
      <c r="AA751" t="s">
        <v>423</v>
      </c>
      <c r="AB751" t="s">
        <v>1135</v>
      </c>
      <c r="AC751" t="b">
        <v>0</v>
      </c>
      <c r="AD751" t="b">
        <v>0</v>
      </c>
      <c r="AE751" t="s">
        <v>209</v>
      </c>
    </row>
    <row r="752" spans="1:31">
      <c r="A752" t="s">
        <v>3808</v>
      </c>
      <c r="B752" t="s">
        <v>52</v>
      </c>
      <c r="C752" t="s">
        <v>1223</v>
      </c>
      <c r="D752">
        <v>16887739</v>
      </c>
      <c r="E752">
        <v>16887739</v>
      </c>
      <c r="F752" t="s">
        <v>205</v>
      </c>
      <c r="G752" t="s">
        <v>206</v>
      </c>
      <c r="H752" t="s">
        <v>3809</v>
      </c>
      <c r="I752" t="s">
        <v>229</v>
      </c>
      <c r="J752" t="s">
        <v>195</v>
      </c>
      <c r="K752">
        <v>0</v>
      </c>
      <c r="L752">
        <v>0</v>
      </c>
      <c r="M752">
        <v>86</v>
      </c>
      <c r="N752">
        <v>3</v>
      </c>
      <c r="O752" t="s">
        <v>209</v>
      </c>
      <c r="P752" t="s">
        <v>3810</v>
      </c>
      <c r="Q752" t="s">
        <v>209</v>
      </c>
      <c r="R752" t="s">
        <v>209</v>
      </c>
      <c r="S752" t="s">
        <v>209</v>
      </c>
      <c r="T752" t="s">
        <v>209</v>
      </c>
      <c r="U752" t="s">
        <v>209</v>
      </c>
      <c r="V752" t="s">
        <v>209</v>
      </c>
      <c r="W752" t="b">
        <v>0</v>
      </c>
      <c r="X752" t="s">
        <v>359</v>
      </c>
      <c r="Y752" t="s">
        <v>3811</v>
      </c>
      <c r="Z752" t="s">
        <v>637</v>
      </c>
      <c r="AA752" t="s">
        <v>332</v>
      </c>
      <c r="AB752" t="s">
        <v>1135</v>
      </c>
      <c r="AC752" t="b">
        <v>0</v>
      </c>
      <c r="AD752" t="b">
        <v>0</v>
      </c>
      <c r="AE752" t="s">
        <v>209</v>
      </c>
    </row>
    <row r="753" spans="1:31">
      <c r="A753" t="s">
        <v>3812</v>
      </c>
      <c r="B753" t="s">
        <v>52</v>
      </c>
      <c r="C753" t="s">
        <v>1223</v>
      </c>
      <c r="D753">
        <v>104512080</v>
      </c>
      <c r="E753">
        <v>104512080</v>
      </c>
      <c r="F753" t="s">
        <v>205</v>
      </c>
      <c r="G753" t="s">
        <v>206</v>
      </c>
      <c r="H753" t="s">
        <v>3813</v>
      </c>
      <c r="I753" t="s">
        <v>229</v>
      </c>
      <c r="J753" t="s">
        <v>195</v>
      </c>
      <c r="K753">
        <v>0</v>
      </c>
      <c r="L753">
        <v>0</v>
      </c>
      <c r="M753">
        <v>52</v>
      </c>
      <c r="N753">
        <v>3</v>
      </c>
      <c r="O753" t="s">
        <v>209</v>
      </c>
      <c r="P753" t="s">
        <v>3814</v>
      </c>
      <c r="Q753" t="s">
        <v>209</v>
      </c>
      <c r="R753" t="s">
        <v>209</v>
      </c>
      <c r="S753" t="s">
        <v>209</v>
      </c>
      <c r="T753" t="s">
        <v>209</v>
      </c>
      <c r="U753" t="s">
        <v>209</v>
      </c>
      <c r="V753" t="s">
        <v>209</v>
      </c>
      <c r="W753" t="b">
        <v>0</v>
      </c>
      <c r="X753" t="s">
        <v>3815</v>
      </c>
      <c r="Y753" t="s">
        <v>3816</v>
      </c>
      <c r="Z753" t="s">
        <v>3817</v>
      </c>
      <c r="AA753" t="s">
        <v>812</v>
      </c>
      <c r="AB753" t="s">
        <v>1135</v>
      </c>
      <c r="AC753" t="b">
        <v>0</v>
      </c>
      <c r="AD753" t="b">
        <v>0</v>
      </c>
      <c r="AE753" t="s">
        <v>209</v>
      </c>
    </row>
    <row r="754" spans="1:31">
      <c r="A754" t="s">
        <v>3818</v>
      </c>
      <c r="B754" t="s">
        <v>52</v>
      </c>
      <c r="C754" t="s">
        <v>1223</v>
      </c>
      <c r="D754">
        <v>105161430</v>
      </c>
      <c r="E754">
        <v>105161430</v>
      </c>
      <c r="F754" t="s">
        <v>206</v>
      </c>
      <c r="G754" t="s">
        <v>191</v>
      </c>
      <c r="H754" t="s">
        <v>3819</v>
      </c>
      <c r="I754" t="s">
        <v>194</v>
      </c>
      <c r="J754" t="s">
        <v>195</v>
      </c>
      <c r="K754">
        <v>0</v>
      </c>
      <c r="L754">
        <v>0</v>
      </c>
      <c r="M754">
        <v>26</v>
      </c>
      <c r="N754">
        <v>1</v>
      </c>
      <c r="O754" t="s">
        <v>209</v>
      </c>
      <c r="P754" t="s">
        <v>3820</v>
      </c>
      <c r="Q754" t="s">
        <v>209</v>
      </c>
      <c r="R754" t="s">
        <v>209</v>
      </c>
      <c r="S754" t="s">
        <v>209</v>
      </c>
      <c r="T754" t="s">
        <v>209</v>
      </c>
      <c r="U754" t="s">
        <v>209</v>
      </c>
      <c r="V754" t="s">
        <v>209</v>
      </c>
      <c r="W754" t="b">
        <v>0</v>
      </c>
      <c r="X754" t="s">
        <v>202</v>
      </c>
      <c r="Y754" t="s">
        <v>202</v>
      </c>
      <c r="Z754" t="s">
        <v>202</v>
      </c>
      <c r="AA754" t="s">
        <v>202</v>
      </c>
      <c r="AB754" t="s">
        <v>1135</v>
      </c>
      <c r="AC754" t="b">
        <v>0</v>
      </c>
      <c r="AD754" t="b">
        <v>0</v>
      </c>
      <c r="AE754" t="s">
        <v>209</v>
      </c>
    </row>
    <row r="755" spans="1:31">
      <c r="A755" t="s">
        <v>3821</v>
      </c>
      <c r="B755" t="s">
        <v>52</v>
      </c>
      <c r="C755" t="s">
        <v>1223</v>
      </c>
      <c r="D755">
        <v>123217247</v>
      </c>
      <c r="E755">
        <v>123217247</v>
      </c>
      <c r="F755" t="s">
        <v>206</v>
      </c>
      <c r="G755" t="s">
        <v>191</v>
      </c>
      <c r="H755" t="s">
        <v>3822</v>
      </c>
      <c r="I755" t="s">
        <v>194</v>
      </c>
      <c r="J755" t="s">
        <v>195</v>
      </c>
      <c r="K755">
        <v>0</v>
      </c>
      <c r="L755">
        <v>0</v>
      </c>
      <c r="M755">
        <v>71</v>
      </c>
      <c r="N755">
        <v>1</v>
      </c>
      <c r="O755" t="s">
        <v>209</v>
      </c>
      <c r="P755" t="s">
        <v>3823</v>
      </c>
      <c r="Q755" t="s">
        <v>209</v>
      </c>
      <c r="R755" t="s">
        <v>209</v>
      </c>
      <c r="S755" t="s">
        <v>209</v>
      </c>
      <c r="T755" t="s">
        <v>209</v>
      </c>
      <c r="U755" t="s">
        <v>209</v>
      </c>
      <c r="V755" t="s">
        <v>209</v>
      </c>
      <c r="W755" t="b">
        <v>0</v>
      </c>
      <c r="X755" t="s">
        <v>202</v>
      </c>
      <c r="Y755" t="s">
        <v>202</v>
      </c>
      <c r="Z755" t="s">
        <v>202</v>
      </c>
      <c r="AA755" t="s">
        <v>202</v>
      </c>
      <c r="AB755" t="s">
        <v>1135</v>
      </c>
      <c r="AC755" t="b">
        <v>0</v>
      </c>
      <c r="AD755" t="b">
        <v>0</v>
      </c>
      <c r="AE755" t="s">
        <v>209</v>
      </c>
    </row>
    <row r="756" spans="1:31">
      <c r="A756" t="s">
        <v>3824</v>
      </c>
      <c r="B756" t="s">
        <v>52</v>
      </c>
      <c r="C756" t="s">
        <v>1223</v>
      </c>
      <c r="D756">
        <v>134571961</v>
      </c>
      <c r="E756">
        <v>134571961</v>
      </c>
      <c r="F756" t="s">
        <v>205</v>
      </c>
      <c r="G756" t="s">
        <v>192</v>
      </c>
      <c r="H756" t="s">
        <v>202</v>
      </c>
      <c r="I756" t="s">
        <v>254</v>
      </c>
      <c r="J756" t="s">
        <v>195</v>
      </c>
      <c r="K756">
        <v>0</v>
      </c>
      <c r="L756">
        <v>0</v>
      </c>
      <c r="M756">
        <v>56</v>
      </c>
      <c r="N756">
        <v>3</v>
      </c>
      <c r="O756" t="s">
        <v>209</v>
      </c>
      <c r="P756" t="s">
        <v>3825</v>
      </c>
      <c r="Q756" t="s">
        <v>209</v>
      </c>
      <c r="R756" t="s">
        <v>209</v>
      </c>
      <c r="S756" t="s">
        <v>209</v>
      </c>
      <c r="T756" t="s">
        <v>209</v>
      </c>
      <c r="U756" t="s">
        <v>209</v>
      </c>
      <c r="V756" t="s">
        <v>209</v>
      </c>
      <c r="W756" t="b">
        <v>0</v>
      </c>
      <c r="X756" t="s">
        <v>202</v>
      </c>
      <c r="Y756" t="s">
        <v>202</v>
      </c>
      <c r="Z756" t="s">
        <v>202</v>
      </c>
      <c r="AA756" t="s">
        <v>202</v>
      </c>
      <c r="AB756" t="s">
        <v>1135</v>
      </c>
      <c r="AC756" t="b">
        <v>0</v>
      </c>
      <c r="AD756" t="b">
        <v>0</v>
      </c>
      <c r="AE756" t="s">
        <v>209</v>
      </c>
    </row>
    <row r="757" spans="1:31">
      <c r="A757" t="s">
        <v>3826</v>
      </c>
      <c r="B757" t="s">
        <v>52</v>
      </c>
      <c r="C757" t="s">
        <v>1223</v>
      </c>
      <c r="D757">
        <v>152721110</v>
      </c>
      <c r="E757">
        <v>152721110</v>
      </c>
      <c r="F757" t="s">
        <v>191</v>
      </c>
      <c r="G757" t="s">
        <v>205</v>
      </c>
      <c r="H757" t="s">
        <v>3827</v>
      </c>
      <c r="I757" t="s">
        <v>229</v>
      </c>
      <c r="J757" t="s">
        <v>195</v>
      </c>
      <c r="K757">
        <v>0</v>
      </c>
      <c r="L757">
        <v>0</v>
      </c>
      <c r="M757">
        <v>110</v>
      </c>
      <c r="N757">
        <v>1</v>
      </c>
      <c r="O757" t="s">
        <v>209</v>
      </c>
      <c r="P757" t="s">
        <v>3828</v>
      </c>
      <c r="Q757" t="s">
        <v>209</v>
      </c>
      <c r="R757" t="s">
        <v>209</v>
      </c>
      <c r="S757" t="s">
        <v>209</v>
      </c>
      <c r="T757" t="s">
        <v>209</v>
      </c>
      <c r="U757" t="s">
        <v>209</v>
      </c>
      <c r="V757" t="s">
        <v>209</v>
      </c>
      <c r="W757" t="b">
        <v>0</v>
      </c>
      <c r="X757" t="s">
        <v>202</v>
      </c>
      <c r="Y757" t="s">
        <v>1207</v>
      </c>
      <c r="Z757" t="s">
        <v>1602</v>
      </c>
      <c r="AA757" t="s">
        <v>236</v>
      </c>
      <c r="AB757" t="s">
        <v>1135</v>
      </c>
      <c r="AC757" t="b">
        <v>0</v>
      </c>
      <c r="AD757" t="b">
        <v>0</v>
      </c>
      <c r="AE757" t="s">
        <v>209</v>
      </c>
    </row>
    <row r="758" spans="1:31">
      <c r="A758" t="s">
        <v>3829</v>
      </c>
      <c r="B758" t="s">
        <v>52</v>
      </c>
      <c r="C758" t="s">
        <v>190</v>
      </c>
      <c r="D758">
        <v>1600092</v>
      </c>
      <c r="E758">
        <v>1600094</v>
      </c>
      <c r="F758" t="s">
        <v>3336</v>
      </c>
      <c r="G758" t="s">
        <v>109</v>
      </c>
      <c r="H758" t="s">
        <v>3830</v>
      </c>
      <c r="I758" t="s">
        <v>194</v>
      </c>
      <c r="J758" t="s">
        <v>1242</v>
      </c>
      <c r="K758">
        <v>0</v>
      </c>
      <c r="L758">
        <v>0</v>
      </c>
      <c r="M758">
        <v>61</v>
      </c>
      <c r="N758">
        <v>1</v>
      </c>
      <c r="O758" t="s">
        <v>221</v>
      </c>
      <c r="P758" t="s">
        <v>3831</v>
      </c>
      <c r="Q758">
        <v>1</v>
      </c>
      <c r="R758" t="s">
        <v>3359</v>
      </c>
      <c r="S758" t="s">
        <v>3832</v>
      </c>
      <c r="T758" t="s">
        <v>1331</v>
      </c>
      <c r="U758" t="s">
        <v>1332</v>
      </c>
      <c r="V758" t="s">
        <v>3833</v>
      </c>
      <c r="W758" t="b">
        <v>0</v>
      </c>
      <c r="X758" t="s">
        <v>202</v>
      </c>
      <c r="Y758" t="s">
        <v>202</v>
      </c>
      <c r="Z758" t="s">
        <v>202</v>
      </c>
      <c r="AA758" t="s">
        <v>202</v>
      </c>
      <c r="AB758" t="s">
        <v>202</v>
      </c>
      <c r="AC758" t="b">
        <v>0</v>
      </c>
      <c r="AD758" t="b">
        <v>0</v>
      </c>
      <c r="AE758" t="b">
        <v>1</v>
      </c>
    </row>
    <row r="759" spans="1:31">
      <c r="A759" t="s">
        <v>3834</v>
      </c>
      <c r="B759" t="s">
        <v>52</v>
      </c>
      <c r="C759" t="s">
        <v>190</v>
      </c>
      <c r="D759">
        <v>62189430</v>
      </c>
      <c r="E759">
        <v>62189431</v>
      </c>
      <c r="F759" t="s">
        <v>205</v>
      </c>
      <c r="G759" t="s">
        <v>109</v>
      </c>
      <c r="H759" t="s">
        <v>3835</v>
      </c>
      <c r="I759" t="s">
        <v>1259</v>
      </c>
      <c r="J759" t="s">
        <v>1242</v>
      </c>
      <c r="K759">
        <v>5.1019999999999998E-3</v>
      </c>
      <c r="L759">
        <v>1</v>
      </c>
      <c r="M759">
        <v>196</v>
      </c>
      <c r="N759">
        <v>1</v>
      </c>
      <c r="O759" t="s">
        <v>221</v>
      </c>
      <c r="P759" t="s">
        <v>3836</v>
      </c>
      <c r="Q759">
        <v>1</v>
      </c>
      <c r="R759" t="s">
        <v>3359</v>
      </c>
      <c r="S759" t="s">
        <v>3837</v>
      </c>
      <c r="T759" t="s">
        <v>1332</v>
      </c>
      <c r="U759" t="s">
        <v>1332</v>
      </c>
      <c r="V759" t="s">
        <v>3838</v>
      </c>
      <c r="W759" t="b">
        <v>0</v>
      </c>
      <c r="X759" t="s">
        <v>202</v>
      </c>
      <c r="Y759" t="s">
        <v>202</v>
      </c>
      <c r="Z759" t="s">
        <v>202</v>
      </c>
      <c r="AA759" t="s">
        <v>202</v>
      </c>
      <c r="AB759" t="s">
        <v>202</v>
      </c>
      <c r="AC759" t="b">
        <v>0</v>
      </c>
      <c r="AD759" t="b">
        <v>1</v>
      </c>
      <c r="AE759" t="b">
        <v>0</v>
      </c>
    </row>
    <row r="760" spans="1:31">
      <c r="A760" t="s">
        <v>3839</v>
      </c>
      <c r="B760" t="s">
        <v>52</v>
      </c>
      <c r="C760" t="s">
        <v>687</v>
      </c>
      <c r="D760">
        <v>21427484</v>
      </c>
      <c r="E760">
        <v>21427485</v>
      </c>
      <c r="F760" t="s">
        <v>205</v>
      </c>
      <c r="G760" t="s">
        <v>109</v>
      </c>
      <c r="H760" t="s">
        <v>3840</v>
      </c>
      <c r="I760" t="s">
        <v>1259</v>
      </c>
      <c r="J760" t="s">
        <v>1242</v>
      </c>
      <c r="K760">
        <v>0</v>
      </c>
      <c r="L760">
        <v>0</v>
      </c>
      <c r="M760">
        <v>490</v>
      </c>
      <c r="N760">
        <v>1</v>
      </c>
      <c r="O760" t="s">
        <v>221</v>
      </c>
      <c r="P760" t="s">
        <v>3841</v>
      </c>
      <c r="Q760">
        <v>1</v>
      </c>
      <c r="R760" t="s">
        <v>3359</v>
      </c>
      <c r="S760" t="s">
        <v>3842</v>
      </c>
      <c r="T760" t="s">
        <v>1332</v>
      </c>
      <c r="U760" t="s">
        <v>1332</v>
      </c>
      <c r="V760" t="s">
        <v>3843</v>
      </c>
      <c r="W760" t="b">
        <v>0</v>
      </c>
      <c r="X760" t="s">
        <v>202</v>
      </c>
      <c r="Y760" t="s">
        <v>202</v>
      </c>
      <c r="Z760" t="s">
        <v>202</v>
      </c>
      <c r="AA760" t="s">
        <v>202</v>
      </c>
      <c r="AB760" t="s">
        <v>202</v>
      </c>
      <c r="AC760" t="b">
        <v>0</v>
      </c>
      <c r="AD760" t="b">
        <v>1</v>
      </c>
      <c r="AE760" t="b">
        <v>0</v>
      </c>
    </row>
    <row r="761" spans="1:31">
      <c r="A761" t="s">
        <v>3844</v>
      </c>
      <c r="B761" t="s">
        <v>52</v>
      </c>
      <c r="C761" t="s">
        <v>757</v>
      </c>
      <c r="D761">
        <v>214727257</v>
      </c>
      <c r="E761">
        <v>214727258</v>
      </c>
      <c r="F761" t="s">
        <v>205</v>
      </c>
      <c r="G761" t="s">
        <v>109</v>
      </c>
      <c r="H761" t="s">
        <v>3845</v>
      </c>
      <c r="I761" t="s">
        <v>1259</v>
      </c>
      <c r="J761" t="s">
        <v>1242</v>
      </c>
      <c r="K761">
        <v>0</v>
      </c>
      <c r="L761">
        <v>0</v>
      </c>
      <c r="M761">
        <v>169</v>
      </c>
      <c r="N761">
        <v>1</v>
      </c>
      <c r="O761" t="s">
        <v>221</v>
      </c>
      <c r="P761" t="s">
        <v>3846</v>
      </c>
      <c r="Q761">
        <v>1</v>
      </c>
      <c r="R761" t="s">
        <v>3359</v>
      </c>
      <c r="S761" t="s">
        <v>3847</v>
      </c>
      <c r="T761" t="s">
        <v>1332</v>
      </c>
      <c r="U761" t="s">
        <v>1332</v>
      </c>
      <c r="V761" t="s">
        <v>3848</v>
      </c>
      <c r="W761" t="b">
        <v>0</v>
      </c>
      <c r="X761" t="s">
        <v>202</v>
      </c>
      <c r="Y761" t="s">
        <v>202</v>
      </c>
      <c r="Z761" t="s">
        <v>202</v>
      </c>
      <c r="AA761" t="s">
        <v>202</v>
      </c>
      <c r="AB761" t="s">
        <v>202</v>
      </c>
      <c r="AC761" t="b">
        <v>0</v>
      </c>
      <c r="AD761" t="b">
        <v>1</v>
      </c>
      <c r="AE761" t="b">
        <v>0</v>
      </c>
    </row>
    <row r="762" spans="1:31">
      <c r="A762" t="s">
        <v>3849</v>
      </c>
      <c r="B762" t="s">
        <v>52</v>
      </c>
      <c r="C762" t="s">
        <v>1238</v>
      </c>
      <c r="D762">
        <v>13489367</v>
      </c>
      <c r="E762">
        <v>13489367</v>
      </c>
      <c r="F762" t="s">
        <v>205</v>
      </c>
      <c r="G762" t="s">
        <v>109</v>
      </c>
      <c r="H762" t="s">
        <v>202</v>
      </c>
      <c r="I762" t="s">
        <v>254</v>
      </c>
      <c r="J762" t="s">
        <v>1242</v>
      </c>
      <c r="K762">
        <v>0</v>
      </c>
      <c r="L762">
        <v>0</v>
      </c>
      <c r="M762">
        <v>71</v>
      </c>
      <c r="N762">
        <v>1</v>
      </c>
      <c r="O762" t="s">
        <v>209</v>
      </c>
      <c r="P762" t="s">
        <v>3850</v>
      </c>
      <c r="Q762" t="s">
        <v>209</v>
      </c>
      <c r="R762" t="s">
        <v>209</v>
      </c>
      <c r="S762" t="s">
        <v>209</v>
      </c>
      <c r="T762" t="s">
        <v>209</v>
      </c>
      <c r="U762" t="s">
        <v>209</v>
      </c>
      <c r="V762" t="s">
        <v>209</v>
      </c>
      <c r="W762" t="b">
        <v>0</v>
      </c>
      <c r="X762" t="s">
        <v>202</v>
      </c>
      <c r="Y762" t="s">
        <v>202</v>
      </c>
      <c r="Z762" t="s">
        <v>202</v>
      </c>
      <c r="AA762" t="s">
        <v>202</v>
      </c>
      <c r="AB762" t="s">
        <v>202</v>
      </c>
      <c r="AC762" t="b">
        <v>0</v>
      </c>
      <c r="AD762" t="b">
        <v>0</v>
      </c>
      <c r="AE762" t="s">
        <v>209</v>
      </c>
    </row>
    <row r="763" spans="1:31">
      <c r="A763" t="s">
        <v>3851</v>
      </c>
      <c r="B763" t="s">
        <v>52</v>
      </c>
      <c r="C763" t="s">
        <v>612</v>
      </c>
      <c r="D763">
        <v>74056403</v>
      </c>
      <c r="E763">
        <v>74056403</v>
      </c>
      <c r="F763" t="s">
        <v>205</v>
      </c>
      <c r="G763" t="s">
        <v>206</v>
      </c>
      <c r="H763" t="s">
        <v>3852</v>
      </c>
      <c r="I763" t="s">
        <v>229</v>
      </c>
      <c r="J763" t="s">
        <v>195</v>
      </c>
      <c r="K763">
        <v>0</v>
      </c>
      <c r="L763">
        <v>0</v>
      </c>
      <c r="M763">
        <v>176</v>
      </c>
      <c r="N763">
        <v>1</v>
      </c>
      <c r="O763" t="s">
        <v>221</v>
      </c>
      <c r="P763" t="s">
        <v>3853</v>
      </c>
      <c r="Q763">
        <v>1</v>
      </c>
      <c r="R763" t="s">
        <v>3359</v>
      </c>
      <c r="S763" t="s">
        <v>3854</v>
      </c>
      <c r="T763" t="s">
        <v>1332</v>
      </c>
      <c r="U763" t="s">
        <v>1332</v>
      </c>
      <c r="V763" t="s">
        <v>3855</v>
      </c>
      <c r="W763" t="b">
        <v>0</v>
      </c>
      <c r="X763" t="s">
        <v>3856</v>
      </c>
      <c r="Y763" t="s">
        <v>3857</v>
      </c>
      <c r="Z763" t="s">
        <v>3858</v>
      </c>
      <c r="AA763" t="s">
        <v>236</v>
      </c>
      <c r="AB763" t="s">
        <v>203</v>
      </c>
      <c r="AC763" t="b">
        <v>1</v>
      </c>
      <c r="AD763" t="b">
        <v>1</v>
      </c>
      <c r="AE763" t="b">
        <v>0</v>
      </c>
    </row>
    <row r="764" spans="1:31">
      <c r="A764" t="s">
        <v>3859</v>
      </c>
      <c r="B764" t="s">
        <v>52</v>
      </c>
      <c r="C764" t="s">
        <v>687</v>
      </c>
      <c r="D764">
        <v>61647105</v>
      </c>
      <c r="E764">
        <v>61647105</v>
      </c>
      <c r="F764" t="s">
        <v>205</v>
      </c>
      <c r="G764" t="s">
        <v>191</v>
      </c>
      <c r="H764" t="s">
        <v>3860</v>
      </c>
      <c r="I764" t="s">
        <v>229</v>
      </c>
      <c r="J764" t="s">
        <v>195</v>
      </c>
      <c r="K764">
        <v>0</v>
      </c>
      <c r="L764">
        <v>0</v>
      </c>
      <c r="M764">
        <v>180</v>
      </c>
      <c r="N764">
        <v>1</v>
      </c>
      <c r="O764" t="s">
        <v>221</v>
      </c>
      <c r="P764" t="s">
        <v>3861</v>
      </c>
      <c r="Q764">
        <v>1</v>
      </c>
      <c r="R764" t="s">
        <v>3359</v>
      </c>
      <c r="S764" t="s">
        <v>3862</v>
      </c>
      <c r="T764" t="s">
        <v>1332</v>
      </c>
      <c r="U764" t="s">
        <v>1332</v>
      </c>
      <c r="V764" t="s">
        <v>3863</v>
      </c>
      <c r="W764" t="b">
        <v>0</v>
      </c>
      <c r="X764" t="s">
        <v>3864</v>
      </c>
      <c r="Y764" t="s">
        <v>600</v>
      </c>
      <c r="Z764" t="s">
        <v>1001</v>
      </c>
      <c r="AA764" t="s">
        <v>285</v>
      </c>
      <c r="AB764" t="s">
        <v>218</v>
      </c>
      <c r="AC764" t="b">
        <v>0</v>
      </c>
      <c r="AD764" t="b">
        <v>0</v>
      </c>
      <c r="AE764" t="b">
        <v>0</v>
      </c>
    </row>
    <row r="765" spans="1:31">
      <c r="A765" t="s">
        <v>3865</v>
      </c>
      <c r="B765" t="s">
        <v>52</v>
      </c>
      <c r="C765" t="s">
        <v>834</v>
      </c>
      <c r="D765">
        <v>44642903</v>
      </c>
      <c r="E765">
        <v>44642903</v>
      </c>
      <c r="F765" t="s">
        <v>205</v>
      </c>
      <c r="G765" t="s">
        <v>206</v>
      </c>
      <c r="H765" t="s">
        <v>3866</v>
      </c>
      <c r="I765" t="s">
        <v>229</v>
      </c>
      <c r="J765" t="s">
        <v>195</v>
      </c>
      <c r="K765">
        <v>0</v>
      </c>
      <c r="L765">
        <v>0</v>
      </c>
      <c r="M765">
        <v>176</v>
      </c>
      <c r="N765">
        <v>1</v>
      </c>
      <c r="O765" t="s">
        <v>221</v>
      </c>
      <c r="P765" t="s">
        <v>3867</v>
      </c>
      <c r="Q765">
        <v>1</v>
      </c>
      <c r="R765" t="s">
        <v>3359</v>
      </c>
      <c r="S765" t="s">
        <v>3868</v>
      </c>
      <c r="T765" t="s">
        <v>1332</v>
      </c>
      <c r="U765" t="s">
        <v>1332</v>
      </c>
      <c r="V765" t="s">
        <v>3869</v>
      </c>
      <c r="W765" t="b">
        <v>0</v>
      </c>
      <c r="X765" t="s">
        <v>3870</v>
      </c>
      <c r="Y765" t="s">
        <v>3871</v>
      </c>
      <c r="Z765" t="s">
        <v>713</v>
      </c>
      <c r="AA765" t="s">
        <v>285</v>
      </c>
      <c r="AB765" t="s">
        <v>218</v>
      </c>
      <c r="AC765" t="b">
        <v>0</v>
      </c>
      <c r="AD765" t="b">
        <v>0</v>
      </c>
      <c r="AE765" t="b">
        <v>0</v>
      </c>
    </row>
    <row r="766" spans="1:31">
      <c r="A766" t="s">
        <v>3872</v>
      </c>
      <c r="B766" t="s">
        <v>52</v>
      </c>
      <c r="C766" t="s">
        <v>834</v>
      </c>
      <c r="D766">
        <v>44806624</v>
      </c>
      <c r="E766">
        <v>44806624</v>
      </c>
      <c r="F766" t="s">
        <v>205</v>
      </c>
      <c r="G766" t="s">
        <v>192</v>
      </c>
      <c r="H766" t="s">
        <v>3873</v>
      </c>
      <c r="I766" t="s">
        <v>229</v>
      </c>
      <c r="J766" t="s">
        <v>195</v>
      </c>
      <c r="K766">
        <v>0</v>
      </c>
      <c r="L766">
        <v>0</v>
      </c>
      <c r="M766">
        <v>416</v>
      </c>
      <c r="N766">
        <v>1</v>
      </c>
      <c r="O766" t="s">
        <v>221</v>
      </c>
      <c r="P766" t="s">
        <v>3874</v>
      </c>
      <c r="Q766">
        <v>1</v>
      </c>
      <c r="R766" t="s">
        <v>3359</v>
      </c>
      <c r="S766" t="s">
        <v>3875</v>
      </c>
      <c r="T766" t="s">
        <v>1332</v>
      </c>
      <c r="U766" t="s">
        <v>1332</v>
      </c>
      <c r="V766" t="s">
        <v>3876</v>
      </c>
      <c r="W766" t="b">
        <v>0</v>
      </c>
      <c r="X766" t="s">
        <v>707</v>
      </c>
      <c r="Y766" t="s">
        <v>3877</v>
      </c>
      <c r="Z766" t="s">
        <v>3878</v>
      </c>
      <c r="AA766" t="s">
        <v>303</v>
      </c>
      <c r="AB766" t="s">
        <v>203</v>
      </c>
      <c r="AC766" t="b">
        <v>1</v>
      </c>
      <c r="AD766" t="b">
        <v>1</v>
      </c>
      <c r="AE766" t="b">
        <v>0</v>
      </c>
    </row>
    <row r="767" spans="1:31">
      <c r="A767" t="s">
        <v>3879</v>
      </c>
      <c r="B767" t="s">
        <v>52</v>
      </c>
      <c r="C767" t="s">
        <v>334</v>
      </c>
      <c r="D767">
        <v>1017617</v>
      </c>
      <c r="E767">
        <v>1017620</v>
      </c>
      <c r="F767" t="s">
        <v>3880</v>
      </c>
      <c r="G767" t="s">
        <v>109</v>
      </c>
      <c r="H767" t="s">
        <v>345</v>
      </c>
      <c r="I767" t="s">
        <v>1312</v>
      </c>
      <c r="J767" t="s">
        <v>1242</v>
      </c>
      <c r="K767">
        <v>0</v>
      </c>
      <c r="L767">
        <v>0</v>
      </c>
      <c r="M767">
        <v>1220</v>
      </c>
      <c r="N767">
        <v>3</v>
      </c>
      <c r="O767" t="s">
        <v>196</v>
      </c>
      <c r="P767" t="s">
        <v>3881</v>
      </c>
      <c r="Q767">
        <v>3</v>
      </c>
      <c r="R767" t="s">
        <v>1646</v>
      </c>
      <c r="S767" t="s">
        <v>3882</v>
      </c>
      <c r="T767" t="s">
        <v>1332</v>
      </c>
      <c r="U767" t="s">
        <v>1332</v>
      </c>
      <c r="V767" t="s">
        <v>3883</v>
      </c>
      <c r="W767" t="b">
        <v>0</v>
      </c>
      <c r="X767" t="s">
        <v>202</v>
      </c>
      <c r="Y767" t="s">
        <v>202</v>
      </c>
      <c r="Z767" t="s">
        <v>202</v>
      </c>
      <c r="AA767" t="s">
        <v>202</v>
      </c>
      <c r="AB767" t="s">
        <v>202</v>
      </c>
      <c r="AC767" t="b">
        <v>0</v>
      </c>
      <c r="AD767" t="b">
        <v>0</v>
      </c>
      <c r="AE767" t="b">
        <v>0</v>
      </c>
    </row>
    <row r="768" spans="1:31">
      <c r="A768" t="s">
        <v>3884</v>
      </c>
      <c r="B768" t="s">
        <v>52</v>
      </c>
      <c r="C768" t="s">
        <v>416</v>
      </c>
      <c r="D768">
        <v>56622872</v>
      </c>
      <c r="E768">
        <v>56622873</v>
      </c>
      <c r="F768" t="s">
        <v>109</v>
      </c>
      <c r="G768" t="s">
        <v>3885</v>
      </c>
      <c r="H768" t="s">
        <v>3886</v>
      </c>
      <c r="I768" t="s">
        <v>2403</v>
      </c>
      <c r="J768" t="s">
        <v>1248</v>
      </c>
      <c r="K768">
        <v>0</v>
      </c>
      <c r="L768">
        <v>0</v>
      </c>
      <c r="M768">
        <v>88</v>
      </c>
      <c r="N768">
        <v>3</v>
      </c>
      <c r="O768" t="s">
        <v>209</v>
      </c>
      <c r="P768" t="s">
        <v>3887</v>
      </c>
      <c r="Q768" t="s">
        <v>209</v>
      </c>
      <c r="R768" t="s">
        <v>209</v>
      </c>
      <c r="S768" t="s">
        <v>209</v>
      </c>
      <c r="T768" t="s">
        <v>209</v>
      </c>
      <c r="U768" t="s">
        <v>209</v>
      </c>
      <c r="V768" t="s">
        <v>209</v>
      </c>
      <c r="W768" t="b">
        <v>0</v>
      </c>
      <c r="X768" t="s">
        <v>202</v>
      </c>
      <c r="Y768" t="s">
        <v>202</v>
      </c>
      <c r="Z768" t="s">
        <v>202</v>
      </c>
      <c r="AA768" t="s">
        <v>202</v>
      </c>
      <c r="AB768" t="s">
        <v>202</v>
      </c>
      <c r="AC768" t="b">
        <v>0</v>
      </c>
      <c r="AD768" t="b">
        <v>0</v>
      </c>
      <c r="AE768" t="s">
        <v>209</v>
      </c>
    </row>
    <row r="769" spans="1:31">
      <c r="A769" t="s">
        <v>3888</v>
      </c>
      <c r="B769" t="s">
        <v>52</v>
      </c>
      <c r="C769" t="s">
        <v>887</v>
      </c>
      <c r="D769">
        <v>52441154</v>
      </c>
      <c r="E769">
        <v>52441190</v>
      </c>
      <c r="F769" t="s">
        <v>3889</v>
      </c>
      <c r="G769" t="s">
        <v>109</v>
      </c>
      <c r="H769" t="s">
        <v>151</v>
      </c>
      <c r="I769" t="s">
        <v>1759</v>
      </c>
      <c r="J769" t="s">
        <v>1242</v>
      </c>
      <c r="K769">
        <v>0</v>
      </c>
      <c r="L769">
        <v>0</v>
      </c>
      <c r="M769">
        <v>104</v>
      </c>
      <c r="N769">
        <v>1</v>
      </c>
      <c r="O769" t="s">
        <v>221</v>
      </c>
      <c r="P769" t="s">
        <v>3890</v>
      </c>
      <c r="Q769">
        <v>1</v>
      </c>
      <c r="R769" t="s">
        <v>3359</v>
      </c>
      <c r="S769" t="s">
        <v>3891</v>
      </c>
      <c r="T769" t="s">
        <v>1331</v>
      </c>
      <c r="U769" t="s">
        <v>1332</v>
      </c>
      <c r="V769" t="s">
        <v>3892</v>
      </c>
      <c r="W769" t="b">
        <v>1</v>
      </c>
      <c r="X769" t="s">
        <v>202</v>
      </c>
      <c r="Y769" t="s">
        <v>202</v>
      </c>
      <c r="Z769" t="s">
        <v>202</v>
      </c>
      <c r="AA769" t="s">
        <v>202</v>
      </c>
      <c r="AB769" t="s">
        <v>202</v>
      </c>
      <c r="AC769" t="b">
        <v>0</v>
      </c>
      <c r="AD769" t="b">
        <v>1</v>
      </c>
      <c r="AE769" t="b">
        <v>1</v>
      </c>
    </row>
    <row r="770" spans="1:31">
      <c r="A770" t="s">
        <v>3893</v>
      </c>
      <c r="B770" t="s">
        <v>53</v>
      </c>
      <c r="C770" t="s">
        <v>190</v>
      </c>
      <c r="D770">
        <v>2444315</v>
      </c>
      <c r="E770">
        <v>2444315</v>
      </c>
      <c r="F770" t="s">
        <v>191</v>
      </c>
      <c r="G770" t="s">
        <v>206</v>
      </c>
      <c r="H770" t="s">
        <v>3894</v>
      </c>
      <c r="I770" t="s">
        <v>194</v>
      </c>
      <c r="J770" t="s">
        <v>195</v>
      </c>
      <c r="K770">
        <v>0</v>
      </c>
      <c r="L770">
        <v>0</v>
      </c>
      <c r="M770">
        <v>88</v>
      </c>
      <c r="N770">
        <v>3</v>
      </c>
      <c r="O770" t="s">
        <v>196</v>
      </c>
      <c r="P770" t="s">
        <v>3895</v>
      </c>
      <c r="Q770">
        <v>8</v>
      </c>
      <c r="R770" t="s">
        <v>3896</v>
      </c>
      <c r="S770" t="s">
        <v>1220</v>
      </c>
      <c r="T770" t="s">
        <v>200</v>
      </c>
      <c r="U770" t="s">
        <v>200</v>
      </c>
      <c r="V770" t="s">
        <v>1221</v>
      </c>
      <c r="W770" t="b">
        <v>0</v>
      </c>
      <c r="X770" t="s">
        <v>202</v>
      </c>
      <c r="Y770" t="s">
        <v>202</v>
      </c>
      <c r="Z770" t="s">
        <v>202</v>
      </c>
      <c r="AA770" t="s">
        <v>202</v>
      </c>
      <c r="AB770" t="s">
        <v>226</v>
      </c>
      <c r="AC770" t="b">
        <v>0</v>
      </c>
      <c r="AD770" t="b">
        <v>0</v>
      </c>
      <c r="AE770" t="b">
        <v>0</v>
      </c>
    </row>
    <row r="771" spans="1:31">
      <c r="A771" t="s">
        <v>3897</v>
      </c>
      <c r="B771" t="s">
        <v>53</v>
      </c>
      <c r="C771" t="s">
        <v>190</v>
      </c>
      <c r="D771">
        <v>8029444</v>
      </c>
      <c r="E771">
        <v>8029444</v>
      </c>
      <c r="F771" t="s">
        <v>191</v>
      </c>
      <c r="G771" t="s">
        <v>192</v>
      </c>
      <c r="H771" t="s">
        <v>3898</v>
      </c>
      <c r="I771" t="s">
        <v>229</v>
      </c>
      <c r="J771" t="s">
        <v>195</v>
      </c>
      <c r="K771">
        <v>0</v>
      </c>
      <c r="L771">
        <v>0</v>
      </c>
      <c r="M771">
        <v>91</v>
      </c>
      <c r="N771">
        <v>3</v>
      </c>
      <c r="O771" t="s">
        <v>196</v>
      </c>
      <c r="P771" t="s">
        <v>3899</v>
      </c>
      <c r="Q771">
        <v>2</v>
      </c>
      <c r="R771" t="s">
        <v>2603</v>
      </c>
      <c r="S771" t="s">
        <v>3900</v>
      </c>
      <c r="T771" t="s">
        <v>200</v>
      </c>
      <c r="U771" t="s">
        <v>200</v>
      </c>
      <c r="V771" t="s">
        <v>3901</v>
      </c>
      <c r="W771" t="b">
        <v>0</v>
      </c>
      <c r="X771" t="s">
        <v>707</v>
      </c>
      <c r="Y771" t="s">
        <v>301</v>
      </c>
      <c r="Z771" t="s">
        <v>301</v>
      </c>
      <c r="AA771" t="s">
        <v>236</v>
      </c>
      <c r="AB771" t="s">
        <v>203</v>
      </c>
      <c r="AC771" t="b">
        <v>1</v>
      </c>
      <c r="AD771" t="b">
        <v>1</v>
      </c>
      <c r="AE771" t="b">
        <v>0</v>
      </c>
    </row>
    <row r="772" spans="1:31">
      <c r="A772" t="s">
        <v>3902</v>
      </c>
      <c r="B772" t="s">
        <v>53</v>
      </c>
      <c r="C772" t="s">
        <v>190</v>
      </c>
      <c r="D772">
        <v>31732629</v>
      </c>
      <c r="E772">
        <v>31732629</v>
      </c>
      <c r="F772" t="s">
        <v>205</v>
      </c>
      <c r="G772" t="s">
        <v>206</v>
      </c>
      <c r="H772" t="s">
        <v>3903</v>
      </c>
      <c r="I772" t="s">
        <v>208</v>
      </c>
      <c r="J772" t="s">
        <v>195</v>
      </c>
      <c r="K772">
        <v>0</v>
      </c>
      <c r="L772">
        <v>0</v>
      </c>
      <c r="M772">
        <v>116</v>
      </c>
      <c r="N772">
        <v>1</v>
      </c>
      <c r="O772" t="s">
        <v>221</v>
      </c>
      <c r="P772" t="s">
        <v>3904</v>
      </c>
      <c r="Q772">
        <v>1</v>
      </c>
      <c r="R772" t="s">
        <v>3905</v>
      </c>
      <c r="S772" t="s">
        <v>3906</v>
      </c>
      <c r="T772" t="s">
        <v>200</v>
      </c>
      <c r="U772" t="s">
        <v>200</v>
      </c>
      <c r="V772" t="s">
        <v>3907</v>
      </c>
      <c r="W772" t="b">
        <v>0</v>
      </c>
      <c r="X772" t="s">
        <v>202</v>
      </c>
      <c r="Y772" t="s">
        <v>202</v>
      </c>
      <c r="Z772" t="s">
        <v>202</v>
      </c>
      <c r="AA772" t="s">
        <v>202</v>
      </c>
      <c r="AB772" t="s">
        <v>203</v>
      </c>
      <c r="AC772" t="b">
        <v>0</v>
      </c>
      <c r="AD772" t="b">
        <v>0</v>
      </c>
      <c r="AE772" t="b">
        <v>0</v>
      </c>
    </row>
    <row r="773" spans="1:31">
      <c r="A773" t="s">
        <v>3908</v>
      </c>
      <c r="B773" t="s">
        <v>53</v>
      </c>
      <c r="C773" t="s">
        <v>190</v>
      </c>
      <c r="D773">
        <v>39909023</v>
      </c>
      <c r="E773">
        <v>39909023</v>
      </c>
      <c r="F773" t="s">
        <v>205</v>
      </c>
      <c r="G773" t="s">
        <v>191</v>
      </c>
      <c r="H773" t="s">
        <v>1327</v>
      </c>
      <c r="I773" t="s">
        <v>194</v>
      </c>
      <c r="J773" t="s">
        <v>195</v>
      </c>
      <c r="K773">
        <v>0</v>
      </c>
      <c r="L773">
        <v>0</v>
      </c>
      <c r="M773">
        <v>27</v>
      </c>
      <c r="N773">
        <v>2</v>
      </c>
      <c r="O773" t="s">
        <v>209</v>
      </c>
      <c r="P773" t="s">
        <v>3909</v>
      </c>
      <c r="Q773" t="s">
        <v>209</v>
      </c>
      <c r="R773" t="s">
        <v>209</v>
      </c>
      <c r="S773" t="s">
        <v>209</v>
      </c>
      <c r="T773" t="s">
        <v>209</v>
      </c>
      <c r="U773" t="s">
        <v>209</v>
      </c>
      <c r="V773" t="s">
        <v>209</v>
      </c>
      <c r="W773" t="b">
        <v>0</v>
      </c>
      <c r="X773" t="s">
        <v>202</v>
      </c>
      <c r="Y773" t="s">
        <v>202</v>
      </c>
      <c r="Z773" t="s">
        <v>202</v>
      </c>
      <c r="AA773" t="s">
        <v>202</v>
      </c>
      <c r="AB773" t="s">
        <v>203</v>
      </c>
      <c r="AC773" t="b">
        <v>0</v>
      </c>
      <c r="AD773" t="b">
        <v>0</v>
      </c>
      <c r="AE773" t="s">
        <v>209</v>
      </c>
    </row>
    <row r="774" spans="1:31">
      <c r="A774" t="s">
        <v>3910</v>
      </c>
      <c r="B774" t="s">
        <v>53</v>
      </c>
      <c r="C774" t="s">
        <v>190</v>
      </c>
      <c r="D774">
        <v>50642962</v>
      </c>
      <c r="E774">
        <v>50642962</v>
      </c>
      <c r="F774" t="s">
        <v>191</v>
      </c>
      <c r="G774" t="s">
        <v>192</v>
      </c>
      <c r="H774" t="s">
        <v>3911</v>
      </c>
      <c r="I774" t="s">
        <v>194</v>
      </c>
      <c r="J774" t="s">
        <v>195</v>
      </c>
      <c r="K774">
        <v>0</v>
      </c>
      <c r="L774">
        <v>0</v>
      </c>
      <c r="M774">
        <v>54</v>
      </c>
      <c r="N774">
        <v>1</v>
      </c>
      <c r="O774" t="s">
        <v>221</v>
      </c>
      <c r="P774" t="s">
        <v>3912</v>
      </c>
      <c r="Q774">
        <v>1</v>
      </c>
      <c r="R774" t="s">
        <v>3913</v>
      </c>
      <c r="S774" t="s">
        <v>3914</v>
      </c>
      <c r="T774" t="s">
        <v>200</v>
      </c>
      <c r="U774" t="s">
        <v>200</v>
      </c>
      <c r="V774" t="s">
        <v>3915</v>
      </c>
      <c r="W774" t="b">
        <v>0</v>
      </c>
      <c r="X774" t="s">
        <v>202</v>
      </c>
      <c r="Y774" t="s">
        <v>202</v>
      </c>
      <c r="Z774" t="s">
        <v>202</v>
      </c>
      <c r="AA774" t="s">
        <v>202</v>
      </c>
      <c r="AB774" t="s">
        <v>226</v>
      </c>
      <c r="AC774" t="b">
        <v>0</v>
      </c>
      <c r="AD774" t="b">
        <v>0</v>
      </c>
      <c r="AE774" t="b">
        <v>0</v>
      </c>
    </row>
    <row r="775" spans="1:31">
      <c r="A775" t="s">
        <v>3916</v>
      </c>
      <c r="B775" t="s">
        <v>53</v>
      </c>
      <c r="C775" t="s">
        <v>190</v>
      </c>
      <c r="D775">
        <v>53746474</v>
      </c>
      <c r="E775">
        <v>53746474</v>
      </c>
      <c r="F775" t="s">
        <v>205</v>
      </c>
      <c r="G775" t="s">
        <v>206</v>
      </c>
      <c r="H775" t="s">
        <v>3917</v>
      </c>
      <c r="I775" t="s">
        <v>194</v>
      </c>
      <c r="J775" t="s">
        <v>195</v>
      </c>
      <c r="K775">
        <v>0</v>
      </c>
      <c r="L775">
        <v>0</v>
      </c>
      <c r="M775">
        <v>87</v>
      </c>
      <c r="N775">
        <v>3</v>
      </c>
      <c r="O775" t="s">
        <v>196</v>
      </c>
      <c r="P775" t="s">
        <v>3918</v>
      </c>
      <c r="Q775">
        <v>4</v>
      </c>
      <c r="R775" t="s">
        <v>3919</v>
      </c>
      <c r="S775" t="s">
        <v>3181</v>
      </c>
      <c r="T775" t="s">
        <v>200</v>
      </c>
      <c r="U775" t="s">
        <v>200</v>
      </c>
      <c r="V775" t="s">
        <v>3182</v>
      </c>
      <c r="W775" t="b">
        <v>0</v>
      </c>
      <c r="X775" t="s">
        <v>202</v>
      </c>
      <c r="Y775" t="s">
        <v>202</v>
      </c>
      <c r="Z775" t="s">
        <v>202</v>
      </c>
      <c r="AA775" t="s">
        <v>202</v>
      </c>
      <c r="AB775" t="s">
        <v>203</v>
      </c>
      <c r="AC775" t="b">
        <v>0</v>
      </c>
      <c r="AD775" t="b">
        <v>0</v>
      </c>
      <c r="AE775" t="b">
        <v>0</v>
      </c>
    </row>
    <row r="776" spans="1:31">
      <c r="A776" t="s">
        <v>3920</v>
      </c>
      <c r="B776" t="s">
        <v>53</v>
      </c>
      <c r="C776" t="s">
        <v>190</v>
      </c>
      <c r="D776">
        <v>85575808</v>
      </c>
      <c r="E776">
        <v>85575808</v>
      </c>
      <c r="F776" t="s">
        <v>205</v>
      </c>
      <c r="G776" t="s">
        <v>206</v>
      </c>
      <c r="H776" t="s">
        <v>3921</v>
      </c>
      <c r="I776" t="s">
        <v>421</v>
      </c>
      <c r="J776" t="s">
        <v>195</v>
      </c>
      <c r="K776">
        <v>0</v>
      </c>
      <c r="L776">
        <v>0</v>
      </c>
      <c r="M776">
        <v>238</v>
      </c>
      <c r="N776">
        <v>2</v>
      </c>
      <c r="O776" t="s">
        <v>196</v>
      </c>
      <c r="P776" t="s">
        <v>3922</v>
      </c>
      <c r="Q776">
        <v>11</v>
      </c>
      <c r="R776" t="s">
        <v>3923</v>
      </c>
      <c r="S776" t="s">
        <v>3924</v>
      </c>
      <c r="T776" t="s">
        <v>247</v>
      </c>
      <c r="U776" t="s">
        <v>200</v>
      </c>
      <c r="V776" t="s">
        <v>3925</v>
      </c>
      <c r="W776" t="b">
        <v>0</v>
      </c>
      <c r="X776" t="s">
        <v>202</v>
      </c>
      <c r="Y776" t="s">
        <v>202</v>
      </c>
      <c r="Z776" t="s">
        <v>202</v>
      </c>
      <c r="AA776" t="s">
        <v>423</v>
      </c>
      <c r="AB776" t="s">
        <v>203</v>
      </c>
      <c r="AC776" t="b">
        <v>1</v>
      </c>
      <c r="AD776" t="b">
        <v>1</v>
      </c>
      <c r="AE776" t="b">
        <v>1</v>
      </c>
    </row>
    <row r="777" spans="1:31">
      <c r="A777" t="s">
        <v>3926</v>
      </c>
      <c r="B777" t="s">
        <v>53</v>
      </c>
      <c r="C777" t="s">
        <v>190</v>
      </c>
      <c r="D777">
        <v>116915784</v>
      </c>
      <c r="E777">
        <v>116915784</v>
      </c>
      <c r="F777" t="s">
        <v>205</v>
      </c>
      <c r="G777" t="s">
        <v>206</v>
      </c>
      <c r="H777" t="s">
        <v>202</v>
      </c>
      <c r="I777" t="s">
        <v>1118</v>
      </c>
      <c r="J777" t="s">
        <v>195</v>
      </c>
      <c r="K777">
        <v>0</v>
      </c>
      <c r="L777">
        <v>0</v>
      </c>
      <c r="M777">
        <v>58</v>
      </c>
      <c r="N777">
        <v>3</v>
      </c>
      <c r="O777" t="s">
        <v>196</v>
      </c>
      <c r="P777" t="s">
        <v>3927</v>
      </c>
      <c r="Q777">
        <v>2</v>
      </c>
      <c r="R777" t="s">
        <v>2603</v>
      </c>
      <c r="S777" t="s">
        <v>3928</v>
      </c>
      <c r="T777" t="s">
        <v>200</v>
      </c>
      <c r="U777" t="s">
        <v>3929</v>
      </c>
      <c r="V777" t="s">
        <v>3930</v>
      </c>
      <c r="W777" t="b">
        <v>0</v>
      </c>
      <c r="X777" t="s">
        <v>202</v>
      </c>
      <c r="Y777" t="s">
        <v>202</v>
      </c>
      <c r="Z777" t="s">
        <v>202</v>
      </c>
      <c r="AA777" t="s">
        <v>202</v>
      </c>
      <c r="AB777" t="s">
        <v>203</v>
      </c>
      <c r="AC777" t="b">
        <v>0</v>
      </c>
      <c r="AD777" t="b">
        <v>0</v>
      </c>
      <c r="AE777" t="b">
        <v>0</v>
      </c>
    </row>
    <row r="778" spans="1:31">
      <c r="A778" t="s">
        <v>3931</v>
      </c>
      <c r="B778" t="s">
        <v>53</v>
      </c>
      <c r="C778" t="s">
        <v>190</v>
      </c>
      <c r="D778">
        <v>155989910</v>
      </c>
      <c r="E778">
        <v>155989910</v>
      </c>
      <c r="F778" t="s">
        <v>205</v>
      </c>
      <c r="G778" t="s">
        <v>206</v>
      </c>
      <c r="H778" t="s">
        <v>3932</v>
      </c>
      <c r="I778" t="s">
        <v>229</v>
      </c>
      <c r="J778" t="s">
        <v>195</v>
      </c>
      <c r="K778">
        <v>0</v>
      </c>
      <c r="L778">
        <v>0</v>
      </c>
      <c r="M778">
        <v>97</v>
      </c>
      <c r="N778">
        <v>3</v>
      </c>
      <c r="O778" t="s">
        <v>196</v>
      </c>
      <c r="P778" t="s">
        <v>3933</v>
      </c>
      <c r="Q778">
        <v>2</v>
      </c>
      <c r="R778" t="s">
        <v>2603</v>
      </c>
      <c r="S778" t="s">
        <v>3934</v>
      </c>
      <c r="T778" t="s">
        <v>200</v>
      </c>
      <c r="U778" t="s">
        <v>200</v>
      </c>
      <c r="V778" t="s">
        <v>3935</v>
      </c>
      <c r="W778" t="b">
        <v>0</v>
      </c>
      <c r="X778" t="s">
        <v>3936</v>
      </c>
      <c r="Y778" t="s">
        <v>382</v>
      </c>
      <c r="Z778" t="s">
        <v>1637</v>
      </c>
      <c r="AA778" t="s">
        <v>332</v>
      </c>
      <c r="AB778" t="s">
        <v>218</v>
      </c>
      <c r="AC778" t="b">
        <v>0</v>
      </c>
      <c r="AD778" t="b">
        <v>0</v>
      </c>
      <c r="AE778" t="b">
        <v>0</v>
      </c>
    </row>
    <row r="779" spans="1:31">
      <c r="A779" t="s">
        <v>3937</v>
      </c>
      <c r="B779" t="s">
        <v>53</v>
      </c>
      <c r="C779" t="s">
        <v>190</v>
      </c>
      <c r="D779">
        <v>156105953</v>
      </c>
      <c r="E779">
        <v>156105953</v>
      </c>
      <c r="F779" t="s">
        <v>205</v>
      </c>
      <c r="G779" t="s">
        <v>192</v>
      </c>
      <c r="H779" t="s">
        <v>3938</v>
      </c>
      <c r="I779" t="s">
        <v>194</v>
      </c>
      <c r="J779" t="s">
        <v>195</v>
      </c>
      <c r="K779">
        <v>0</v>
      </c>
      <c r="L779">
        <v>0</v>
      </c>
      <c r="M779">
        <v>188</v>
      </c>
      <c r="N779">
        <v>1</v>
      </c>
      <c r="O779" t="s">
        <v>221</v>
      </c>
      <c r="P779" t="s">
        <v>3939</v>
      </c>
      <c r="Q779">
        <v>1</v>
      </c>
      <c r="R779" t="s">
        <v>3913</v>
      </c>
      <c r="S779" t="s">
        <v>3940</v>
      </c>
      <c r="T779" t="s">
        <v>200</v>
      </c>
      <c r="U779" t="s">
        <v>200</v>
      </c>
      <c r="V779" t="s">
        <v>3941</v>
      </c>
      <c r="W779" t="b">
        <v>0</v>
      </c>
      <c r="X779" t="s">
        <v>202</v>
      </c>
      <c r="Y779" t="s">
        <v>202</v>
      </c>
      <c r="Z779" t="s">
        <v>202</v>
      </c>
      <c r="AA779" t="s">
        <v>202</v>
      </c>
      <c r="AB779" t="s">
        <v>203</v>
      </c>
      <c r="AC779" t="b">
        <v>0</v>
      </c>
      <c r="AD779" t="b">
        <v>0</v>
      </c>
      <c r="AE779" t="b">
        <v>0</v>
      </c>
    </row>
    <row r="780" spans="1:31">
      <c r="A780" t="s">
        <v>3942</v>
      </c>
      <c r="B780" t="s">
        <v>53</v>
      </c>
      <c r="C780" t="s">
        <v>190</v>
      </c>
      <c r="D780">
        <v>156214913</v>
      </c>
      <c r="E780">
        <v>156214913</v>
      </c>
      <c r="F780" t="s">
        <v>191</v>
      </c>
      <c r="G780" t="s">
        <v>206</v>
      </c>
      <c r="H780" t="s">
        <v>3943</v>
      </c>
      <c r="I780" t="s">
        <v>194</v>
      </c>
      <c r="J780" t="s">
        <v>195</v>
      </c>
      <c r="K780">
        <v>0</v>
      </c>
      <c r="L780">
        <v>0</v>
      </c>
      <c r="M780">
        <v>71</v>
      </c>
      <c r="N780">
        <v>3</v>
      </c>
      <c r="O780" t="s">
        <v>196</v>
      </c>
      <c r="P780" t="s">
        <v>3944</v>
      </c>
      <c r="Q780">
        <v>4</v>
      </c>
      <c r="R780" t="s">
        <v>3919</v>
      </c>
      <c r="S780" t="s">
        <v>2622</v>
      </c>
      <c r="T780" t="s">
        <v>200</v>
      </c>
      <c r="U780" t="s">
        <v>200</v>
      </c>
      <c r="V780" t="s">
        <v>2623</v>
      </c>
      <c r="W780" t="b">
        <v>0</v>
      </c>
      <c r="X780" t="s">
        <v>202</v>
      </c>
      <c r="Y780" t="s">
        <v>202</v>
      </c>
      <c r="Z780" t="s">
        <v>202</v>
      </c>
      <c r="AA780" t="s">
        <v>202</v>
      </c>
      <c r="AB780" t="s">
        <v>226</v>
      </c>
      <c r="AC780" t="b">
        <v>0</v>
      </c>
      <c r="AD780" t="b">
        <v>0</v>
      </c>
      <c r="AE780" t="b">
        <v>0</v>
      </c>
    </row>
    <row r="781" spans="1:31">
      <c r="A781" t="s">
        <v>3945</v>
      </c>
      <c r="B781" t="s">
        <v>53</v>
      </c>
      <c r="C781" t="s">
        <v>190</v>
      </c>
      <c r="D781">
        <v>167522708</v>
      </c>
      <c r="E781">
        <v>167522708</v>
      </c>
      <c r="F781" t="s">
        <v>191</v>
      </c>
      <c r="G781" t="s">
        <v>192</v>
      </c>
      <c r="H781" t="s">
        <v>3946</v>
      </c>
      <c r="I781" t="s">
        <v>229</v>
      </c>
      <c r="J781" t="s">
        <v>195</v>
      </c>
      <c r="K781">
        <v>0</v>
      </c>
      <c r="L781">
        <v>0</v>
      </c>
      <c r="M781">
        <v>71</v>
      </c>
      <c r="N781">
        <v>3</v>
      </c>
      <c r="O781" t="s">
        <v>196</v>
      </c>
      <c r="P781" t="s">
        <v>3947</v>
      </c>
      <c r="Q781">
        <v>2</v>
      </c>
      <c r="R781" t="s">
        <v>2603</v>
      </c>
      <c r="S781" t="s">
        <v>2479</v>
      </c>
      <c r="T781" t="s">
        <v>200</v>
      </c>
      <c r="U781" t="s">
        <v>200</v>
      </c>
      <c r="V781" t="s">
        <v>2480</v>
      </c>
      <c r="W781" t="b">
        <v>0</v>
      </c>
      <c r="X781" t="s">
        <v>1448</v>
      </c>
      <c r="Y781" t="s">
        <v>284</v>
      </c>
      <c r="Z781" t="s">
        <v>3948</v>
      </c>
      <c r="AA781" t="s">
        <v>332</v>
      </c>
      <c r="AB781" t="s">
        <v>218</v>
      </c>
      <c r="AC781" t="b">
        <v>0</v>
      </c>
      <c r="AD781" t="b">
        <v>0</v>
      </c>
      <c r="AE781" t="b">
        <v>0</v>
      </c>
    </row>
    <row r="782" spans="1:31">
      <c r="A782" t="s">
        <v>3949</v>
      </c>
      <c r="B782" t="s">
        <v>53</v>
      </c>
      <c r="C782" t="s">
        <v>190</v>
      </c>
      <c r="D782">
        <v>184043138</v>
      </c>
      <c r="E782">
        <v>184043138</v>
      </c>
      <c r="F782" t="s">
        <v>206</v>
      </c>
      <c r="G782" t="s">
        <v>191</v>
      </c>
      <c r="H782" t="s">
        <v>3950</v>
      </c>
      <c r="I782" t="s">
        <v>208</v>
      </c>
      <c r="J782" t="s">
        <v>195</v>
      </c>
      <c r="K782">
        <v>0</v>
      </c>
      <c r="L782">
        <v>0</v>
      </c>
      <c r="M782">
        <v>82</v>
      </c>
      <c r="N782">
        <v>1</v>
      </c>
      <c r="O782" t="s">
        <v>221</v>
      </c>
      <c r="P782" t="s">
        <v>3951</v>
      </c>
      <c r="Q782">
        <v>1</v>
      </c>
      <c r="R782" t="s">
        <v>3913</v>
      </c>
      <c r="S782" t="s">
        <v>3952</v>
      </c>
      <c r="T782" t="s">
        <v>200</v>
      </c>
      <c r="U782" t="s">
        <v>200</v>
      </c>
      <c r="V782" t="s">
        <v>3953</v>
      </c>
      <c r="W782" t="b">
        <v>0</v>
      </c>
      <c r="X782" t="s">
        <v>202</v>
      </c>
      <c r="Y782" t="s">
        <v>202</v>
      </c>
      <c r="Z782" t="s">
        <v>202</v>
      </c>
      <c r="AA782" t="s">
        <v>202</v>
      </c>
      <c r="AB782" t="s">
        <v>218</v>
      </c>
      <c r="AC782" t="b">
        <v>0</v>
      </c>
      <c r="AD782" t="b">
        <v>0</v>
      </c>
      <c r="AE782" t="b">
        <v>0</v>
      </c>
    </row>
    <row r="783" spans="1:31">
      <c r="A783" t="s">
        <v>3954</v>
      </c>
      <c r="B783" t="s">
        <v>53</v>
      </c>
      <c r="C783" t="s">
        <v>190</v>
      </c>
      <c r="D783">
        <v>200567536</v>
      </c>
      <c r="E783">
        <v>200567536</v>
      </c>
      <c r="F783" t="s">
        <v>206</v>
      </c>
      <c r="G783" t="s">
        <v>191</v>
      </c>
      <c r="H783" t="s">
        <v>3955</v>
      </c>
      <c r="I783" t="s">
        <v>229</v>
      </c>
      <c r="J783" t="s">
        <v>195</v>
      </c>
      <c r="K783">
        <v>0</v>
      </c>
      <c r="L783">
        <v>0</v>
      </c>
      <c r="M783">
        <v>40</v>
      </c>
      <c r="N783">
        <v>1</v>
      </c>
      <c r="O783" t="s">
        <v>209</v>
      </c>
      <c r="P783" t="s">
        <v>3956</v>
      </c>
      <c r="Q783" t="s">
        <v>209</v>
      </c>
      <c r="R783" t="s">
        <v>209</v>
      </c>
      <c r="S783" t="s">
        <v>209</v>
      </c>
      <c r="T783" t="s">
        <v>209</v>
      </c>
      <c r="U783" t="s">
        <v>209</v>
      </c>
      <c r="V783" t="s">
        <v>209</v>
      </c>
      <c r="W783" t="b">
        <v>0</v>
      </c>
      <c r="X783" t="s">
        <v>1448</v>
      </c>
      <c r="Y783" t="s">
        <v>449</v>
      </c>
      <c r="Z783" t="s">
        <v>449</v>
      </c>
      <c r="AA783" t="s">
        <v>383</v>
      </c>
      <c r="AB783" t="s">
        <v>226</v>
      </c>
      <c r="AC783" t="b">
        <v>0</v>
      </c>
      <c r="AD783" t="b">
        <v>0</v>
      </c>
      <c r="AE783" t="s">
        <v>209</v>
      </c>
    </row>
    <row r="784" spans="1:31">
      <c r="A784" t="s">
        <v>3957</v>
      </c>
      <c r="B784" t="s">
        <v>53</v>
      </c>
      <c r="C784" t="s">
        <v>190</v>
      </c>
      <c r="D784">
        <v>212911871</v>
      </c>
      <c r="E784">
        <v>212911871</v>
      </c>
      <c r="F784" t="s">
        <v>191</v>
      </c>
      <c r="G784" t="s">
        <v>192</v>
      </c>
      <c r="H784" t="s">
        <v>3958</v>
      </c>
      <c r="I784" t="s">
        <v>229</v>
      </c>
      <c r="J784" t="s">
        <v>195</v>
      </c>
      <c r="K784">
        <v>0</v>
      </c>
      <c r="L784">
        <v>0</v>
      </c>
      <c r="M784">
        <v>358</v>
      </c>
      <c r="N784">
        <v>1</v>
      </c>
      <c r="O784" t="s">
        <v>221</v>
      </c>
      <c r="P784" t="s">
        <v>3959</v>
      </c>
      <c r="Q784">
        <v>1</v>
      </c>
      <c r="R784" t="s">
        <v>3960</v>
      </c>
      <c r="S784" t="s">
        <v>3961</v>
      </c>
      <c r="T784" t="s">
        <v>200</v>
      </c>
      <c r="U784" t="s">
        <v>200</v>
      </c>
      <c r="V784" t="s">
        <v>3961</v>
      </c>
      <c r="W784" t="b">
        <v>0</v>
      </c>
      <c r="X784" t="s">
        <v>975</v>
      </c>
      <c r="Y784" t="s">
        <v>301</v>
      </c>
      <c r="Z784" t="s">
        <v>302</v>
      </c>
      <c r="AA784" t="s">
        <v>303</v>
      </c>
      <c r="AB784" t="s">
        <v>226</v>
      </c>
      <c r="AC784" t="b">
        <v>1</v>
      </c>
      <c r="AD784" t="b">
        <v>1</v>
      </c>
      <c r="AE784" t="b">
        <v>0</v>
      </c>
    </row>
    <row r="785" spans="1:31">
      <c r="A785" t="s">
        <v>3962</v>
      </c>
      <c r="B785" t="s">
        <v>53</v>
      </c>
      <c r="C785" t="s">
        <v>190</v>
      </c>
      <c r="D785">
        <v>231123989</v>
      </c>
      <c r="E785">
        <v>231123989</v>
      </c>
      <c r="F785" t="s">
        <v>205</v>
      </c>
      <c r="G785" t="s">
        <v>206</v>
      </c>
      <c r="H785" t="s">
        <v>3963</v>
      </c>
      <c r="I785" t="s">
        <v>194</v>
      </c>
      <c r="J785" t="s">
        <v>195</v>
      </c>
      <c r="K785">
        <v>0</v>
      </c>
      <c r="L785">
        <v>0</v>
      </c>
      <c r="M785">
        <v>44</v>
      </c>
      <c r="N785">
        <v>3</v>
      </c>
      <c r="O785" t="s">
        <v>196</v>
      </c>
      <c r="P785" t="s">
        <v>3964</v>
      </c>
      <c r="Q785">
        <v>4</v>
      </c>
      <c r="R785" t="s">
        <v>3919</v>
      </c>
      <c r="S785" t="s">
        <v>3965</v>
      </c>
      <c r="T785" t="s">
        <v>200</v>
      </c>
      <c r="U785" t="s">
        <v>200</v>
      </c>
      <c r="V785" t="s">
        <v>3966</v>
      </c>
      <c r="W785" t="b">
        <v>0</v>
      </c>
      <c r="X785" t="s">
        <v>202</v>
      </c>
      <c r="Y785" t="s">
        <v>202</v>
      </c>
      <c r="Z785" t="s">
        <v>202</v>
      </c>
      <c r="AA785" t="s">
        <v>202</v>
      </c>
      <c r="AB785" t="s">
        <v>203</v>
      </c>
      <c r="AC785" t="b">
        <v>0</v>
      </c>
      <c r="AD785" t="b">
        <v>0</v>
      </c>
      <c r="AE785" t="b">
        <v>0</v>
      </c>
    </row>
    <row r="786" spans="1:31">
      <c r="A786" t="s">
        <v>3967</v>
      </c>
      <c r="B786" t="s">
        <v>53</v>
      </c>
      <c r="C786" t="s">
        <v>190</v>
      </c>
      <c r="D786">
        <v>236714284</v>
      </c>
      <c r="E786">
        <v>236714284</v>
      </c>
      <c r="F786" t="s">
        <v>205</v>
      </c>
      <c r="G786" t="s">
        <v>206</v>
      </c>
      <c r="H786" t="s">
        <v>3968</v>
      </c>
      <c r="I786" t="s">
        <v>229</v>
      </c>
      <c r="J786" t="s">
        <v>195</v>
      </c>
      <c r="K786">
        <v>0</v>
      </c>
      <c r="L786">
        <v>0</v>
      </c>
      <c r="M786">
        <v>100</v>
      </c>
      <c r="N786">
        <v>1</v>
      </c>
      <c r="O786" t="s">
        <v>196</v>
      </c>
      <c r="P786" t="s">
        <v>3969</v>
      </c>
      <c r="Q786">
        <v>5</v>
      </c>
      <c r="R786" t="s">
        <v>3970</v>
      </c>
      <c r="S786" t="s">
        <v>3971</v>
      </c>
      <c r="T786" t="s">
        <v>200</v>
      </c>
      <c r="U786" t="s">
        <v>200</v>
      </c>
      <c r="V786" t="s">
        <v>3971</v>
      </c>
      <c r="W786" t="b">
        <v>0</v>
      </c>
      <c r="X786" t="s">
        <v>1712</v>
      </c>
      <c r="Y786" t="s">
        <v>3681</v>
      </c>
      <c r="Z786" t="s">
        <v>3972</v>
      </c>
      <c r="AA786" t="s">
        <v>236</v>
      </c>
      <c r="AB786" t="s">
        <v>203</v>
      </c>
      <c r="AC786" t="b">
        <v>1</v>
      </c>
      <c r="AD786" t="b">
        <v>1</v>
      </c>
      <c r="AE786" t="b">
        <v>0</v>
      </c>
    </row>
    <row r="787" spans="1:31">
      <c r="A787" t="s">
        <v>3973</v>
      </c>
      <c r="B787" t="s">
        <v>53</v>
      </c>
      <c r="C787" t="s">
        <v>313</v>
      </c>
      <c r="D787">
        <v>32763078</v>
      </c>
      <c r="E787">
        <v>32763078</v>
      </c>
      <c r="F787" t="s">
        <v>205</v>
      </c>
      <c r="G787" t="s">
        <v>206</v>
      </c>
      <c r="H787" t="s">
        <v>3974</v>
      </c>
      <c r="I787" t="s">
        <v>194</v>
      </c>
      <c r="J787" t="s">
        <v>195</v>
      </c>
      <c r="K787">
        <v>0</v>
      </c>
      <c r="L787">
        <v>0</v>
      </c>
      <c r="M787">
        <v>33</v>
      </c>
      <c r="N787">
        <v>3</v>
      </c>
      <c r="O787" t="s">
        <v>209</v>
      </c>
      <c r="P787" t="s">
        <v>3975</v>
      </c>
      <c r="Q787" t="s">
        <v>209</v>
      </c>
      <c r="R787" t="s">
        <v>209</v>
      </c>
      <c r="S787" t="s">
        <v>209</v>
      </c>
      <c r="T787" t="s">
        <v>209</v>
      </c>
      <c r="U787" t="s">
        <v>209</v>
      </c>
      <c r="V787" t="s">
        <v>209</v>
      </c>
      <c r="W787" t="b">
        <v>0</v>
      </c>
      <c r="X787" t="s">
        <v>202</v>
      </c>
      <c r="Y787" t="s">
        <v>202</v>
      </c>
      <c r="Z787" t="s">
        <v>202</v>
      </c>
      <c r="AA787" t="s">
        <v>202</v>
      </c>
      <c r="AB787" t="s">
        <v>226</v>
      </c>
      <c r="AC787" t="b">
        <v>0</v>
      </c>
      <c r="AD787" t="b">
        <v>0</v>
      </c>
      <c r="AE787" t="s">
        <v>209</v>
      </c>
    </row>
    <row r="788" spans="1:31">
      <c r="A788" t="s">
        <v>3976</v>
      </c>
      <c r="B788" t="s">
        <v>53</v>
      </c>
      <c r="C788" t="s">
        <v>313</v>
      </c>
      <c r="D788">
        <v>50947673</v>
      </c>
      <c r="E788">
        <v>50947673</v>
      </c>
      <c r="F788" t="s">
        <v>205</v>
      </c>
      <c r="G788" t="s">
        <v>206</v>
      </c>
      <c r="H788" t="s">
        <v>3977</v>
      </c>
      <c r="I788" t="s">
        <v>194</v>
      </c>
      <c r="J788" t="s">
        <v>195</v>
      </c>
      <c r="K788">
        <v>0</v>
      </c>
      <c r="L788">
        <v>0</v>
      </c>
      <c r="M788">
        <v>82</v>
      </c>
      <c r="N788">
        <v>3</v>
      </c>
      <c r="O788" t="s">
        <v>196</v>
      </c>
      <c r="P788" t="s">
        <v>3978</v>
      </c>
      <c r="Q788">
        <v>4</v>
      </c>
      <c r="R788" t="s">
        <v>3919</v>
      </c>
      <c r="S788" t="s">
        <v>3979</v>
      </c>
      <c r="T788" t="s">
        <v>200</v>
      </c>
      <c r="U788" t="s">
        <v>200</v>
      </c>
      <c r="V788" t="s">
        <v>3980</v>
      </c>
      <c r="W788" t="b">
        <v>0</v>
      </c>
      <c r="X788" t="s">
        <v>202</v>
      </c>
      <c r="Y788" t="s">
        <v>202</v>
      </c>
      <c r="Z788" t="s">
        <v>202</v>
      </c>
      <c r="AA788" t="s">
        <v>202</v>
      </c>
      <c r="AB788" t="s">
        <v>203</v>
      </c>
      <c r="AC788" t="b">
        <v>0</v>
      </c>
      <c r="AD788" t="b">
        <v>0</v>
      </c>
      <c r="AE788" t="b">
        <v>0</v>
      </c>
    </row>
    <row r="789" spans="1:31">
      <c r="A789" t="s">
        <v>3981</v>
      </c>
      <c r="B789" t="s">
        <v>53</v>
      </c>
      <c r="C789" t="s">
        <v>313</v>
      </c>
      <c r="D789">
        <v>73157051</v>
      </c>
      <c r="E789">
        <v>73157051</v>
      </c>
      <c r="F789" t="s">
        <v>205</v>
      </c>
      <c r="G789" t="s">
        <v>206</v>
      </c>
      <c r="H789" t="s">
        <v>3982</v>
      </c>
      <c r="I789" t="s">
        <v>320</v>
      </c>
      <c r="J789" t="s">
        <v>195</v>
      </c>
      <c r="K789">
        <v>0</v>
      </c>
      <c r="L789">
        <v>0</v>
      </c>
      <c r="M789">
        <v>105</v>
      </c>
      <c r="N789">
        <v>1</v>
      </c>
      <c r="O789" t="s">
        <v>196</v>
      </c>
      <c r="P789" t="s">
        <v>3983</v>
      </c>
      <c r="Q789">
        <v>5</v>
      </c>
      <c r="R789" t="s">
        <v>3984</v>
      </c>
      <c r="S789" t="s">
        <v>3985</v>
      </c>
      <c r="T789" t="s">
        <v>200</v>
      </c>
      <c r="U789" t="s">
        <v>200</v>
      </c>
      <c r="V789" t="s">
        <v>3985</v>
      </c>
      <c r="W789" t="b">
        <v>0</v>
      </c>
      <c r="X789" t="s">
        <v>202</v>
      </c>
      <c r="Y789" t="s">
        <v>202</v>
      </c>
      <c r="Z789" t="s">
        <v>202</v>
      </c>
      <c r="AA789" t="s">
        <v>202</v>
      </c>
      <c r="AB789" t="s">
        <v>218</v>
      </c>
      <c r="AC789" t="b">
        <v>0</v>
      </c>
      <c r="AD789" t="b">
        <v>0</v>
      </c>
      <c r="AE789" t="b">
        <v>0</v>
      </c>
    </row>
    <row r="790" spans="1:31">
      <c r="A790" t="s">
        <v>3986</v>
      </c>
      <c r="B790" t="s">
        <v>53</v>
      </c>
      <c r="C790" t="s">
        <v>313</v>
      </c>
      <c r="D790">
        <v>95123714</v>
      </c>
      <c r="E790">
        <v>95123714</v>
      </c>
      <c r="F790" t="s">
        <v>192</v>
      </c>
      <c r="G790" t="s">
        <v>205</v>
      </c>
      <c r="H790" t="s">
        <v>3987</v>
      </c>
      <c r="I790" t="s">
        <v>194</v>
      </c>
      <c r="J790" t="s">
        <v>195</v>
      </c>
      <c r="K790">
        <v>0</v>
      </c>
      <c r="L790">
        <v>0</v>
      </c>
      <c r="M790">
        <v>218</v>
      </c>
      <c r="N790">
        <v>1</v>
      </c>
      <c r="O790" t="s">
        <v>221</v>
      </c>
      <c r="P790" t="s">
        <v>3988</v>
      </c>
      <c r="Q790">
        <v>1</v>
      </c>
      <c r="R790" t="s">
        <v>3989</v>
      </c>
      <c r="S790" t="s">
        <v>3990</v>
      </c>
      <c r="T790" t="s">
        <v>200</v>
      </c>
      <c r="U790" t="s">
        <v>200</v>
      </c>
      <c r="V790" t="s">
        <v>3991</v>
      </c>
      <c r="W790" t="b">
        <v>0</v>
      </c>
      <c r="X790" t="s">
        <v>202</v>
      </c>
      <c r="Y790" t="s">
        <v>202</v>
      </c>
      <c r="Z790" t="s">
        <v>202</v>
      </c>
      <c r="AA790" t="s">
        <v>202</v>
      </c>
      <c r="AB790" t="s">
        <v>203</v>
      </c>
      <c r="AC790" t="b">
        <v>0</v>
      </c>
      <c r="AD790" t="b">
        <v>0</v>
      </c>
      <c r="AE790" t="b">
        <v>0</v>
      </c>
    </row>
    <row r="791" spans="1:31">
      <c r="A791" t="s">
        <v>3992</v>
      </c>
      <c r="B791" t="s">
        <v>53</v>
      </c>
      <c r="C791" t="s">
        <v>313</v>
      </c>
      <c r="D791">
        <v>116622794</v>
      </c>
      <c r="E791">
        <v>116622794</v>
      </c>
      <c r="F791" t="s">
        <v>191</v>
      </c>
      <c r="G791" t="s">
        <v>192</v>
      </c>
      <c r="H791" t="s">
        <v>3993</v>
      </c>
      <c r="I791" t="s">
        <v>208</v>
      </c>
      <c r="J791" t="s">
        <v>195</v>
      </c>
      <c r="K791">
        <v>0</v>
      </c>
      <c r="L791">
        <v>0</v>
      </c>
      <c r="M791">
        <v>74</v>
      </c>
      <c r="N791">
        <v>3</v>
      </c>
      <c r="O791" t="s">
        <v>196</v>
      </c>
      <c r="P791" t="s">
        <v>3994</v>
      </c>
      <c r="Q791">
        <v>4</v>
      </c>
      <c r="R791" t="s">
        <v>3919</v>
      </c>
      <c r="S791" t="s">
        <v>3995</v>
      </c>
      <c r="T791" t="s">
        <v>200</v>
      </c>
      <c r="U791" t="s">
        <v>200</v>
      </c>
      <c r="V791" t="s">
        <v>3996</v>
      </c>
      <c r="W791" t="b">
        <v>0</v>
      </c>
      <c r="X791" t="s">
        <v>202</v>
      </c>
      <c r="Y791" t="s">
        <v>202</v>
      </c>
      <c r="Z791" t="s">
        <v>202</v>
      </c>
      <c r="AA791" t="s">
        <v>202</v>
      </c>
      <c r="AB791" t="s">
        <v>203</v>
      </c>
      <c r="AC791" t="b">
        <v>0</v>
      </c>
      <c r="AD791" t="b">
        <v>0</v>
      </c>
      <c r="AE791" t="b">
        <v>0</v>
      </c>
    </row>
    <row r="792" spans="1:31">
      <c r="A792" t="s">
        <v>3997</v>
      </c>
      <c r="B792" t="s">
        <v>53</v>
      </c>
      <c r="C792" t="s">
        <v>313</v>
      </c>
      <c r="D792">
        <v>122626187</v>
      </c>
      <c r="E792">
        <v>122626187</v>
      </c>
      <c r="F792" t="s">
        <v>192</v>
      </c>
      <c r="G792" t="s">
        <v>191</v>
      </c>
      <c r="H792" t="s">
        <v>3998</v>
      </c>
      <c r="I792" t="s">
        <v>229</v>
      </c>
      <c r="J792" t="s">
        <v>195</v>
      </c>
      <c r="K792">
        <v>0</v>
      </c>
      <c r="L792">
        <v>0</v>
      </c>
      <c r="M792">
        <v>267</v>
      </c>
      <c r="N792">
        <v>1</v>
      </c>
      <c r="O792" t="s">
        <v>221</v>
      </c>
      <c r="P792" t="s">
        <v>3999</v>
      </c>
      <c r="Q792">
        <v>1</v>
      </c>
      <c r="R792" t="s">
        <v>4000</v>
      </c>
      <c r="S792" t="s">
        <v>4001</v>
      </c>
      <c r="T792" t="s">
        <v>200</v>
      </c>
      <c r="U792" t="s">
        <v>200</v>
      </c>
      <c r="V792" t="s">
        <v>4001</v>
      </c>
      <c r="W792" t="b">
        <v>0</v>
      </c>
      <c r="X792" t="s">
        <v>1818</v>
      </c>
      <c r="Y792" t="s">
        <v>1859</v>
      </c>
      <c r="Z792" t="s">
        <v>4002</v>
      </c>
      <c r="AA792" t="s">
        <v>303</v>
      </c>
      <c r="AB792" t="s">
        <v>226</v>
      </c>
      <c r="AC792" t="b">
        <v>1</v>
      </c>
      <c r="AD792" t="b">
        <v>1</v>
      </c>
      <c r="AE792" t="b">
        <v>0</v>
      </c>
    </row>
    <row r="793" spans="1:31">
      <c r="A793" t="s">
        <v>4003</v>
      </c>
      <c r="B793" t="s">
        <v>53</v>
      </c>
      <c r="C793" t="s">
        <v>313</v>
      </c>
      <c r="D793">
        <v>125769011</v>
      </c>
      <c r="E793">
        <v>125769011</v>
      </c>
      <c r="F793" t="s">
        <v>191</v>
      </c>
      <c r="G793" t="s">
        <v>192</v>
      </c>
      <c r="H793" t="s">
        <v>4004</v>
      </c>
      <c r="I793" t="s">
        <v>208</v>
      </c>
      <c r="J793" t="s">
        <v>195</v>
      </c>
      <c r="K793">
        <v>0</v>
      </c>
      <c r="L793">
        <v>0</v>
      </c>
      <c r="M793">
        <v>89</v>
      </c>
      <c r="N793">
        <v>3</v>
      </c>
      <c r="O793" t="s">
        <v>196</v>
      </c>
      <c r="P793" t="s">
        <v>4005</v>
      </c>
      <c r="Q793">
        <v>2</v>
      </c>
      <c r="R793" t="s">
        <v>2603</v>
      </c>
      <c r="S793" t="s">
        <v>2881</v>
      </c>
      <c r="T793" t="s">
        <v>200</v>
      </c>
      <c r="U793" t="s">
        <v>200</v>
      </c>
      <c r="V793" t="s">
        <v>2882</v>
      </c>
      <c r="W793" t="b">
        <v>0</v>
      </c>
      <c r="X793" t="s">
        <v>202</v>
      </c>
      <c r="Y793" t="s">
        <v>202</v>
      </c>
      <c r="Z793" t="s">
        <v>202</v>
      </c>
      <c r="AA793" t="s">
        <v>202</v>
      </c>
      <c r="AB793" t="s">
        <v>203</v>
      </c>
      <c r="AC793" t="b">
        <v>0</v>
      </c>
      <c r="AD793" t="b">
        <v>0</v>
      </c>
      <c r="AE793" t="b">
        <v>0</v>
      </c>
    </row>
    <row r="794" spans="1:31">
      <c r="A794" t="s">
        <v>4006</v>
      </c>
      <c r="B794" t="s">
        <v>53</v>
      </c>
      <c r="C794" t="s">
        <v>334</v>
      </c>
      <c r="D794">
        <v>62392854</v>
      </c>
      <c r="E794">
        <v>62392854</v>
      </c>
      <c r="F794" t="s">
        <v>192</v>
      </c>
      <c r="G794" t="s">
        <v>206</v>
      </c>
      <c r="H794" t="s">
        <v>4007</v>
      </c>
      <c r="I794" t="s">
        <v>208</v>
      </c>
      <c r="J794" t="s">
        <v>195</v>
      </c>
      <c r="K794">
        <v>0</v>
      </c>
      <c r="L794">
        <v>0</v>
      </c>
      <c r="M794">
        <v>110</v>
      </c>
      <c r="N794">
        <v>2</v>
      </c>
      <c r="O794" t="s">
        <v>221</v>
      </c>
      <c r="P794" t="s">
        <v>4008</v>
      </c>
      <c r="Q794">
        <v>1</v>
      </c>
      <c r="R794" t="s">
        <v>4009</v>
      </c>
      <c r="S794" t="s">
        <v>4010</v>
      </c>
      <c r="T794" t="s">
        <v>200</v>
      </c>
      <c r="U794" t="s">
        <v>200</v>
      </c>
      <c r="V794" t="s">
        <v>4010</v>
      </c>
      <c r="W794" t="b">
        <v>0</v>
      </c>
      <c r="X794" t="s">
        <v>202</v>
      </c>
      <c r="Y794" t="s">
        <v>202</v>
      </c>
      <c r="Z794" t="s">
        <v>202</v>
      </c>
      <c r="AA794" t="s">
        <v>202</v>
      </c>
      <c r="AB794" t="s">
        <v>226</v>
      </c>
      <c r="AC794" t="b">
        <v>0</v>
      </c>
      <c r="AD794" t="b">
        <v>0</v>
      </c>
      <c r="AE794" t="b">
        <v>0</v>
      </c>
    </row>
    <row r="795" spans="1:31">
      <c r="A795" t="s">
        <v>4011</v>
      </c>
      <c r="B795" t="s">
        <v>53</v>
      </c>
      <c r="C795" t="s">
        <v>334</v>
      </c>
      <c r="D795">
        <v>63229901</v>
      </c>
      <c r="E795">
        <v>63229901</v>
      </c>
      <c r="F795" t="s">
        <v>192</v>
      </c>
      <c r="G795" t="s">
        <v>191</v>
      </c>
      <c r="H795" t="s">
        <v>4012</v>
      </c>
      <c r="I795" t="s">
        <v>208</v>
      </c>
      <c r="J795" t="s">
        <v>195</v>
      </c>
      <c r="K795">
        <v>0</v>
      </c>
      <c r="L795">
        <v>0</v>
      </c>
      <c r="M795">
        <v>68</v>
      </c>
      <c r="N795">
        <v>1</v>
      </c>
      <c r="O795" t="s">
        <v>221</v>
      </c>
      <c r="P795" t="s">
        <v>4013</v>
      </c>
      <c r="Q795">
        <v>1</v>
      </c>
      <c r="R795" t="s">
        <v>3913</v>
      </c>
      <c r="S795" t="s">
        <v>4014</v>
      </c>
      <c r="T795" t="s">
        <v>200</v>
      </c>
      <c r="U795" t="s">
        <v>200</v>
      </c>
      <c r="V795" t="s">
        <v>4015</v>
      </c>
      <c r="W795" t="b">
        <v>0</v>
      </c>
      <c r="X795" t="s">
        <v>202</v>
      </c>
      <c r="Y795" t="s">
        <v>202</v>
      </c>
      <c r="Z795" t="s">
        <v>202</v>
      </c>
      <c r="AA795" t="s">
        <v>202</v>
      </c>
      <c r="AB795" t="s">
        <v>226</v>
      </c>
      <c r="AC795" t="b">
        <v>0</v>
      </c>
      <c r="AD795" t="b">
        <v>0</v>
      </c>
      <c r="AE795" t="b">
        <v>0</v>
      </c>
    </row>
    <row r="796" spans="1:31">
      <c r="A796" t="s">
        <v>4016</v>
      </c>
      <c r="B796" t="s">
        <v>53</v>
      </c>
      <c r="C796" t="s">
        <v>334</v>
      </c>
      <c r="D796">
        <v>64879324</v>
      </c>
      <c r="E796">
        <v>64879324</v>
      </c>
      <c r="F796" t="s">
        <v>205</v>
      </c>
      <c r="G796" t="s">
        <v>206</v>
      </c>
      <c r="H796" t="s">
        <v>4017</v>
      </c>
      <c r="I796" t="s">
        <v>208</v>
      </c>
      <c r="J796" t="s">
        <v>195</v>
      </c>
      <c r="K796">
        <v>0</v>
      </c>
      <c r="L796">
        <v>0</v>
      </c>
      <c r="M796">
        <v>217</v>
      </c>
      <c r="N796">
        <v>1</v>
      </c>
      <c r="O796" t="s">
        <v>221</v>
      </c>
      <c r="P796" t="s">
        <v>4018</v>
      </c>
      <c r="Q796">
        <v>1</v>
      </c>
      <c r="R796" t="s">
        <v>3913</v>
      </c>
      <c r="S796" t="s">
        <v>4019</v>
      </c>
      <c r="T796" t="s">
        <v>200</v>
      </c>
      <c r="U796" t="s">
        <v>200</v>
      </c>
      <c r="V796" t="s">
        <v>4020</v>
      </c>
      <c r="W796" t="b">
        <v>0</v>
      </c>
      <c r="X796" t="s">
        <v>202</v>
      </c>
      <c r="Y796" t="s">
        <v>202</v>
      </c>
      <c r="Z796" t="s">
        <v>202</v>
      </c>
      <c r="AA796" t="s">
        <v>202</v>
      </c>
      <c r="AB796" t="s">
        <v>203</v>
      </c>
      <c r="AC796" t="b">
        <v>0</v>
      </c>
      <c r="AD796" t="b">
        <v>0</v>
      </c>
      <c r="AE796" t="b">
        <v>0</v>
      </c>
    </row>
    <row r="797" spans="1:31">
      <c r="A797" t="s">
        <v>4021</v>
      </c>
      <c r="B797" t="s">
        <v>53</v>
      </c>
      <c r="C797" t="s">
        <v>334</v>
      </c>
      <c r="D797">
        <v>74353564</v>
      </c>
      <c r="E797">
        <v>74353564</v>
      </c>
      <c r="F797" t="s">
        <v>191</v>
      </c>
      <c r="G797" t="s">
        <v>206</v>
      </c>
      <c r="H797" t="s">
        <v>4022</v>
      </c>
      <c r="I797" t="s">
        <v>208</v>
      </c>
      <c r="J797" t="s">
        <v>195</v>
      </c>
      <c r="K797">
        <v>0</v>
      </c>
      <c r="L797">
        <v>0</v>
      </c>
      <c r="M797">
        <v>122</v>
      </c>
      <c r="N797">
        <v>2</v>
      </c>
      <c r="O797" t="s">
        <v>196</v>
      </c>
      <c r="P797" t="s">
        <v>4023</v>
      </c>
      <c r="Q797">
        <v>10</v>
      </c>
      <c r="R797" t="s">
        <v>4024</v>
      </c>
      <c r="S797" t="s">
        <v>4025</v>
      </c>
      <c r="T797" t="s">
        <v>200</v>
      </c>
      <c r="U797" t="s">
        <v>200</v>
      </c>
      <c r="V797" t="s">
        <v>4026</v>
      </c>
      <c r="W797" t="b">
        <v>0</v>
      </c>
      <c r="X797" t="s">
        <v>202</v>
      </c>
      <c r="Y797" t="s">
        <v>202</v>
      </c>
      <c r="Z797" t="s">
        <v>202</v>
      </c>
      <c r="AA797" t="s">
        <v>202</v>
      </c>
      <c r="AB797" t="s">
        <v>226</v>
      </c>
      <c r="AC797" t="b">
        <v>0</v>
      </c>
      <c r="AD797" t="b">
        <v>0</v>
      </c>
      <c r="AE797" t="b">
        <v>0</v>
      </c>
    </row>
    <row r="798" spans="1:31">
      <c r="A798" t="s">
        <v>4027</v>
      </c>
      <c r="B798" t="s">
        <v>53</v>
      </c>
      <c r="C798" t="s">
        <v>334</v>
      </c>
      <c r="D798">
        <v>102820917</v>
      </c>
      <c r="E798">
        <v>102820917</v>
      </c>
      <c r="F798" t="s">
        <v>191</v>
      </c>
      <c r="G798" t="s">
        <v>206</v>
      </c>
      <c r="H798" t="s">
        <v>4028</v>
      </c>
      <c r="I798" t="s">
        <v>229</v>
      </c>
      <c r="J798" t="s">
        <v>195</v>
      </c>
      <c r="K798">
        <v>0</v>
      </c>
      <c r="L798">
        <v>0</v>
      </c>
      <c r="M798">
        <v>344</v>
      </c>
      <c r="N798">
        <v>1</v>
      </c>
      <c r="O798" t="s">
        <v>221</v>
      </c>
      <c r="P798" t="s">
        <v>4029</v>
      </c>
      <c r="Q798">
        <v>1</v>
      </c>
      <c r="R798" t="s">
        <v>3913</v>
      </c>
      <c r="S798" t="s">
        <v>4030</v>
      </c>
      <c r="T798" t="s">
        <v>200</v>
      </c>
      <c r="U798" t="s">
        <v>200</v>
      </c>
      <c r="V798" t="s">
        <v>4031</v>
      </c>
      <c r="W798" t="b">
        <v>0</v>
      </c>
      <c r="X798" t="s">
        <v>4032</v>
      </c>
      <c r="Y798" t="s">
        <v>301</v>
      </c>
      <c r="Z798" t="s">
        <v>374</v>
      </c>
      <c r="AA798" t="s">
        <v>303</v>
      </c>
      <c r="AB798" t="s">
        <v>226</v>
      </c>
      <c r="AC798" t="b">
        <v>1</v>
      </c>
      <c r="AD798" t="b">
        <v>1</v>
      </c>
      <c r="AE798" t="b">
        <v>0</v>
      </c>
    </row>
    <row r="799" spans="1:31">
      <c r="A799" t="s">
        <v>4033</v>
      </c>
      <c r="B799" t="s">
        <v>53</v>
      </c>
      <c r="C799" t="s">
        <v>334</v>
      </c>
      <c r="D799">
        <v>118402181</v>
      </c>
      <c r="E799">
        <v>118402181</v>
      </c>
      <c r="F799" t="s">
        <v>192</v>
      </c>
      <c r="G799" t="s">
        <v>205</v>
      </c>
      <c r="H799" t="s">
        <v>4034</v>
      </c>
      <c r="I799" t="s">
        <v>194</v>
      </c>
      <c r="J799" t="s">
        <v>195</v>
      </c>
      <c r="K799">
        <v>0</v>
      </c>
      <c r="L799">
        <v>0</v>
      </c>
      <c r="M799">
        <v>247</v>
      </c>
      <c r="N799">
        <v>1</v>
      </c>
      <c r="O799" t="s">
        <v>221</v>
      </c>
      <c r="P799" t="s">
        <v>4035</v>
      </c>
      <c r="Q799">
        <v>1</v>
      </c>
      <c r="R799" t="s">
        <v>4036</v>
      </c>
      <c r="S799" t="s">
        <v>4037</v>
      </c>
      <c r="T799" t="s">
        <v>200</v>
      </c>
      <c r="U799" t="s">
        <v>200</v>
      </c>
      <c r="V799" t="s">
        <v>4037</v>
      </c>
      <c r="W799" t="b">
        <v>0</v>
      </c>
      <c r="X799" t="s">
        <v>202</v>
      </c>
      <c r="Y799" t="s">
        <v>202</v>
      </c>
      <c r="Z799" t="s">
        <v>202</v>
      </c>
      <c r="AA799" t="s">
        <v>202</v>
      </c>
      <c r="AB799" t="s">
        <v>218</v>
      </c>
      <c r="AC799" t="b">
        <v>0</v>
      </c>
      <c r="AD799" t="b">
        <v>0</v>
      </c>
      <c r="AE799" t="b">
        <v>0</v>
      </c>
    </row>
    <row r="800" spans="1:31">
      <c r="A800" t="s">
        <v>4038</v>
      </c>
      <c r="B800" t="s">
        <v>53</v>
      </c>
      <c r="C800" t="s">
        <v>334</v>
      </c>
      <c r="D800">
        <v>124956109</v>
      </c>
      <c r="E800">
        <v>124956109</v>
      </c>
      <c r="F800" t="s">
        <v>191</v>
      </c>
      <c r="G800" t="s">
        <v>192</v>
      </c>
      <c r="H800" t="s">
        <v>4039</v>
      </c>
      <c r="I800" t="s">
        <v>229</v>
      </c>
      <c r="J800" t="s">
        <v>195</v>
      </c>
      <c r="K800">
        <v>0</v>
      </c>
      <c r="L800">
        <v>0</v>
      </c>
      <c r="M800">
        <v>340</v>
      </c>
      <c r="N800">
        <v>1</v>
      </c>
      <c r="O800" t="s">
        <v>221</v>
      </c>
      <c r="P800" t="s">
        <v>4040</v>
      </c>
      <c r="Q800">
        <v>1</v>
      </c>
      <c r="R800" t="s">
        <v>3913</v>
      </c>
      <c r="S800" t="s">
        <v>4041</v>
      </c>
      <c r="T800" t="s">
        <v>200</v>
      </c>
      <c r="U800" t="s">
        <v>200</v>
      </c>
      <c r="V800" t="s">
        <v>1152</v>
      </c>
      <c r="W800" t="b">
        <v>0</v>
      </c>
      <c r="X800" t="s">
        <v>4042</v>
      </c>
      <c r="Y800" t="s">
        <v>449</v>
      </c>
      <c r="Z800" t="s">
        <v>449</v>
      </c>
      <c r="AA800" t="s">
        <v>236</v>
      </c>
      <c r="AB800" t="s">
        <v>226</v>
      </c>
      <c r="AC800" t="b">
        <v>0</v>
      </c>
      <c r="AD800" t="b">
        <v>0</v>
      </c>
      <c r="AE800" t="b">
        <v>0</v>
      </c>
    </row>
    <row r="801" spans="1:31">
      <c r="A801" t="s">
        <v>4043</v>
      </c>
      <c r="B801" t="s">
        <v>53</v>
      </c>
      <c r="C801" t="s">
        <v>334</v>
      </c>
      <c r="D801">
        <v>125009500</v>
      </c>
      <c r="E801">
        <v>125009500</v>
      </c>
      <c r="F801" t="s">
        <v>205</v>
      </c>
      <c r="G801" t="s">
        <v>192</v>
      </c>
      <c r="H801" t="s">
        <v>202</v>
      </c>
      <c r="I801" t="s">
        <v>254</v>
      </c>
      <c r="J801" t="s">
        <v>195</v>
      </c>
      <c r="K801">
        <v>0</v>
      </c>
      <c r="L801">
        <v>0</v>
      </c>
      <c r="M801">
        <v>220</v>
      </c>
      <c r="N801">
        <v>1</v>
      </c>
      <c r="O801" t="s">
        <v>221</v>
      </c>
      <c r="P801" t="s">
        <v>4044</v>
      </c>
      <c r="Q801">
        <v>1</v>
      </c>
      <c r="R801" t="s">
        <v>4000</v>
      </c>
      <c r="S801" t="s">
        <v>4045</v>
      </c>
      <c r="T801" t="s">
        <v>200</v>
      </c>
      <c r="U801" t="s">
        <v>200</v>
      </c>
      <c r="V801" t="s">
        <v>4045</v>
      </c>
      <c r="W801" t="b">
        <v>0</v>
      </c>
      <c r="X801" t="s">
        <v>202</v>
      </c>
      <c r="Y801" t="s">
        <v>202</v>
      </c>
      <c r="Z801" t="s">
        <v>202</v>
      </c>
      <c r="AA801" t="s">
        <v>202</v>
      </c>
      <c r="AB801" t="s">
        <v>226</v>
      </c>
      <c r="AC801" t="b">
        <v>0</v>
      </c>
      <c r="AD801" t="b">
        <v>0</v>
      </c>
      <c r="AE801" t="b">
        <v>0</v>
      </c>
    </row>
    <row r="802" spans="1:31">
      <c r="A802" t="s">
        <v>4046</v>
      </c>
      <c r="B802" t="s">
        <v>53</v>
      </c>
      <c r="C802" t="s">
        <v>334</v>
      </c>
      <c r="D802">
        <v>130271641</v>
      </c>
      <c r="E802">
        <v>130271641</v>
      </c>
      <c r="F802" t="s">
        <v>191</v>
      </c>
      <c r="G802" t="s">
        <v>192</v>
      </c>
      <c r="H802" t="s">
        <v>202</v>
      </c>
      <c r="I802" t="s">
        <v>254</v>
      </c>
      <c r="J802" t="s">
        <v>195</v>
      </c>
      <c r="K802">
        <v>0</v>
      </c>
      <c r="L802">
        <v>0</v>
      </c>
      <c r="M802">
        <v>83</v>
      </c>
      <c r="N802">
        <v>3</v>
      </c>
      <c r="O802" t="s">
        <v>196</v>
      </c>
      <c r="P802" t="s">
        <v>4047</v>
      </c>
      <c r="Q802">
        <v>6</v>
      </c>
      <c r="R802" t="s">
        <v>4048</v>
      </c>
      <c r="S802" t="s">
        <v>2449</v>
      </c>
      <c r="T802" t="s">
        <v>200</v>
      </c>
      <c r="U802" t="s">
        <v>200</v>
      </c>
      <c r="V802" t="s">
        <v>4049</v>
      </c>
      <c r="W802" t="b">
        <v>0</v>
      </c>
      <c r="X802" t="s">
        <v>202</v>
      </c>
      <c r="Y802" t="s">
        <v>202</v>
      </c>
      <c r="Z802" t="s">
        <v>202</v>
      </c>
      <c r="AA802" t="s">
        <v>202</v>
      </c>
      <c r="AB802" t="s">
        <v>226</v>
      </c>
      <c r="AC802" t="b">
        <v>0</v>
      </c>
      <c r="AD802" t="b">
        <v>0</v>
      </c>
      <c r="AE802" t="b">
        <v>0</v>
      </c>
    </row>
    <row r="803" spans="1:31">
      <c r="A803" t="s">
        <v>4050</v>
      </c>
      <c r="B803" t="s">
        <v>53</v>
      </c>
      <c r="C803" t="s">
        <v>334</v>
      </c>
      <c r="D803">
        <v>132288061</v>
      </c>
      <c r="E803">
        <v>132288061</v>
      </c>
      <c r="F803" t="s">
        <v>206</v>
      </c>
      <c r="G803" t="s">
        <v>191</v>
      </c>
      <c r="H803" t="s">
        <v>4051</v>
      </c>
      <c r="I803" t="s">
        <v>208</v>
      </c>
      <c r="J803" t="s">
        <v>195</v>
      </c>
      <c r="K803">
        <v>0</v>
      </c>
      <c r="L803">
        <v>0</v>
      </c>
      <c r="M803">
        <v>89</v>
      </c>
      <c r="N803">
        <v>3</v>
      </c>
      <c r="O803" t="s">
        <v>196</v>
      </c>
      <c r="P803" t="s">
        <v>4052</v>
      </c>
      <c r="Q803">
        <v>2</v>
      </c>
      <c r="R803" t="s">
        <v>2603</v>
      </c>
      <c r="S803" t="s">
        <v>4053</v>
      </c>
      <c r="T803" t="s">
        <v>200</v>
      </c>
      <c r="U803" t="s">
        <v>200</v>
      </c>
      <c r="V803" t="s">
        <v>4054</v>
      </c>
      <c r="W803" t="b">
        <v>0</v>
      </c>
      <c r="X803" t="s">
        <v>202</v>
      </c>
      <c r="Y803" t="s">
        <v>202</v>
      </c>
      <c r="Z803" t="s">
        <v>202</v>
      </c>
      <c r="AA803" t="s">
        <v>202</v>
      </c>
      <c r="AB803" t="s">
        <v>226</v>
      </c>
      <c r="AC803" t="b">
        <v>0</v>
      </c>
      <c r="AD803" t="b">
        <v>0</v>
      </c>
      <c r="AE803" t="b">
        <v>0</v>
      </c>
    </row>
    <row r="804" spans="1:31">
      <c r="A804" t="s">
        <v>4055</v>
      </c>
      <c r="B804" t="s">
        <v>53</v>
      </c>
      <c r="C804" t="s">
        <v>416</v>
      </c>
      <c r="D804">
        <v>645305</v>
      </c>
      <c r="E804">
        <v>645305</v>
      </c>
      <c r="F804" t="s">
        <v>205</v>
      </c>
      <c r="G804" t="s">
        <v>206</v>
      </c>
      <c r="H804" t="s">
        <v>4056</v>
      </c>
      <c r="I804" t="s">
        <v>194</v>
      </c>
      <c r="J804" t="s">
        <v>195</v>
      </c>
      <c r="K804">
        <v>0</v>
      </c>
      <c r="L804">
        <v>0</v>
      </c>
      <c r="M804">
        <v>86</v>
      </c>
      <c r="N804">
        <v>3</v>
      </c>
      <c r="O804" t="s">
        <v>196</v>
      </c>
      <c r="P804" t="s">
        <v>4057</v>
      </c>
      <c r="Q804">
        <v>2</v>
      </c>
      <c r="R804" t="s">
        <v>2603</v>
      </c>
      <c r="S804" t="s">
        <v>4053</v>
      </c>
      <c r="T804" t="s">
        <v>200</v>
      </c>
      <c r="U804" t="s">
        <v>200</v>
      </c>
      <c r="V804" t="s">
        <v>4054</v>
      </c>
      <c r="W804" t="b">
        <v>0</v>
      </c>
      <c r="X804" t="s">
        <v>202</v>
      </c>
      <c r="Y804" t="s">
        <v>202</v>
      </c>
      <c r="Z804" t="s">
        <v>202</v>
      </c>
      <c r="AA804" t="s">
        <v>202</v>
      </c>
      <c r="AB804" t="s">
        <v>226</v>
      </c>
      <c r="AC804" t="b">
        <v>0</v>
      </c>
      <c r="AD804" t="b">
        <v>0</v>
      </c>
      <c r="AE804" t="b">
        <v>0</v>
      </c>
    </row>
    <row r="805" spans="1:31">
      <c r="A805" t="s">
        <v>4058</v>
      </c>
      <c r="B805" t="s">
        <v>53</v>
      </c>
      <c r="C805" t="s">
        <v>416</v>
      </c>
      <c r="D805">
        <v>26785050</v>
      </c>
      <c r="E805">
        <v>26785050</v>
      </c>
      <c r="F805" t="s">
        <v>192</v>
      </c>
      <c r="G805" t="s">
        <v>205</v>
      </c>
      <c r="H805" t="s">
        <v>4059</v>
      </c>
      <c r="I805" t="s">
        <v>194</v>
      </c>
      <c r="J805" t="s">
        <v>195</v>
      </c>
      <c r="K805">
        <v>0</v>
      </c>
      <c r="L805">
        <v>0</v>
      </c>
      <c r="M805">
        <v>21</v>
      </c>
      <c r="N805">
        <v>2</v>
      </c>
      <c r="O805" t="s">
        <v>209</v>
      </c>
      <c r="P805" t="s">
        <v>4060</v>
      </c>
      <c r="Q805" t="s">
        <v>209</v>
      </c>
      <c r="R805" t="s">
        <v>209</v>
      </c>
      <c r="S805" t="s">
        <v>209</v>
      </c>
      <c r="T805" t="s">
        <v>209</v>
      </c>
      <c r="U805" t="s">
        <v>209</v>
      </c>
      <c r="V805" t="s">
        <v>209</v>
      </c>
      <c r="W805" t="b">
        <v>0</v>
      </c>
      <c r="X805" t="s">
        <v>202</v>
      </c>
      <c r="Y805" t="s">
        <v>202</v>
      </c>
      <c r="Z805" t="s">
        <v>202</v>
      </c>
      <c r="AA805" t="s">
        <v>202</v>
      </c>
      <c r="AB805" t="s">
        <v>226</v>
      </c>
      <c r="AC805" t="b">
        <v>0</v>
      </c>
      <c r="AD805" t="b">
        <v>0</v>
      </c>
      <c r="AE805" t="s">
        <v>209</v>
      </c>
    </row>
    <row r="806" spans="1:31">
      <c r="A806" t="s">
        <v>4061</v>
      </c>
      <c r="B806" t="s">
        <v>53</v>
      </c>
      <c r="C806" t="s">
        <v>416</v>
      </c>
      <c r="D806">
        <v>32138811</v>
      </c>
      <c r="E806">
        <v>32138811</v>
      </c>
      <c r="F806" t="s">
        <v>192</v>
      </c>
      <c r="G806" t="s">
        <v>205</v>
      </c>
      <c r="H806" t="s">
        <v>4062</v>
      </c>
      <c r="I806" t="s">
        <v>229</v>
      </c>
      <c r="J806" t="s">
        <v>195</v>
      </c>
      <c r="K806">
        <v>0</v>
      </c>
      <c r="L806">
        <v>0</v>
      </c>
      <c r="M806">
        <v>196</v>
      </c>
      <c r="N806">
        <v>1</v>
      </c>
      <c r="O806" t="s">
        <v>221</v>
      </c>
      <c r="P806" t="s">
        <v>4063</v>
      </c>
      <c r="Q806">
        <v>1</v>
      </c>
      <c r="R806" t="s">
        <v>3913</v>
      </c>
      <c r="S806" t="s">
        <v>4064</v>
      </c>
      <c r="T806" t="s">
        <v>200</v>
      </c>
      <c r="U806" t="s">
        <v>200</v>
      </c>
      <c r="V806" t="s">
        <v>4065</v>
      </c>
      <c r="W806" t="b">
        <v>0</v>
      </c>
      <c r="X806" t="s">
        <v>4066</v>
      </c>
      <c r="Y806" t="s">
        <v>1683</v>
      </c>
      <c r="Z806" t="s">
        <v>714</v>
      </c>
      <c r="AA806" t="s">
        <v>285</v>
      </c>
      <c r="AB806" t="s">
        <v>218</v>
      </c>
      <c r="AC806" t="b">
        <v>0</v>
      </c>
      <c r="AD806" t="b">
        <v>0</v>
      </c>
      <c r="AE806" t="b">
        <v>0</v>
      </c>
    </row>
    <row r="807" spans="1:31">
      <c r="A807" t="s">
        <v>4067</v>
      </c>
      <c r="B807" t="s">
        <v>53</v>
      </c>
      <c r="C807" t="s">
        <v>416</v>
      </c>
      <c r="D807">
        <v>50186271</v>
      </c>
      <c r="E807">
        <v>50186271</v>
      </c>
      <c r="F807" t="s">
        <v>205</v>
      </c>
      <c r="G807" t="s">
        <v>192</v>
      </c>
      <c r="H807" t="s">
        <v>4068</v>
      </c>
      <c r="I807" t="s">
        <v>229</v>
      </c>
      <c r="J807" t="s">
        <v>195</v>
      </c>
      <c r="K807">
        <v>0</v>
      </c>
      <c r="L807">
        <v>0</v>
      </c>
      <c r="M807">
        <v>221</v>
      </c>
      <c r="N807">
        <v>1</v>
      </c>
      <c r="O807" t="s">
        <v>221</v>
      </c>
      <c r="P807" t="s">
        <v>4069</v>
      </c>
      <c r="Q807">
        <v>1</v>
      </c>
      <c r="R807" t="s">
        <v>3913</v>
      </c>
      <c r="S807" t="s">
        <v>4070</v>
      </c>
      <c r="T807" t="s">
        <v>200</v>
      </c>
      <c r="U807" t="s">
        <v>200</v>
      </c>
      <c r="V807" t="s">
        <v>4071</v>
      </c>
      <c r="W807" t="b">
        <v>0</v>
      </c>
      <c r="X807" t="s">
        <v>4072</v>
      </c>
      <c r="Y807" t="s">
        <v>449</v>
      </c>
      <c r="Z807" t="s">
        <v>449</v>
      </c>
      <c r="AA807" t="s">
        <v>332</v>
      </c>
      <c r="AB807" t="s">
        <v>218</v>
      </c>
      <c r="AC807" t="b">
        <v>0</v>
      </c>
      <c r="AD807" t="b">
        <v>0</v>
      </c>
      <c r="AE807" t="b">
        <v>0</v>
      </c>
    </row>
    <row r="808" spans="1:31">
      <c r="A808" t="s">
        <v>4073</v>
      </c>
      <c r="B808" t="s">
        <v>53</v>
      </c>
      <c r="C808" t="s">
        <v>416</v>
      </c>
      <c r="D808">
        <v>53498925</v>
      </c>
      <c r="E808">
        <v>53498925</v>
      </c>
      <c r="F808" t="s">
        <v>191</v>
      </c>
      <c r="G808" t="s">
        <v>192</v>
      </c>
      <c r="H808" t="s">
        <v>4074</v>
      </c>
      <c r="I808" t="s">
        <v>229</v>
      </c>
      <c r="J808" t="s">
        <v>195</v>
      </c>
      <c r="K808">
        <v>0</v>
      </c>
      <c r="L808">
        <v>0</v>
      </c>
      <c r="M808">
        <v>70</v>
      </c>
      <c r="N808">
        <v>3</v>
      </c>
      <c r="O808" t="s">
        <v>196</v>
      </c>
      <c r="P808" t="s">
        <v>4075</v>
      </c>
      <c r="Q808">
        <v>4</v>
      </c>
      <c r="R808" t="s">
        <v>3919</v>
      </c>
      <c r="S808" t="s">
        <v>4076</v>
      </c>
      <c r="T808" t="s">
        <v>200</v>
      </c>
      <c r="U808" t="s">
        <v>200</v>
      </c>
      <c r="V808" t="s">
        <v>4077</v>
      </c>
      <c r="W808" t="b">
        <v>0</v>
      </c>
      <c r="X808" t="s">
        <v>4078</v>
      </c>
      <c r="Y808" t="s">
        <v>4079</v>
      </c>
      <c r="Z808" t="s">
        <v>4080</v>
      </c>
      <c r="AA808" t="s">
        <v>332</v>
      </c>
      <c r="AB808" t="s">
        <v>218</v>
      </c>
      <c r="AC808" t="b">
        <v>0</v>
      </c>
      <c r="AD808" t="b">
        <v>0</v>
      </c>
      <c r="AE808" t="b">
        <v>0</v>
      </c>
    </row>
    <row r="809" spans="1:31">
      <c r="A809" t="s">
        <v>4081</v>
      </c>
      <c r="B809" t="s">
        <v>53</v>
      </c>
      <c r="C809" t="s">
        <v>416</v>
      </c>
      <c r="D809">
        <v>74564710</v>
      </c>
      <c r="E809">
        <v>74564710</v>
      </c>
      <c r="F809" t="s">
        <v>191</v>
      </c>
      <c r="G809" t="s">
        <v>206</v>
      </c>
      <c r="H809" t="s">
        <v>4082</v>
      </c>
      <c r="I809" t="s">
        <v>251</v>
      </c>
      <c r="J809" t="s">
        <v>195</v>
      </c>
      <c r="K809">
        <v>0</v>
      </c>
      <c r="L809">
        <v>0</v>
      </c>
      <c r="M809">
        <v>32</v>
      </c>
      <c r="N809">
        <v>1</v>
      </c>
      <c r="O809" t="s">
        <v>209</v>
      </c>
      <c r="P809" t="s">
        <v>4083</v>
      </c>
      <c r="Q809" t="s">
        <v>209</v>
      </c>
      <c r="R809" t="s">
        <v>209</v>
      </c>
      <c r="S809" t="s">
        <v>209</v>
      </c>
      <c r="T809" t="s">
        <v>209</v>
      </c>
      <c r="U809" t="s">
        <v>209</v>
      </c>
      <c r="V809" t="s">
        <v>209</v>
      </c>
      <c r="W809" t="b">
        <v>0</v>
      </c>
      <c r="X809" t="s">
        <v>202</v>
      </c>
      <c r="Y809" t="s">
        <v>202</v>
      </c>
      <c r="Z809" t="s">
        <v>202</v>
      </c>
      <c r="AA809" t="s">
        <v>202</v>
      </c>
      <c r="AB809" t="s">
        <v>226</v>
      </c>
      <c r="AC809" t="b">
        <v>0</v>
      </c>
      <c r="AD809" t="b">
        <v>0</v>
      </c>
      <c r="AE809" t="s">
        <v>209</v>
      </c>
    </row>
    <row r="810" spans="1:31">
      <c r="A810" t="s">
        <v>4084</v>
      </c>
      <c r="B810" t="s">
        <v>53</v>
      </c>
      <c r="C810" t="s">
        <v>416</v>
      </c>
      <c r="D810">
        <v>77253284</v>
      </c>
      <c r="E810">
        <v>77253284</v>
      </c>
      <c r="F810" t="s">
        <v>191</v>
      </c>
      <c r="G810" t="s">
        <v>192</v>
      </c>
      <c r="H810" t="s">
        <v>4085</v>
      </c>
      <c r="I810" t="s">
        <v>194</v>
      </c>
      <c r="J810" t="s">
        <v>195</v>
      </c>
      <c r="K810">
        <v>0</v>
      </c>
      <c r="L810">
        <v>0</v>
      </c>
      <c r="M810">
        <v>192</v>
      </c>
      <c r="N810">
        <v>1</v>
      </c>
      <c r="O810" t="s">
        <v>196</v>
      </c>
      <c r="P810" t="s">
        <v>4086</v>
      </c>
      <c r="Q810">
        <v>5</v>
      </c>
      <c r="R810" t="s">
        <v>4087</v>
      </c>
      <c r="S810" t="s">
        <v>4088</v>
      </c>
      <c r="T810" t="s">
        <v>200</v>
      </c>
      <c r="U810" t="s">
        <v>200</v>
      </c>
      <c r="V810" t="s">
        <v>4088</v>
      </c>
      <c r="W810" t="b">
        <v>0</v>
      </c>
      <c r="X810" t="s">
        <v>359</v>
      </c>
      <c r="Y810" t="s">
        <v>202</v>
      </c>
      <c r="Z810" t="s">
        <v>202</v>
      </c>
      <c r="AA810" t="s">
        <v>285</v>
      </c>
      <c r="AB810" t="s">
        <v>218</v>
      </c>
      <c r="AC810" t="b">
        <v>0</v>
      </c>
      <c r="AD810" t="b">
        <v>0</v>
      </c>
      <c r="AE810" t="b">
        <v>0</v>
      </c>
    </row>
    <row r="811" spans="1:31">
      <c r="A811" t="s">
        <v>4089</v>
      </c>
      <c r="B811" t="s">
        <v>53</v>
      </c>
      <c r="C811" t="s">
        <v>416</v>
      </c>
      <c r="D811">
        <v>92379612</v>
      </c>
      <c r="E811">
        <v>92379612</v>
      </c>
      <c r="F811" t="s">
        <v>192</v>
      </c>
      <c r="G811" t="s">
        <v>206</v>
      </c>
      <c r="H811" t="s">
        <v>4090</v>
      </c>
      <c r="I811" t="s">
        <v>251</v>
      </c>
      <c r="J811" t="s">
        <v>195</v>
      </c>
      <c r="K811">
        <v>0</v>
      </c>
      <c r="L811">
        <v>0</v>
      </c>
      <c r="M811">
        <v>96</v>
      </c>
      <c r="N811">
        <v>3</v>
      </c>
      <c r="O811" t="s">
        <v>196</v>
      </c>
      <c r="P811" t="s">
        <v>4091</v>
      </c>
      <c r="Q811">
        <v>3</v>
      </c>
      <c r="R811" t="s">
        <v>4092</v>
      </c>
      <c r="S811" t="s">
        <v>3141</v>
      </c>
      <c r="T811" t="s">
        <v>200</v>
      </c>
      <c r="U811" t="s">
        <v>200</v>
      </c>
      <c r="V811" t="s">
        <v>3142</v>
      </c>
      <c r="W811" t="b">
        <v>0</v>
      </c>
      <c r="X811" t="s">
        <v>202</v>
      </c>
      <c r="Y811" t="s">
        <v>202</v>
      </c>
      <c r="Z811" t="s">
        <v>202</v>
      </c>
      <c r="AA811" t="s">
        <v>202</v>
      </c>
      <c r="AB811" t="s">
        <v>203</v>
      </c>
      <c r="AC811" t="b">
        <v>0</v>
      </c>
      <c r="AD811" t="b">
        <v>0</v>
      </c>
      <c r="AE811" t="b">
        <v>0</v>
      </c>
    </row>
    <row r="812" spans="1:31">
      <c r="A812" t="s">
        <v>4093</v>
      </c>
      <c r="B812" t="s">
        <v>53</v>
      </c>
      <c r="C812" t="s">
        <v>416</v>
      </c>
      <c r="D812">
        <v>109698242</v>
      </c>
      <c r="E812">
        <v>109698242</v>
      </c>
      <c r="F812" t="s">
        <v>191</v>
      </c>
      <c r="G812" t="s">
        <v>192</v>
      </c>
      <c r="H812" t="s">
        <v>4094</v>
      </c>
      <c r="I812" t="s">
        <v>194</v>
      </c>
      <c r="J812" t="s">
        <v>195</v>
      </c>
      <c r="K812">
        <v>0</v>
      </c>
      <c r="L812">
        <v>0</v>
      </c>
      <c r="M812">
        <v>52</v>
      </c>
      <c r="N812">
        <v>3</v>
      </c>
      <c r="O812" t="s">
        <v>196</v>
      </c>
      <c r="P812" t="s">
        <v>4095</v>
      </c>
      <c r="Q812">
        <v>4</v>
      </c>
      <c r="R812" t="s">
        <v>3919</v>
      </c>
      <c r="S812" t="s">
        <v>4096</v>
      </c>
      <c r="T812" t="s">
        <v>200</v>
      </c>
      <c r="U812" t="s">
        <v>200</v>
      </c>
      <c r="V812" t="s">
        <v>4097</v>
      </c>
      <c r="W812" t="b">
        <v>0</v>
      </c>
      <c r="X812" t="s">
        <v>202</v>
      </c>
      <c r="Y812" t="s">
        <v>202</v>
      </c>
      <c r="Z812" t="s">
        <v>202</v>
      </c>
      <c r="AA812" t="s">
        <v>202</v>
      </c>
      <c r="AB812" t="s">
        <v>203</v>
      </c>
      <c r="AC812" t="b">
        <v>0</v>
      </c>
      <c r="AD812" t="b">
        <v>0</v>
      </c>
      <c r="AE812" t="b">
        <v>0</v>
      </c>
    </row>
    <row r="813" spans="1:31">
      <c r="A813" t="s">
        <v>4098</v>
      </c>
      <c r="B813" t="s">
        <v>53</v>
      </c>
      <c r="C813" t="s">
        <v>416</v>
      </c>
      <c r="D813">
        <v>113810433</v>
      </c>
      <c r="E813">
        <v>113810433</v>
      </c>
      <c r="F813" t="s">
        <v>205</v>
      </c>
      <c r="G813" t="s">
        <v>206</v>
      </c>
      <c r="H813" t="s">
        <v>4099</v>
      </c>
      <c r="I813" t="s">
        <v>194</v>
      </c>
      <c r="J813" t="s">
        <v>195</v>
      </c>
      <c r="K813">
        <v>0</v>
      </c>
      <c r="L813">
        <v>0</v>
      </c>
      <c r="M813">
        <v>72</v>
      </c>
      <c r="N813">
        <v>3</v>
      </c>
      <c r="O813" t="s">
        <v>196</v>
      </c>
      <c r="P813" t="s">
        <v>4100</v>
      </c>
      <c r="Q813">
        <v>6</v>
      </c>
      <c r="R813" t="s">
        <v>4048</v>
      </c>
      <c r="S813" t="s">
        <v>4101</v>
      </c>
      <c r="T813" t="s">
        <v>200</v>
      </c>
      <c r="U813" t="s">
        <v>200</v>
      </c>
      <c r="V813" t="s">
        <v>4102</v>
      </c>
      <c r="W813" t="b">
        <v>0</v>
      </c>
      <c r="X813" t="s">
        <v>202</v>
      </c>
      <c r="Y813" t="s">
        <v>202</v>
      </c>
      <c r="Z813" t="s">
        <v>202</v>
      </c>
      <c r="AA813" t="s">
        <v>202</v>
      </c>
      <c r="AB813" t="s">
        <v>226</v>
      </c>
      <c r="AC813" t="b">
        <v>0</v>
      </c>
      <c r="AD813" t="b">
        <v>0</v>
      </c>
      <c r="AE813" t="b">
        <v>0</v>
      </c>
    </row>
    <row r="814" spans="1:31">
      <c r="A814" t="s">
        <v>4103</v>
      </c>
      <c r="B814" t="s">
        <v>53</v>
      </c>
      <c r="C814" t="s">
        <v>416</v>
      </c>
      <c r="D814">
        <v>119563356</v>
      </c>
      <c r="E814">
        <v>119563356</v>
      </c>
      <c r="F814" t="s">
        <v>205</v>
      </c>
      <c r="G814" t="s">
        <v>206</v>
      </c>
      <c r="H814" t="s">
        <v>4104</v>
      </c>
      <c r="I814" t="s">
        <v>194</v>
      </c>
      <c r="J814" t="s">
        <v>195</v>
      </c>
      <c r="K814">
        <v>0</v>
      </c>
      <c r="L814">
        <v>0</v>
      </c>
      <c r="M814">
        <v>33</v>
      </c>
      <c r="N814">
        <v>3</v>
      </c>
      <c r="O814" t="s">
        <v>209</v>
      </c>
      <c r="P814" t="s">
        <v>4105</v>
      </c>
      <c r="Q814" t="s">
        <v>209</v>
      </c>
      <c r="R814" t="s">
        <v>209</v>
      </c>
      <c r="S814" t="s">
        <v>209</v>
      </c>
      <c r="T814" t="s">
        <v>209</v>
      </c>
      <c r="U814" t="s">
        <v>209</v>
      </c>
      <c r="V814" t="s">
        <v>209</v>
      </c>
      <c r="W814" t="b">
        <v>0</v>
      </c>
      <c r="X814" t="s">
        <v>202</v>
      </c>
      <c r="Y814" t="s">
        <v>202</v>
      </c>
      <c r="Z814" t="s">
        <v>202</v>
      </c>
      <c r="AA814" t="s">
        <v>202</v>
      </c>
      <c r="AB814" t="s">
        <v>226</v>
      </c>
      <c r="AC814" t="b">
        <v>0</v>
      </c>
      <c r="AD814" t="b">
        <v>0</v>
      </c>
      <c r="AE814" t="s">
        <v>209</v>
      </c>
    </row>
    <row r="815" spans="1:31">
      <c r="A815" t="s">
        <v>4106</v>
      </c>
      <c r="B815" t="s">
        <v>53</v>
      </c>
      <c r="C815" t="s">
        <v>466</v>
      </c>
      <c r="D815">
        <v>21370414</v>
      </c>
      <c r="E815">
        <v>21370414</v>
      </c>
      <c r="F815" t="s">
        <v>205</v>
      </c>
      <c r="G815" t="s">
        <v>206</v>
      </c>
      <c r="H815" t="s">
        <v>4107</v>
      </c>
      <c r="I815" t="s">
        <v>194</v>
      </c>
      <c r="J815" t="s">
        <v>195</v>
      </c>
      <c r="K815">
        <v>0</v>
      </c>
      <c r="L815">
        <v>0</v>
      </c>
      <c r="M815">
        <v>47</v>
      </c>
      <c r="N815">
        <v>3</v>
      </c>
      <c r="O815" t="s">
        <v>209</v>
      </c>
      <c r="P815" t="s">
        <v>4108</v>
      </c>
      <c r="Q815" t="s">
        <v>209</v>
      </c>
      <c r="R815" t="s">
        <v>209</v>
      </c>
      <c r="S815" t="s">
        <v>209</v>
      </c>
      <c r="T815" t="s">
        <v>209</v>
      </c>
      <c r="U815" t="s">
        <v>209</v>
      </c>
      <c r="V815" t="s">
        <v>209</v>
      </c>
      <c r="W815" t="b">
        <v>0</v>
      </c>
      <c r="X815" t="s">
        <v>202</v>
      </c>
      <c r="Y815" t="s">
        <v>202</v>
      </c>
      <c r="Z815" t="s">
        <v>202</v>
      </c>
      <c r="AA815" t="s">
        <v>202</v>
      </c>
      <c r="AB815" t="s">
        <v>203</v>
      </c>
      <c r="AC815" t="b">
        <v>0</v>
      </c>
      <c r="AD815" t="b">
        <v>0</v>
      </c>
      <c r="AE815" t="s">
        <v>209</v>
      </c>
    </row>
    <row r="816" spans="1:31">
      <c r="A816" t="s">
        <v>4109</v>
      </c>
      <c r="B816" t="s">
        <v>53</v>
      </c>
      <c r="C816" t="s">
        <v>466</v>
      </c>
      <c r="D816">
        <v>42264269</v>
      </c>
      <c r="E816">
        <v>42264269</v>
      </c>
      <c r="F816" t="s">
        <v>205</v>
      </c>
      <c r="G816" t="s">
        <v>206</v>
      </c>
      <c r="H816" t="s">
        <v>4110</v>
      </c>
      <c r="I816" t="s">
        <v>194</v>
      </c>
      <c r="J816" t="s">
        <v>195</v>
      </c>
      <c r="K816">
        <v>0</v>
      </c>
      <c r="L816">
        <v>0</v>
      </c>
      <c r="M816">
        <v>234</v>
      </c>
      <c r="N816">
        <v>1</v>
      </c>
      <c r="O816" t="s">
        <v>196</v>
      </c>
      <c r="P816" t="s">
        <v>4111</v>
      </c>
      <c r="Q816">
        <v>5</v>
      </c>
      <c r="R816" t="s">
        <v>4112</v>
      </c>
      <c r="S816" t="s">
        <v>4113</v>
      </c>
      <c r="T816" t="s">
        <v>200</v>
      </c>
      <c r="U816" t="s">
        <v>200</v>
      </c>
      <c r="V816" t="s">
        <v>4113</v>
      </c>
      <c r="W816" t="b">
        <v>0</v>
      </c>
      <c r="X816" t="s">
        <v>202</v>
      </c>
      <c r="Y816" t="s">
        <v>202</v>
      </c>
      <c r="Z816" t="s">
        <v>202</v>
      </c>
      <c r="AA816" t="s">
        <v>202</v>
      </c>
      <c r="AB816" t="s">
        <v>203</v>
      </c>
      <c r="AC816" t="b">
        <v>0</v>
      </c>
      <c r="AD816" t="b">
        <v>0</v>
      </c>
      <c r="AE816" t="b">
        <v>0</v>
      </c>
    </row>
    <row r="817" spans="1:31">
      <c r="A817" t="s">
        <v>4114</v>
      </c>
      <c r="B817" t="s">
        <v>53</v>
      </c>
      <c r="C817" t="s">
        <v>466</v>
      </c>
      <c r="D817">
        <v>73301954</v>
      </c>
      <c r="E817">
        <v>73301954</v>
      </c>
      <c r="F817" t="s">
        <v>191</v>
      </c>
      <c r="G817" t="s">
        <v>206</v>
      </c>
      <c r="H817" t="s">
        <v>4115</v>
      </c>
      <c r="I817" t="s">
        <v>320</v>
      </c>
      <c r="J817" t="s">
        <v>195</v>
      </c>
      <c r="K817">
        <v>0</v>
      </c>
      <c r="L817">
        <v>0</v>
      </c>
      <c r="M817">
        <v>78</v>
      </c>
      <c r="N817">
        <v>1</v>
      </c>
      <c r="O817" t="s">
        <v>221</v>
      </c>
      <c r="P817" t="s">
        <v>4116</v>
      </c>
      <c r="Q817">
        <v>1</v>
      </c>
      <c r="R817" t="s">
        <v>3913</v>
      </c>
      <c r="S817" t="s">
        <v>4117</v>
      </c>
      <c r="T817" t="s">
        <v>200</v>
      </c>
      <c r="U817" t="s">
        <v>200</v>
      </c>
      <c r="V817" t="s">
        <v>4118</v>
      </c>
      <c r="W817" t="b">
        <v>0</v>
      </c>
      <c r="X817" t="s">
        <v>202</v>
      </c>
      <c r="Y817" t="s">
        <v>202</v>
      </c>
      <c r="Z817" t="s">
        <v>202</v>
      </c>
      <c r="AA817" t="s">
        <v>202</v>
      </c>
      <c r="AB817" t="s">
        <v>203</v>
      </c>
      <c r="AC817" t="b">
        <v>0</v>
      </c>
      <c r="AD817" t="b">
        <v>0</v>
      </c>
      <c r="AE817" t="b">
        <v>0</v>
      </c>
    </row>
    <row r="818" spans="1:31">
      <c r="A818" t="s">
        <v>4119</v>
      </c>
      <c r="B818" t="s">
        <v>53</v>
      </c>
      <c r="C818" t="s">
        <v>487</v>
      </c>
      <c r="D818">
        <v>20926345</v>
      </c>
      <c r="E818">
        <v>20926345</v>
      </c>
      <c r="F818" t="s">
        <v>191</v>
      </c>
      <c r="G818" t="s">
        <v>206</v>
      </c>
      <c r="H818" t="s">
        <v>4120</v>
      </c>
      <c r="I818" t="s">
        <v>208</v>
      </c>
      <c r="J818" t="s">
        <v>195</v>
      </c>
      <c r="K818">
        <v>0</v>
      </c>
      <c r="L818">
        <v>0</v>
      </c>
      <c r="M818">
        <v>95</v>
      </c>
      <c r="N818">
        <v>2</v>
      </c>
      <c r="O818" t="s">
        <v>196</v>
      </c>
      <c r="P818" t="s">
        <v>4121</v>
      </c>
      <c r="Q818">
        <v>7</v>
      </c>
      <c r="R818" t="s">
        <v>4122</v>
      </c>
      <c r="S818" t="s">
        <v>4123</v>
      </c>
      <c r="T818" t="s">
        <v>4124</v>
      </c>
      <c r="U818" t="s">
        <v>200</v>
      </c>
      <c r="V818" t="s">
        <v>4125</v>
      </c>
      <c r="W818" t="b">
        <v>0</v>
      </c>
      <c r="X818" t="s">
        <v>202</v>
      </c>
      <c r="Y818" t="s">
        <v>202</v>
      </c>
      <c r="Z818" t="s">
        <v>202</v>
      </c>
      <c r="AA818" t="s">
        <v>202</v>
      </c>
      <c r="AB818" t="s">
        <v>203</v>
      </c>
      <c r="AC818" t="b">
        <v>0</v>
      </c>
      <c r="AD818" t="b">
        <v>0</v>
      </c>
      <c r="AE818" t="b">
        <v>1</v>
      </c>
    </row>
    <row r="819" spans="1:31">
      <c r="A819" t="s">
        <v>4126</v>
      </c>
      <c r="B819" t="s">
        <v>53</v>
      </c>
      <c r="C819" t="s">
        <v>487</v>
      </c>
      <c r="D819">
        <v>23635497</v>
      </c>
      <c r="E819">
        <v>23635497</v>
      </c>
      <c r="F819" t="s">
        <v>205</v>
      </c>
      <c r="G819" t="s">
        <v>206</v>
      </c>
      <c r="H819" t="s">
        <v>4127</v>
      </c>
      <c r="I819" t="s">
        <v>194</v>
      </c>
      <c r="J819" t="s">
        <v>195</v>
      </c>
      <c r="K819">
        <v>0</v>
      </c>
      <c r="L819">
        <v>0</v>
      </c>
      <c r="M819">
        <v>77</v>
      </c>
      <c r="N819">
        <v>3</v>
      </c>
      <c r="O819" t="s">
        <v>196</v>
      </c>
      <c r="P819" t="s">
        <v>4128</v>
      </c>
      <c r="Q819">
        <v>2</v>
      </c>
      <c r="R819" t="s">
        <v>2603</v>
      </c>
      <c r="S819" t="s">
        <v>2886</v>
      </c>
      <c r="T819" t="s">
        <v>4124</v>
      </c>
      <c r="U819" t="s">
        <v>200</v>
      </c>
      <c r="V819" t="s">
        <v>2887</v>
      </c>
      <c r="W819" t="b">
        <v>0</v>
      </c>
      <c r="X819" t="s">
        <v>202</v>
      </c>
      <c r="Y819" t="s">
        <v>202</v>
      </c>
      <c r="Z819" t="s">
        <v>202</v>
      </c>
      <c r="AA819" t="s">
        <v>202</v>
      </c>
      <c r="AB819" t="s">
        <v>203</v>
      </c>
      <c r="AC819" t="b">
        <v>0</v>
      </c>
      <c r="AD819" t="b">
        <v>0</v>
      </c>
      <c r="AE819" t="b">
        <v>0</v>
      </c>
    </row>
    <row r="820" spans="1:31">
      <c r="A820" t="s">
        <v>4129</v>
      </c>
      <c r="B820" t="s">
        <v>53</v>
      </c>
      <c r="C820" t="s">
        <v>487</v>
      </c>
      <c r="D820">
        <v>24537743</v>
      </c>
      <c r="E820">
        <v>24537743</v>
      </c>
      <c r="F820" t="s">
        <v>191</v>
      </c>
      <c r="G820" t="s">
        <v>192</v>
      </c>
      <c r="H820" t="s">
        <v>3472</v>
      </c>
      <c r="I820" t="s">
        <v>194</v>
      </c>
      <c r="J820" t="s">
        <v>195</v>
      </c>
      <c r="K820">
        <v>0</v>
      </c>
      <c r="L820">
        <v>0</v>
      </c>
      <c r="M820">
        <v>66</v>
      </c>
      <c r="N820">
        <v>3</v>
      </c>
      <c r="O820" t="s">
        <v>196</v>
      </c>
      <c r="P820" t="s">
        <v>4130</v>
      </c>
      <c r="Q820">
        <v>4</v>
      </c>
      <c r="R820" t="s">
        <v>3919</v>
      </c>
      <c r="S820" t="s">
        <v>4131</v>
      </c>
      <c r="T820" t="s">
        <v>4124</v>
      </c>
      <c r="U820" t="s">
        <v>200</v>
      </c>
      <c r="V820" t="s">
        <v>4132</v>
      </c>
      <c r="W820" t="b">
        <v>0</v>
      </c>
      <c r="X820" t="s">
        <v>202</v>
      </c>
      <c r="Y820" t="s">
        <v>202</v>
      </c>
      <c r="Z820" t="s">
        <v>202</v>
      </c>
      <c r="AA820" t="s">
        <v>202</v>
      </c>
      <c r="AB820" t="s">
        <v>203</v>
      </c>
      <c r="AC820" t="b">
        <v>0</v>
      </c>
      <c r="AD820" t="b">
        <v>0</v>
      </c>
      <c r="AE820" t="b">
        <v>0</v>
      </c>
    </row>
    <row r="821" spans="1:31">
      <c r="A821" t="s">
        <v>4133</v>
      </c>
      <c r="B821" t="s">
        <v>53</v>
      </c>
      <c r="C821" t="s">
        <v>487</v>
      </c>
      <c r="D821">
        <v>35576576</v>
      </c>
      <c r="E821">
        <v>35576576</v>
      </c>
      <c r="F821" t="s">
        <v>205</v>
      </c>
      <c r="G821" t="s">
        <v>192</v>
      </c>
      <c r="H821" t="s">
        <v>4134</v>
      </c>
      <c r="I821" t="s">
        <v>421</v>
      </c>
      <c r="J821" t="s">
        <v>195</v>
      </c>
      <c r="K821">
        <v>0</v>
      </c>
      <c r="L821">
        <v>0</v>
      </c>
      <c r="M821">
        <v>87</v>
      </c>
      <c r="N821">
        <v>1</v>
      </c>
      <c r="O821" t="s">
        <v>221</v>
      </c>
      <c r="P821" t="s">
        <v>4135</v>
      </c>
      <c r="Q821">
        <v>1</v>
      </c>
      <c r="R821" t="s">
        <v>4000</v>
      </c>
      <c r="S821" t="s">
        <v>4136</v>
      </c>
      <c r="T821" t="s">
        <v>4124</v>
      </c>
      <c r="U821" t="s">
        <v>200</v>
      </c>
      <c r="V821" t="s">
        <v>4136</v>
      </c>
      <c r="W821" t="b">
        <v>0</v>
      </c>
      <c r="X821" t="s">
        <v>202</v>
      </c>
      <c r="Y821" t="s">
        <v>202</v>
      </c>
      <c r="Z821" t="s">
        <v>202</v>
      </c>
      <c r="AA821" t="s">
        <v>423</v>
      </c>
      <c r="AB821" t="s">
        <v>203</v>
      </c>
      <c r="AC821" t="b">
        <v>1</v>
      </c>
      <c r="AD821" t="b">
        <v>1</v>
      </c>
      <c r="AE821" t="b">
        <v>1</v>
      </c>
    </row>
    <row r="822" spans="1:31">
      <c r="A822" t="s">
        <v>4137</v>
      </c>
      <c r="B822" t="s">
        <v>53</v>
      </c>
      <c r="C822" t="s">
        <v>487</v>
      </c>
      <c r="D822">
        <v>75264275</v>
      </c>
      <c r="E822">
        <v>75264275</v>
      </c>
      <c r="F822" t="s">
        <v>206</v>
      </c>
      <c r="G822" t="s">
        <v>192</v>
      </c>
      <c r="H822" t="s">
        <v>4138</v>
      </c>
      <c r="I822" t="s">
        <v>194</v>
      </c>
      <c r="J822" t="s">
        <v>195</v>
      </c>
      <c r="K822">
        <v>0</v>
      </c>
      <c r="L822">
        <v>0</v>
      </c>
      <c r="M822">
        <v>48</v>
      </c>
      <c r="N822">
        <v>3</v>
      </c>
      <c r="O822" t="s">
        <v>209</v>
      </c>
      <c r="P822" t="s">
        <v>4139</v>
      </c>
      <c r="Q822" t="s">
        <v>209</v>
      </c>
      <c r="R822" t="s">
        <v>209</v>
      </c>
      <c r="S822" t="s">
        <v>209</v>
      </c>
      <c r="T822" t="s">
        <v>209</v>
      </c>
      <c r="U822" t="s">
        <v>209</v>
      </c>
      <c r="V822" t="s">
        <v>209</v>
      </c>
      <c r="W822" t="b">
        <v>0</v>
      </c>
      <c r="X822" t="s">
        <v>202</v>
      </c>
      <c r="Y822" t="s">
        <v>202</v>
      </c>
      <c r="Z822" t="s">
        <v>202</v>
      </c>
      <c r="AA822" t="s">
        <v>202</v>
      </c>
      <c r="AB822" t="s">
        <v>203</v>
      </c>
      <c r="AC822" t="b">
        <v>0</v>
      </c>
      <c r="AD822" t="b">
        <v>0</v>
      </c>
      <c r="AE822" t="s">
        <v>209</v>
      </c>
    </row>
    <row r="823" spans="1:31">
      <c r="A823" t="s">
        <v>4140</v>
      </c>
      <c r="B823" t="s">
        <v>53</v>
      </c>
      <c r="C823" t="s">
        <v>487</v>
      </c>
      <c r="D823">
        <v>97029012</v>
      </c>
      <c r="E823">
        <v>97029012</v>
      </c>
      <c r="F823" t="s">
        <v>191</v>
      </c>
      <c r="G823" t="s">
        <v>192</v>
      </c>
      <c r="H823" t="s">
        <v>4141</v>
      </c>
      <c r="I823" t="s">
        <v>194</v>
      </c>
      <c r="J823" t="s">
        <v>195</v>
      </c>
      <c r="K823">
        <v>8.4030000000000007E-3</v>
      </c>
      <c r="L823">
        <v>1</v>
      </c>
      <c r="M823">
        <v>119</v>
      </c>
      <c r="N823">
        <v>1</v>
      </c>
      <c r="O823" t="s">
        <v>221</v>
      </c>
      <c r="P823" t="s">
        <v>4142</v>
      </c>
      <c r="Q823">
        <v>1</v>
      </c>
      <c r="R823" t="s">
        <v>4143</v>
      </c>
      <c r="S823" t="s">
        <v>4144</v>
      </c>
      <c r="T823" t="s">
        <v>247</v>
      </c>
      <c r="U823" t="s">
        <v>200</v>
      </c>
      <c r="V823" t="s">
        <v>4144</v>
      </c>
      <c r="W823" t="b">
        <v>0</v>
      </c>
      <c r="X823" t="s">
        <v>202</v>
      </c>
      <c r="Y823" t="s">
        <v>202</v>
      </c>
      <c r="Z823" t="s">
        <v>202</v>
      </c>
      <c r="AA823" t="s">
        <v>202</v>
      </c>
      <c r="AB823" t="s">
        <v>203</v>
      </c>
      <c r="AC823" t="b">
        <v>0</v>
      </c>
      <c r="AD823" t="b">
        <v>0</v>
      </c>
      <c r="AE823" t="b">
        <v>1</v>
      </c>
    </row>
    <row r="824" spans="1:31">
      <c r="A824" t="s">
        <v>4145</v>
      </c>
      <c r="B824" t="s">
        <v>53</v>
      </c>
      <c r="C824" t="s">
        <v>487</v>
      </c>
      <c r="D824">
        <v>104578410</v>
      </c>
      <c r="E824">
        <v>104578410</v>
      </c>
      <c r="F824" t="s">
        <v>191</v>
      </c>
      <c r="G824" t="s">
        <v>192</v>
      </c>
      <c r="H824" t="s">
        <v>4146</v>
      </c>
      <c r="I824" t="s">
        <v>194</v>
      </c>
      <c r="J824" t="s">
        <v>195</v>
      </c>
      <c r="K824">
        <v>0</v>
      </c>
      <c r="L824">
        <v>0</v>
      </c>
      <c r="M824">
        <v>79</v>
      </c>
      <c r="N824">
        <v>3</v>
      </c>
      <c r="O824" t="s">
        <v>196</v>
      </c>
      <c r="P824" t="s">
        <v>4147</v>
      </c>
      <c r="Q824">
        <v>8</v>
      </c>
      <c r="R824" t="s">
        <v>3896</v>
      </c>
      <c r="S824" t="s">
        <v>4148</v>
      </c>
      <c r="T824" t="s">
        <v>200</v>
      </c>
      <c r="U824" t="s">
        <v>200</v>
      </c>
      <c r="V824" t="s">
        <v>4149</v>
      </c>
      <c r="W824" t="b">
        <v>0</v>
      </c>
      <c r="X824" t="s">
        <v>202</v>
      </c>
      <c r="Y824" t="s">
        <v>202</v>
      </c>
      <c r="Z824" t="s">
        <v>202</v>
      </c>
      <c r="AA824" t="s">
        <v>202</v>
      </c>
      <c r="AB824" t="s">
        <v>226</v>
      </c>
      <c r="AC824" t="b">
        <v>0</v>
      </c>
      <c r="AD824" t="b">
        <v>0</v>
      </c>
      <c r="AE824" t="b">
        <v>0</v>
      </c>
    </row>
    <row r="825" spans="1:31">
      <c r="A825" t="s">
        <v>4150</v>
      </c>
      <c r="B825" t="s">
        <v>53</v>
      </c>
      <c r="C825" t="s">
        <v>510</v>
      </c>
      <c r="D825">
        <v>24922645</v>
      </c>
      <c r="E825">
        <v>24922645</v>
      </c>
      <c r="F825" t="s">
        <v>205</v>
      </c>
      <c r="G825" t="s">
        <v>191</v>
      </c>
      <c r="H825" t="s">
        <v>4151</v>
      </c>
      <c r="I825" t="s">
        <v>229</v>
      </c>
      <c r="J825" t="s">
        <v>195</v>
      </c>
      <c r="K825">
        <v>0</v>
      </c>
      <c r="L825">
        <v>0</v>
      </c>
      <c r="M825">
        <v>242</v>
      </c>
      <c r="N825">
        <v>2</v>
      </c>
      <c r="O825" t="s">
        <v>196</v>
      </c>
      <c r="P825" t="s">
        <v>4152</v>
      </c>
      <c r="Q825">
        <v>7</v>
      </c>
      <c r="R825" t="s">
        <v>4153</v>
      </c>
      <c r="S825" t="s">
        <v>4154</v>
      </c>
      <c r="T825" t="s">
        <v>4124</v>
      </c>
      <c r="U825" t="s">
        <v>200</v>
      </c>
      <c r="V825" t="s">
        <v>4155</v>
      </c>
      <c r="W825" t="b">
        <v>0</v>
      </c>
      <c r="X825" t="s">
        <v>4156</v>
      </c>
      <c r="Y825" t="s">
        <v>4157</v>
      </c>
      <c r="Z825" t="s">
        <v>4158</v>
      </c>
      <c r="AA825" t="s">
        <v>285</v>
      </c>
      <c r="AB825" t="s">
        <v>218</v>
      </c>
      <c r="AC825" t="b">
        <v>0</v>
      </c>
      <c r="AD825" t="b">
        <v>0</v>
      </c>
      <c r="AE825" t="b">
        <v>1</v>
      </c>
    </row>
    <row r="826" spans="1:31">
      <c r="A826" t="s">
        <v>4159</v>
      </c>
      <c r="B826" t="s">
        <v>53</v>
      </c>
      <c r="C826" t="s">
        <v>510</v>
      </c>
      <c r="D826">
        <v>42116010</v>
      </c>
      <c r="E826">
        <v>42116010</v>
      </c>
      <c r="F826" t="s">
        <v>205</v>
      </c>
      <c r="G826" t="s">
        <v>192</v>
      </c>
      <c r="H826" t="s">
        <v>4160</v>
      </c>
      <c r="I826" t="s">
        <v>229</v>
      </c>
      <c r="J826" t="s">
        <v>195</v>
      </c>
      <c r="K826">
        <v>0</v>
      </c>
      <c r="L826">
        <v>0</v>
      </c>
      <c r="M826">
        <v>285</v>
      </c>
      <c r="N826">
        <v>1</v>
      </c>
      <c r="O826" t="s">
        <v>221</v>
      </c>
      <c r="P826" t="s">
        <v>4161</v>
      </c>
      <c r="Q826">
        <v>1</v>
      </c>
      <c r="R826" t="s">
        <v>3913</v>
      </c>
      <c r="S826" t="s">
        <v>4162</v>
      </c>
      <c r="T826" t="s">
        <v>4124</v>
      </c>
      <c r="U826" t="s">
        <v>200</v>
      </c>
      <c r="V826" t="s">
        <v>4163</v>
      </c>
      <c r="W826" t="b">
        <v>0</v>
      </c>
      <c r="X826" t="s">
        <v>4164</v>
      </c>
      <c r="Y826" t="s">
        <v>283</v>
      </c>
      <c r="Z826" t="s">
        <v>284</v>
      </c>
      <c r="AA826" t="s">
        <v>285</v>
      </c>
      <c r="AB826" t="s">
        <v>218</v>
      </c>
      <c r="AC826" t="b">
        <v>0</v>
      </c>
      <c r="AD826" t="b">
        <v>0</v>
      </c>
      <c r="AE826" t="b">
        <v>1</v>
      </c>
    </row>
    <row r="827" spans="1:31">
      <c r="A827" t="s">
        <v>4165</v>
      </c>
      <c r="B827" t="s">
        <v>53</v>
      </c>
      <c r="C827" t="s">
        <v>510</v>
      </c>
      <c r="D827">
        <v>45561578</v>
      </c>
      <c r="E827">
        <v>45561578</v>
      </c>
      <c r="F827" t="s">
        <v>191</v>
      </c>
      <c r="G827" t="s">
        <v>192</v>
      </c>
      <c r="H827" t="s">
        <v>4166</v>
      </c>
      <c r="I827" t="s">
        <v>229</v>
      </c>
      <c r="J827" t="s">
        <v>195</v>
      </c>
      <c r="K827">
        <v>0</v>
      </c>
      <c r="L827">
        <v>0</v>
      </c>
      <c r="M827">
        <v>129</v>
      </c>
      <c r="N827">
        <v>3</v>
      </c>
      <c r="O827" t="s">
        <v>196</v>
      </c>
      <c r="P827" t="s">
        <v>4167</v>
      </c>
      <c r="Q827">
        <v>3</v>
      </c>
      <c r="R827" t="s">
        <v>4092</v>
      </c>
      <c r="S827" t="s">
        <v>2484</v>
      </c>
      <c r="T827" t="s">
        <v>200</v>
      </c>
      <c r="U827" t="s">
        <v>200</v>
      </c>
      <c r="V827" t="s">
        <v>2701</v>
      </c>
      <c r="W827" t="b">
        <v>0</v>
      </c>
      <c r="X827" t="s">
        <v>707</v>
      </c>
      <c r="Y827" t="s">
        <v>301</v>
      </c>
      <c r="Z827" t="s">
        <v>812</v>
      </c>
      <c r="AA827" t="s">
        <v>236</v>
      </c>
      <c r="AB827" t="s">
        <v>226</v>
      </c>
      <c r="AC827" t="b">
        <v>1</v>
      </c>
      <c r="AD827" t="b">
        <v>1</v>
      </c>
      <c r="AE827" t="b">
        <v>0</v>
      </c>
    </row>
    <row r="828" spans="1:31">
      <c r="A828" t="s">
        <v>4168</v>
      </c>
      <c r="B828" t="s">
        <v>53</v>
      </c>
      <c r="C828" t="s">
        <v>510</v>
      </c>
      <c r="D828">
        <v>55911831</v>
      </c>
      <c r="E828">
        <v>55911831</v>
      </c>
      <c r="F828" t="s">
        <v>205</v>
      </c>
      <c r="G828" t="s">
        <v>206</v>
      </c>
      <c r="H828" t="s">
        <v>4169</v>
      </c>
      <c r="I828" t="s">
        <v>208</v>
      </c>
      <c r="J828" t="s">
        <v>195</v>
      </c>
      <c r="K828">
        <v>0</v>
      </c>
      <c r="L828">
        <v>0</v>
      </c>
      <c r="M828">
        <v>65</v>
      </c>
      <c r="N828">
        <v>3</v>
      </c>
      <c r="O828" t="s">
        <v>196</v>
      </c>
      <c r="P828" t="s">
        <v>4170</v>
      </c>
      <c r="Q828">
        <v>2</v>
      </c>
      <c r="R828" t="s">
        <v>2603</v>
      </c>
      <c r="S828" t="s">
        <v>2886</v>
      </c>
      <c r="T828" t="s">
        <v>200</v>
      </c>
      <c r="U828" t="s">
        <v>200</v>
      </c>
      <c r="V828" t="s">
        <v>2887</v>
      </c>
      <c r="W828" t="b">
        <v>0</v>
      </c>
      <c r="X828" t="s">
        <v>202</v>
      </c>
      <c r="Y828" t="s">
        <v>202</v>
      </c>
      <c r="Z828" t="s">
        <v>202</v>
      </c>
      <c r="AA828" t="s">
        <v>202</v>
      </c>
      <c r="AB828" t="s">
        <v>203</v>
      </c>
      <c r="AC828" t="b">
        <v>0</v>
      </c>
      <c r="AD828" t="b">
        <v>0</v>
      </c>
      <c r="AE828" t="b">
        <v>0</v>
      </c>
    </row>
    <row r="829" spans="1:31">
      <c r="A829" t="s">
        <v>4171</v>
      </c>
      <c r="B829" t="s">
        <v>53</v>
      </c>
      <c r="C829" t="s">
        <v>510</v>
      </c>
      <c r="D829">
        <v>65579047</v>
      </c>
      <c r="E829">
        <v>65579047</v>
      </c>
      <c r="F829" t="s">
        <v>192</v>
      </c>
      <c r="G829" t="s">
        <v>191</v>
      </c>
      <c r="H829" t="s">
        <v>202</v>
      </c>
      <c r="I829" t="s">
        <v>320</v>
      </c>
      <c r="J829" t="s">
        <v>195</v>
      </c>
      <c r="K829">
        <v>0</v>
      </c>
      <c r="L829">
        <v>0</v>
      </c>
      <c r="M829">
        <v>208</v>
      </c>
      <c r="N829">
        <v>1</v>
      </c>
      <c r="O829" t="s">
        <v>196</v>
      </c>
      <c r="P829" t="s">
        <v>4172</v>
      </c>
      <c r="Q829">
        <v>5</v>
      </c>
      <c r="R829" t="s">
        <v>4173</v>
      </c>
      <c r="S829" t="s">
        <v>4174</v>
      </c>
      <c r="T829" t="s">
        <v>200</v>
      </c>
      <c r="U829" t="s">
        <v>200</v>
      </c>
      <c r="V829" t="s">
        <v>4174</v>
      </c>
      <c r="W829" t="b">
        <v>0</v>
      </c>
      <c r="X829" t="s">
        <v>202</v>
      </c>
      <c r="Y829" t="s">
        <v>202</v>
      </c>
      <c r="Z829" t="s">
        <v>202</v>
      </c>
      <c r="AA829" t="s">
        <v>202</v>
      </c>
      <c r="AB829" t="s">
        <v>226</v>
      </c>
      <c r="AC829" t="b">
        <v>0</v>
      </c>
      <c r="AD829" t="b">
        <v>0</v>
      </c>
      <c r="AE829" t="b">
        <v>0</v>
      </c>
    </row>
    <row r="830" spans="1:31">
      <c r="A830" t="s">
        <v>4175</v>
      </c>
      <c r="B830" t="s">
        <v>53</v>
      </c>
      <c r="C830" t="s">
        <v>510</v>
      </c>
      <c r="D830">
        <v>85360507</v>
      </c>
      <c r="E830">
        <v>85360507</v>
      </c>
      <c r="F830" t="s">
        <v>191</v>
      </c>
      <c r="G830" t="s">
        <v>206</v>
      </c>
      <c r="H830" t="s">
        <v>4176</v>
      </c>
      <c r="I830" t="s">
        <v>229</v>
      </c>
      <c r="J830" t="s">
        <v>195</v>
      </c>
      <c r="K830">
        <v>0</v>
      </c>
      <c r="L830">
        <v>0</v>
      </c>
      <c r="M830">
        <v>70</v>
      </c>
      <c r="N830">
        <v>3</v>
      </c>
      <c r="O830" t="s">
        <v>196</v>
      </c>
      <c r="P830" t="s">
        <v>4177</v>
      </c>
      <c r="Q830">
        <v>4</v>
      </c>
      <c r="R830" t="s">
        <v>3919</v>
      </c>
      <c r="S830" t="s">
        <v>4178</v>
      </c>
      <c r="T830" t="s">
        <v>200</v>
      </c>
      <c r="U830" t="s">
        <v>200</v>
      </c>
      <c r="V830" t="s">
        <v>4179</v>
      </c>
      <c r="W830" t="b">
        <v>0</v>
      </c>
      <c r="X830" t="s">
        <v>1345</v>
      </c>
      <c r="Y830" t="s">
        <v>302</v>
      </c>
      <c r="Z830" t="s">
        <v>4180</v>
      </c>
      <c r="AA830" t="s">
        <v>285</v>
      </c>
      <c r="AB830" t="s">
        <v>218</v>
      </c>
      <c r="AC830" t="b">
        <v>0</v>
      </c>
      <c r="AD830" t="b">
        <v>0</v>
      </c>
      <c r="AE830" t="b">
        <v>0</v>
      </c>
    </row>
    <row r="831" spans="1:31">
      <c r="A831" t="s">
        <v>4181</v>
      </c>
      <c r="B831" t="s">
        <v>53</v>
      </c>
      <c r="C831" t="s">
        <v>510</v>
      </c>
      <c r="D831">
        <v>91187058</v>
      </c>
      <c r="E831">
        <v>91187058</v>
      </c>
      <c r="F831" t="s">
        <v>205</v>
      </c>
      <c r="G831" t="s">
        <v>192</v>
      </c>
      <c r="H831" t="s">
        <v>4182</v>
      </c>
      <c r="I831" t="s">
        <v>251</v>
      </c>
      <c r="J831" t="s">
        <v>195</v>
      </c>
      <c r="K831">
        <v>0</v>
      </c>
      <c r="L831">
        <v>0</v>
      </c>
      <c r="M831">
        <v>125</v>
      </c>
      <c r="N831">
        <v>1</v>
      </c>
      <c r="O831" t="s">
        <v>221</v>
      </c>
      <c r="P831" t="s">
        <v>4183</v>
      </c>
      <c r="Q831">
        <v>1</v>
      </c>
      <c r="R831" t="s">
        <v>3913</v>
      </c>
      <c r="S831" t="s">
        <v>4184</v>
      </c>
      <c r="T831" t="s">
        <v>200</v>
      </c>
      <c r="U831" t="s">
        <v>200</v>
      </c>
      <c r="V831" t="s">
        <v>4185</v>
      </c>
      <c r="W831" t="b">
        <v>0</v>
      </c>
      <c r="X831" t="s">
        <v>202</v>
      </c>
      <c r="Y831" t="s">
        <v>202</v>
      </c>
      <c r="Z831" t="s">
        <v>202</v>
      </c>
      <c r="AA831" t="s">
        <v>202</v>
      </c>
      <c r="AB831" t="s">
        <v>226</v>
      </c>
      <c r="AC831" t="b">
        <v>0</v>
      </c>
      <c r="AD831" t="b">
        <v>0</v>
      </c>
      <c r="AE831" t="b">
        <v>0</v>
      </c>
    </row>
    <row r="832" spans="1:31">
      <c r="A832" t="s">
        <v>4186</v>
      </c>
      <c r="B832" t="s">
        <v>53</v>
      </c>
      <c r="C832" t="s">
        <v>532</v>
      </c>
      <c r="D832">
        <v>1004434</v>
      </c>
      <c r="E832">
        <v>1004434</v>
      </c>
      <c r="F832" t="s">
        <v>191</v>
      </c>
      <c r="G832" t="s">
        <v>206</v>
      </c>
      <c r="H832" t="s">
        <v>4187</v>
      </c>
      <c r="I832" t="s">
        <v>213</v>
      </c>
      <c r="J832" t="s">
        <v>195</v>
      </c>
      <c r="K832">
        <v>0</v>
      </c>
      <c r="L832">
        <v>0</v>
      </c>
      <c r="M832">
        <v>345</v>
      </c>
      <c r="N832">
        <v>1</v>
      </c>
      <c r="O832" t="s">
        <v>221</v>
      </c>
      <c r="P832" t="s">
        <v>4188</v>
      </c>
      <c r="Q832">
        <v>1</v>
      </c>
      <c r="R832" t="s">
        <v>3913</v>
      </c>
      <c r="S832" t="s">
        <v>4189</v>
      </c>
      <c r="T832" t="s">
        <v>200</v>
      </c>
      <c r="U832" t="s">
        <v>1146</v>
      </c>
      <c r="V832" t="s">
        <v>4190</v>
      </c>
      <c r="W832" t="b">
        <v>0</v>
      </c>
      <c r="X832" t="s">
        <v>202</v>
      </c>
      <c r="Y832" t="s">
        <v>202</v>
      </c>
      <c r="Z832" t="s">
        <v>202</v>
      </c>
      <c r="AA832" t="s">
        <v>202</v>
      </c>
      <c r="AB832" t="s">
        <v>218</v>
      </c>
      <c r="AC832" t="b">
        <v>0</v>
      </c>
      <c r="AD832" t="b">
        <v>0</v>
      </c>
      <c r="AE832" t="b">
        <v>0</v>
      </c>
    </row>
    <row r="833" spans="1:31">
      <c r="A833" t="s">
        <v>4191</v>
      </c>
      <c r="B833" t="s">
        <v>53</v>
      </c>
      <c r="C833" t="s">
        <v>532</v>
      </c>
      <c r="D833">
        <v>2294566</v>
      </c>
      <c r="E833">
        <v>2294566</v>
      </c>
      <c r="F833" t="s">
        <v>205</v>
      </c>
      <c r="G833" t="s">
        <v>192</v>
      </c>
      <c r="H833" t="s">
        <v>4192</v>
      </c>
      <c r="I833" t="s">
        <v>194</v>
      </c>
      <c r="J833" t="s">
        <v>195</v>
      </c>
      <c r="K833">
        <v>0</v>
      </c>
      <c r="L833">
        <v>0</v>
      </c>
      <c r="M833">
        <v>53</v>
      </c>
      <c r="N833">
        <v>3</v>
      </c>
      <c r="O833" t="s">
        <v>196</v>
      </c>
      <c r="P833" t="s">
        <v>4193</v>
      </c>
      <c r="Q833">
        <v>4</v>
      </c>
      <c r="R833" t="s">
        <v>3919</v>
      </c>
      <c r="S833" t="s">
        <v>4194</v>
      </c>
      <c r="T833" t="s">
        <v>200</v>
      </c>
      <c r="U833" t="s">
        <v>1146</v>
      </c>
      <c r="V833" t="s">
        <v>4195</v>
      </c>
      <c r="W833" t="b">
        <v>0</v>
      </c>
      <c r="X833" t="s">
        <v>202</v>
      </c>
      <c r="Y833" t="s">
        <v>202</v>
      </c>
      <c r="Z833" t="s">
        <v>202</v>
      </c>
      <c r="AA833" t="s">
        <v>202</v>
      </c>
      <c r="AB833" t="s">
        <v>226</v>
      </c>
      <c r="AC833" t="b">
        <v>0</v>
      </c>
      <c r="AD833" t="b">
        <v>0</v>
      </c>
      <c r="AE833" t="b">
        <v>0</v>
      </c>
    </row>
    <row r="834" spans="1:31">
      <c r="A834" t="s">
        <v>4196</v>
      </c>
      <c r="B834" t="s">
        <v>53</v>
      </c>
      <c r="C834" t="s">
        <v>532</v>
      </c>
      <c r="D834">
        <v>19452143</v>
      </c>
      <c r="E834">
        <v>19452143</v>
      </c>
      <c r="F834" t="s">
        <v>205</v>
      </c>
      <c r="G834" t="s">
        <v>192</v>
      </c>
      <c r="H834" t="s">
        <v>4197</v>
      </c>
      <c r="I834" t="s">
        <v>213</v>
      </c>
      <c r="J834" t="s">
        <v>195</v>
      </c>
      <c r="K834">
        <v>0</v>
      </c>
      <c r="L834">
        <v>0</v>
      </c>
      <c r="M834">
        <v>118</v>
      </c>
      <c r="N834">
        <v>1</v>
      </c>
      <c r="O834" t="s">
        <v>221</v>
      </c>
      <c r="P834" t="s">
        <v>4198</v>
      </c>
      <c r="Q834">
        <v>1</v>
      </c>
      <c r="R834" t="s">
        <v>3913</v>
      </c>
      <c r="S834" t="s">
        <v>4199</v>
      </c>
      <c r="T834" t="s">
        <v>200</v>
      </c>
      <c r="U834" t="s">
        <v>1146</v>
      </c>
      <c r="V834" t="s">
        <v>1152</v>
      </c>
      <c r="W834" t="b">
        <v>0</v>
      </c>
      <c r="X834" t="s">
        <v>202</v>
      </c>
      <c r="Y834" t="s">
        <v>202</v>
      </c>
      <c r="Z834" t="s">
        <v>202</v>
      </c>
      <c r="AA834" t="s">
        <v>202</v>
      </c>
      <c r="AB834" t="s">
        <v>218</v>
      </c>
      <c r="AC834" t="b">
        <v>0</v>
      </c>
      <c r="AD834" t="b">
        <v>0</v>
      </c>
      <c r="AE834" t="b">
        <v>0</v>
      </c>
    </row>
    <row r="835" spans="1:31">
      <c r="A835" t="s">
        <v>4200</v>
      </c>
      <c r="B835" t="s">
        <v>53</v>
      </c>
      <c r="C835" t="s">
        <v>532</v>
      </c>
      <c r="D835">
        <v>67681723</v>
      </c>
      <c r="E835">
        <v>67681723</v>
      </c>
      <c r="F835" t="s">
        <v>191</v>
      </c>
      <c r="G835" t="s">
        <v>192</v>
      </c>
      <c r="H835" t="s">
        <v>4201</v>
      </c>
      <c r="I835" t="s">
        <v>194</v>
      </c>
      <c r="J835" t="s">
        <v>195</v>
      </c>
      <c r="K835">
        <v>0</v>
      </c>
      <c r="L835">
        <v>0</v>
      </c>
      <c r="M835">
        <v>68</v>
      </c>
      <c r="N835">
        <v>2</v>
      </c>
      <c r="O835" t="s">
        <v>196</v>
      </c>
      <c r="P835" t="s">
        <v>4202</v>
      </c>
      <c r="Q835">
        <v>7</v>
      </c>
      <c r="R835" t="s">
        <v>4203</v>
      </c>
      <c r="S835" t="s">
        <v>4204</v>
      </c>
      <c r="T835" t="s">
        <v>200</v>
      </c>
      <c r="U835" t="s">
        <v>200</v>
      </c>
      <c r="V835" t="s">
        <v>4205</v>
      </c>
      <c r="W835" t="b">
        <v>0</v>
      </c>
      <c r="X835" t="s">
        <v>202</v>
      </c>
      <c r="Y835" t="s">
        <v>202</v>
      </c>
      <c r="Z835" t="s">
        <v>202</v>
      </c>
      <c r="AA835" t="s">
        <v>202</v>
      </c>
      <c r="AB835" t="s">
        <v>203</v>
      </c>
      <c r="AC835" t="b">
        <v>0</v>
      </c>
      <c r="AD835" t="b">
        <v>0</v>
      </c>
      <c r="AE835" t="b">
        <v>0</v>
      </c>
    </row>
    <row r="836" spans="1:31">
      <c r="A836" t="s">
        <v>4206</v>
      </c>
      <c r="B836" t="s">
        <v>53</v>
      </c>
      <c r="C836" t="s">
        <v>532</v>
      </c>
      <c r="D836">
        <v>69339652</v>
      </c>
      <c r="E836">
        <v>69339652</v>
      </c>
      <c r="F836" t="s">
        <v>191</v>
      </c>
      <c r="G836" t="s">
        <v>192</v>
      </c>
      <c r="H836" t="s">
        <v>4207</v>
      </c>
      <c r="I836" t="s">
        <v>208</v>
      </c>
      <c r="J836" t="s">
        <v>195</v>
      </c>
      <c r="K836">
        <v>0</v>
      </c>
      <c r="L836">
        <v>0</v>
      </c>
      <c r="M836">
        <v>63</v>
      </c>
      <c r="N836">
        <v>2</v>
      </c>
      <c r="O836" t="s">
        <v>196</v>
      </c>
      <c r="P836" t="s">
        <v>4208</v>
      </c>
      <c r="Q836">
        <v>9</v>
      </c>
      <c r="R836" t="s">
        <v>4209</v>
      </c>
      <c r="S836" t="s">
        <v>4210</v>
      </c>
      <c r="T836" t="s">
        <v>200</v>
      </c>
      <c r="U836" t="s">
        <v>200</v>
      </c>
      <c r="V836" t="s">
        <v>4211</v>
      </c>
      <c r="W836" t="b">
        <v>0</v>
      </c>
      <c r="X836" t="s">
        <v>202</v>
      </c>
      <c r="Y836" t="s">
        <v>202</v>
      </c>
      <c r="Z836" t="s">
        <v>202</v>
      </c>
      <c r="AA836" t="s">
        <v>202</v>
      </c>
      <c r="AB836" t="s">
        <v>203</v>
      </c>
      <c r="AC836" t="b">
        <v>0</v>
      </c>
      <c r="AD836" t="b">
        <v>0</v>
      </c>
      <c r="AE836" t="b">
        <v>0</v>
      </c>
    </row>
    <row r="837" spans="1:31">
      <c r="A837" t="s">
        <v>4212</v>
      </c>
      <c r="B837" t="s">
        <v>53</v>
      </c>
      <c r="C837" t="s">
        <v>532</v>
      </c>
      <c r="D837">
        <v>70816888</v>
      </c>
      <c r="E837">
        <v>70816888</v>
      </c>
      <c r="F837" t="s">
        <v>191</v>
      </c>
      <c r="G837" t="s">
        <v>206</v>
      </c>
      <c r="H837" t="s">
        <v>4213</v>
      </c>
      <c r="I837" t="s">
        <v>194</v>
      </c>
      <c r="J837" t="s">
        <v>195</v>
      </c>
      <c r="K837">
        <v>0</v>
      </c>
      <c r="L837">
        <v>0</v>
      </c>
      <c r="M837">
        <v>55</v>
      </c>
      <c r="N837">
        <v>1</v>
      </c>
      <c r="O837" t="s">
        <v>221</v>
      </c>
      <c r="P837" t="s">
        <v>4214</v>
      </c>
      <c r="Q837">
        <v>1</v>
      </c>
      <c r="R837" t="s">
        <v>3989</v>
      </c>
      <c r="S837" t="s">
        <v>4215</v>
      </c>
      <c r="T837" t="s">
        <v>200</v>
      </c>
      <c r="U837" t="s">
        <v>200</v>
      </c>
      <c r="V837" t="s">
        <v>4216</v>
      </c>
      <c r="W837" t="b">
        <v>0</v>
      </c>
      <c r="X837" t="s">
        <v>202</v>
      </c>
      <c r="Y837" t="s">
        <v>202</v>
      </c>
      <c r="Z837" t="s">
        <v>202</v>
      </c>
      <c r="AA837" t="s">
        <v>202</v>
      </c>
      <c r="AB837" t="s">
        <v>226</v>
      </c>
      <c r="AC837" t="b">
        <v>0</v>
      </c>
      <c r="AD837" t="b">
        <v>0</v>
      </c>
      <c r="AE837" t="b">
        <v>0</v>
      </c>
    </row>
    <row r="838" spans="1:31">
      <c r="A838" t="s">
        <v>4217</v>
      </c>
      <c r="B838" t="s">
        <v>53</v>
      </c>
      <c r="C838" t="s">
        <v>612</v>
      </c>
      <c r="D838">
        <v>63241</v>
      </c>
      <c r="E838">
        <v>63241</v>
      </c>
      <c r="F838" t="s">
        <v>191</v>
      </c>
      <c r="G838" t="s">
        <v>206</v>
      </c>
      <c r="H838" t="s">
        <v>4218</v>
      </c>
      <c r="I838" t="s">
        <v>208</v>
      </c>
      <c r="J838" t="s">
        <v>195</v>
      </c>
      <c r="K838">
        <v>0</v>
      </c>
      <c r="L838">
        <v>0</v>
      </c>
      <c r="M838">
        <v>232</v>
      </c>
      <c r="N838">
        <v>1</v>
      </c>
      <c r="O838" t="s">
        <v>221</v>
      </c>
      <c r="P838" t="s">
        <v>4219</v>
      </c>
      <c r="Q838">
        <v>1</v>
      </c>
      <c r="R838" t="s">
        <v>3913</v>
      </c>
      <c r="S838" t="s">
        <v>4220</v>
      </c>
      <c r="T838" t="s">
        <v>200</v>
      </c>
      <c r="U838" t="s">
        <v>200</v>
      </c>
      <c r="V838" t="s">
        <v>4221</v>
      </c>
      <c r="W838" t="b">
        <v>0</v>
      </c>
      <c r="X838" t="s">
        <v>202</v>
      </c>
      <c r="Y838" t="s">
        <v>202</v>
      </c>
      <c r="Z838" t="s">
        <v>202</v>
      </c>
      <c r="AA838" t="s">
        <v>202</v>
      </c>
      <c r="AB838" t="s">
        <v>226</v>
      </c>
      <c r="AC838" t="b">
        <v>0</v>
      </c>
      <c r="AD838" t="b">
        <v>0</v>
      </c>
      <c r="AE838" t="b">
        <v>0</v>
      </c>
    </row>
    <row r="839" spans="1:31">
      <c r="A839" t="s">
        <v>4222</v>
      </c>
      <c r="B839" t="s">
        <v>53</v>
      </c>
      <c r="C839" t="s">
        <v>612</v>
      </c>
      <c r="D839">
        <v>744735</v>
      </c>
      <c r="E839">
        <v>744735</v>
      </c>
      <c r="F839" t="s">
        <v>191</v>
      </c>
      <c r="G839" t="s">
        <v>206</v>
      </c>
      <c r="H839" t="s">
        <v>4223</v>
      </c>
      <c r="I839" t="s">
        <v>194</v>
      </c>
      <c r="J839" t="s">
        <v>195</v>
      </c>
      <c r="K839">
        <v>0</v>
      </c>
      <c r="L839">
        <v>0</v>
      </c>
      <c r="M839">
        <v>21</v>
      </c>
      <c r="N839">
        <v>3</v>
      </c>
      <c r="O839" t="s">
        <v>209</v>
      </c>
      <c r="P839" t="s">
        <v>4224</v>
      </c>
      <c r="Q839" t="s">
        <v>209</v>
      </c>
      <c r="R839" t="s">
        <v>209</v>
      </c>
      <c r="S839" t="s">
        <v>209</v>
      </c>
      <c r="T839" t="s">
        <v>209</v>
      </c>
      <c r="U839" t="s">
        <v>209</v>
      </c>
      <c r="V839" t="s">
        <v>209</v>
      </c>
      <c r="W839" t="b">
        <v>0</v>
      </c>
      <c r="X839" t="s">
        <v>202</v>
      </c>
      <c r="Y839" t="s">
        <v>202</v>
      </c>
      <c r="Z839" t="s">
        <v>202</v>
      </c>
      <c r="AA839" t="s">
        <v>202</v>
      </c>
      <c r="AB839" t="s">
        <v>218</v>
      </c>
      <c r="AC839" t="b">
        <v>0</v>
      </c>
      <c r="AD839" t="b">
        <v>0</v>
      </c>
      <c r="AE839" t="s">
        <v>209</v>
      </c>
    </row>
    <row r="840" spans="1:31">
      <c r="A840" t="s">
        <v>4225</v>
      </c>
      <c r="B840" t="s">
        <v>53</v>
      </c>
      <c r="C840" t="s">
        <v>612</v>
      </c>
      <c r="D840">
        <v>3419775</v>
      </c>
      <c r="E840">
        <v>3419775</v>
      </c>
      <c r="F840" t="s">
        <v>192</v>
      </c>
      <c r="G840" t="s">
        <v>191</v>
      </c>
      <c r="H840" t="s">
        <v>4226</v>
      </c>
      <c r="I840" t="s">
        <v>229</v>
      </c>
      <c r="J840" t="s">
        <v>195</v>
      </c>
      <c r="K840">
        <v>0</v>
      </c>
      <c r="L840">
        <v>0</v>
      </c>
      <c r="M840">
        <v>286</v>
      </c>
      <c r="N840">
        <v>1</v>
      </c>
      <c r="O840" t="s">
        <v>221</v>
      </c>
      <c r="P840" t="s">
        <v>4227</v>
      </c>
      <c r="Q840">
        <v>1</v>
      </c>
      <c r="R840" t="s">
        <v>3913</v>
      </c>
      <c r="S840" t="s">
        <v>4228</v>
      </c>
      <c r="T840" t="s">
        <v>200</v>
      </c>
      <c r="U840" t="s">
        <v>200</v>
      </c>
      <c r="V840" t="s">
        <v>4229</v>
      </c>
      <c r="W840" t="b">
        <v>0</v>
      </c>
      <c r="X840" t="s">
        <v>2707</v>
      </c>
      <c r="Y840" t="s">
        <v>1070</v>
      </c>
      <c r="Z840" t="s">
        <v>4230</v>
      </c>
      <c r="AA840" t="s">
        <v>4231</v>
      </c>
      <c r="AB840" t="s">
        <v>226</v>
      </c>
      <c r="AC840" t="b">
        <v>0</v>
      </c>
      <c r="AD840" t="b">
        <v>0</v>
      </c>
      <c r="AE840" t="b">
        <v>0</v>
      </c>
    </row>
    <row r="841" spans="1:31">
      <c r="A841" t="s">
        <v>4232</v>
      </c>
      <c r="B841" t="s">
        <v>53</v>
      </c>
      <c r="C841" t="s">
        <v>612</v>
      </c>
      <c r="D841">
        <v>4859666</v>
      </c>
      <c r="E841">
        <v>4859666</v>
      </c>
      <c r="F841" t="s">
        <v>205</v>
      </c>
      <c r="G841" t="s">
        <v>191</v>
      </c>
      <c r="H841" t="s">
        <v>4233</v>
      </c>
      <c r="I841" t="s">
        <v>194</v>
      </c>
      <c r="J841" t="s">
        <v>195</v>
      </c>
      <c r="K841">
        <v>0</v>
      </c>
      <c r="L841">
        <v>0</v>
      </c>
      <c r="M841">
        <v>24</v>
      </c>
      <c r="N841">
        <v>2</v>
      </c>
      <c r="O841" t="s">
        <v>209</v>
      </c>
      <c r="P841" t="s">
        <v>4234</v>
      </c>
      <c r="Q841" t="s">
        <v>209</v>
      </c>
      <c r="R841" t="s">
        <v>209</v>
      </c>
      <c r="S841" t="s">
        <v>209</v>
      </c>
      <c r="T841" t="s">
        <v>209</v>
      </c>
      <c r="U841" t="s">
        <v>209</v>
      </c>
      <c r="V841" t="s">
        <v>209</v>
      </c>
      <c r="W841" t="b">
        <v>0</v>
      </c>
      <c r="X841" t="s">
        <v>202</v>
      </c>
      <c r="Y841" t="s">
        <v>202</v>
      </c>
      <c r="Z841" t="s">
        <v>202</v>
      </c>
      <c r="AA841" t="s">
        <v>202</v>
      </c>
      <c r="AB841" t="s">
        <v>203</v>
      </c>
      <c r="AC841" t="b">
        <v>0</v>
      </c>
      <c r="AD841" t="b">
        <v>0</v>
      </c>
      <c r="AE841" t="s">
        <v>209</v>
      </c>
    </row>
    <row r="842" spans="1:31">
      <c r="A842" t="s">
        <v>4235</v>
      </c>
      <c r="B842" t="s">
        <v>53</v>
      </c>
      <c r="C842" t="s">
        <v>612</v>
      </c>
      <c r="D842">
        <v>18055338</v>
      </c>
      <c r="E842">
        <v>18055338</v>
      </c>
      <c r="F842" t="s">
        <v>205</v>
      </c>
      <c r="G842" t="s">
        <v>192</v>
      </c>
      <c r="H842" t="s">
        <v>4236</v>
      </c>
      <c r="I842" t="s">
        <v>194</v>
      </c>
      <c r="J842" t="s">
        <v>195</v>
      </c>
      <c r="K842">
        <v>0</v>
      </c>
      <c r="L842">
        <v>0</v>
      </c>
      <c r="M842">
        <v>35</v>
      </c>
      <c r="N842">
        <v>2</v>
      </c>
      <c r="O842" t="s">
        <v>209</v>
      </c>
      <c r="P842" t="s">
        <v>4237</v>
      </c>
      <c r="Q842" t="s">
        <v>209</v>
      </c>
      <c r="R842" t="s">
        <v>209</v>
      </c>
      <c r="S842" t="s">
        <v>209</v>
      </c>
      <c r="T842" t="s">
        <v>209</v>
      </c>
      <c r="U842" t="s">
        <v>209</v>
      </c>
      <c r="V842" t="s">
        <v>209</v>
      </c>
      <c r="W842" t="b">
        <v>0</v>
      </c>
      <c r="X842" t="s">
        <v>202</v>
      </c>
      <c r="Y842" t="s">
        <v>202</v>
      </c>
      <c r="Z842" t="s">
        <v>202</v>
      </c>
      <c r="AA842" t="s">
        <v>202</v>
      </c>
      <c r="AB842" t="s">
        <v>226</v>
      </c>
      <c r="AC842" t="b">
        <v>0</v>
      </c>
      <c r="AD842" t="b">
        <v>0</v>
      </c>
      <c r="AE842" t="s">
        <v>209</v>
      </c>
    </row>
    <row r="843" spans="1:31">
      <c r="A843" t="s">
        <v>4238</v>
      </c>
      <c r="B843" t="s">
        <v>53</v>
      </c>
      <c r="C843" t="s">
        <v>612</v>
      </c>
      <c r="D843">
        <v>27005294</v>
      </c>
      <c r="E843">
        <v>27005294</v>
      </c>
      <c r="F843" t="s">
        <v>206</v>
      </c>
      <c r="G843" t="s">
        <v>191</v>
      </c>
      <c r="H843" t="s">
        <v>4239</v>
      </c>
      <c r="I843" t="s">
        <v>194</v>
      </c>
      <c r="J843" t="s">
        <v>195</v>
      </c>
      <c r="K843">
        <v>0</v>
      </c>
      <c r="L843">
        <v>0</v>
      </c>
      <c r="M843">
        <v>50</v>
      </c>
      <c r="N843">
        <v>2</v>
      </c>
      <c r="O843" t="s">
        <v>196</v>
      </c>
      <c r="P843" t="s">
        <v>4240</v>
      </c>
      <c r="Q843">
        <v>13</v>
      </c>
      <c r="R843" t="s">
        <v>4241</v>
      </c>
      <c r="S843" t="s">
        <v>4242</v>
      </c>
      <c r="T843" t="s">
        <v>200</v>
      </c>
      <c r="U843" t="s">
        <v>200</v>
      </c>
      <c r="V843" t="s">
        <v>4243</v>
      </c>
      <c r="W843" t="b">
        <v>0</v>
      </c>
      <c r="X843" t="s">
        <v>202</v>
      </c>
      <c r="Y843" t="s">
        <v>202</v>
      </c>
      <c r="Z843" t="s">
        <v>202</v>
      </c>
      <c r="AA843" t="s">
        <v>202</v>
      </c>
      <c r="AB843" t="s">
        <v>218</v>
      </c>
      <c r="AC843" t="b">
        <v>0</v>
      </c>
      <c r="AD843" t="b">
        <v>0</v>
      </c>
      <c r="AE843" t="b">
        <v>0</v>
      </c>
    </row>
    <row r="844" spans="1:31">
      <c r="A844" t="s">
        <v>4244</v>
      </c>
      <c r="B844" t="s">
        <v>53</v>
      </c>
      <c r="C844" t="s">
        <v>612</v>
      </c>
      <c r="D844">
        <v>35990131</v>
      </c>
      <c r="E844">
        <v>35990131</v>
      </c>
      <c r="F844" t="s">
        <v>191</v>
      </c>
      <c r="G844" t="s">
        <v>206</v>
      </c>
      <c r="H844" t="s">
        <v>4245</v>
      </c>
      <c r="I844" t="s">
        <v>421</v>
      </c>
      <c r="J844" t="s">
        <v>195</v>
      </c>
      <c r="K844">
        <v>0</v>
      </c>
      <c r="L844">
        <v>0</v>
      </c>
      <c r="M844">
        <v>323</v>
      </c>
      <c r="N844">
        <v>1</v>
      </c>
      <c r="O844" t="s">
        <v>221</v>
      </c>
      <c r="P844" t="s">
        <v>4246</v>
      </c>
      <c r="Q844">
        <v>1</v>
      </c>
      <c r="R844" t="s">
        <v>3913</v>
      </c>
      <c r="S844" t="s">
        <v>4247</v>
      </c>
      <c r="T844" t="s">
        <v>200</v>
      </c>
      <c r="U844" t="s">
        <v>200</v>
      </c>
      <c r="V844" t="s">
        <v>4248</v>
      </c>
      <c r="W844" t="b">
        <v>0</v>
      </c>
      <c r="X844" t="s">
        <v>202</v>
      </c>
      <c r="Y844" t="s">
        <v>202</v>
      </c>
      <c r="Z844" t="s">
        <v>202</v>
      </c>
      <c r="AA844" t="s">
        <v>423</v>
      </c>
      <c r="AB844" t="s">
        <v>203</v>
      </c>
      <c r="AC844" t="b">
        <v>1</v>
      </c>
      <c r="AD844" t="b">
        <v>1</v>
      </c>
      <c r="AE844" t="b">
        <v>0</v>
      </c>
    </row>
    <row r="845" spans="1:31">
      <c r="A845" t="s">
        <v>4249</v>
      </c>
      <c r="B845" t="s">
        <v>53</v>
      </c>
      <c r="C845" t="s">
        <v>612</v>
      </c>
      <c r="D845">
        <v>38136881</v>
      </c>
      <c r="E845">
        <v>38136881</v>
      </c>
      <c r="F845" t="s">
        <v>206</v>
      </c>
      <c r="G845" t="s">
        <v>192</v>
      </c>
      <c r="H845" t="s">
        <v>202</v>
      </c>
      <c r="I845" t="s">
        <v>1118</v>
      </c>
      <c r="J845" t="s">
        <v>195</v>
      </c>
      <c r="K845">
        <v>0</v>
      </c>
      <c r="L845">
        <v>0</v>
      </c>
      <c r="M845">
        <v>68</v>
      </c>
      <c r="N845">
        <v>1</v>
      </c>
      <c r="O845" t="s">
        <v>221</v>
      </c>
      <c r="P845" t="s">
        <v>4250</v>
      </c>
      <c r="Q845">
        <v>1</v>
      </c>
      <c r="R845" t="s">
        <v>3913</v>
      </c>
      <c r="S845" t="s">
        <v>4251</v>
      </c>
      <c r="T845" t="s">
        <v>200</v>
      </c>
      <c r="U845" t="s">
        <v>200</v>
      </c>
      <c r="V845" t="s">
        <v>4252</v>
      </c>
      <c r="W845" t="b">
        <v>0</v>
      </c>
      <c r="X845" t="s">
        <v>202</v>
      </c>
      <c r="Y845" t="s">
        <v>202</v>
      </c>
      <c r="Z845" t="s">
        <v>202</v>
      </c>
      <c r="AA845" t="s">
        <v>202</v>
      </c>
      <c r="AB845" t="s">
        <v>203</v>
      </c>
      <c r="AC845" t="b">
        <v>0</v>
      </c>
      <c r="AD845" t="b">
        <v>0</v>
      </c>
      <c r="AE845" t="b">
        <v>0</v>
      </c>
    </row>
    <row r="846" spans="1:31">
      <c r="A846" t="s">
        <v>4253</v>
      </c>
      <c r="B846" t="s">
        <v>53</v>
      </c>
      <c r="C846" t="s">
        <v>612</v>
      </c>
      <c r="D846">
        <v>67029851</v>
      </c>
      <c r="E846">
        <v>67029851</v>
      </c>
      <c r="F846" t="s">
        <v>205</v>
      </c>
      <c r="G846" t="s">
        <v>206</v>
      </c>
      <c r="H846" t="s">
        <v>1597</v>
      </c>
      <c r="I846" t="s">
        <v>194</v>
      </c>
      <c r="J846" t="s">
        <v>195</v>
      </c>
      <c r="K846">
        <v>0</v>
      </c>
      <c r="L846">
        <v>0</v>
      </c>
      <c r="M846">
        <v>70</v>
      </c>
      <c r="N846">
        <v>3</v>
      </c>
      <c r="O846" t="s">
        <v>209</v>
      </c>
      <c r="P846" t="s">
        <v>4254</v>
      </c>
      <c r="Q846" t="s">
        <v>209</v>
      </c>
      <c r="R846" t="s">
        <v>209</v>
      </c>
      <c r="S846" t="s">
        <v>209</v>
      </c>
      <c r="T846" t="s">
        <v>209</v>
      </c>
      <c r="U846" t="s">
        <v>209</v>
      </c>
      <c r="V846" t="s">
        <v>209</v>
      </c>
      <c r="W846" t="b">
        <v>0</v>
      </c>
      <c r="X846" t="s">
        <v>202</v>
      </c>
      <c r="Y846" t="s">
        <v>202</v>
      </c>
      <c r="Z846" t="s">
        <v>202</v>
      </c>
      <c r="AA846" t="s">
        <v>202</v>
      </c>
      <c r="AB846" t="s">
        <v>226</v>
      </c>
      <c r="AC846" t="b">
        <v>0</v>
      </c>
      <c r="AD846" t="b">
        <v>0</v>
      </c>
      <c r="AE846" t="s">
        <v>209</v>
      </c>
    </row>
    <row r="847" spans="1:31">
      <c r="A847" t="s">
        <v>4255</v>
      </c>
      <c r="B847" t="s">
        <v>53</v>
      </c>
      <c r="C847" t="s">
        <v>612</v>
      </c>
      <c r="D847">
        <v>72839530</v>
      </c>
      <c r="E847">
        <v>72839530</v>
      </c>
      <c r="F847" t="s">
        <v>205</v>
      </c>
      <c r="G847" t="s">
        <v>192</v>
      </c>
      <c r="H847" t="s">
        <v>4256</v>
      </c>
      <c r="I847" t="s">
        <v>229</v>
      </c>
      <c r="J847" t="s">
        <v>195</v>
      </c>
      <c r="K847">
        <v>0</v>
      </c>
      <c r="L847">
        <v>0</v>
      </c>
      <c r="M847">
        <v>103</v>
      </c>
      <c r="N847">
        <v>3</v>
      </c>
      <c r="O847" t="s">
        <v>196</v>
      </c>
      <c r="P847" t="s">
        <v>4257</v>
      </c>
      <c r="Q847">
        <v>6</v>
      </c>
      <c r="R847" t="s">
        <v>4048</v>
      </c>
      <c r="S847" t="s">
        <v>4258</v>
      </c>
      <c r="T847" t="s">
        <v>247</v>
      </c>
      <c r="U847" t="s">
        <v>200</v>
      </c>
      <c r="V847" t="s">
        <v>4259</v>
      </c>
      <c r="W847" t="b">
        <v>0</v>
      </c>
      <c r="X847" t="s">
        <v>4260</v>
      </c>
      <c r="Y847" t="s">
        <v>302</v>
      </c>
      <c r="Z847" t="s">
        <v>4261</v>
      </c>
      <c r="AA847" t="s">
        <v>302</v>
      </c>
      <c r="AB847" t="s">
        <v>226</v>
      </c>
      <c r="AC847" t="b">
        <v>1</v>
      </c>
      <c r="AD847" t="b">
        <v>1</v>
      </c>
      <c r="AE847" t="b">
        <v>1</v>
      </c>
    </row>
    <row r="848" spans="1:31">
      <c r="A848" t="s">
        <v>4262</v>
      </c>
      <c r="B848" t="s">
        <v>53</v>
      </c>
      <c r="C848" t="s">
        <v>612</v>
      </c>
      <c r="D848">
        <v>78265591</v>
      </c>
      <c r="E848">
        <v>78265591</v>
      </c>
      <c r="F848" t="s">
        <v>191</v>
      </c>
      <c r="G848" t="s">
        <v>206</v>
      </c>
      <c r="H848" t="s">
        <v>2176</v>
      </c>
      <c r="I848" t="s">
        <v>229</v>
      </c>
      <c r="J848" t="s">
        <v>195</v>
      </c>
      <c r="K848">
        <v>0</v>
      </c>
      <c r="L848">
        <v>0</v>
      </c>
      <c r="M848">
        <v>262</v>
      </c>
      <c r="N848">
        <v>1</v>
      </c>
      <c r="O848" t="s">
        <v>221</v>
      </c>
      <c r="P848" t="s">
        <v>4263</v>
      </c>
      <c r="Q848">
        <v>1</v>
      </c>
      <c r="R848" t="s">
        <v>3913</v>
      </c>
      <c r="S848" t="s">
        <v>4264</v>
      </c>
      <c r="T848" t="s">
        <v>247</v>
      </c>
      <c r="U848" t="s">
        <v>200</v>
      </c>
      <c r="V848" t="s">
        <v>4265</v>
      </c>
      <c r="W848" t="b">
        <v>0</v>
      </c>
      <c r="X848" t="s">
        <v>707</v>
      </c>
      <c r="Y848" t="s">
        <v>301</v>
      </c>
      <c r="Z848" t="s">
        <v>302</v>
      </c>
      <c r="AA848" t="s">
        <v>2523</v>
      </c>
      <c r="AB848" t="s">
        <v>226</v>
      </c>
      <c r="AC848" t="b">
        <v>1</v>
      </c>
      <c r="AD848" t="b">
        <v>1</v>
      </c>
      <c r="AE848" t="b">
        <v>1</v>
      </c>
    </row>
    <row r="849" spans="1:31">
      <c r="A849" t="s">
        <v>4266</v>
      </c>
      <c r="B849" t="s">
        <v>53</v>
      </c>
      <c r="C849" t="s">
        <v>612</v>
      </c>
      <c r="D849">
        <v>79098711</v>
      </c>
      <c r="E849">
        <v>79098711</v>
      </c>
      <c r="F849" t="s">
        <v>205</v>
      </c>
      <c r="G849" t="s">
        <v>206</v>
      </c>
      <c r="H849" t="s">
        <v>4267</v>
      </c>
      <c r="I849" t="s">
        <v>194</v>
      </c>
      <c r="J849" t="s">
        <v>195</v>
      </c>
      <c r="K849">
        <v>0</v>
      </c>
      <c r="L849">
        <v>0</v>
      </c>
      <c r="M849">
        <v>87</v>
      </c>
      <c r="N849">
        <v>3</v>
      </c>
      <c r="O849" t="s">
        <v>196</v>
      </c>
      <c r="P849" t="s">
        <v>4268</v>
      </c>
      <c r="Q849">
        <v>3</v>
      </c>
      <c r="R849" t="s">
        <v>4092</v>
      </c>
      <c r="S849" t="s">
        <v>1120</v>
      </c>
      <c r="T849" t="s">
        <v>247</v>
      </c>
      <c r="U849" t="s">
        <v>200</v>
      </c>
      <c r="V849" t="s">
        <v>847</v>
      </c>
      <c r="W849" t="b">
        <v>0</v>
      </c>
      <c r="X849" t="s">
        <v>202</v>
      </c>
      <c r="Y849" t="s">
        <v>202</v>
      </c>
      <c r="Z849" t="s">
        <v>202</v>
      </c>
      <c r="AA849" t="s">
        <v>202</v>
      </c>
      <c r="AB849" t="s">
        <v>226</v>
      </c>
      <c r="AC849" t="b">
        <v>0</v>
      </c>
      <c r="AD849" t="b">
        <v>0</v>
      </c>
      <c r="AE849" t="b">
        <v>1</v>
      </c>
    </row>
    <row r="850" spans="1:31">
      <c r="A850" t="s">
        <v>4269</v>
      </c>
      <c r="B850" t="s">
        <v>53</v>
      </c>
      <c r="C850" t="s">
        <v>687</v>
      </c>
      <c r="D850">
        <v>55153356</v>
      </c>
      <c r="E850">
        <v>55153356</v>
      </c>
      <c r="F850" t="s">
        <v>205</v>
      </c>
      <c r="G850" t="s">
        <v>192</v>
      </c>
      <c r="H850" t="s">
        <v>4270</v>
      </c>
      <c r="I850" t="s">
        <v>208</v>
      </c>
      <c r="J850" t="s">
        <v>195</v>
      </c>
      <c r="K850">
        <v>0</v>
      </c>
      <c r="L850">
        <v>0</v>
      </c>
      <c r="M850">
        <v>256</v>
      </c>
      <c r="N850">
        <v>1</v>
      </c>
      <c r="O850" t="s">
        <v>221</v>
      </c>
      <c r="P850" t="s">
        <v>4271</v>
      </c>
      <c r="Q850">
        <v>1</v>
      </c>
      <c r="R850" t="s">
        <v>3913</v>
      </c>
      <c r="S850" t="s">
        <v>4272</v>
      </c>
      <c r="T850" t="s">
        <v>200</v>
      </c>
      <c r="U850" t="s">
        <v>200</v>
      </c>
      <c r="V850" t="s">
        <v>4272</v>
      </c>
      <c r="W850" t="b">
        <v>0</v>
      </c>
      <c r="X850" t="s">
        <v>202</v>
      </c>
      <c r="Y850" t="s">
        <v>202</v>
      </c>
      <c r="Z850" t="s">
        <v>202</v>
      </c>
      <c r="AA850" t="s">
        <v>202</v>
      </c>
      <c r="AB850" t="s">
        <v>203</v>
      </c>
      <c r="AC850" t="b">
        <v>0</v>
      </c>
      <c r="AD850" t="b">
        <v>0</v>
      </c>
      <c r="AE850" t="b">
        <v>0</v>
      </c>
    </row>
    <row r="851" spans="1:31">
      <c r="A851" t="s">
        <v>4273</v>
      </c>
      <c r="B851" t="s">
        <v>53</v>
      </c>
      <c r="C851" t="s">
        <v>687</v>
      </c>
      <c r="D851">
        <v>58287235</v>
      </c>
      <c r="E851">
        <v>58287235</v>
      </c>
      <c r="F851" t="s">
        <v>206</v>
      </c>
      <c r="G851" t="s">
        <v>192</v>
      </c>
      <c r="H851" t="s">
        <v>202</v>
      </c>
      <c r="I851" t="s">
        <v>254</v>
      </c>
      <c r="J851" t="s">
        <v>195</v>
      </c>
      <c r="K851">
        <v>0</v>
      </c>
      <c r="L851">
        <v>0</v>
      </c>
      <c r="M851">
        <v>110</v>
      </c>
      <c r="N851">
        <v>3</v>
      </c>
      <c r="O851" t="s">
        <v>196</v>
      </c>
      <c r="P851" t="s">
        <v>4274</v>
      </c>
      <c r="Q851">
        <v>3</v>
      </c>
      <c r="R851" t="s">
        <v>4092</v>
      </c>
      <c r="S851" t="s">
        <v>4275</v>
      </c>
      <c r="T851" t="s">
        <v>200</v>
      </c>
      <c r="U851" t="s">
        <v>200</v>
      </c>
      <c r="V851" t="s">
        <v>4276</v>
      </c>
      <c r="W851" t="b">
        <v>0</v>
      </c>
      <c r="X851" t="s">
        <v>202</v>
      </c>
      <c r="Y851" t="s">
        <v>202</v>
      </c>
      <c r="Z851" t="s">
        <v>202</v>
      </c>
      <c r="AA851" t="s">
        <v>202</v>
      </c>
      <c r="AB851" t="s">
        <v>226</v>
      </c>
      <c r="AC851" t="b">
        <v>0</v>
      </c>
      <c r="AD851" t="b">
        <v>0</v>
      </c>
      <c r="AE851" t="b">
        <v>0</v>
      </c>
    </row>
    <row r="852" spans="1:31">
      <c r="A852" t="s">
        <v>4277</v>
      </c>
      <c r="B852" t="s">
        <v>53</v>
      </c>
      <c r="C852" t="s">
        <v>702</v>
      </c>
      <c r="D852">
        <v>3728274</v>
      </c>
      <c r="E852">
        <v>3728274</v>
      </c>
      <c r="F852" t="s">
        <v>205</v>
      </c>
      <c r="G852" t="s">
        <v>192</v>
      </c>
      <c r="H852" t="s">
        <v>4278</v>
      </c>
      <c r="I852" t="s">
        <v>194</v>
      </c>
      <c r="J852" t="s">
        <v>195</v>
      </c>
      <c r="K852">
        <v>0</v>
      </c>
      <c r="L852">
        <v>0</v>
      </c>
      <c r="M852">
        <v>62</v>
      </c>
      <c r="N852">
        <v>1</v>
      </c>
      <c r="O852" t="s">
        <v>221</v>
      </c>
      <c r="P852" t="s">
        <v>4279</v>
      </c>
      <c r="Q852">
        <v>1</v>
      </c>
      <c r="R852" t="s">
        <v>3913</v>
      </c>
      <c r="S852" t="s">
        <v>4280</v>
      </c>
      <c r="T852" t="s">
        <v>200</v>
      </c>
      <c r="U852" t="s">
        <v>200</v>
      </c>
      <c r="V852" t="s">
        <v>4281</v>
      </c>
      <c r="W852" t="b">
        <v>0</v>
      </c>
      <c r="X852" t="s">
        <v>202</v>
      </c>
      <c r="Y852" t="s">
        <v>202</v>
      </c>
      <c r="Z852" t="s">
        <v>202</v>
      </c>
      <c r="AA852" t="s">
        <v>202</v>
      </c>
      <c r="AB852" t="s">
        <v>226</v>
      </c>
      <c r="AC852" t="b">
        <v>0</v>
      </c>
      <c r="AD852" t="b">
        <v>0</v>
      </c>
      <c r="AE852" t="b">
        <v>0</v>
      </c>
    </row>
    <row r="853" spans="1:31">
      <c r="A853" t="s">
        <v>4282</v>
      </c>
      <c r="B853" t="s">
        <v>53</v>
      </c>
      <c r="C853" t="s">
        <v>702</v>
      </c>
      <c r="D853">
        <v>5134070</v>
      </c>
      <c r="E853">
        <v>5134070</v>
      </c>
      <c r="F853" t="s">
        <v>205</v>
      </c>
      <c r="G853" t="s">
        <v>192</v>
      </c>
      <c r="H853" t="s">
        <v>4283</v>
      </c>
      <c r="I853" t="s">
        <v>421</v>
      </c>
      <c r="J853" t="s">
        <v>195</v>
      </c>
      <c r="K853">
        <v>0</v>
      </c>
      <c r="L853">
        <v>0</v>
      </c>
      <c r="M853">
        <v>68</v>
      </c>
      <c r="N853">
        <v>1</v>
      </c>
      <c r="O853" t="s">
        <v>221</v>
      </c>
      <c r="P853" t="s">
        <v>4284</v>
      </c>
      <c r="Q853">
        <v>1</v>
      </c>
      <c r="R853" t="s">
        <v>4000</v>
      </c>
      <c r="S853" t="s">
        <v>4285</v>
      </c>
      <c r="T853" t="s">
        <v>200</v>
      </c>
      <c r="U853" t="s">
        <v>200</v>
      </c>
      <c r="V853" t="s">
        <v>4285</v>
      </c>
      <c r="W853" t="b">
        <v>0</v>
      </c>
      <c r="X853" t="s">
        <v>202</v>
      </c>
      <c r="Y853" t="s">
        <v>202</v>
      </c>
      <c r="Z853" t="s">
        <v>202</v>
      </c>
      <c r="AA853" t="s">
        <v>423</v>
      </c>
      <c r="AB853" t="s">
        <v>203</v>
      </c>
      <c r="AC853" t="b">
        <v>1</v>
      </c>
      <c r="AD853" t="b">
        <v>1</v>
      </c>
      <c r="AE853" t="b">
        <v>0</v>
      </c>
    </row>
    <row r="854" spans="1:31">
      <c r="A854" t="s">
        <v>4286</v>
      </c>
      <c r="B854" t="s">
        <v>53</v>
      </c>
      <c r="C854" t="s">
        <v>702</v>
      </c>
      <c r="D854">
        <v>5787219</v>
      </c>
      <c r="E854">
        <v>5787219</v>
      </c>
      <c r="F854" t="s">
        <v>191</v>
      </c>
      <c r="G854" t="s">
        <v>206</v>
      </c>
      <c r="H854" t="s">
        <v>4287</v>
      </c>
      <c r="I854" t="s">
        <v>194</v>
      </c>
      <c r="J854" t="s">
        <v>195</v>
      </c>
      <c r="K854">
        <v>0</v>
      </c>
      <c r="L854">
        <v>0</v>
      </c>
      <c r="M854">
        <v>116</v>
      </c>
      <c r="N854">
        <v>2</v>
      </c>
      <c r="O854" t="s">
        <v>196</v>
      </c>
      <c r="P854" t="s">
        <v>4288</v>
      </c>
      <c r="Q854">
        <v>8</v>
      </c>
      <c r="R854" t="s">
        <v>3896</v>
      </c>
      <c r="S854" t="s">
        <v>4289</v>
      </c>
      <c r="T854" t="s">
        <v>200</v>
      </c>
      <c r="U854" t="s">
        <v>200</v>
      </c>
      <c r="V854" t="s">
        <v>4290</v>
      </c>
      <c r="W854" t="b">
        <v>0</v>
      </c>
      <c r="X854" t="s">
        <v>202</v>
      </c>
      <c r="Y854" t="s">
        <v>202</v>
      </c>
      <c r="Z854" t="s">
        <v>202</v>
      </c>
      <c r="AA854" t="s">
        <v>202</v>
      </c>
      <c r="AB854" t="s">
        <v>226</v>
      </c>
      <c r="AC854" t="b">
        <v>0</v>
      </c>
      <c r="AD854" t="b">
        <v>0</v>
      </c>
      <c r="AE854" t="b">
        <v>0</v>
      </c>
    </row>
    <row r="855" spans="1:31">
      <c r="A855" t="s">
        <v>4291</v>
      </c>
      <c r="B855" t="s">
        <v>53</v>
      </c>
      <c r="C855" t="s">
        <v>702</v>
      </c>
      <c r="D855">
        <v>12832162</v>
      </c>
      <c r="E855">
        <v>12832162</v>
      </c>
      <c r="F855" t="s">
        <v>191</v>
      </c>
      <c r="G855" t="s">
        <v>206</v>
      </c>
      <c r="H855" t="s">
        <v>4292</v>
      </c>
      <c r="I855" t="s">
        <v>194</v>
      </c>
      <c r="J855" t="s">
        <v>195</v>
      </c>
      <c r="K855">
        <v>0</v>
      </c>
      <c r="L855">
        <v>0</v>
      </c>
      <c r="M855">
        <v>192</v>
      </c>
      <c r="N855">
        <v>1</v>
      </c>
      <c r="O855" t="s">
        <v>221</v>
      </c>
      <c r="P855" t="s">
        <v>4293</v>
      </c>
      <c r="Q855">
        <v>1</v>
      </c>
      <c r="R855" t="s">
        <v>3913</v>
      </c>
      <c r="S855" t="s">
        <v>4294</v>
      </c>
      <c r="T855" t="s">
        <v>200</v>
      </c>
      <c r="U855" t="s">
        <v>200</v>
      </c>
      <c r="V855" t="s">
        <v>4295</v>
      </c>
      <c r="W855" t="b">
        <v>0</v>
      </c>
      <c r="X855" t="s">
        <v>202</v>
      </c>
      <c r="Y855" t="s">
        <v>202</v>
      </c>
      <c r="Z855" t="s">
        <v>202</v>
      </c>
      <c r="AA855" t="s">
        <v>202</v>
      </c>
      <c r="AB855" t="s">
        <v>226</v>
      </c>
      <c r="AC855" t="b">
        <v>0</v>
      </c>
      <c r="AD855" t="b">
        <v>0</v>
      </c>
      <c r="AE855" t="b">
        <v>0</v>
      </c>
    </row>
    <row r="856" spans="1:31">
      <c r="A856" t="s">
        <v>4296</v>
      </c>
      <c r="B856" t="s">
        <v>53</v>
      </c>
      <c r="C856" t="s">
        <v>702</v>
      </c>
      <c r="D856">
        <v>13876927</v>
      </c>
      <c r="E856">
        <v>13876927</v>
      </c>
      <c r="F856" t="s">
        <v>205</v>
      </c>
      <c r="G856" t="s">
        <v>206</v>
      </c>
      <c r="H856" t="s">
        <v>4297</v>
      </c>
      <c r="I856" t="s">
        <v>213</v>
      </c>
      <c r="J856" t="s">
        <v>195</v>
      </c>
      <c r="K856">
        <v>0</v>
      </c>
      <c r="L856">
        <v>0</v>
      </c>
      <c r="M856">
        <v>91</v>
      </c>
      <c r="N856">
        <v>3</v>
      </c>
      <c r="O856" t="s">
        <v>196</v>
      </c>
      <c r="P856" t="s">
        <v>4298</v>
      </c>
      <c r="Q856">
        <v>6</v>
      </c>
      <c r="R856" t="s">
        <v>4048</v>
      </c>
      <c r="S856" t="s">
        <v>4299</v>
      </c>
      <c r="T856" t="s">
        <v>200</v>
      </c>
      <c r="U856" t="s">
        <v>200</v>
      </c>
      <c r="V856" t="s">
        <v>4300</v>
      </c>
      <c r="W856" t="b">
        <v>0</v>
      </c>
      <c r="X856" t="s">
        <v>202</v>
      </c>
      <c r="Y856" t="s">
        <v>202</v>
      </c>
      <c r="Z856" t="s">
        <v>202</v>
      </c>
      <c r="AA856" t="s">
        <v>202</v>
      </c>
      <c r="AB856" t="s">
        <v>218</v>
      </c>
      <c r="AC856" t="b">
        <v>0</v>
      </c>
      <c r="AD856" t="b">
        <v>0</v>
      </c>
      <c r="AE856" t="b">
        <v>0</v>
      </c>
    </row>
    <row r="857" spans="1:31">
      <c r="A857" t="s">
        <v>4301</v>
      </c>
      <c r="B857" t="s">
        <v>53</v>
      </c>
      <c r="C857" t="s">
        <v>702</v>
      </c>
      <c r="D857">
        <v>44662265</v>
      </c>
      <c r="E857">
        <v>44662265</v>
      </c>
      <c r="F857" t="s">
        <v>205</v>
      </c>
      <c r="G857" t="s">
        <v>206</v>
      </c>
      <c r="H857" t="s">
        <v>4302</v>
      </c>
      <c r="I857" t="s">
        <v>229</v>
      </c>
      <c r="J857" t="s">
        <v>195</v>
      </c>
      <c r="K857">
        <v>0</v>
      </c>
      <c r="L857">
        <v>0</v>
      </c>
      <c r="M857">
        <v>53</v>
      </c>
      <c r="N857">
        <v>1</v>
      </c>
      <c r="O857" t="s">
        <v>196</v>
      </c>
      <c r="P857" t="s">
        <v>4303</v>
      </c>
      <c r="Q857">
        <v>5</v>
      </c>
      <c r="R857" t="s">
        <v>4304</v>
      </c>
      <c r="S857" t="s">
        <v>4305</v>
      </c>
      <c r="T857" t="s">
        <v>200</v>
      </c>
      <c r="U857" t="s">
        <v>200</v>
      </c>
      <c r="V857" t="s">
        <v>4305</v>
      </c>
      <c r="W857" t="b">
        <v>0</v>
      </c>
      <c r="X857" t="s">
        <v>4306</v>
      </c>
      <c r="Y857" t="s">
        <v>1683</v>
      </c>
      <c r="Z857" t="s">
        <v>600</v>
      </c>
      <c r="AA857" t="s">
        <v>285</v>
      </c>
      <c r="AB857" t="s">
        <v>218</v>
      </c>
      <c r="AC857" t="b">
        <v>0</v>
      </c>
      <c r="AD857" t="b">
        <v>0</v>
      </c>
      <c r="AE857" t="b">
        <v>0</v>
      </c>
    </row>
    <row r="858" spans="1:31">
      <c r="A858" t="s">
        <v>4307</v>
      </c>
      <c r="B858" t="s">
        <v>53</v>
      </c>
      <c r="C858" t="s">
        <v>702</v>
      </c>
      <c r="D858">
        <v>45848971</v>
      </c>
      <c r="E858">
        <v>45848971</v>
      </c>
      <c r="F858" t="s">
        <v>191</v>
      </c>
      <c r="G858" t="s">
        <v>206</v>
      </c>
      <c r="H858" t="s">
        <v>4308</v>
      </c>
      <c r="I858" t="s">
        <v>229</v>
      </c>
      <c r="J858" t="s">
        <v>195</v>
      </c>
      <c r="K858">
        <v>0</v>
      </c>
      <c r="L858">
        <v>0</v>
      </c>
      <c r="M858">
        <v>81</v>
      </c>
      <c r="N858">
        <v>1</v>
      </c>
      <c r="O858" t="s">
        <v>221</v>
      </c>
      <c r="P858" t="s">
        <v>4309</v>
      </c>
      <c r="Q858">
        <v>1</v>
      </c>
      <c r="R858" t="s">
        <v>3913</v>
      </c>
      <c r="S858" t="s">
        <v>4310</v>
      </c>
      <c r="T858" t="s">
        <v>200</v>
      </c>
      <c r="U858" t="s">
        <v>200</v>
      </c>
      <c r="V858" t="s">
        <v>1152</v>
      </c>
      <c r="W858" t="b">
        <v>0</v>
      </c>
      <c r="X858" t="s">
        <v>4311</v>
      </c>
      <c r="Y858" t="s">
        <v>284</v>
      </c>
      <c r="Z858" t="s">
        <v>350</v>
      </c>
      <c r="AA858" t="s">
        <v>285</v>
      </c>
      <c r="AB858" t="s">
        <v>218</v>
      </c>
      <c r="AC858" t="b">
        <v>0</v>
      </c>
      <c r="AD858" t="b">
        <v>0</v>
      </c>
      <c r="AE858" t="b">
        <v>0</v>
      </c>
    </row>
    <row r="859" spans="1:31">
      <c r="A859" t="s">
        <v>4312</v>
      </c>
      <c r="B859" t="s">
        <v>53</v>
      </c>
      <c r="C859" t="s">
        <v>702</v>
      </c>
      <c r="D859">
        <v>50832730</v>
      </c>
      <c r="E859">
        <v>50832730</v>
      </c>
      <c r="F859" t="s">
        <v>191</v>
      </c>
      <c r="G859" t="s">
        <v>205</v>
      </c>
      <c r="H859" t="s">
        <v>202</v>
      </c>
      <c r="I859" t="s">
        <v>1118</v>
      </c>
      <c r="J859" t="s">
        <v>195</v>
      </c>
      <c r="K859">
        <v>0</v>
      </c>
      <c r="L859">
        <v>0</v>
      </c>
      <c r="M859">
        <v>51</v>
      </c>
      <c r="N859">
        <v>1</v>
      </c>
      <c r="O859" t="s">
        <v>221</v>
      </c>
      <c r="P859" t="s">
        <v>4313</v>
      </c>
      <c r="Q859">
        <v>1</v>
      </c>
      <c r="R859" t="s">
        <v>3989</v>
      </c>
      <c r="S859" t="s">
        <v>4314</v>
      </c>
      <c r="T859" t="s">
        <v>200</v>
      </c>
      <c r="U859" t="s">
        <v>200</v>
      </c>
      <c r="V859" t="s">
        <v>4315</v>
      </c>
      <c r="W859" t="b">
        <v>0</v>
      </c>
      <c r="X859" t="s">
        <v>202</v>
      </c>
      <c r="Y859" t="s">
        <v>202</v>
      </c>
      <c r="Z859" t="s">
        <v>202</v>
      </c>
      <c r="AA859" t="s">
        <v>202</v>
      </c>
      <c r="AB859" t="s">
        <v>226</v>
      </c>
      <c r="AC859" t="b">
        <v>0</v>
      </c>
      <c r="AD859" t="b">
        <v>0</v>
      </c>
      <c r="AE859" t="b">
        <v>0</v>
      </c>
    </row>
    <row r="860" spans="1:31">
      <c r="A860" t="s">
        <v>4316</v>
      </c>
      <c r="B860" t="s">
        <v>53</v>
      </c>
      <c r="C860" t="s">
        <v>702</v>
      </c>
      <c r="D860">
        <v>54927270</v>
      </c>
      <c r="E860">
        <v>54927270</v>
      </c>
      <c r="F860" t="s">
        <v>206</v>
      </c>
      <c r="G860" t="s">
        <v>191</v>
      </c>
      <c r="H860" t="s">
        <v>4317</v>
      </c>
      <c r="I860" t="s">
        <v>194</v>
      </c>
      <c r="J860" t="s">
        <v>195</v>
      </c>
      <c r="K860">
        <v>0</v>
      </c>
      <c r="L860">
        <v>0</v>
      </c>
      <c r="M860">
        <v>270</v>
      </c>
      <c r="N860">
        <v>1</v>
      </c>
      <c r="O860" t="s">
        <v>221</v>
      </c>
      <c r="P860" t="s">
        <v>4318</v>
      </c>
      <c r="Q860">
        <v>1</v>
      </c>
      <c r="R860" t="s">
        <v>3913</v>
      </c>
      <c r="S860" t="s">
        <v>4319</v>
      </c>
      <c r="T860" t="s">
        <v>200</v>
      </c>
      <c r="U860" t="s">
        <v>200</v>
      </c>
      <c r="V860" t="s">
        <v>4320</v>
      </c>
      <c r="W860" t="b">
        <v>0</v>
      </c>
      <c r="X860" t="s">
        <v>202</v>
      </c>
      <c r="Y860" t="s">
        <v>202</v>
      </c>
      <c r="Z860" t="s">
        <v>202</v>
      </c>
      <c r="AA860" t="s">
        <v>202</v>
      </c>
      <c r="AB860" t="s">
        <v>218</v>
      </c>
      <c r="AC860" t="b">
        <v>0</v>
      </c>
      <c r="AD860" t="b">
        <v>0</v>
      </c>
      <c r="AE860" t="b">
        <v>0</v>
      </c>
    </row>
    <row r="861" spans="1:31">
      <c r="A861" t="s">
        <v>4321</v>
      </c>
      <c r="B861" t="s">
        <v>53</v>
      </c>
      <c r="C861" t="s">
        <v>757</v>
      </c>
      <c r="D861">
        <v>28636964</v>
      </c>
      <c r="E861">
        <v>28636964</v>
      </c>
      <c r="F861" t="s">
        <v>191</v>
      </c>
      <c r="G861" t="s">
        <v>206</v>
      </c>
      <c r="H861" t="s">
        <v>4322</v>
      </c>
      <c r="I861" t="s">
        <v>208</v>
      </c>
      <c r="J861" t="s">
        <v>195</v>
      </c>
      <c r="K861">
        <v>0</v>
      </c>
      <c r="L861">
        <v>0</v>
      </c>
      <c r="M861">
        <v>188</v>
      </c>
      <c r="N861">
        <v>1</v>
      </c>
      <c r="O861" t="s">
        <v>196</v>
      </c>
      <c r="P861" t="s">
        <v>4323</v>
      </c>
      <c r="Q861">
        <v>5</v>
      </c>
      <c r="R861" t="s">
        <v>4324</v>
      </c>
      <c r="S861" t="s">
        <v>4325</v>
      </c>
      <c r="T861" t="s">
        <v>200</v>
      </c>
      <c r="U861" t="s">
        <v>200</v>
      </c>
      <c r="V861" t="s">
        <v>4325</v>
      </c>
      <c r="W861" t="b">
        <v>0</v>
      </c>
      <c r="X861" t="s">
        <v>202</v>
      </c>
      <c r="Y861" t="s">
        <v>202</v>
      </c>
      <c r="Z861" t="s">
        <v>202</v>
      </c>
      <c r="AA861" t="s">
        <v>202</v>
      </c>
      <c r="AB861" t="s">
        <v>226</v>
      </c>
      <c r="AC861" t="b">
        <v>0</v>
      </c>
      <c r="AD861" t="b">
        <v>0</v>
      </c>
      <c r="AE861" t="b">
        <v>0</v>
      </c>
    </row>
    <row r="862" spans="1:31">
      <c r="A862" t="s">
        <v>4326</v>
      </c>
      <c r="B862" t="s">
        <v>53</v>
      </c>
      <c r="C862" t="s">
        <v>757</v>
      </c>
      <c r="D862">
        <v>42557874</v>
      </c>
      <c r="E862">
        <v>42557874</v>
      </c>
      <c r="F862" t="s">
        <v>191</v>
      </c>
      <c r="G862" t="s">
        <v>205</v>
      </c>
      <c r="H862" t="s">
        <v>4327</v>
      </c>
      <c r="I862" t="s">
        <v>208</v>
      </c>
      <c r="J862" t="s">
        <v>195</v>
      </c>
      <c r="K862">
        <v>0</v>
      </c>
      <c r="L862">
        <v>0</v>
      </c>
      <c r="M862">
        <v>159</v>
      </c>
      <c r="N862">
        <v>1</v>
      </c>
      <c r="O862" t="s">
        <v>221</v>
      </c>
      <c r="P862" t="s">
        <v>4328</v>
      </c>
      <c r="Q862">
        <v>1</v>
      </c>
      <c r="R862" t="s">
        <v>3913</v>
      </c>
      <c r="S862" t="s">
        <v>4329</v>
      </c>
      <c r="T862" t="s">
        <v>200</v>
      </c>
      <c r="U862" t="s">
        <v>200</v>
      </c>
      <c r="V862" t="s">
        <v>4330</v>
      </c>
      <c r="W862" t="b">
        <v>0</v>
      </c>
      <c r="X862" t="s">
        <v>202</v>
      </c>
      <c r="Y862" t="s">
        <v>202</v>
      </c>
      <c r="Z862" t="s">
        <v>202</v>
      </c>
      <c r="AA862" t="s">
        <v>202</v>
      </c>
      <c r="AB862" t="s">
        <v>203</v>
      </c>
      <c r="AC862" t="b">
        <v>0</v>
      </c>
      <c r="AD862" t="b">
        <v>0</v>
      </c>
      <c r="AE862" t="b">
        <v>0</v>
      </c>
    </row>
    <row r="863" spans="1:31">
      <c r="A863" t="s">
        <v>4331</v>
      </c>
      <c r="B863" t="s">
        <v>53</v>
      </c>
      <c r="C863" t="s">
        <v>757</v>
      </c>
      <c r="D863">
        <v>47630491</v>
      </c>
      <c r="E863">
        <v>47630491</v>
      </c>
      <c r="F863" t="s">
        <v>205</v>
      </c>
      <c r="G863" t="s">
        <v>206</v>
      </c>
      <c r="H863" t="s">
        <v>4332</v>
      </c>
      <c r="I863" t="s">
        <v>229</v>
      </c>
      <c r="J863" t="s">
        <v>195</v>
      </c>
      <c r="K863">
        <v>0</v>
      </c>
      <c r="L863">
        <v>0</v>
      </c>
      <c r="M863">
        <v>87</v>
      </c>
      <c r="N863">
        <v>3</v>
      </c>
      <c r="O863" t="s">
        <v>196</v>
      </c>
      <c r="P863" t="s">
        <v>4333</v>
      </c>
      <c r="Q863">
        <v>3</v>
      </c>
      <c r="R863" t="s">
        <v>4092</v>
      </c>
      <c r="S863" t="s">
        <v>3141</v>
      </c>
      <c r="T863" t="s">
        <v>200</v>
      </c>
      <c r="U863" t="s">
        <v>200</v>
      </c>
      <c r="V863" t="s">
        <v>3142</v>
      </c>
      <c r="W863" t="b">
        <v>0</v>
      </c>
      <c r="X863" t="s">
        <v>707</v>
      </c>
      <c r="Y863" t="s">
        <v>301</v>
      </c>
      <c r="Z863" t="s">
        <v>302</v>
      </c>
      <c r="AA863" t="s">
        <v>236</v>
      </c>
      <c r="AB863" t="s">
        <v>226</v>
      </c>
      <c r="AC863" t="b">
        <v>1</v>
      </c>
      <c r="AD863" t="b">
        <v>1</v>
      </c>
      <c r="AE863" t="b">
        <v>0</v>
      </c>
    </row>
    <row r="864" spans="1:31">
      <c r="A864" t="s">
        <v>4334</v>
      </c>
      <c r="B864" t="s">
        <v>53</v>
      </c>
      <c r="C864" t="s">
        <v>757</v>
      </c>
      <c r="D864">
        <v>69271727</v>
      </c>
      <c r="E864">
        <v>69271727</v>
      </c>
      <c r="F864" t="s">
        <v>191</v>
      </c>
      <c r="G864" t="s">
        <v>206</v>
      </c>
      <c r="H864" t="s">
        <v>4335</v>
      </c>
      <c r="I864" t="s">
        <v>194</v>
      </c>
      <c r="J864" t="s">
        <v>195</v>
      </c>
      <c r="K864">
        <v>0</v>
      </c>
      <c r="L864">
        <v>0</v>
      </c>
      <c r="M864">
        <v>29</v>
      </c>
      <c r="N864">
        <v>2</v>
      </c>
      <c r="O864" t="s">
        <v>209</v>
      </c>
      <c r="P864" t="s">
        <v>4336</v>
      </c>
      <c r="Q864" t="s">
        <v>209</v>
      </c>
      <c r="R864" t="s">
        <v>209</v>
      </c>
      <c r="S864" t="s">
        <v>209</v>
      </c>
      <c r="T864" t="s">
        <v>209</v>
      </c>
      <c r="U864" t="s">
        <v>209</v>
      </c>
      <c r="V864" t="s">
        <v>209</v>
      </c>
      <c r="W864" t="b">
        <v>0</v>
      </c>
      <c r="X864" t="s">
        <v>202</v>
      </c>
      <c r="Y864" t="s">
        <v>202</v>
      </c>
      <c r="Z864" t="s">
        <v>202</v>
      </c>
      <c r="AA864" t="s">
        <v>202</v>
      </c>
      <c r="AB864" t="s">
        <v>226</v>
      </c>
      <c r="AC864" t="b">
        <v>0</v>
      </c>
      <c r="AD864" t="b">
        <v>0</v>
      </c>
      <c r="AE864" t="s">
        <v>209</v>
      </c>
    </row>
    <row r="865" spans="1:31">
      <c r="A865" t="s">
        <v>4337</v>
      </c>
      <c r="B865" t="s">
        <v>53</v>
      </c>
      <c r="C865" t="s">
        <v>757</v>
      </c>
      <c r="D865">
        <v>73994232</v>
      </c>
      <c r="E865">
        <v>73994232</v>
      </c>
      <c r="F865" t="s">
        <v>205</v>
      </c>
      <c r="G865" t="s">
        <v>206</v>
      </c>
      <c r="H865" t="s">
        <v>4338</v>
      </c>
      <c r="I865" t="s">
        <v>194</v>
      </c>
      <c r="J865" t="s">
        <v>195</v>
      </c>
      <c r="K865">
        <v>0</v>
      </c>
      <c r="L865">
        <v>0</v>
      </c>
      <c r="M865">
        <v>63</v>
      </c>
      <c r="N865">
        <v>2</v>
      </c>
      <c r="O865" t="s">
        <v>196</v>
      </c>
      <c r="P865" t="s">
        <v>4339</v>
      </c>
      <c r="Q865">
        <v>7</v>
      </c>
      <c r="R865" t="s">
        <v>4340</v>
      </c>
      <c r="S865" t="s">
        <v>4341</v>
      </c>
      <c r="T865" t="s">
        <v>200</v>
      </c>
      <c r="U865" t="s">
        <v>200</v>
      </c>
      <c r="V865" t="s">
        <v>4342</v>
      </c>
      <c r="W865" t="b">
        <v>0</v>
      </c>
      <c r="X865" t="s">
        <v>202</v>
      </c>
      <c r="Y865" t="s">
        <v>202</v>
      </c>
      <c r="Z865" t="s">
        <v>202</v>
      </c>
      <c r="AA865" t="s">
        <v>202</v>
      </c>
      <c r="AB865" t="s">
        <v>203</v>
      </c>
      <c r="AC865" t="b">
        <v>0</v>
      </c>
      <c r="AD865" t="b">
        <v>0</v>
      </c>
      <c r="AE865" t="b">
        <v>0</v>
      </c>
    </row>
    <row r="866" spans="1:31">
      <c r="A866" t="s">
        <v>4343</v>
      </c>
      <c r="B866" t="s">
        <v>53</v>
      </c>
      <c r="C866" t="s">
        <v>757</v>
      </c>
      <c r="D866">
        <v>74654585</v>
      </c>
      <c r="E866">
        <v>74654585</v>
      </c>
      <c r="F866" t="s">
        <v>205</v>
      </c>
      <c r="G866" t="s">
        <v>192</v>
      </c>
      <c r="H866" t="s">
        <v>4344</v>
      </c>
      <c r="I866" t="s">
        <v>421</v>
      </c>
      <c r="J866" t="s">
        <v>195</v>
      </c>
      <c r="K866">
        <v>0</v>
      </c>
      <c r="L866">
        <v>0</v>
      </c>
      <c r="M866">
        <v>134</v>
      </c>
      <c r="N866">
        <v>1</v>
      </c>
      <c r="O866" t="s">
        <v>221</v>
      </c>
      <c r="P866" t="s">
        <v>4345</v>
      </c>
      <c r="Q866">
        <v>1</v>
      </c>
      <c r="R866" t="s">
        <v>3913</v>
      </c>
      <c r="S866" t="s">
        <v>4346</v>
      </c>
      <c r="T866" t="s">
        <v>200</v>
      </c>
      <c r="U866" t="s">
        <v>200</v>
      </c>
      <c r="V866" t="s">
        <v>4347</v>
      </c>
      <c r="W866" t="b">
        <v>0</v>
      </c>
      <c r="X866" t="s">
        <v>202</v>
      </c>
      <c r="Y866" t="s">
        <v>202</v>
      </c>
      <c r="Z866" t="s">
        <v>202</v>
      </c>
      <c r="AA866" t="s">
        <v>423</v>
      </c>
      <c r="AB866" t="s">
        <v>203</v>
      </c>
      <c r="AC866" t="b">
        <v>1</v>
      </c>
      <c r="AD866" t="b">
        <v>1</v>
      </c>
      <c r="AE866" t="b">
        <v>0</v>
      </c>
    </row>
    <row r="867" spans="1:31">
      <c r="A867" t="s">
        <v>4348</v>
      </c>
      <c r="B867" t="s">
        <v>53</v>
      </c>
      <c r="C867" t="s">
        <v>757</v>
      </c>
      <c r="D867">
        <v>102504288</v>
      </c>
      <c r="E867">
        <v>102504288</v>
      </c>
      <c r="F867" t="s">
        <v>191</v>
      </c>
      <c r="G867" t="s">
        <v>192</v>
      </c>
      <c r="H867" t="s">
        <v>4349</v>
      </c>
      <c r="I867" t="s">
        <v>229</v>
      </c>
      <c r="J867" t="s">
        <v>195</v>
      </c>
      <c r="K867">
        <v>0</v>
      </c>
      <c r="L867">
        <v>0</v>
      </c>
      <c r="M867">
        <v>87</v>
      </c>
      <c r="N867">
        <v>3</v>
      </c>
      <c r="O867" t="s">
        <v>196</v>
      </c>
      <c r="P867" t="s">
        <v>4350</v>
      </c>
      <c r="Q867">
        <v>6</v>
      </c>
      <c r="R867" t="s">
        <v>4048</v>
      </c>
      <c r="S867" t="s">
        <v>4351</v>
      </c>
      <c r="T867" t="s">
        <v>200</v>
      </c>
      <c r="U867" t="s">
        <v>200</v>
      </c>
      <c r="V867" t="s">
        <v>4352</v>
      </c>
      <c r="W867" t="b">
        <v>0</v>
      </c>
      <c r="X867" t="s">
        <v>707</v>
      </c>
      <c r="Y867" t="s">
        <v>301</v>
      </c>
      <c r="Z867" t="s">
        <v>812</v>
      </c>
      <c r="AA867" t="s">
        <v>236</v>
      </c>
      <c r="AB867" t="s">
        <v>203</v>
      </c>
      <c r="AC867" t="b">
        <v>1</v>
      </c>
      <c r="AD867" t="b">
        <v>1</v>
      </c>
      <c r="AE867" t="b">
        <v>0</v>
      </c>
    </row>
    <row r="868" spans="1:31">
      <c r="A868" t="s">
        <v>4353</v>
      </c>
      <c r="B868" t="s">
        <v>53</v>
      </c>
      <c r="C868" t="s">
        <v>757</v>
      </c>
      <c r="D868">
        <v>118854068</v>
      </c>
      <c r="E868">
        <v>118854068</v>
      </c>
      <c r="F868" t="s">
        <v>191</v>
      </c>
      <c r="G868" t="s">
        <v>206</v>
      </c>
      <c r="H868" t="s">
        <v>1661</v>
      </c>
      <c r="I868" t="s">
        <v>320</v>
      </c>
      <c r="J868" t="s">
        <v>195</v>
      </c>
      <c r="K868">
        <v>0</v>
      </c>
      <c r="L868">
        <v>0</v>
      </c>
      <c r="M868">
        <v>298</v>
      </c>
      <c r="N868">
        <v>1</v>
      </c>
      <c r="O868" t="s">
        <v>221</v>
      </c>
      <c r="P868" t="s">
        <v>4354</v>
      </c>
      <c r="Q868">
        <v>1</v>
      </c>
      <c r="R868" t="s">
        <v>3913</v>
      </c>
      <c r="S868" t="s">
        <v>4355</v>
      </c>
      <c r="T868" t="s">
        <v>200</v>
      </c>
      <c r="U868" t="s">
        <v>200</v>
      </c>
      <c r="V868" t="s">
        <v>4356</v>
      </c>
      <c r="W868" t="b">
        <v>0</v>
      </c>
      <c r="X868" t="s">
        <v>202</v>
      </c>
      <c r="Y868" t="s">
        <v>202</v>
      </c>
      <c r="Z868" t="s">
        <v>202</v>
      </c>
      <c r="AA868" t="s">
        <v>202</v>
      </c>
      <c r="AB868" t="s">
        <v>203</v>
      </c>
      <c r="AC868" t="b">
        <v>0</v>
      </c>
      <c r="AD868" t="b">
        <v>0</v>
      </c>
      <c r="AE868" t="b">
        <v>0</v>
      </c>
    </row>
    <row r="869" spans="1:31">
      <c r="A869" t="s">
        <v>4357</v>
      </c>
      <c r="B869" t="s">
        <v>53</v>
      </c>
      <c r="C869" t="s">
        <v>757</v>
      </c>
      <c r="D869">
        <v>162360774</v>
      </c>
      <c r="E869">
        <v>162360774</v>
      </c>
      <c r="F869" t="s">
        <v>191</v>
      </c>
      <c r="G869" t="s">
        <v>192</v>
      </c>
      <c r="H869" t="s">
        <v>4358</v>
      </c>
      <c r="I869" t="s">
        <v>251</v>
      </c>
      <c r="J869" t="s">
        <v>195</v>
      </c>
      <c r="K869">
        <v>0</v>
      </c>
      <c r="L869">
        <v>0</v>
      </c>
      <c r="M869">
        <v>105</v>
      </c>
      <c r="N869">
        <v>3</v>
      </c>
      <c r="O869" t="s">
        <v>196</v>
      </c>
      <c r="P869" t="s">
        <v>4359</v>
      </c>
      <c r="Q869">
        <v>3</v>
      </c>
      <c r="R869" t="s">
        <v>4092</v>
      </c>
      <c r="S869" t="s">
        <v>4360</v>
      </c>
      <c r="T869" t="s">
        <v>200</v>
      </c>
      <c r="U869" t="s">
        <v>200</v>
      </c>
      <c r="V869" t="s">
        <v>4361</v>
      </c>
      <c r="W869" t="b">
        <v>0</v>
      </c>
      <c r="X869" t="s">
        <v>202</v>
      </c>
      <c r="Y869" t="s">
        <v>202</v>
      </c>
      <c r="Z869" t="s">
        <v>202</v>
      </c>
      <c r="AA869" t="s">
        <v>202</v>
      </c>
      <c r="AB869" t="s">
        <v>226</v>
      </c>
      <c r="AC869" t="b">
        <v>0</v>
      </c>
      <c r="AD869" t="b">
        <v>0</v>
      </c>
      <c r="AE869" t="b">
        <v>0</v>
      </c>
    </row>
    <row r="870" spans="1:31">
      <c r="A870" t="s">
        <v>4362</v>
      </c>
      <c r="B870" t="s">
        <v>53</v>
      </c>
      <c r="C870" t="s">
        <v>757</v>
      </c>
      <c r="D870">
        <v>179433784</v>
      </c>
      <c r="E870">
        <v>179433784</v>
      </c>
      <c r="F870" t="s">
        <v>191</v>
      </c>
      <c r="G870" t="s">
        <v>206</v>
      </c>
      <c r="H870" t="s">
        <v>3579</v>
      </c>
      <c r="I870" t="s">
        <v>229</v>
      </c>
      <c r="J870" t="s">
        <v>195</v>
      </c>
      <c r="K870">
        <v>0</v>
      </c>
      <c r="L870">
        <v>0</v>
      </c>
      <c r="M870">
        <v>315</v>
      </c>
      <c r="N870">
        <v>1</v>
      </c>
      <c r="O870" t="s">
        <v>221</v>
      </c>
      <c r="P870" t="s">
        <v>4363</v>
      </c>
      <c r="Q870">
        <v>1</v>
      </c>
      <c r="R870" t="s">
        <v>3913</v>
      </c>
      <c r="S870" t="s">
        <v>4364</v>
      </c>
      <c r="T870" t="s">
        <v>200</v>
      </c>
      <c r="U870" t="s">
        <v>200</v>
      </c>
      <c r="V870" t="s">
        <v>4365</v>
      </c>
      <c r="W870" t="b">
        <v>0</v>
      </c>
      <c r="X870" t="s">
        <v>492</v>
      </c>
      <c r="Y870" t="s">
        <v>360</v>
      </c>
      <c r="Z870" t="s">
        <v>4366</v>
      </c>
      <c r="AA870" t="s">
        <v>236</v>
      </c>
      <c r="AB870" t="s">
        <v>226</v>
      </c>
      <c r="AC870" t="b">
        <v>1</v>
      </c>
      <c r="AD870" t="b">
        <v>1</v>
      </c>
      <c r="AE870" t="b">
        <v>0</v>
      </c>
    </row>
    <row r="871" spans="1:31">
      <c r="A871" t="s">
        <v>4367</v>
      </c>
      <c r="B871" t="s">
        <v>53</v>
      </c>
      <c r="C871" t="s">
        <v>757</v>
      </c>
      <c r="D871">
        <v>189974990</v>
      </c>
      <c r="E871">
        <v>189974990</v>
      </c>
      <c r="F871" t="s">
        <v>205</v>
      </c>
      <c r="G871" t="s">
        <v>206</v>
      </c>
      <c r="H871" t="s">
        <v>2923</v>
      </c>
      <c r="I871" t="s">
        <v>229</v>
      </c>
      <c r="J871" t="s">
        <v>195</v>
      </c>
      <c r="K871">
        <v>0</v>
      </c>
      <c r="L871">
        <v>0</v>
      </c>
      <c r="M871">
        <v>84</v>
      </c>
      <c r="N871">
        <v>3</v>
      </c>
      <c r="O871" t="s">
        <v>196</v>
      </c>
      <c r="P871" t="s">
        <v>4368</v>
      </c>
      <c r="Q871">
        <v>3</v>
      </c>
      <c r="R871" t="s">
        <v>4092</v>
      </c>
      <c r="S871" t="s">
        <v>2485</v>
      </c>
      <c r="T871" t="s">
        <v>247</v>
      </c>
      <c r="U871" t="s">
        <v>200</v>
      </c>
      <c r="V871" t="s">
        <v>2486</v>
      </c>
      <c r="W871" t="b">
        <v>0</v>
      </c>
      <c r="X871" t="s">
        <v>4369</v>
      </c>
      <c r="Y871" t="s">
        <v>4370</v>
      </c>
      <c r="Z871" t="s">
        <v>4371</v>
      </c>
      <c r="AA871" t="s">
        <v>303</v>
      </c>
      <c r="AB871" t="s">
        <v>226</v>
      </c>
      <c r="AC871" t="b">
        <v>0</v>
      </c>
      <c r="AD871" t="b">
        <v>0</v>
      </c>
      <c r="AE871" t="b">
        <v>1</v>
      </c>
    </row>
    <row r="872" spans="1:31">
      <c r="A872" t="s">
        <v>4372</v>
      </c>
      <c r="B872" t="s">
        <v>53</v>
      </c>
      <c r="C872" t="s">
        <v>757</v>
      </c>
      <c r="D872">
        <v>198572746</v>
      </c>
      <c r="E872">
        <v>198572746</v>
      </c>
      <c r="F872" t="s">
        <v>205</v>
      </c>
      <c r="G872" t="s">
        <v>206</v>
      </c>
      <c r="H872" t="s">
        <v>4373</v>
      </c>
      <c r="I872" t="s">
        <v>208</v>
      </c>
      <c r="J872" t="s">
        <v>195</v>
      </c>
      <c r="K872">
        <v>0</v>
      </c>
      <c r="L872">
        <v>0</v>
      </c>
      <c r="M872">
        <v>125</v>
      </c>
      <c r="N872">
        <v>3</v>
      </c>
      <c r="O872" t="s">
        <v>196</v>
      </c>
      <c r="P872" t="s">
        <v>4374</v>
      </c>
      <c r="Q872">
        <v>2</v>
      </c>
      <c r="R872" t="s">
        <v>2603</v>
      </c>
      <c r="S872" t="s">
        <v>292</v>
      </c>
      <c r="T872" t="s">
        <v>247</v>
      </c>
      <c r="U872" t="s">
        <v>200</v>
      </c>
      <c r="V872" t="s">
        <v>732</v>
      </c>
      <c r="W872" t="b">
        <v>0</v>
      </c>
      <c r="X872" t="s">
        <v>202</v>
      </c>
      <c r="Y872" t="s">
        <v>202</v>
      </c>
      <c r="Z872" t="s">
        <v>202</v>
      </c>
      <c r="AA872" t="s">
        <v>202</v>
      </c>
      <c r="AB872" t="s">
        <v>203</v>
      </c>
      <c r="AC872" t="b">
        <v>0</v>
      </c>
      <c r="AD872" t="b">
        <v>0</v>
      </c>
      <c r="AE872" t="b">
        <v>1</v>
      </c>
    </row>
    <row r="873" spans="1:31">
      <c r="A873" t="s">
        <v>4375</v>
      </c>
      <c r="B873" t="s">
        <v>53</v>
      </c>
      <c r="C873" t="s">
        <v>757</v>
      </c>
      <c r="D873">
        <v>216878424</v>
      </c>
      <c r="E873">
        <v>216878424</v>
      </c>
      <c r="F873" t="s">
        <v>192</v>
      </c>
      <c r="G873" t="s">
        <v>191</v>
      </c>
      <c r="H873" t="s">
        <v>202</v>
      </c>
      <c r="I873" t="s">
        <v>1118</v>
      </c>
      <c r="J873" t="s">
        <v>195</v>
      </c>
      <c r="K873">
        <v>0</v>
      </c>
      <c r="L873">
        <v>0</v>
      </c>
      <c r="M873">
        <v>40</v>
      </c>
      <c r="N873">
        <v>2</v>
      </c>
      <c r="O873" t="s">
        <v>209</v>
      </c>
      <c r="P873" t="s">
        <v>4376</v>
      </c>
      <c r="Q873" t="s">
        <v>209</v>
      </c>
      <c r="R873" t="s">
        <v>209</v>
      </c>
      <c r="S873" t="s">
        <v>209</v>
      </c>
      <c r="T873" t="s">
        <v>209</v>
      </c>
      <c r="U873" t="s">
        <v>209</v>
      </c>
      <c r="V873" t="s">
        <v>209</v>
      </c>
      <c r="W873" t="b">
        <v>0</v>
      </c>
      <c r="X873" t="s">
        <v>202</v>
      </c>
      <c r="Y873" t="s">
        <v>202</v>
      </c>
      <c r="Z873" t="s">
        <v>202</v>
      </c>
      <c r="AA873" t="s">
        <v>202</v>
      </c>
      <c r="AB873" t="s">
        <v>218</v>
      </c>
      <c r="AC873" t="b">
        <v>0</v>
      </c>
      <c r="AD873" t="b">
        <v>0</v>
      </c>
      <c r="AE873" t="s">
        <v>209</v>
      </c>
    </row>
    <row r="874" spans="1:31">
      <c r="A874" t="s">
        <v>4377</v>
      </c>
      <c r="B874" t="s">
        <v>53</v>
      </c>
      <c r="C874" t="s">
        <v>757</v>
      </c>
      <c r="D874">
        <v>242063543</v>
      </c>
      <c r="E874">
        <v>242063543</v>
      </c>
      <c r="F874" t="s">
        <v>191</v>
      </c>
      <c r="G874" t="s">
        <v>192</v>
      </c>
      <c r="H874" t="s">
        <v>4378</v>
      </c>
      <c r="I874" t="s">
        <v>229</v>
      </c>
      <c r="J874" t="s">
        <v>195</v>
      </c>
      <c r="K874">
        <v>0</v>
      </c>
      <c r="L874">
        <v>0</v>
      </c>
      <c r="M874">
        <v>107</v>
      </c>
      <c r="N874">
        <v>3</v>
      </c>
      <c r="O874" t="s">
        <v>196</v>
      </c>
      <c r="P874" t="s">
        <v>4379</v>
      </c>
      <c r="Q874">
        <v>6</v>
      </c>
      <c r="R874" t="s">
        <v>4048</v>
      </c>
      <c r="S874" t="s">
        <v>2507</v>
      </c>
      <c r="T874" t="s">
        <v>247</v>
      </c>
      <c r="U874" t="s">
        <v>200</v>
      </c>
      <c r="V874" t="s">
        <v>2508</v>
      </c>
      <c r="W874" t="b">
        <v>0</v>
      </c>
      <c r="X874" t="s">
        <v>4380</v>
      </c>
      <c r="Y874" t="s">
        <v>4381</v>
      </c>
      <c r="Z874" t="s">
        <v>4382</v>
      </c>
      <c r="AA874" t="s">
        <v>332</v>
      </c>
      <c r="AB874" t="s">
        <v>226</v>
      </c>
      <c r="AC874" t="b">
        <v>0</v>
      </c>
      <c r="AD874" t="b">
        <v>0</v>
      </c>
      <c r="AE874" t="b">
        <v>1</v>
      </c>
    </row>
    <row r="875" spans="1:31">
      <c r="A875" t="s">
        <v>4383</v>
      </c>
      <c r="B875" t="s">
        <v>53</v>
      </c>
      <c r="C875" t="s">
        <v>757</v>
      </c>
      <c r="D875">
        <v>242815659</v>
      </c>
      <c r="E875">
        <v>242815659</v>
      </c>
      <c r="F875" t="s">
        <v>205</v>
      </c>
      <c r="G875" t="s">
        <v>206</v>
      </c>
      <c r="H875" t="s">
        <v>202</v>
      </c>
      <c r="I875" t="s">
        <v>398</v>
      </c>
      <c r="J875" t="s">
        <v>195</v>
      </c>
      <c r="K875">
        <v>0</v>
      </c>
      <c r="L875">
        <v>0</v>
      </c>
      <c r="M875">
        <v>57</v>
      </c>
      <c r="N875">
        <v>3</v>
      </c>
      <c r="O875" t="s">
        <v>209</v>
      </c>
      <c r="P875" t="s">
        <v>4384</v>
      </c>
      <c r="Q875" t="s">
        <v>209</v>
      </c>
      <c r="R875" t="s">
        <v>209</v>
      </c>
      <c r="S875" t="s">
        <v>209</v>
      </c>
      <c r="T875" t="s">
        <v>209</v>
      </c>
      <c r="U875" t="s">
        <v>209</v>
      </c>
      <c r="V875" t="s">
        <v>209</v>
      </c>
      <c r="W875" t="b">
        <v>0</v>
      </c>
      <c r="X875" t="s">
        <v>202</v>
      </c>
      <c r="Y875" t="s">
        <v>202</v>
      </c>
      <c r="Z875" t="s">
        <v>202</v>
      </c>
      <c r="AA875" t="s">
        <v>202</v>
      </c>
      <c r="AB875" t="s">
        <v>226</v>
      </c>
      <c r="AC875" t="b">
        <v>0</v>
      </c>
      <c r="AD875" t="b">
        <v>0</v>
      </c>
      <c r="AE875" t="s">
        <v>209</v>
      </c>
    </row>
    <row r="876" spans="1:31">
      <c r="A876" t="s">
        <v>4385</v>
      </c>
      <c r="B876" t="s">
        <v>53</v>
      </c>
      <c r="C876" t="s">
        <v>834</v>
      </c>
      <c r="D876">
        <v>825349</v>
      </c>
      <c r="E876">
        <v>825349</v>
      </c>
      <c r="F876" t="s">
        <v>206</v>
      </c>
      <c r="G876" t="s">
        <v>205</v>
      </c>
      <c r="H876" t="s">
        <v>4386</v>
      </c>
      <c r="I876" t="s">
        <v>1759</v>
      </c>
      <c r="J876" t="s">
        <v>195</v>
      </c>
      <c r="K876">
        <v>0</v>
      </c>
      <c r="L876">
        <v>0</v>
      </c>
      <c r="M876">
        <v>61</v>
      </c>
      <c r="N876">
        <v>1</v>
      </c>
      <c r="O876" t="s">
        <v>221</v>
      </c>
      <c r="P876" t="s">
        <v>4387</v>
      </c>
      <c r="Q876">
        <v>1</v>
      </c>
      <c r="R876" t="s">
        <v>4388</v>
      </c>
      <c r="S876" t="s">
        <v>4389</v>
      </c>
      <c r="T876" t="s">
        <v>200</v>
      </c>
      <c r="U876" t="s">
        <v>200</v>
      </c>
      <c r="V876" t="s">
        <v>4389</v>
      </c>
      <c r="W876" t="b">
        <v>0</v>
      </c>
      <c r="X876" t="s">
        <v>202</v>
      </c>
      <c r="Y876" t="s">
        <v>202</v>
      </c>
      <c r="Z876" t="s">
        <v>202</v>
      </c>
      <c r="AA876" t="s">
        <v>202</v>
      </c>
      <c r="AB876" t="s">
        <v>203</v>
      </c>
      <c r="AC876" t="b">
        <v>0</v>
      </c>
      <c r="AD876" t="b">
        <v>1</v>
      </c>
      <c r="AE876" t="b">
        <v>0</v>
      </c>
    </row>
    <row r="877" spans="1:31">
      <c r="A877" t="s">
        <v>4390</v>
      </c>
      <c r="B877" t="s">
        <v>53</v>
      </c>
      <c r="C877" t="s">
        <v>834</v>
      </c>
      <c r="D877">
        <v>30522574</v>
      </c>
      <c r="E877">
        <v>30522574</v>
      </c>
      <c r="F877" t="s">
        <v>191</v>
      </c>
      <c r="G877" t="s">
        <v>192</v>
      </c>
      <c r="H877" t="s">
        <v>4391</v>
      </c>
      <c r="I877" t="s">
        <v>229</v>
      </c>
      <c r="J877" t="s">
        <v>195</v>
      </c>
      <c r="K877">
        <v>0</v>
      </c>
      <c r="L877">
        <v>0</v>
      </c>
      <c r="M877">
        <v>54</v>
      </c>
      <c r="N877">
        <v>3</v>
      </c>
      <c r="O877" t="s">
        <v>196</v>
      </c>
      <c r="P877" t="s">
        <v>4392</v>
      </c>
      <c r="Q877">
        <v>6</v>
      </c>
      <c r="R877" t="s">
        <v>4048</v>
      </c>
      <c r="S877" t="s">
        <v>327</v>
      </c>
      <c r="T877" t="s">
        <v>200</v>
      </c>
      <c r="U877" t="s">
        <v>200</v>
      </c>
      <c r="V877" t="s">
        <v>328</v>
      </c>
      <c r="W877" t="b">
        <v>0</v>
      </c>
      <c r="X877" t="s">
        <v>3856</v>
      </c>
      <c r="Y877" t="s">
        <v>4393</v>
      </c>
      <c r="Z877" t="s">
        <v>4394</v>
      </c>
      <c r="AA877" t="s">
        <v>285</v>
      </c>
      <c r="AB877" t="s">
        <v>218</v>
      </c>
      <c r="AC877" t="b">
        <v>0</v>
      </c>
      <c r="AD877" t="b">
        <v>0</v>
      </c>
      <c r="AE877" t="b">
        <v>0</v>
      </c>
    </row>
    <row r="878" spans="1:31">
      <c r="A878" t="s">
        <v>4395</v>
      </c>
      <c r="B878" t="s">
        <v>53</v>
      </c>
      <c r="C878" t="s">
        <v>834</v>
      </c>
      <c r="D878">
        <v>62165717</v>
      </c>
      <c r="E878">
        <v>62165717</v>
      </c>
      <c r="F878" t="s">
        <v>205</v>
      </c>
      <c r="G878" t="s">
        <v>206</v>
      </c>
      <c r="H878" t="s">
        <v>4396</v>
      </c>
      <c r="I878" t="s">
        <v>194</v>
      </c>
      <c r="J878" t="s">
        <v>195</v>
      </c>
      <c r="K878">
        <v>0</v>
      </c>
      <c r="L878">
        <v>0</v>
      </c>
      <c r="M878">
        <v>86</v>
      </c>
      <c r="N878">
        <v>3</v>
      </c>
      <c r="O878" t="s">
        <v>196</v>
      </c>
      <c r="P878" t="s">
        <v>4397</v>
      </c>
      <c r="Q878">
        <v>2</v>
      </c>
      <c r="R878" t="s">
        <v>2603</v>
      </c>
      <c r="S878" t="s">
        <v>2881</v>
      </c>
      <c r="T878" t="s">
        <v>2778</v>
      </c>
      <c r="U878" t="s">
        <v>200</v>
      </c>
      <c r="V878" t="s">
        <v>2882</v>
      </c>
      <c r="W878" t="b">
        <v>0</v>
      </c>
      <c r="X878" t="s">
        <v>202</v>
      </c>
      <c r="Y878" t="s">
        <v>202</v>
      </c>
      <c r="Z878" t="s">
        <v>202</v>
      </c>
      <c r="AA878" t="s">
        <v>202</v>
      </c>
      <c r="AB878" t="s">
        <v>226</v>
      </c>
      <c r="AC878" t="b">
        <v>0</v>
      </c>
      <c r="AD878" t="b">
        <v>0</v>
      </c>
      <c r="AE878" t="b">
        <v>0</v>
      </c>
    </row>
    <row r="879" spans="1:31">
      <c r="A879" t="s">
        <v>4398</v>
      </c>
      <c r="B879" t="s">
        <v>53</v>
      </c>
      <c r="C879" t="s">
        <v>849</v>
      </c>
      <c r="D879">
        <v>33729872</v>
      </c>
      <c r="E879">
        <v>33729872</v>
      </c>
      <c r="F879" t="s">
        <v>206</v>
      </c>
      <c r="G879" t="s">
        <v>191</v>
      </c>
      <c r="H879" t="s">
        <v>4399</v>
      </c>
      <c r="I879" t="s">
        <v>229</v>
      </c>
      <c r="J879" t="s">
        <v>195</v>
      </c>
      <c r="K879">
        <v>0</v>
      </c>
      <c r="L879">
        <v>0</v>
      </c>
      <c r="M879">
        <v>132</v>
      </c>
      <c r="N879">
        <v>3</v>
      </c>
      <c r="O879" t="s">
        <v>196</v>
      </c>
      <c r="P879" t="s">
        <v>4400</v>
      </c>
      <c r="Q879">
        <v>3</v>
      </c>
      <c r="R879" t="s">
        <v>4092</v>
      </c>
      <c r="S879" t="s">
        <v>2732</v>
      </c>
      <c r="T879" t="s">
        <v>200</v>
      </c>
      <c r="U879" t="s">
        <v>200</v>
      </c>
      <c r="V879" t="s">
        <v>2733</v>
      </c>
      <c r="W879" t="b">
        <v>0</v>
      </c>
      <c r="X879" t="s">
        <v>4401</v>
      </c>
      <c r="Y879" t="s">
        <v>4402</v>
      </c>
      <c r="Z879" t="s">
        <v>4403</v>
      </c>
      <c r="AA879" t="s">
        <v>4404</v>
      </c>
      <c r="AB879" t="s">
        <v>226</v>
      </c>
      <c r="AC879" t="b">
        <v>0</v>
      </c>
      <c r="AD879" t="b">
        <v>0</v>
      </c>
      <c r="AE879" t="b">
        <v>0</v>
      </c>
    </row>
    <row r="880" spans="1:31">
      <c r="A880" t="s">
        <v>4405</v>
      </c>
      <c r="B880" t="s">
        <v>53</v>
      </c>
      <c r="C880" t="s">
        <v>849</v>
      </c>
      <c r="D880">
        <v>35122461</v>
      </c>
      <c r="E880">
        <v>35122461</v>
      </c>
      <c r="F880" t="s">
        <v>205</v>
      </c>
      <c r="G880" t="s">
        <v>192</v>
      </c>
      <c r="H880" t="s">
        <v>4406</v>
      </c>
      <c r="I880" t="s">
        <v>213</v>
      </c>
      <c r="J880" t="s">
        <v>195</v>
      </c>
      <c r="K880">
        <v>0</v>
      </c>
      <c r="L880">
        <v>0</v>
      </c>
      <c r="M880">
        <v>197</v>
      </c>
      <c r="N880">
        <v>1</v>
      </c>
      <c r="O880" t="s">
        <v>221</v>
      </c>
      <c r="P880" t="s">
        <v>4407</v>
      </c>
      <c r="Q880">
        <v>1</v>
      </c>
      <c r="R880" t="s">
        <v>3913</v>
      </c>
      <c r="S880" t="s">
        <v>4408</v>
      </c>
      <c r="T880" t="s">
        <v>200</v>
      </c>
      <c r="U880" t="s">
        <v>200</v>
      </c>
      <c r="V880" t="s">
        <v>4409</v>
      </c>
      <c r="W880" t="b">
        <v>0</v>
      </c>
      <c r="X880" t="s">
        <v>202</v>
      </c>
      <c r="Y880" t="s">
        <v>202</v>
      </c>
      <c r="Z880" t="s">
        <v>202</v>
      </c>
      <c r="AA880" t="s">
        <v>202</v>
      </c>
      <c r="AB880" t="s">
        <v>218</v>
      </c>
      <c r="AC880" t="b">
        <v>0</v>
      </c>
      <c r="AD880" t="b">
        <v>0</v>
      </c>
      <c r="AE880" t="b">
        <v>0</v>
      </c>
    </row>
    <row r="881" spans="1:31">
      <c r="A881" t="s">
        <v>4410</v>
      </c>
      <c r="B881" t="s">
        <v>53</v>
      </c>
      <c r="C881" t="s">
        <v>858</v>
      </c>
      <c r="D881">
        <v>32634874</v>
      </c>
      <c r="E881">
        <v>32634874</v>
      </c>
      <c r="F881" t="s">
        <v>205</v>
      </c>
      <c r="G881" t="s">
        <v>206</v>
      </c>
      <c r="H881" t="s">
        <v>4411</v>
      </c>
      <c r="I881" t="s">
        <v>194</v>
      </c>
      <c r="J881" t="s">
        <v>195</v>
      </c>
      <c r="K881">
        <v>0</v>
      </c>
      <c r="L881">
        <v>0</v>
      </c>
      <c r="M881">
        <v>123</v>
      </c>
      <c r="N881">
        <v>3</v>
      </c>
      <c r="O881" t="s">
        <v>196</v>
      </c>
      <c r="P881" t="s">
        <v>4412</v>
      </c>
      <c r="Q881">
        <v>3</v>
      </c>
      <c r="R881" t="s">
        <v>4092</v>
      </c>
      <c r="S881" t="s">
        <v>4413</v>
      </c>
      <c r="T881" t="s">
        <v>247</v>
      </c>
      <c r="U881" t="s">
        <v>200</v>
      </c>
      <c r="V881" t="s">
        <v>4414</v>
      </c>
      <c r="W881" t="b">
        <v>0</v>
      </c>
      <c r="X881" t="s">
        <v>202</v>
      </c>
      <c r="Y881" t="s">
        <v>202</v>
      </c>
      <c r="Z881" t="s">
        <v>202</v>
      </c>
      <c r="AA881" t="s">
        <v>202</v>
      </c>
      <c r="AB881" t="s">
        <v>203</v>
      </c>
      <c r="AC881" t="b">
        <v>0</v>
      </c>
      <c r="AD881" t="b">
        <v>0</v>
      </c>
      <c r="AE881" t="b">
        <v>1</v>
      </c>
    </row>
    <row r="882" spans="1:31">
      <c r="A882" t="s">
        <v>4415</v>
      </c>
      <c r="B882" t="s">
        <v>53</v>
      </c>
      <c r="C882" t="s">
        <v>858</v>
      </c>
      <c r="D882">
        <v>37465294</v>
      </c>
      <c r="E882">
        <v>37465294</v>
      </c>
      <c r="F882" t="s">
        <v>191</v>
      </c>
      <c r="G882" t="s">
        <v>206</v>
      </c>
      <c r="H882" t="s">
        <v>4416</v>
      </c>
      <c r="I882" t="s">
        <v>213</v>
      </c>
      <c r="J882" t="s">
        <v>195</v>
      </c>
      <c r="K882">
        <v>0</v>
      </c>
      <c r="L882">
        <v>0</v>
      </c>
      <c r="M882">
        <v>197</v>
      </c>
      <c r="N882">
        <v>1</v>
      </c>
      <c r="O882" t="s">
        <v>221</v>
      </c>
      <c r="P882" t="s">
        <v>4417</v>
      </c>
      <c r="Q882">
        <v>1</v>
      </c>
      <c r="R882" t="s">
        <v>3913</v>
      </c>
      <c r="S882" t="s">
        <v>4418</v>
      </c>
      <c r="T882" t="s">
        <v>247</v>
      </c>
      <c r="U882" t="s">
        <v>200</v>
      </c>
      <c r="V882" t="s">
        <v>4419</v>
      </c>
      <c r="W882" t="b">
        <v>0</v>
      </c>
      <c r="X882" t="s">
        <v>202</v>
      </c>
      <c r="Y882" t="s">
        <v>202</v>
      </c>
      <c r="Z882" t="s">
        <v>202</v>
      </c>
      <c r="AA882" t="s">
        <v>202</v>
      </c>
      <c r="AB882" t="s">
        <v>218</v>
      </c>
      <c r="AC882" t="b">
        <v>0</v>
      </c>
      <c r="AD882" t="b">
        <v>0</v>
      </c>
      <c r="AE882" t="b">
        <v>1</v>
      </c>
    </row>
    <row r="883" spans="1:31">
      <c r="A883" t="s">
        <v>4420</v>
      </c>
      <c r="B883" t="s">
        <v>53</v>
      </c>
      <c r="C883" t="s">
        <v>858</v>
      </c>
      <c r="D883">
        <v>39885560</v>
      </c>
      <c r="E883">
        <v>39885560</v>
      </c>
      <c r="F883" t="s">
        <v>191</v>
      </c>
      <c r="G883" t="s">
        <v>192</v>
      </c>
      <c r="H883" t="s">
        <v>4421</v>
      </c>
      <c r="I883" t="s">
        <v>208</v>
      </c>
      <c r="J883" t="s">
        <v>195</v>
      </c>
      <c r="K883">
        <v>7.143E-3</v>
      </c>
      <c r="L883">
        <v>1</v>
      </c>
      <c r="M883">
        <v>140</v>
      </c>
      <c r="N883">
        <v>3</v>
      </c>
      <c r="O883" t="s">
        <v>196</v>
      </c>
      <c r="P883" t="s">
        <v>4422</v>
      </c>
      <c r="Q883">
        <v>2</v>
      </c>
      <c r="R883" t="s">
        <v>2603</v>
      </c>
      <c r="S883" t="s">
        <v>4423</v>
      </c>
      <c r="T883" t="s">
        <v>247</v>
      </c>
      <c r="U883" t="s">
        <v>200</v>
      </c>
      <c r="V883" t="s">
        <v>4424</v>
      </c>
      <c r="W883" t="b">
        <v>0</v>
      </c>
      <c r="X883" t="s">
        <v>202</v>
      </c>
      <c r="Y883" t="s">
        <v>202</v>
      </c>
      <c r="Z883" t="s">
        <v>202</v>
      </c>
      <c r="AA883" t="s">
        <v>202</v>
      </c>
      <c r="AB883" t="s">
        <v>203</v>
      </c>
      <c r="AC883" t="b">
        <v>0</v>
      </c>
      <c r="AD883" t="b">
        <v>0</v>
      </c>
      <c r="AE883" t="b">
        <v>1</v>
      </c>
    </row>
    <row r="884" spans="1:31">
      <c r="A884" t="s">
        <v>4425</v>
      </c>
      <c r="B884" t="s">
        <v>53</v>
      </c>
      <c r="C884" t="s">
        <v>887</v>
      </c>
      <c r="D884">
        <v>11599946</v>
      </c>
      <c r="E884">
        <v>11599946</v>
      </c>
      <c r="F884" t="s">
        <v>206</v>
      </c>
      <c r="G884" t="s">
        <v>205</v>
      </c>
      <c r="H884" t="s">
        <v>1276</v>
      </c>
      <c r="I884" t="s">
        <v>208</v>
      </c>
      <c r="J884" t="s">
        <v>195</v>
      </c>
      <c r="K884">
        <v>0</v>
      </c>
      <c r="L884">
        <v>0</v>
      </c>
      <c r="M884">
        <v>86</v>
      </c>
      <c r="N884">
        <v>1</v>
      </c>
      <c r="O884" t="s">
        <v>221</v>
      </c>
      <c r="P884" t="s">
        <v>4426</v>
      </c>
      <c r="Q884">
        <v>1</v>
      </c>
      <c r="R884" t="s">
        <v>4427</v>
      </c>
      <c r="S884" t="s">
        <v>4428</v>
      </c>
      <c r="T884" t="s">
        <v>200</v>
      </c>
      <c r="U884" t="s">
        <v>200</v>
      </c>
      <c r="V884" t="s">
        <v>4428</v>
      </c>
      <c r="W884" t="b">
        <v>0</v>
      </c>
      <c r="X884" t="s">
        <v>202</v>
      </c>
      <c r="Y884" t="s">
        <v>202</v>
      </c>
      <c r="Z884" t="s">
        <v>202</v>
      </c>
      <c r="AA884" t="s">
        <v>202</v>
      </c>
      <c r="AB884" t="s">
        <v>218</v>
      </c>
      <c r="AC884" t="b">
        <v>0</v>
      </c>
      <c r="AD884" t="b">
        <v>0</v>
      </c>
      <c r="AE884" t="b">
        <v>0</v>
      </c>
    </row>
    <row r="885" spans="1:31">
      <c r="A885" t="s">
        <v>4429</v>
      </c>
      <c r="B885" t="s">
        <v>53</v>
      </c>
      <c r="C885" t="s">
        <v>887</v>
      </c>
      <c r="D885">
        <v>108836895</v>
      </c>
      <c r="E885">
        <v>108836895</v>
      </c>
      <c r="F885" t="s">
        <v>205</v>
      </c>
      <c r="G885" t="s">
        <v>192</v>
      </c>
      <c r="H885" t="s">
        <v>4430</v>
      </c>
      <c r="I885" t="s">
        <v>213</v>
      </c>
      <c r="J885" t="s">
        <v>195</v>
      </c>
      <c r="K885">
        <v>0</v>
      </c>
      <c r="L885">
        <v>0</v>
      </c>
      <c r="M885">
        <v>201</v>
      </c>
      <c r="N885">
        <v>1</v>
      </c>
      <c r="O885" t="s">
        <v>221</v>
      </c>
      <c r="P885" t="s">
        <v>4431</v>
      </c>
      <c r="Q885">
        <v>1</v>
      </c>
      <c r="R885" t="s">
        <v>3913</v>
      </c>
      <c r="S885" t="s">
        <v>4432</v>
      </c>
      <c r="T885" t="s">
        <v>200</v>
      </c>
      <c r="U885" t="s">
        <v>200</v>
      </c>
      <c r="V885" t="s">
        <v>4265</v>
      </c>
      <c r="W885" t="b">
        <v>0</v>
      </c>
      <c r="X885" t="s">
        <v>202</v>
      </c>
      <c r="Y885" t="s">
        <v>202</v>
      </c>
      <c r="Z885" t="s">
        <v>202</v>
      </c>
      <c r="AA885" t="s">
        <v>202</v>
      </c>
      <c r="AB885" t="s">
        <v>218</v>
      </c>
      <c r="AC885" t="b">
        <v>0</v>
      </c>
      <c r="AD885" t="b">
        <v>0</v>
      </c>
      <c r="AE885" t="b">
        <v>0</v>
      </c>
    </row>
    <row r="886" spans="1:31">
      <c r="A886" t="s">
        <v>4433</v>
      </c>
      <c r="B886" t="s">
        <v>53</v>
      </c>
      <c r="C886" t="s">
        <v>887</v>
      </c>
      <c r="D886">
        <v>112641025</v>
      </c>
      <c r="E886">
        <v>112641025</v>
      </c>
      <c r="F886" t="s">
        <v>206</v>
      </c>
      <c r="G886" t="s">
        <v>192</v>
      </c>
      <c r="H886" t="s">
        <v>202</v>
      </c>
      <c r="I886" t="s">
        <v>398</v>
      </c>
      <c r="J886" t="s">
        <v>195</v>
      </c>
      <c r="K886">
        <v>0</v>
      </c>
      <c r="L886">
        <v>0</v>
      </c>
      <c r="M886">
        <v>89</v>
      </c>
      <c r="N886">
        <v>3</v>
      </c>
      <c r="O886" t="s">
        <v>196</v>
      </c>
      <c r="P886" t="s">
        <v>4434</v>
      </c>
      <c r="Q886">
        <v>6</v>
      </c>
      <c r="R886" t="s">
        <v>4048</v>
      </c>
      <c r="S886" t="s">
        <v>4435</v>
      </c>
      <c r="T886" t="s">
        <v>200</v>
      </c>
      <c r="U886" t="s">
        <v>200</v>
      </c>
      <c r="V886" t="s">
        <v>4436</v>
      </c>
      <c r="W886" t="b">
        <v>0</v>
      </c>
      <c r="X886" t="s">
        <v>202</v>
      </c>
      <c r="Y886" t="s">
        <v>202</v>
      </c>
      <c r="Z886" t="s">
        <v>202</v>
      </c>
      <c r="AA886" t="s">
        <v>202</v>
      </c>
      <c r="AB886" t="s">
        <v>226</v>
      </c>
      <c r="AC886" t="b">
        <v>0</v>
      </c>
      <c r="AD886" t="b">
        <v>0</v>
      </c>
      <c r="AE886" t="b">
        <v>0</v>
      </c>
    </row>
    <row r="887" spans="1:31">
      <c r="A887" t="s">
        <v>4437</v>
      </c>
      <c r="B887" t="s">
        <v>53</v>
      </c>
      <c r="C887" t="s">
        <v>887</v>
      </c>
      <c r="D887">
        <v>121376140</v>
      </c>
      <c r="E887">
        <v>121376140</v>
      </c>
      <c r="F887" t="s">
        <v>191</v>
      </c>
      <c r="G887" t="s">
        <v>192</v>
      </c>
      <c r="H887" t="s">
        <v>4438</v>
      </c>
      <c r="I887" t="s">
        <v>213</v>
      </c>
      <c r="J887" t="s">
        <v>195</v>
      </c>
      <c r="K887">
        <v>0</v>
      </c>
      <c r="L887">
        <v>0</v>
      </c>
      <c r="M887">
        <v>179</v>
      </c>
      <c r="N887">
        <v>1</v>
      </c>
      <c r="O887" t="s">
        <v>221</v>
      </c>
      <c r="P887" t="s">
        <v>4439</v>
      </c>
      <c r="Q887">
        <v>1</v>
      </c>
      <c r="R887" t="s">
        <v>3913</v>
      </c>
      <c r="S887" t="s">
        <v>4440</v>
      </c>
      <c r="T887" t="s">
        <v>200</v>
      </c>
      <c r="U887" t="s">
        <v>1146</v>
      </c>
      <c r="V887" t="s">
        <v>4441</v>
      </c>
      <c r="W887" t="b">
        <v>0</v>
      </c>
      <c r="X887" t="s">
        <v>202</v>
      </c>
      <c r="Y887" t="s">
        <v>202</v>
      </c>
      <c r="Z887" t="s">
        <v>202</v>
      </c>
      <c r="AA887" t="s">
        <v>202</v>
      </c>
      <c r="AB887" t="s">
        <v>218</v>
      </c>
      <c r="AC887" t="b">
        <v>0</v>
      </c>
      <c r="AD887" t="b">
        <v>0</v>
      </c>
      <c r="AE887" t="b">
        <v>0</v>
      </c>
    </row>
    <row r="888" spans="1:31">
      <c r="A888" t="s">
        <v>4442</v>
      </c>
      <c r="B888" t="s">
        <v>53</v>
      </c>
      <c r="C888" t="s">
        <v>887</v>
      </c>
      <c r="D888">
        <v>135868424</v>
      </c>
      <c r="E888">
        <v>135868424</v>
      </c>
      <c r="F888" t="s">
        <v>191</v>
      </c>
      <c r="G888" t="s">
        <v>206</v>
      </c>
      <c r="H888" t="s">
        <v>4443</v>
      </c>
      <c r="I888" t="s">
        <v>208</v>
      </c>
      <c r="J888" t="s">
        <v>195</v>
      </c>
      <c r="K888">
        <v>0</v>
      </c>
      <c r="L888">
        <v>0</v>
      </c>
      <c r="M888">
        <v>28</v>
      </c>
      <c r="N888">
        <v>1</v>
      </c>
      <c r="O888" t="s">
        <v>209</v>
      </c>
      <c r="P888" t="s">
        <v>4444</v>
      </c>
      <c r="Q888" t="s">
        <v>209</v>
      </c>
      <c r="R888" t="s">
        <v>209</v>
      </c>
      <c r="S888" t="s">
        <v>209</v>
      </c>
      <c r="T888" t="s">
        <v>209</v>
      </c>
      <c r="U888" t="s">
        <v>209</v>
      </c>
      <c r="V888" t="s">
        <v>209</v>
      </c>
      <c r="W888" t="b">
        <v>0</v>
      </c>
      <c r="X888" t="s">
        <v>202</v>
      </c>
      <c r="Y888" t="s">
        <v>202</v>
      </c>
      <c r="Z888" t="s">
        <v>202</v>
      </c>
      <c r="AA888" t="s">
        <v>202</v>
      </c>
      <c r="AB888" t="s">
        <v>203</v>
      </c>
      <c r="AC888" t="b">
        <v>0</v>
      </c>
      <c r="AD888" t="b">
        <v>0</v>
      </c>
      <c r="AE888" t="s">
        <v>209</v>
      </c>
    </row>
    <row r="889" spans="1:31">
      <c r="A889" t="s">
        <v>4445</v>
      </c>
      <c r="B889" t="s">
        <v>53</v>
      </c>
      <c r="C889" t="s">
        <v>887</v>
      </c>
      <c r="D889">
        <v>195781969</v>
      </c>
      <c r="E889">
        <v>195781969</v>
      </c>
      <c r="F889" t="s">
        <v>192</v>
      </c>
      <c r="G889" t="s">
        <v>205</v>
      </c>
      <c r="H889" t="s">
        <v>4446</v>
      </c>
      <c r="I889" t="s">
        <v>213</v>
      </c>
      <c r="J889" t="s">
        <v>195</v>
      </c>
      <c r="K889">
        <v>0</v>
      </c>
      <c r="L889">
        <v>0</v>
      </c>
      <c r="M889">
        <v>40</v>
      </c>
      <c r="N889">
        <v>1</v>
      </c>
      <c r="O889" t="s">
        <v>221</v>
      </c>
      <c r="P889" t="s">
        <v>4447</v>
      </c>
      <c r="Q889">
        <v>1</v>
      </c>
      <c r="R889" t="s">
        <v>3913</v>
      </c>
      <c r="S889" t="s">
        <v>4448</v>
      </c>
      <c r="T889" t="s">
        <v>200</v>
      </c>
      <c r="U889" t="s">
        <v>1146</v>
      </c>
      <c r="V889" t="s">
        <v>1152</v>
      </c>
      <c r="W889" t="b">
        <v>0</v>
      </c>
      <c r="X889" t="s">
        <v>202</v>
      </c>
      <c r="Y889" t="s">
        <v>202</v>
      </c>
      <c r="Z889" t="s">
        <v>202</v>
      </c>
      <c r="AA889" t="s">
        <v>202</v>
      </c>
      <c r="AB889" t="s">
        <v>218</v>
      </c>
      <c r="AC889" t="b">
        <v>0</v>
      </c>
      <c r="AD889" t="b">
        <v>0</v>
      </c>
      <c r="AE889" t="b">
        <v>0</v>
      </c>
    </row>
    <row r="890" spans="1:31">
      <c r="A890" t="s">
        <v>4449</v>
      </c>
      <c r="B890" t="s">
        <v>53</v>
      </c>
      <c r="C890" t="s">
        <v>887</v>
      </c>
      <c r="D890">
        <v>196158728</v>
      </c>
      <c r="E890">
        <v>196158728</v>
      </c>
      <c r="F890" t="s">
        <v>191</v>
      </c>
      <c r="G890" t="s">
        <v>206</v>
      </c>
      <c r="H890" t="s">
        <v>4450</v>
      </c>
      <c r="I890" t="s">
        <v>251</v>
      </c>
      <c r="J890" t="s">
        <v>195</v>
      </c>
      <c r="K890">
        <v>0</v>
      </c>
      <c r="L890">
        <v>0</v>
      </c>
      <c r="M890">
        <v>115</v>
      </c>
      <c r="N890">
        <v>1</v>
      </c>
      <c r="O890" t="s">
        <v>221</v>
      </c>
      <c r="P890" t="s">
        <v>4451</v>
      </c>
      <c r="Q890">
        <v>1</v>
      </c>
      <c r="R890" t="s">
        <v>3913</v>
      </c>
      <c r="S890" t="s">
        <v>4452</v>
      </c>
      <c r="T890" t="s">
        <v>200</v>
      </c>
      <c r="U890" t="s">
        <v>1146</v>
      </c>
      <c r="V890" t="s">
        <v>4453</v>
      </c>
      <c r="W890" t="b">
        <v>0</v>
      </c>
      <c r="X890" t="s">
        <v>202</v>
      </c>
      <c r="Y890" t="s">
        <v>202</v>
      </c>
      <c r="Z890" t="s">
        <v>202</v>
      </c>
      <c r="AA890" t="s">
        <v>202</v>
      </c>
      <c r="AB890" t="s">
        <v>226</v>
      </c>
      <c r="AC890" t="b">
        <v>0</v>
      </c>
      <c r="AD890" t="b">
        <v>0</v>
      </c>
      <c r="AE890" t="b">
        <v>0</v>
      </c>
    </row>
    <row r="891" spans="1:31">
      <c r="A891" t="s">
        <v>4454</v>
      </c>
      <c r="B891" t="s">
        <v>53</v>
      </c>
      <c r="C891" t="s">
        <v>934</v>
      </c>
      <c r="D891">
        <v>2695362</v>
      </c>
      <c r="E891">
        <v>2695362</v>
      </c>
      <c r="F891" t="s">
        <v>206</v>
      </c>
      <c r="G891" t="s">
        <v>192</v>
      </c>
      <c r="H891" t="s">
        <v>4455</v>
      </c>
      <c r="I891" t="s">
        <v>213</v>
      </c>
      <c r="J891" t="s">
        <v>195</v>
      </c>
      <c r="K891">
        <v>0</v>
      </c>
      <c r="L891">
        <v>0</v>
      </c>
      <c r="M891">
        <v>220</v>
      </c>
      <c r="N891">
        <v>1</v>
      </c>
      <c r="O891" t="s">
        <v>221</v>
      </c>
      <c r="P891" t="s">
        <v>4456</v>
      </c>
      <c r="Q891">
        <v>1</v>
      </c>
      <c r="R891" t="s">
        <v>4000</v>
      </c>
      <c r="S891" t="s">
        <v>4457</v>
      </c>
      <c r="T891" t="s">
        <v>200</v>
      </c>
      <c r="U891" t="s">
        <v>200</v>
      </c>
      <c r="V891" t="s">
        <v>4457</v>
      </c>
      <c r="W891" t="b">
        <v>0</v>
      </c>
      <c r="X891" t="s">
        <v>202</v>
      </c>
      <c r="Y891" t="s">
        <v>202</v>
      </c>
      <c r="Z891" t="s">
        <v>202</v>
      </c>
      <c r="AA891" t="s">
        <v>202</v>
      </c>
      <c r="AB891" t="s">
        <v>218</v>
      </c>
      <c r="AC891" t="b">
        <v>0</v>
      </c>
      <c r="AD891" t="b">
        <v>0</v>
      </c>
      <c r="AE891" t="b">
        <v>0</v>
      </c>
    </row>
    <row r="892" spans="1:31">
      <c r="A892" t="s">
        <v>4458</v>
      </c>
      <c r="B892" t="s">
        <v>53</v>
      </c>
      <c r="C892" t="s">
        <v>934</v>
      </c>
      <c r="D892">
        <v>39500599</v>
      </c>
      <c r="E892">
        <v>39500599</v>
      </c>
      <c r="F892" t="s">
        <v>206</v>
      </c>
      <c r="G892" t="s">
        <v>191</v>
      </c>
      <c r="H892" t="s">
        <v>4459</v>
      </c>
      <c r="I892" t="s">
        <v>208</v>
      </c>
      <c r="J892" t="s">
        <v>195</v>
      </c>
      <c r="K892">
        <v>0</v>
      </c>
      <c r="L892">
        <v>0</v>
      </c>
      <c r="M892">
        <v>89</v>
      </c>
      <c r="N892">
        <v>3</v>
      </c>
      <c r="O892" t="s">
        <v>196</v>
      </c>
      <c r="P892" t="s">
        <v>4460</v>
      </c>
      <c r="Q892">
        <v>2</v>
      </c>
      <c r="R892" t="s">
        <v>2603</v>
      </c>
      <c r="S892" t="s">
        <v>2886</v>
      </c>
      <c r="T892" t="s">
        <v>200</v>
      </c>
      <c r="U892" t="s">
        <v>200</v>
      </c>
      <c r="V892" t="s">
        <v>2887</v>
      </c>
      <c r="W892" t="b">
        <v>0</v>
      </c>
      <c r="X892" t="s">
        <v>202</v>
      </c>
      <c r="Y892" t="s">
        <v>202</v>
      </c>
      <c r="Z892" t="s">
        <v>202</v>
      </c>
      <c r="AA892" t="s">
        <v>202</v>
      </c>
      <c r="AB892" t="s">
        <v>226</v>
      </c>
      <c r="AC892" t="b">
        <v>0</v>
      </c>
      <c r="AD892" t="b">
        <v>0</v>
      </c>
      <c r="AE892" t="b">
        <v>0</v>
      </c>
    </row>
    <row r="893" spans="1:31">
      <c r="A893" t="s">
        <v>4461</v>
      </c>
      <c r="B893" t="s">
        <v>53</v>
      </c>
      <c r="C893" t="s">
        <v>934</v>
      </c>
      <c r="D893">
        <v>62929200</v>
      </c>
      <c r="E893">
        <v>62929200</v>
      </c>
      <c r="F893" t="s">
        <v>191</v>
      </c>
      <c r="G893" t="s">
        <v>192</v>
      </c>
      <c r="H893" t="s">
        <v>4462</v>
      </c>
      <c r="I893" t="s">
        <v>194</v>
      </c>
      <c r="J893" t="s">
        <v>195</v>
      </c>
      <c r="K893">
        <v>0</v>
      </c>
      <c r="L893">
        <v>0</v>
      </c>
      <c r="M893">
        <v>49</v>
      </c>
      <c r="N893">
        <v>1</v>
      </c>
      <c r="O893" t="s">
        <v>221</v>
      </c>
      <c r="P893" t="s">
        <v>4463</v>
      </c>
      <c r="Q893">
        <v>1</v>
      </c>
      <c r="R893" t="s">
        <v>3913</v>
      </c>
      <c r="S893" t="s">
        <v>4464</v>
      </c>
      <c r="T893" t="s">
        <v>200</v>
      </c>
      <c r="U893" t="s">
        <v>200</v>
      </c>
      <c r="V893" t="s">
        <v>4465</v>
      </c>
      <c r="W893" t="b">
        <v>0</v>
      </c>
      <c r="X893" t="s">
        <v>202</v>
      </c>
      <c r="Y893" t="s">
        <v>202</v>
      </c>
      <c r="Z893" t="s">
        <v>202</v>
      </c>
      <c r="AA893" t="s">
        <v>202</v>
      </c>
      <c r="AB893" t="s">
        <v>203</v>
      </c>
      <c r="AC893" t="b">
        <v>0</v>
      </c>
      <c r="AD893" t="b">
        <v>0</v>
      </c>
      <c r="AE893" t="b">
        <v>0</v>
      </c>
    </row>
    <row r="894" spans="1:31">
      <c r="A894" t="s">
        <v>4466</v>
      </c>
      <c r="B894" t="s">
        <v>53</v>
      </c>
      <c r="C894" t="s">
        <v>934</v>
      </c>
      <c r="D894">
        <v>81124939</v>
      </c>
      <c r="E894">
        <v>81124939</v>
      </c>
      <c r="F894" t="s">
        <v>191</v>
      </c>
      <c r="G894" t="s">
        <v>205</v>
      </c>
      <c r="H894" t="s">
        <v>2402</v>
      </c>
      <c r="I894" t="s">
        <v>208</v>
      </c>
      <c r="J894" t="s">
        <v>195</v>
      </c>
      <c r="K894">
        <v>0</v>
      </c>
      <c r="L894">
        <v>0</v>
      </c>
      <c r="M894">
        <v>55</v>
      </c>
      <c r="N894">
        <v>3</v>
      </c>
      <c r="O894" t="s">
        <v>196</v>
      </c>
      <c r="P894" t="s">
        <v>4467</v>
      </c>
      <c r="Q894">
        <v>4</v>
      </c>
      <c r="R894" t="s">
        <v>3919</v>
      </c>
      <c r="S894" t="s">
        <v>4096</v>
      </c>
      <c r="T894" t="s">
        <v>200</v>
      </c>
      <c r="U894" t="s">
        <v>200</v>
      </c>
      <c r="V894" t="s">
        <v>4097</v>
      </c>
      <c r="W894" t="b">
        <v>0</v>
      </c>
      <c r="X894" t="s">
        <v>202</v>
      </c>
      <c r="Y894" t="s">
        <v>202</v>
      </c>
      <c r="Z894" t="s">
        <v>202</v>
      </c>
      <c r="AA894" t="s">
        <v>202</v>
      </c>
      <c r="AB894" t="s">
        <v>203</v>
      </c>
      <c r="AC894" t="b">
        <v>0</v>
      </c>
      <c r="AD894" t="b">
        <v>0</v>
      </c>
      <c r="AE894" t="b">
        <v>0</v>
      </c>
    </row>
    <row r="895" spans="1:31">
      <c r="A895" t="s">
        <v>4468</v>
      </c>
      <c r="B895" t="s">
        <v>53</v>
      </c>
      <c r="C895" t="s">
        <v>934</v>
      </c>
      <c r="D895">
        <v>89571046</v>
      </c>
      <c r="E895">
        <v>89571046</v>
      </c>
      <c r="F895" t="s">
        <v>205</v>
      </c>
      <c r="G895" t="s">
        <v>206</v>
      </c>
      <c r="H895" t="s">
        <v>4469</v>
      </c>
      <c r="I895" t="s">
        <v>213</v>
      </c>
      <c r="J895" t="s">
        <v>195</v>
      </c>
      <c r="K895">
        <v>0</v>
      </c>
      <c r="L895">
        <v>0</v>
      </c>
      <c r="M895">
        <v>77</v>
      </c>
      <c r="N895">
        <v>3</v>
      </c>
      <c r="O895" t="s">
        <v>196</v>
      </c>
      <c r="P895" t="s">
        <v>4470</v>
      </c>
      <c r="Q895">
        <v>3</v>
      </c>
      <c r="R895" t="s">
        <v>4092</v>
      </c>
      <c r="S895" t="s">
        <v>4471</v>
      </c>
      <c r="T895" t="s">
        <v>200</v>
      </c>
      <c r="U895" t="s">
        <v>200</v>
      </c>
      <c r="V895" t="s">
        <v>4472</v>
      </c>
      <c r="W895" t="b">
        <v>0</v>
      </c>
      <c r="X895" t="s">
        <v>202</v>
      </c>
      <c r="Y895" t="s">
        <v>202</v>
      </c>
      <c r="Z895" t="s">
        <v>202</v>
      </c>
      <c r="AA895" t="s">
        <v>202</v>
      </c>
      <c r="AB895" t="s">
        <v>218</v>
      </c>
      <c r="AC895" t="b">
        <v>0</v>
      </c>
      <c r="AD895" t="b">
        <v>0</v>
      </c>
      <c r="AE895" t="b">
        <v>0</v>
      </c>
    </row>
    <row r="896" spans="1:31">
      <c r="A896" t="s">
        <v>4473</v>
      </c>
      <c r="B896" t="s">
        <v>53</v>
      </c>
      <c r="C896" t="s">
        <v>934</v>
      </c>
      <c r="D896">
        <v>103946771</v>
      </c>
      <c r="E896">
        <v>103946771</v>
      </c>
      <c r="F896" t="s">
        <v>205</v>
      </c>
      <c r="G896" t="s">
        <v>206</v>
      </c>
      <c r="H896" t="s">
        <v>4474</v>
      </c>
      <c r="I896" t="s">
        <v>208</v>
      </c>
      <c r="J896" t="s">
        <v>195</v>
      </c>
      <c r="K896">
        <v>0</v>
      </c>
      <c r="L896">
        <v>0</v>
      </c>
      <c r="M896">
        <v>81</v>
      </c>
      <c r="N896">
        <v>3</v>
      </c>
      <c r="O896" t="s">
        <v>196</v>
      </c>
      <c r="P896" t="s">
        <v>4475</v>
      </c>
      <c r="Q896">
        <v>4</v>
      </c>
      <c r="R896" t="s">
        <v>3919</v>
      </c>
      <c r="S896" t="s">
        <v>4476</v>
      </c>
      <c r="T896" t="s">
        <v>200</v>
      </c>
      <c r="U896" t="s">
        <v>200</v>
      </c>
      <c r="V896" t="s">
        <v>4477</v>
      </c>
      <c r="W896" t="b">
        <v>0</v>
      </c>
      <c r="X896" t="s">
        <v>202</v>
      </c>
      <c r="Y896" t="s">
        <v>202</v>
      </c>
      <c r="Z896" t="s">
        <v>202</v>
      </c>
      <c r="AA896" t="s">
        <v>202</v>
      </c>
      <c r="AB896" t="s">
        <v>226</v>
      </c>
      <c r="AC896" t="b">
        <v>0</v>
      </c>
      <c r="AD896" t="b">
        <v>0</v>
      </c>
      <c r="AE896" t="b">
        <v>0</v>
      </c>
    </row>
    <row r="897" spans="1:31">
      <c r="A897" t="s">
        <v>4478</v>
      </c>
      <c r="B897" t="s">
        <v>53</v>
      </c>
      <c r="C897" t="s">
        <v>934</v>
      </c>
      <c r="D897">
        <v>134071893</v>
      </c>
      <c r="E897">
        <v>134071893</v>
      </c>
      <c r="F897" t="s">
        <v>191</v>
      </c>
      <c r="G897" t="s">
        <v>206</v>
      </c>
      <c r="H897" t="s">
        <v>4479</v>
      </c>
      <c r="I897" t="s">
        <v>229</v>
      </c>
      <c r="J897" t="s">
        <v>195</v>
      </c>
      <c r="K897">
        <v>0</v>
      </c>
      <c r="L897">
        <v>0</v>
      </c>
      <c r="M897">
        <v>357</v>
      </c>
      <c r="N897">
        <v>1</v>
      </c>
      <c r="O897" t="s">
        <v>221</v>
      </c>
      <c r="P897" t="s">
        <v>4480</v>
      </c>
      <c r="Q897">
        <v>1</v>
      </c>
      <c r="R897" t="s">
        <v>3913</v>
      </c>
      <c r="S897" t="s">
        <v>4481</v>
      </c>
      <c r="T897" t="s">
        <v>200</v>
      </c>
      <c r="U897" t="s">
        <v>200</v>
      </c>
      <c r="V897" t="s">
        <v>4482</v>
      </c>
      <c r="W897" t="b">
        <v>0</v>
      </c>
      <c r="X897" t="s">
        <v>3759</v>
      </c>
      <c r="Y897" t="s">
        <v>301</v>
      </c>
      <c r="Z897" t="s">
        <v>1417</v>
      </c>
      <c r="AA897" t="s">
        <v>303</v>
      </c>
      <c r="AB897" t="s">
        <v>218</v>
      </c>
      <c r="AC897" t="b">
        <v>0</v>
      </c>
      <c r="AD897" t="b">
        <v>0</v>
      </c>
      <c r="AE897" t="b">
        <v>0</v>
      </c>
    </row>
    <row r="898" spans="1:31">
      <c r="A898" t="s">
        <v>4483</v>
      </c>
      <c r="B898" t="s">
        <v>53</v>
      </c>
      <c r="C898" t="s">
        <v>934</v>
      </c>
      <c r="D898">
        <v>183838516</v>
      </c>
      <c r="E898">
        <v>183838516</v>
      </c>
      <c r="F898" t="s">
        <v>191</v>
      </c>
      <c r="G898" t="s">
        <v>206</v>
      </c>
      <c r="H898" t="s">
        <v>4484</v>
      </c>
      <c r="I898" t="s">
        <v>320</v>
      </c>
      <c r="J898" t="s">
        <v>195</v>
      </c>
      <c r="K898">
        <v>0</v>
      </c>
      <c r="L898">
        <v>0</v>
      </c>
      <c r="M898">
        <v>60</v>
      </c>
      <c r="N898">
        <v>3</v>
      </c>
      <c r="O898" t="s">
        <v>209</v>
      </c>
      <c r="P898" t="s">
        <v>4485</v>
      </c>
      <c r="Q898" t="s">
        <v>209</v>
      </c>
      <c r="R898" t="s">
        <v>209</v>
      </c>
      <c r="S898" t="s">
        <v>209</v>
      </c>
      <c r="T898" t="s">
        <v>209</v>
      </c>
      <c r="U898" t="s">
        <v>209</v>
      </c>
      <c r="V898" t="s">
        <v>209</v>
      </c>
      <c r="W898" t="b">
        <v>0</v>
      </c>
      <c r="X898" t="s">
        <v>202</v>
      </c>
      <c r="Y898" t="s">
        <v>202</v>
      </c>
      <c r="Z898" t="s">
        <v>202</v>
      </c>
      <c r="AA898" t="s">
        <v>202</v>
      </c>
      <c r="AB898" t="s">
        <v>226</v>
      </c>
      <c r="AC898" t="b">
        <v>0</v>
      </c>
      <c r="AD898" t="b">
        <v>0</v>
      </c>
      <c r="AE898" t="s">
        <v>209</v>
      </c>
    </row>
    <row r="899" spans="1:31">
      <c r="A899" t="s">
        <v>4486</v>
      </c>
      <c r="B899" t="s">
        <v>53</v>
      </c>
      <c r="C899" t="s">
        <v>960</v>
      </c>
      <c r="D899">
        <v>38476885</v>
      </c>
      <c r="E899">
        <v>38476885</v>
      </c>
      <c r="F899" t="s">
        <v>206</v>
      </c>
      <c r="G899" t="s">
        <v>205</v>
      </c>
      <c r="H899" t="s">
        <v>4487</v>
      </c>
      <c r="I899" t="s">
        <v>208</v>
      </c>
      <c r="J899" t="s">
        <v>195</v>
      </c>
      <c r="K899">
        <v>0</v>
      </c>
      <c r="L899">
        <v>0</v>
      </c>
      <c r="M899">
        <v>138</v>
      </c>
      <c r="N899">
        <v>1</v>
      </c>
      <c r="O899" t="s">
        <v>196</v>
      </c>
      <c r="P899" t="s">
        <v>4488</v>
      </c>
      <c r="Q899">
        <v>5</v>
      </c>
      <c r="R899" t="s">
        <v>4489</v>
      </c>
      <c r="S899" t="s">
        <v>4490</v>
      </c>
      <c r="T899" t="s">
        <v>200</v>
      </c>
      <c r="U899" t="s">
        <v>200</v>
      </c>
      <c r="V899" t="s">
        <v>4490</v>
      </c>
      <c r="W899" t="b">
        <v>0</v>
      </c>
      <c r="X899" t="s">
        <v>202</v>
      </c>
      <c r="Y899" t="s">
        <v>202</v>
      </c>
      <c r="Z899" t="s">
        <v>202</v>
      </c>
      <c r="AA899" t="s">
        <v>202</v>
      </c>
      <c r="AB899" t="s">
        <v>226</v>
      </c>
      <c r="AC899" t="b">
        <v>0</v>
      </c>
      <c r="AD899" t="b">
        <v>0</v>
      </c>
      <c r="AE899" t="b">
        <v>0</v>
      </c>
    </row>
    <row r="900" spans="1:31">
      <c r="A900" t="s">
        <v>4491</v>
      </c>
      <c r="B900" t="s">
        <v>53</v>
      </c>
      <c r="C900" t="s">
        <v>960</v>
      </c>
      <c r="D900">
        <v>56224583</v>
      </c>
      <c r="E900">
        <v>56224583</v>
      </c>
      <c r="F900" t="s">
        <v>191</v>
      </c>
      <c r="G900" t="s">
        <v>205</v>
      </c>
      <c r="H900" t="s">
        <v>4492</v>
      </c>
      <c r="I900" t="s">
        <v>208</v>
      </c>
      <c r="J900" t="s">
        <v>195</v>
      </c>
      <c r="K900">
        <v>0</v>
      </c>
      <c r="L900">
        <v>0</v>
      </c>
      <c r="M900">
        <v>52</v>
      </c>
      <c r="N900">
        <v>1</v>
      </c>
      <c r="O900" t="s">
        <v>221</v>
      </c>
      <c r="P900" t="s">
        <v>4493</v>
      </c>
      <c r="Q900">
        <v>1</v>
      </c>
      <c r="R900" t="s">
        <v>3989</v>
      </c>
      <c r="S900" t="s">
        <v>4494</v>
      </c>
      <c r="T900" t="s">
        <v>200</v>
      </c>
      <c r="U900" t="s">
        <v>200</v>
      </c>
      <c r="V900" t="s">
        <v>4495</v>
      </c>
      <c r="W900" t="b">
        <v>0</v>
      </c>
      <c r="X900" t="s">
        <v>202</v>
      </c>
      <c r="Y900" t="s">
        <v>202</v>
      </c>
      <c r="Z900" t="s">
        <v>202</v>
      </c>
      <c r="AA900" t="s">
        <v>202</v>
      </c>
      <c r="AB900" t="s">
        <v>226</v>
      </c>
      <c r="AC900" t="b">
        <v>0</v>
      </c>
      <c r="AD900" t="b">
        <v>0</v>
      </c>
      <c r="AE900" t="b">
        <v>0</v>
      </c>
    </row>
    <row r="901" spans="1:31">
      <c r="A901" t="s">
        <v>4496</v>
      </c>
      <c r="B901" t="s">
        <v>53</v>
      </c>
      <c r="C901" t="s">
        <v>960</v>
      </c>
      <c r="D901">
        <v>75470150</v>
      </c>
      <c r="E901">
        <v>75470150</v>
      </c>
      <c r="F901" t="s">
        <v>191</v>
      </c>
      <c r="G901" t="s">
        <v>192</v>
      </c>
      <c r="H901" t="s">
        <v>4497</v>
      </c>
      <c r="I901" t="s">
        <v>194</v>
      </c>
      <c r="J901" t="s">
        <v>195</v>
      </c>
      <c r="K901">
        <v>0</v>
      </c>
      <c r="L901">
        <v>0</v>
      </c>
      <c r="M901">
        <v>30</v>
      </c>
      <c r="N901">
        <v>2</v>
      </c>
      <c r="O901" t="s">
        <v>209</v>
      </c>
      <c r="P901" t="s">
        <v>4498</v>
      </c>
      <c r="Q901" t="s">
        <v>209</v>
      </c>
      <c r="R901" t="s">
        <v>209</v>
      </c>
      <c r="S901" t="s">
        <v>209</v>
      </c>
      <c r="T901" t="s">
        <v>209</v>
      </c>
      <c r="U901" t="s">
        <v>209</v>
      </c>
      <c r="V901" t="s">
        <v>209</v>
      </c>
      <c r="W901" t="b">
        <v>0</v>
      </c>
      <c r="X901" t="s">
        <v>202</v>
      </c>
      <c r="Y901" t="s">
        <v>202</v>
      </c>
      <c r="Z901" t="s">
        <v>202</v>
      </c>
      <c r="AA901" t="s">
        <v>202</v>
      </c>
      <c r="AB901" t="s">
        <v>203</v>
      </c>
      <c r="AC901" t="b">
        <v>0</v>
      </c>
      <c r="AD901" t="b">
        <v>0</v>
      </c>
      <c r="AE901" t="s">
        <v>209</v>
      </c>
    </row>
    <row r="902" spans="1:31">
      <c r="A902" t="s">
        <v>4499</v>
      </c>
      <c r="B902" t="s">
        <v>53</v>
      </c>
      <c r="C902" t="s">
        <v>960</v>
      </c>
      <c r="D902">
        <v>78077918</v>
      </c>
      <c r="E902">
        <v>78077918</v>
      </c>
      <c r="F902" t="s">
        <v>205</v>
      </c>
      <c r="G902" t="s">
        <v>191</v>
      </c>
      <c r="H902" t="s">
        <v>4500</v>
      </c>
      <c r="I902" t="s">
        <v>194</v>
      </c>
      <c r="J902" t="s">
        <v>195</v>
      </c>
      <c r="K902">
        <v>0</v>
      </c>
      <c r="L902">
        <v>0</v>
      </c>
      <c r="M902">
        <v>20</v>
      </c>
      <c r="N902">
        <v>1</v>
      </c>
      <c r="O902" t="s">
        <v>209</v>
      </c>
      <c r="P902" t="s">
        <v>4501</v>
      </c>
      <c r="Q902" t="s">
        <v>209</v>
      </c>
      <c r="R902" t="s">
        <v>209</v>
      </c>
      <c r="S902" t="s">
        <v>209</v>
      </c>
      <c r="T902" t="s">
        <v>209</v>
      </c>
      <c r="U902" t="s">
        <v>209</v>
      </c>
      <c r="V902" t="s">
        <v>209</v>
      </c>
      <c r="W902" t="b">
        <v>0</v>
      </c>
      <c r="X902" t="s">
        <v>202</v>
      </c>
      <c r="Y902" t="s">
        <v>202</v>
      </c>
      <c r="Z902" t="s">
        <v>202</v>
      </c>
      <c r="AA902" t="s">
        <v>202</v>
      </c>
      <c r="AB902" t="s">
        <v>203</v>
      </c>
      <c r="AC902" t="b">
        <v>0</v>
      </c>
      <c r="AD902" t="b">
        <v>0</v>
      </c>
      <c r="AE902" t="s">
        <v>209</v>
      </c>
    </row>
    <row r="903" spans="1:31">
      <c r="A903" t="s">
        <v>4502</v>
      </c>
      <c r="B903" t="s">
        <v>53</v>
      </c>
      <c r="C903" t="s">
        <v>960</v>
      </c>
      <c r="D903">
        <v>126753299</v>
      </c>
      <c r="E903">
        <v>126753299</v>
      </c>
      <c r="F903" t="s">
        <v>191</v>
      </c>
      <c r="G903" t="s">
        <v>205</v>
      </c>
      <c r="H903" t="s">
        <v>4503</v>
      </c>
      <c r="I903" t="s">
        <v>194</v>
      </c>
      <c r="J903" t="s">
        <v>195</v>
      </c>
      <c r="K903">
        <v>0</v>
      </c>
      <c r="L903">
        <v>0</v>
      </c>
      <c r="M903">
        <v>103</v>
      </c>
      <c r="N903">
        <v>1</v>
      </c>
      <c r="O903" t="s">
        <v>221</v>
      </c>
      <c r="P903" t="s">
        <v>4504</v>
      </c>
      <c r="Q903">
        <v>1</v>
      </c>
      <c r="R903" t="s">
        <v>3989</v>
      </c>
      <c r="S903" t="s">
        <v>4505</v>
      </c>
      <c r="T903" t="s">
        <v>200</v>
      </c>
      <c r="U903" t="s">
        <v>200</v>
      </c>
      <c r="V903" t="s">
        <v>4506</v>
      </c>
      <c r="W903" t="b">
        <v>0</v>
      </c>
      <c r="X903" t="s">
        <v>202</v>
      </c>
      <c r="Y903" t="s">
        <v>202</v>
      </c>
      <c r="Z903" t="s">
        <v>202</v>
      </c>
      <c r="AA903" t="s">
        <v>202</v>
      </c>
      <c r="AB903" t="s">
        <v>203</v>
      </c>
      <c r="AC903" t="b">
        <v>0</v>
      </c>
      <c r="AD903" t="b">
        <v>0</v>
      </c>
      <c r="AE903" t="b">
        <v>0</v>
      </c>
    </row>
    <row r="904" spans="1:31">
      <c r="A904" t="s">
        <v>4507</v>
      </c>
      <c r="B904" t="s">
        <v>53</v>
      </c>
      <c r="C904" t="s">
        <v>960</v>
      </c>
      <c r="D904">
        <v>130940429</v>
      </c>
      <c r="E904">
        <v>130940429</v>
      </c>
      <c r="F904" t="s">
        <v>205</v>
      </c>
      <c r="G904" t="s">
        <v>192</v>
      </c>
      <c r="H904" t="s">
        <v>995</v>
      </c>
      <c r="I904" t="s">
        <v>194</v>
      </c>
      <c r="J904" t="s">
        <v>195</v>
      </c>
      <c r="K904">
        <v>0</v>
      </c>
      <c r="L904">
        <v>0</v>
      </c>
      <c r="M904">
        <v>27</v>
      </c>
      <c r="N904">
        <v>1</v>
      </c>
      <c r="O904" t="s">
        <v>209</v>
      </c>
      <c r="P904" t="s">
        <v>4508</v>
      </c>
      <c r="Q904" t="s">
        <v>209</v>
      </c>
      <c r="R904" t="s">
        <v>209</v>
      </c>
      <c r="S904" t="s">
        <v>209</v>
      </c>
      <c r="T904" t="s">
        <v>209</v>
      </c>
      <c r="U904" t="s">
        <v>209</v>
      </c>
      <c r="V904" t="s">
        <v>209</v>
      </c>
      <c r="W904" t="b">
        <v>0</v>
      </c>
      <c r="X904" t="s">
        <v>202</v>
      </c>
      <c r="Y904" t="s">
        <v>202</v>
      </c>
      <c r="Z904" t="s">
        <v>202</v>
      </c>
      <c r="AA904" t="s">
        <v>202</v>
      </c>
      <c r="AB904" t="s">
        <v>226</v>
      </c>
      <c r="AC904" t="b">
        <v>0</v>
      </c>
      <c r="AD904" t="b">
        <v>0</v>
      </c>
      <c r="AE904" t="s">
        <v>209</v>
      </c>
    </row>
    <row r="905" spans="1:31">
      <c r="A905" t="s">
        <v>4509</v>
      </c>
      <c r="B905" t="s">
        <v>53</v>
      </c>
      <c r="C905" t="s">
        <v>960</v>
      </c>
      <c r="D905">
        <v>136997784</v>
      </c>
      <c r="E905">
        <v>136997784</v>
      </c>
      <c r="F905" t="s">
        <v>192</v>
      </c>
      <c r="G905" t="s">
        <v>206</v>
      </c>
      <c r="H905" t="s">
        <v>4510</v>
      </c>
      <c r="I905" t="s">
        <v>194</v>
      </c>
      <c r="J905" t="s">
        <v>195</v>
      </c>
      <c r="K905">
        <v>0</v>
      </c>
      <c r="L905">
        <v>0</v>
      </c>
      <c r="M905">
        <v>32</v>
      </c>
      <c r="N905">
        <v>2</v>
      </c>
      <c r="O905" t="s">
        <v>209</v>
      </c>
      <c r="P905" t="s">
        <v>4511</v>
      </c>
      <c r="Q905" t="s">
        <v>209</v>
      </c>
      <c r="R905" t="s">
        <v>209</v>
      </c>
      <c r="S905" t="s">
        <v>209</v>
      </c>
      <c r="T905" t="s">
        <v>209</v>
      </c>
      <c r="U905" t="s">
        <v>209</v>
      </c>
      <c r="V905" t="s">
        <v>209</v>
      </c>
      <c r="W905" t="b">
        <v>0</v>
      </c>
      <c r="X905" t="s">
        <v>202</v>
      </c>
      <c r="Y905" t="s">
        <v>202</v>
      </c>
      <c r="Z905" t="s">
        <v>202</v>
      </c>
      <c r="AA905" t="s">
        <v>202</v>
      </c>
      <c r="AB905" t="s">
        <v>226</v>
      </c>
      <c r="AC905" t="b">
        <v>0</v>
      </c>
      <c r="AD905" t="b">
        <v>0</v>
      </c>
      <c r="AE905" t="s">
        <v>209</v>
      </c>
    </row>
    <row r="906" spans="1:31">
      <c r="A906" t="s">
        <v>4512</v>
      </c>
      <c r="B906" t="s">
        <v>53</v>
      </c>
      <c r="C906" t="s">
        <v>960</v>
      </c>
      <c r="D906">
        <v>140811472</v>
      </c>
      <c r="E906">
        <v>140811472</v>
      </c>
      <c r="F906" t="s">
        <v>191</v>
      </c>
      <c r="G906" t="s">
        <v>206</v>
      </c>
      <c r="H906" t="s">
        <v>4513</v>
      </c>
      <c r="I906" t="s">
        <v>213</v>
      </c>
      <c r="J906" t="s">
        <v>195</v>
      </c>
      <c r="K906">
        <v>0</v>
      </c>
      <c r="L906">
        <v>0</v>
      </c>
      <c r="M906">
        <v>294</v>
      </c>
      <c r="N906">
        <v>1</v>
      </c>
      <c r="O906" t="s">
        <v>221</v>
      </c>
      <c r="P906" t="s">
        <v>4514</v>
      </c>
      <c r="Q906">
        <v>1</v>
      </c>
      <c r="R906" t="s">
        <v>3913</v>
      </c>
      <c r="S906" t="s">
        <v>4515</v>
      </c>
      <c r="T906" t="s">
        <v>200</v>
      </c>
      <c r="U906" t="s">
        <v>200</v>
      </c>
      <c r="V906" t="s">
        <v>4516</v>
      </c>
      <c r="W906" t="b">
        <v>0</v>
      </c>
      <c r="X906" t="s">
        <v>202</v>
      </c>
      <c r="Y906" t="s">
        <v>202</v>
      </c>
      <c r="Z906" t="s">
        <v>202</v>
      </c>
      <c r="AA906" t="s">
        <v>202</v>
      </c>
      <c r="AB906" t="s">
        <v>218</v>
      </c>
      <c r="AC906" t="b">
        <v>0</v>
      </c>
      <c r="AD906" t="b">
        <v>0</v>
      </c>
      <c r="AE906" t="b">
        <v>0</v>
      </c>
    </row>
    <row r="907" spans="1:31">
      <c r="A907" t="s">
        <v>4517</v>
      </c>
      <c r="B907" t="s">
        <v>53</v>
      </c>
      <c r="C907" t="s">
        <v>960</v>
      </c>
      <c r="D907">
        <v>169568595</v>
      </c>
      <c r="E907">
        <v>169568595</v>
      </c>
      <c r="F907" t="s">
        <v>205</v>
      </c>
      <c r="G907" t="s">
        <v>206</v>
      </c>
      <c r="H907" t="s">
        <v>202</v>
      </c>
      <c r="I907" t="s">
        <v>254</v>
      </c>
      <c r="J907" t="s">
        <v>195</v>
      </c>
      <c r="K907">
        <v>0</v>
      </c>
      <c r="L907">
        <v>0</v>
      </c>
      <c r="M907">
        <v>56</v>
      </c>
      <c r="N907">
        <v>3</v>
      </c>
      <c r="O907" t="s">
        <v>209</v>
      </c>
      <c r="P907" t="s">
        <v>4518</v>
      </c>
      <c r="Q907" t="s">
        <v>209</v>
      </c>
      <c r="R907" t="s">
        <v>209</v>
      </c>
      <c r="S907" t="s">
        <v>209</v>
      </c>
      <c r="T907" t="s">
        <v>209</v>
      </c>
      <c r="U907" t="s">
        <v>209</v>
      </c>
      <c r="V907" t="s">
        <v>209</v>
      </c>
      <c r="W907" t="b">
        <v>0</v>
      </c>
      <c r="X907" t="s">
        <v>202</v>
      </c>
      <c r="Y907" t="s">
        <v>202</v>
      </c>
      <c r="Z907" t="s">
        <v>202</v>
      </c>
      <c r="AA907" t="s">
        <v>202</v>
      </c>
      <c r="AB907" t="s">
        <v>226</v>
      </c>
      <c r="AC907" t="b">
        <v>0</v>
      </c>
      <c r="AD907" t="b">
        <v>0</v>
      </c>
      <c r="AE907" t="s">
        <v>209</v>
      </c>
    </row>
    <row r="908" spans="1:31">
      <c r="A908" t="s">
        <v>4519</v>
      </c>
      <c r="B908" t="s">
        <v>53</v>
      </c>
      <c r="C908" t="s">
        <v>960</v>
      </c>
      <c r="D908">
        <v>176963570</v>
      </c>
      <c r="E908">
        <v>176963570</v>
      </c>
      <c r="F908" t="s">
        <v>191</v>
      </c>
      <c r="G908" t="s">
        <v>192</v>
      </c>
      <c r="H908" t="s">
        <v>4520</v>
      </c>
      <c r="I908" t="s">
        <v>229</v>
      </c>
      <c r="J908" t="s">
        <v>195</v>
      </c>
      <c r="K908">
        <v>0</v>
      </c>
      <c r="L908">
        <v>0</v>
      </c>
      <c r="M908">
        <v>69</v>
      </c>
      <c r="N908">
        <v>3</v>
      </c>
      <c r="O908" t="s">
        <v>196</v>
      </c>
      <c r="P908" t="s">
        <v>4521</v>
      </c>
      <c r="Q908">
        <v>3</v>
      </c>
      <c r="R908" t="s">
        <v>4092</v>
      </c>
      <c r="S908" t="s">
        <v>4360</v>
      </c>
      <c r="T908" t="s">
        <v>200</v>
      </c>
      <c r="U908" t="s">
        <v>200</v>
      </c>
      <c r="V908" t="s">
        <v>4361</v>
      </c>
      <c r="W908" t="b">
        <v>0</v>
      </c>
      <c r="X908" t="s">
        <v>4522</v>
      </c>
      <c r="Y908" t="s">
        <v>4523</v>
      </c>
      <c r="Z908" t="s">
        <v>4524</v>
      </c>
      <c r="AA908" t="s">
        <v>236</v>
      </c>
      <c r="AB908" t="s">
        <v>1135</v>
      </c>
      <c r="AC908" t="b">
        <v>0</v>
      </c>
      <c r="AD908" t="b">
        <v>0</v>
      </c>
      <c r="AE908" t="b">
        <v>0</v>
      </c>
    </row>
    <row r="909" spans="1:31">
      <c r="A909" t="s">
        <v>4525</v>
      </c>
      <c r="B909" t="s">
        <v>53</v>
      </c>
      <c r="C909" t="s">
        <v>960</v>
      </c>
      <c r="D909">
        <v>179160072</v>
      </c>
      <c r="E909">
        <v>179160072</v>
      </c>
      <c r="F909" t="s">
        <v>191</v>
      </c>
      <c r="G909" t="s">
        <v>206</v>
      </c>
      <c r="H909" t="s">
        <v>4526</v>
      </c>
      <c r="I909" t="s">
        <v>320</v>
      </c>
      <c r="J909" t="s">
        <v>195</v>
      </c>
      <c r="K909">
        <v>0</v>
      </c>
      <c r="L909">
        <v>0</v>
      </c>
      <c r="M909">
        <v>57</v>
      </c>
      <c r="N909">
        <v>1</v>
      </c>
      <c r="O909" t="s">
        <v>209</v>
      </c>
      <c r="P909" t="s">
        <v>4527</v>
      </c>
      <c r="Q909" t="s">
        <v>209</v>
      </c>
      <c r="R909" t="s">
        <v>209</v>
      </c>
      <c r="S909" t="s">
        <v>209</v>
      </c>
      <c r="T909" t="s">
        <v>209</v>
      </c>
      <c r="U909" t="s">
        <v>209</v>
      </c>
      <c r="V909" t="s">
        <v>209</v>
      </c>
      <c r="W909" t="b">
        <v>0</v>
      </c>
      <c r="X909" t="s">
        <v>202</v>
      </c>
      <c r="Y909" t="s">
        <v>202</v>
      </c>
      <c r="Z909" t="s">
        <v>202</v>
      </c>
      <c r="AA909" t="s">
        <v>202</v>
      </c>
      <c r="AB909" t="s">
        <v>226</v>
      </c>
      <c r="AC909" t="b">
        <v>0</v>
      </c>
      <c r="AD909" t="b">
        <v>0</v>
      </c>
      <c r="AE909" t="s">
        <v>209</v>
      </c>
    </row>
    <row r="910" spans="1:31">
      <c r="A910" t="s">
        <v>4528</v>
      </c>
      <c r="B910" t="s">
        <v>53</v>
      </c>
      <c r="C910" t="s">
        <v>1031</v>
      </c>
      <c r="D910">
        <v>1515581</v>
      </c>
      <c r="E910">
        <v>1515581</v>
      </c>
      <c r="F910" t="s">
        <v>191</v>
      </c>
      <c r="G910" t="s">
        <v>206</v>
      </c>
      <c r="H910" t="s">
        <v>202</v>
      </c>
      <c r="I910" t="s">
        <v>254</v>
      </c>
      <c r="J910" t="s">
        <v>195</v>
      </c>
      <c r="K910">
        <v>0</v>
      </c>
      <c r="L910">
        <v>0</v>
      </c>
      <c r="M910">
        <v>35</v>
      </c>
      <c r="N910">
        <v>2</v>
      </c>
      <c r="O910" t="s">
        <v>209</v>
      </c>
      <c r="P910" t="s">
        <v>4529</v>
      </c>
      <c r="Q910" t="s">
        <v>209</v>
      </c>
      <c r="R910" t="s">
        <v>209</v>
      </c>
      <c r="S910" t="s">
        <v>209</v>
      </c>
      <c r="T910" t="s">
        <v>209</v>
      </c>
      <c r="U910" t="s">
        <v>209</v>
      </c>
      <c r="V910" t="s">
        <v>209</v>
      </c>
      <c r="W910" t="b">
        <v>0</v>
      </c>
      <c r="X910" t="s">
        <v>202</v>
      </c>
      <c r="Y910" t="s">
        <v>202</v>
      </c>
      <c r="Z910" t="s">
        <v>202</v>
      </c>
      <c r="AA910" t="s">
        <v>202</v>
      </c>
      <c r="AB910" t="s">
        <v>218</v>
      </c>
      <c r="AC910" t="b">
        <v>0</v>
      </c>
      <c r="AD910" t="b">
        <v>0</v>
      </c>
      <c r="AE910" t="s">
        <v>209</v>
      </c>
    </row>
    <row r="911" spans="1:31">
      <c r="A911" t="s">
        <v>4530</v>
      </c>
      <c r="B911" t="s">
        <v>53</v>
      </c>
      <c r="C911" t="s">
        <v>1031</v>
      </c>
      <c r="D911">
        <v>41470295</v>
      </c>
      <c r="E911">
        <v>41470295</v>
      </c>
      <c r="F911" t="s">
        <v>205</v>
      </c>
      <c r="G911" t="s">
        <v>206</v>
      </c>
      <c r="H911" t="s">
        <v>202</v>
      </c>
      <c r="I911" t="s">
        <v>251</v>
      </c>
      <c r="J911" t="s">
        <v>195</v>
      </c>
      <c r="K911">
        <v>0</v>
      </c>
      <c r="L911">
        <v>0</v>
      </c>
      <c r="M911">
        <v>61</v>
      </c>
      <c r="N911">
        <v>3</v>
      </c>
      <c r="O911" t="s">
        <v>196</v>
      </c>
      <c r="P911" t="s">
        <v>4531</v>
      </c>
      <c r="Q911">
        <v>2</v>
      </c>
      <c r="R911" t="s">
        <v>2603</v>
      </c>
      <c r="S911" t="s">
        <v>2603</v>
      </c>
      <c r="T911" t="s">
        <v>200</v>
      </c>
      <c r="U911" t="s">
        <v>200</v>
      </c>
      <c r="V911" t="s">
        <v>2604</v>
      </c>
      <c r="W911" t="b">
        <v>0</v>
      </c>
      <c r="X911" t="s">
        <v>202</v>
      </c>
      <c r="Y911" t="s">
        <v>202</v>
      </c>
      <c r="Z911" t="s">
        <v>202</v>
      </c>
      <c r="AA911" t="s">
        <v>202</v>
      </c>
      <c r="AB911" t="s">
        <v>203</v>
      </c>
      <c r="AC911" t="b">
        <v>0</v>
      </c>
      <c r="AD911" t="b">
        <v>0</v>
      </c>
      <c r="AE911" t="b">
        <v>0</v>
      </c>
    </row>
    <row r="912" spans="1:31">
      <c r="A912" t="s">
        <v>4532</v>
      </c>
      <c r="B912" t="s">
        <v>53</v>
      </c>
      <c r="C912" t="s">
        <v>1031</v>
      </c>
      <c r="D912">
        <v>46190760</v>
      </c>
      <c r="E912">
        <v>46190760</v>
      </c>
      <c r="F912" t="s">
        <v>191</v>
      </c>
      <c r="G912" t="s">
        <v>206</v>
      </c>
      <c r="H912" t="s">
        <v>4533</v>
      </c>
      <c r="I912" t="s">
        <v>208</v>
      </c>
      <c r="J912" t="s">
        <v>195</v>
      </c>
      <c r="K912">
        <v>0</v>
      </c>
      <c r="L912">
        <v>0</v>
      </c>
      <c r="M912">
        <v>142</v>
      </c>
      <c r="N912">
        <v>3</v>
      </c>
      <c r="O912" t="s">
        <v>196</v>
      </c>
      <c r="P912" t="s">
        <v>4534</v>
      </c>
      <c r="Q912">
        <v>2</v>
      </c>
      <c r="R912" t="s">
        <v>2603</v>
      </c>
      <c r="S912" t="s">
        <v>4053</v>
      </c>
      <c r="T912" t="s">
        <v>200</v>
      </c>
      <c r="U912" t="s">
        <v>200</v>
      </c>
      <c r="V912" t="s">
        <v>4054</v>
      </c>
      <c r="W912" t="b">
        <v>0</v>
      </c>
      <c r="X912" t="s">
        <v>202</v>
      </c>
      <c r="Y912" t="s">
        <v>202</v>
      </c>
      <c r="Z912" t="s">
        <v>202</v>
      </c>
      <c r="AA912" t="s">
        <v>202</v>
      </c>
      <c r="AB912" t="s">
        <v>226</v>
      </c>
      <c r="AC912" t="b">
        <v>0</v>
      </c>
      <c r="AD912" t="b">
        <v>0</v>
      </c>
      <c r="AE912" t="b">
        <v>0</v>
      </c>
    </row>
    <row r="913" spans="1:31">
      <c r="A913" t="s">
        <v>4535</v>
      </c>
      <c r="B913" t="s">
        <v>53</v>
      </c>
      <c r="C913" t="s">
        <v>1031</v>
      </c>
      <c r="D913">
        <v>47592946</v>
      </c>
      <c r="E913">
        <v>47592946</v>
      </c>
      <c r="F913" t="s">
        <v>206</v>
      </c>
      <c r="G913" t="s">
        <v>191</v>
      </c>
      <c r="H913" t="s">
        <v>4536</v>
      </c>
      <c r="I913" t="s">
        <v>208</v>
      </c>
      <c r="J913" t="s">
        <v>195</v>
      </c>
      <c r="K913">
        <v>0</v>
      </c>
      <c r="L913">
        <v>0</v>
      </c>
      <c r="M913">
        <v>99</v>
      </c>
      <c r="N913">
        <v>1</v>
      </c>
      <c r="O913" t="s">
        <v>221</v>
      </c>
      <c r="P913" t="s">
        <v>4537</v>
      </c>
      <c r="Q913">
        <v>1</v>
      </c>
      <c r="R913" t="s">
        <v>3913</v>
      </c>
      <c r="S913" t="s">
        <v>4538</v>
      </c>
      <c r="T913" t="s">
        <v>200</v>
      </c>
      <c r="U913" t="s">
        <v>200</v>
      </c>
      <c r="V913" t="s">
        <v>4539</v>
      </c>
      <c r="W913" t="b">
        <v>0</v>
      </c>
      <c r="X913" t="s">
        <v>202</v>
      </c>
      <c r="Y913" t="s">
        <v>202</v>
      </c>
      <c r="Z913" t="s">
        <v>202</v>
      </c>
      <c r="AA913" t="s">
        <v>202</v>
      </c>
      <c r="AB913" t="s">
        <v>203</v>
      </c>
      <c r="AC913" t="b">
        <v>0</v>
      </c>
      <c r="AD913" t="b">
        <v>0</v>
      </c>
      <c r="AE913" t="b">
        <v>0</v>
      </c>
    </row>
    <row r="914" spans="1:31">
      <c r="A914" t="s">
        <v>4540</v>
      </c>
      <c r="B914" t="s">
        <v>53</v>
      </c>
      <c r="C914" t="s">
        <v>1031</v>
      </c>
      <c r="D914">
        <v>56973941</v>
      </c>
      <c r="E914">
        <v>56973941</v>
      </c>
      <c r="F914" t="s">
        <v>205</v>
      </c>
      <c r="G914" t="s">
        <v>192</v>
      </c>
      <c r="H914" t="s">
        <v>4541</v>
      </c>
      <c r="I914" t="s">
        <v>208</v>
      </c>
      <c r="J914" t="s">
        <v>195</v>
      </c>
      <c r="K914">
        <v>0</v>
      </c>
      <c r="L914">
        <v>0</v>
      </c>
      <c r="M914">
        <v>132</v>
      </c>
      <c r="N914">
        <v>1</v>
      </c>
      <c r="O914" t="s">
        <v>221</v>
      </c>
      <c r="P914" t="s">
        <v>4542</v>
      </c>
      <c r="Q914">
        <v>1</v>
      </c>
      <c r="R914" t="s">
        <v>3913</v>
      </c>
      <c r="S914" t="s">
        <v>4543</v>
      </c>
      <c r="T914" t="s">
        <v>200</v>
      </c>
      <c r="U914" t="s">
        <v>200</v>
      </c>
      <c r="V914" t="s">
        <v>4544</v>
      </c>
      <c r="W914" t="b">
        <v>0</v>
      </c>
      <c r="X914" t="s">
        <v>202</v>
      </c>
      <c r="Y914" t="s">
        <v>202</v>
      </c>
      <c r="Z914" t="s">
        <v>202</v>
      </c>
      <c r="AA914" t="s">
        <v>202</v>
      </c>
      <c r="AB914" t="s">
        <v>226</v>
      </c>
      <c r="AC914" t="b">
        <v>0</v>
      </c>
      <c r="AD914" t="b">
        <v>0</v>
      </c>
      <c r="AE914" t="b">
        <v>0</v>
      </c>
    </row>
    <row r="915" spans="1:31">
      <c r="A915" t="s">
        <v>4545</v>
      </c>
      <c r="B915" t="s">
        <v>53</v>
      </c>
      <c r="C915" t="s">
        <v>1031</v>
      </c>
      <c r="D915">
        <v>81053504</v>
      </c>
      <c r="E915">
        <v>81053504</v>
      </c>
      <c r="F915" t="s">
        <v>206</v>
      </c>
      <c r="G915" t="s">
        <v>205</v>
      </c>
      <c r="H915" t="s">
        <v>4546</v>
      </c>
      <c r="I915" t="s">
        <v>229</v>
      </c>
      <c r="J915" t="s">
        <v>195</v>
      </c>
      <c r="K915">
        <v>0</v>
      </c>
      <c r="L915">
        <v>0</v>
      </c>
      <c r="M915">
        <v>427</v>
      </c>
      <c r="N915">
        <v>1</v>
      </c>
      <c r="O915" t="s">
        <v>221</v>
      </c>
      <c r="P915" t="s">
        <v>4547</v>
      </c>
      <c r="Q915">
        <v>1</v>
      </c>
      <c r="R915" t="s">
        <v>3913</v>
      </c>
      <c r="S915" t="s">
        <v>4548</v>
      </c>
      <c r="T915" t="s">
        <v>200</v>
      </c>
      <c r="U915" t="s">
        <v>200</v>
      </c>
      <c r="V915" t="s">
        <v>4549</v>
      </c>
      <c r="W915" t="b">
        <v>0</v>
      </c>
      <c r="X915" t="s">
        <v>4550</v>
      </c>
      <c r="Y915" t="s">
        <v>1683</v>
      </c>
      <c r="Z915" t="s">
        <v>600</v>
      </c>
      <c r="AA915" t="s">
        <v>303</v>
      </c>
      <c r="AB915" t="s">
        <v>226</v>
      </c>
      <c r="AC915" t="b">
        <v>0</v>
      </c>
      <c r="AD915" t="b">
        <v>0</v>
      </c>
      <c r="AE915" t="b">
        <v>0</v>
      </c>
    </row>
    <row r="916" spans="1:31">
      <c r="A916" t="s">
        <v>4551</v>
      </c>
      <c r="B916" t="s">
        <v>53</v>
      </c>
      <c r="C916" t="s">
        <v>1031</v>
      </c>
      <c r="D916">
        <v>100911195</v>
      </c>
      <c r="E916">
        <v>100911195</v>
      </c>
      <c r="F916" t="s">
        <v>191</v>
      </c>
      <c r="G916" t="s">
        <v>205</v>
      </c>
      <c r="H916" t="s">
        <v>4552</v>
      </c>
      <c r="I916" t="s">
        <v>213</v>
      </c>
      <c r="J916" t="s">
        <v>195</v>
      </c>
      <c r="K916">
        <v>6.6230000000000004E-3</v>
      </c>
      <c r="L916">
        <v>1</v>
      </c>
      <c r="M916">
        <v>151</v>
      </c>
      <c r="N916">
        <v>1</v>
      </c>
      <c r="O916" t="s">
        <v>221</v>
      </c>
      <c r="P916" t="s">
        <v>4553</v>
      </c>
      <c r="Q916">
        <v>1</v>
      </c>
      <c r="R916" t="s">
        <v>3913</v>
      </c>
      <c r="S916" t="s">
        <v>4554</v>
      </c>
      <c r="T916" t="s">
        <v>200</v>
      </c>
      <c r="U916" t="s">
        <v>200</v>
      </c>
      <c r="V916" t="s">
        <v>4555</v>
      </c>
      <c r="W916" t="b">
        <v>0</v>
      </c>
      <c r="X916" t="s">
        <v>202</v>
      </c>
      <c r="Y916" t="s">
        <v>202</v>
      </c>
      <c r="Z916" t="s">
        <v>202</v>
      </c>
      <c r="AA916" t="s">
        <v>202</v>
      </c>
      <c r="AB916" t="s">
        <v>218</v>
      </c>
      <c r="AC916" t="b">
        <v>0</v>
      </c>
      <c r="AD916" t="b">
        <v>0</v>
      </c>
      <c r="AE916" t="b">
        <v>0</v>
      </c>
    </row>
    <row r="917" spans="1:31">
      <c r="A917" t="s">
        <v>4556</v>
      </c>
      <c r="B917" t="s">
        <v>53</v>
      </c>
      <c r="C917" t="s">
        <v>1031</v>
      </c>
      <c r="D917">
        <v>125584124</v>
      </c>
      <c r="E917">
        <v>125584124</v>
      </c>
      <c r="F917" t="s">
        <v>206</v>
      </c>
      <c r="G917" t="s">
        <v>191</v>
      </c>
      <c r="H917" t="s">
        <v>4557</v>
      </c>
      <c r="I917" t="s">
        <v>208</v>
      </c>
      <c r="J917" t="s">
        <v>195</v>
      </c>
      <c r="K917">
        <v>0</v>
      </c>
      <c r="L917">
        <v>0</v>
      </c>
      <c r="M917">
        <v>115</v>
      </c>
      <c r="N917">
        <v>1</v>
      </c>
      <c r="O917" t="s">
        <v>221</v>
      </c>
      <c r="P917" t="s">
        <v>4558</v>
      </c>
      <c r="Q917">
        <v>1</v>
      </c>
      <c r="R917" t="s">
        <v>3913</v>
      </c>
      <c r="S917" t="s">
        <v>4559</v>
      </c>
      <c r="T917" t="s">
        <v>200</v>
      </c>
      <c r="U917" t="s">
        <v>200</v>
      </c>
      <c r="V917" t="s">
        <v>4560</v>
      </c>
      <c r="W917" t="b">
        <v>0</v>
      </c>
      <c r="X917" t="s">
        <v>202</v>
      </c>
      <c r="Y917" t="s">
        <v>202</v>
      </c>
      <c r="Z917" t="s">
        <v>202</v>
      </c>
      <c r="AA917" t="s">
        <v>202</v>
      </c>
      <c r="AB917" t="s">
        <v>218</v>
      </c>
      <c r="AC917" t="b">
        <v>0</v>
      </c>
      <c r="AD917" t="b">
        <v>0</v>
      </c>
      <c r="AE917" t="b">
        <v>0</v>
      </c>
    </row>
    <row r="918" spans="1:31">
      <c r="A918" t="s">
        <v>4561</v>
      </c>
      <c r="B918" t="s">
        <v>53</v>
      </c>
      <c r="C918" t="s">
        <v>1031</v>
      </c>
      <c r="D918">
        <v>126278239</v>
      </c>
      <c r="E918">
        <v>126278239</v>
      </c>
      <c r="F918" t="s">
        <v>205</v>
      </c>
      <c r="G918" t="s">
        <v>192</v>
      </c>
      <c r="H918" t="s">
        <v>4562</v>
      </c>
      <c r="I918" t="s">
        <v>229</v>
      </c>
      <c r="J918" t="s">
        <v>195</v>
      </c>
      <c r="K918">
        <v>0</v>
      </c>
      <c r="L918">
        <v>0</v>
      </c>
      <c r="M918">
        <v>257</v>
      </c>
      <c r="N918">
        <v>1</v>
      </c>
      <c r="O918" t="s">
        <v>221</v>
      </c>
      <c r="P918" t="s">
        <v>4563</v>
      </c>
      <c r="Q918">
        <v>1</v>
      </c>
      <c r="R918" t="s">
        <v>3913</v>
      </c>
      <c r="S918" t="s">
        <v>4564</v>
      </c>
      <c r="T918" t="s">
        <v>200</v>
      </c>
      <c r="U918" t="s">
        <v>200</v>
      </c>
      <c r="V918" t="s">
        <v>4565</v>
      </c>
      <c r="W918" t="b">
        <v>0</v>
      </c>
      <c r="X918" t="s">
        <v>1214</v>
      </c>
      <c r="Y918" t="s">
        <v>3363</v>
      </c>
      <c r="Z918" t="s">
        <v>4566</v>
      </c>
      <c r="AA918" t="s">
        <v>285</v>
      </c>
      <c r="AB918" t="s">
        <v>218</v>
      </c>
      <c r="AC918" t="b">
        <v>0</v>
      </c>
      <c r="AD918" t="b">
        <v>0</v>
      </c>
      <c r="AE918" t="b">
        <v>0</v>
      </c>
    </row>
    <row r="919" spans="1:31">
      <c r="A919" t="s">
        <v>4567</v>
      </c>
      <c r="B919" t="s">
        <v>53</v>
      </c>
      <c r="C919" t="s">
        <v>1031</v>
      </c>
      <c r="D919">
        <v>128303933</v>
      </c>
      <c r="E919">
        <v>128303933</v>
      </c>
      <c r="F919" t="s">
        <v>206</v>
      </c>
      <c r="G919" t="s">
        <v>205</v>
      </c>
      <c r="H919" t="s">
        <v>4568</v>
      </c>
      <c r="I919" t="s">
        <v>194</v>
      </c>
      <c r="J919" t="s">
        <v>195</v>
      </c>
      <c r="K919">
        <v>0</v>
      </c>
      <c r="L919">
        <v>0</v>
      </c>
      <c r="M919">
        <v>106</v>
      </c>
      <c r="N919">
        <v>2</v>
      </c>
      <c r="O919" t="s">
        <v>196</v>
      </c>
      <c r="P919" t="s">
        <v>4569</v>
      </c>
      <c r="Q919">
        <v>5</v>
      </c>
      <c r="R919" t="s">
        <v>4570</v>
      </c>
      <c r="S919" t="s">
        <v>4571</v>
      </c>
      <c r="T919" t="s">
        <v>200</v>
      </c>
      <c r="U919" t="s">
        <v>200</v>
      </c>
      <c r="V919" t="s">
        <v>4571</v>
      </c>
      <c r="W919" t="b">
        <v>0</v>
      </c>
      <c r="X919" t="s">
        <v>202</v>
      </c>
      <c r="Y919" t="s">
        <v>202</v>
      </c>
      <c r="Z919" t="s">
        <v>202</v>
      </c>
      <c r="AA919" t="s">
        <v>202</v>
      </c>
      <c r="AB919" t="s">
        <v>203</v>
      </c>
      <c r="AC919" t="b">
        <v>0</v>
      </c>
      <c r="AD919" t="b">
        <v>0</v>
      </c>
      <c r="AE919" t="b">
        <v>0</v>
      </c>
    </row>
    <row r="920" spans="1:31">
      <c r="A920" t="s">
        <v>4572</v>
      </c>
      <c r="B920" t="s">
        <v>53</v>
      </c>
      <c r="C920" t="s">
        <v>1031</v>
      </c>
      <c r="D920">
        <v>158927689</v>
      </c>
      <c r="E920">
        <v>158927689</v>
      </c>
      <c r="F920" t="s">
        <v>205</v>
      </c>
      <c r="G920" t="s">
        <v>192</v>
      </c>
      <c r="H920" t="s">
        <v>4573</v>
      </c>
      <c r="I920" t="s">
        <v>229</v>
      </c>
      <c r="J920" t="s">
        <v>195</v>
      </c>
      <c r="K920">
        <v>0</v>
      </c>
      <c r="L920">
        <v>0</v>
      </c>
      <c r="M920">
        <v>374</v>
      </c>
      <c r="N920">
        <v>1</v>
      </c>
      <c r="O920" t="s">
        <v>221</v>
      </c>
      <c r="P920" t="s">
        <v>4574</v>
      </c>
      <c r="Q920">
        <v>1</v>
      </c>
      <c r="R920" t="s">
        <v>3913</v>
      </c>
      <c r="S920" t="s">
        <v>4575</v>
      </c>
      <c r="T920" t="s">
        <v>200</v>
      </c>
      <c r="U920" t="s">
        <v>200</v>
      </c>
      <c r="V920" t="s">
        <v>4576</v>
      </c>
      <c r="W920" t="b">
        <v>0</v>
      </c>
      <c r="X920" t="s">
        <v>359</v>
      </c>
      <c r="Y920" t="s">
        <v>301</v>
      </c>
      <c r="Z920" t="s">
        <v>302</v>
      </c>
      <c r="AA920" t="s">
        <v>303</v>
      </c>
      <c r="AB920" t="s">
        <v>226</v>
      </c>
      <c r="AC920" t="b">
        <v>1</v>
      </c>
      <c r="AD920" t="b">
        <v>1</v>
      </c>
      <c r="AE920" t="b">
        <v>0</v>
      </c>
    </row>
    <row r="921" spans="1:31">
      <c r="A921" t="s">
        <v>4577</v>
      </c>
      <c r="B921" t="s">
        <v>53</v>
      </c>
      <c r="C921" t="s">
        <v>1103</v>
      </c>
      <c r="D921">
        <v>945299</v>
      </c>
      <c r="E921">
        <v>945299</v>
      </c>
      <c r="F921" t="s">
        <v>206</v>
      </c>
      <c r="G921" t="s">
        <v>191</v>
      </c>
      <c r="H921" t="s">
        <v>4578</v>
      </c>
      <c r="I921" t="s">
        <v>194</v>
      </c>
      <c r="J921" t="s">
        <v>195</v>
      </c>
      <c r="K921">
        <v>0</v>
      </c>
      <c r="L921">
        <v>0</v>
      </c>
      <c r="M921">
        <v>30</v>
      </c>
      <c r="N921">
        <v>2</v>
      </c>
      <c r="O921" t="s">
        <v>209</v>
      </c>
      <c r="P921" t="s">
        <v>4579</v>
      </c>
      <c r="Q921" t="s">
        <v>209</v>
      </c>
      <c r="R921" t="s">
        <v>209</v>
      </c>
      <c r="S921" t="s">
        <v>209</v>
      </c>
      <c r="T921" t="s">
        <v>209</v>
      </c>
      <c r="U921" t="s">
        <v>209</v>
      </c>
      <c r="V921" t="s">
        <v>209</v>
      </c>
      <c r="W921" t="b">
        <v>0</v>
      </c>
      <c r="X921" t="s">
        <v>202</v>
      </c>
      <c r="Y921" t="s">
        <v>202</v>
      </c>
      <c r="Z921" t="s">
        <v>202</v>
      </c>
      <c r="AA921" t="s">
        <v>202</v>
      </c>
      <c r="AB921" t="s">
        <v>226</v>
      </c>
      <c r="AC921" t="b">
        <v>0</v>
      </c>
      <c r="AD921" t="b">
        <v>0</v>
      </c>
      <c r="AE921" t="s">
        <v>209</v>
      </c>
    </row>
    <row r="922" spans="1:31">
      <c r="A922" t="s">
        <v>4580</v>
      </c>
      <c r="B922" t="s">
        <v>53</v>
      </c>
      <c r="C922" t="s">
        <v>1103</v>
      </c>
      <c r="D922">
        <v>2652397</v>
      </c>
      <c r="E922">
        <v>2652397</v>
      </c>
      <c r="F922" t="s">
        <v>192</v>
      </c>
      <c r="G922" t="s">
        <v>205</v>
      </c>
      <c r="H922" t="s">
        <v>4581</v>
      </c>
      <c r="I922" t="s">
        <v>208</v>
      </c>
      <c r="J922" t="s">
        <v>195</v>
      </c>
      <c r="K922">
        <v>0</v>
      </c>
      <c r="L922">
        <v>0</v>
      </c>
      <c r="M922">
        <v>88</v>
      </c>
      <c r="N922">
        <v>1</v>
      </c>
      <c r="O922" t="s">
        <v>221</v>
      </c>
      <c r="P922" t="s">
        <v>4582</v>
      </c>
      <c r="Q922">
        <v>1</v>
      </c>
      <c r="R922" t="s">
        <v>3905</v>
      </c>
      <c r="S922" t="s">
        <v>4583</v>
      </c>
      <c r="T922" t="s">
        <v>200</v>
      </c>
      <c r="U922" t="s">
        <v>200</v>
      </c>
      <c r="V922" t="s">
        <v>4583</v>
      </c>
      <c r="W922" t="b">
        <v>0</v>
      </c>
      <c r="X922" t="s">
        <v>202</v>
      </c>
      <c r="Y922" t="s">
        <v>202</v>
      </c>
      <c r="Z922" t="s">
        <v>202</v>
      </c>
      <c r="AA922" t="s">
        <v>202</v>
      </c>
      <c r="AB922" t="s">
        <v>218</v>
      </c>
      <c r="AC922" t="b">
        <v>0</v>
      </c>
      <c r="AD922" t="b">
        <v>0</v>
      </c>
      <c r="AE922" t="b">
        <v>0</v>
      </c>
    </row>
    <row r="923" spans="1:31">
      <c r="A923" t="s">
        <v>4584</v>
      </c>
      <c r="B923" t="s">
        <v>53</v>
      </c>
      <c r="C923" t="s">
        <v>1103</v>
      </c>
      <c r="D923">
        <v>5529738</v>
      </c>
      <c r="E923">
        <v>5529738</v>
      </c>
      <c r="F923" t="s">
        <v>192</v>
      </c>
      <c r="G923" t="s">
        <v>206</v>
      </c>
      <c r="H923" t="s">
        <v>4585</v>
      </c>
      <c r="I923" t="s">
        <v>213</v>
      </c>
      <c r="J923" t="s">
        <v>195</v>
      </c>
      <c r="K923">
        <v>0</v>
      </c>
      <c r="L923">
        <v>0</v>
      </c>
      <c r="M923">
        <v>328</v>
      </c>
      <c r="N923">
        <v>1</v>
      </c>
      <c r="O923" t="s">
        <v>221</v>
      </c>
      <c r="P923" t="s">
        <v>4586</v>
      </c>
      <c r="Q923">
        <v>1</v>
      </c>
      <c r="R923" t="s">
        <v>3913</v>
      </c>
      <c r="S923" t="s">
        <v>4587</v>
      </c>
      <c r="T923" t="s">
        <v>200</v>
      </c>
      <c r="U923" t="s">
        <v>200</v>
      </c>
      <c r="V923" t="s">
        <v>4588</v>
      </c>
      <c r="W923" t="b">
        <v>0</v>
      </c>
      <c r="X923" t="s">
        <v>202</v>
      </c>
      <c r="Y923" t="s">
        <v>202</v>
      </c>
      <c r="Z923" t="s">
        <v>202</v>
      </c>
      <c r="AA923" t="s">
        <v>202</v>
      </c>
      <c r="AB923" t="s">
        <v>218</v>
      </c>
      <c r="AC923" t="b">
        <v>0</v>
      </c>
      <c r="AD923" t="b">
        <v>0</v>
      </c>
      <c r="AE923" t="b">
        <v>0</v>
      </c>
    </row>
    <row r="924" spans="1:31">
      <c r="A924" t="s">
        <v>4589</v>
      </c>
      <c r="B924" t="s">
        <v>53</v>
      </c>
      <c r="C924" t="s">
        <v>1103</v>
      </c>
      <c r="D924">
        <v>27210290</v>
      </c>
      <c r="E924">
        <v>27210290</v>
      </c>
      <c r="F924" t="s">
        <v>206</v>
      </c>
      <c r="G924" t="s">
        <v>192</v>
      </c>
      <c r="H924" t="s">
        <v>4590</v>
      </c>
      <c r="I924" t="s">
        <v>251</v>
      </c>
      <c r="J924" t="s">
        <v>195</v>
      </c>
      <c r="K924">
        <v>0</v>
      </c>
      <c r="L924">
        <v>0</v>
      </c>
      <c r="M924">
        <v>83</v>
      </c>
      <c r="N924">
        <v>1</v>
      </c>
      <c r="O924" t="s">
        <v>221</v>
      </c>
      <c r="P924" t="s">
        <v>4591</v>
      </c>
      <c r="Q924">
        <v>1</v>
      </c>
      <c r="R924" t="s">
        <v>4000</v>
      </c>
      <c r="S924" t="s">
        <v>4592</v>
      </c>
      <c r="T924" t="s">
        <v>200</v>
      </c>
      <c r="U924" t="s">
        <v>200</v>
      </c>
      <c r="V924" t="s">
        <v>4593</v>
      </c>
      <c r="W924" t="b">
        <v>0</v>
      </c>
      <c r="X924" t="s">
        <v>202</v>
      </c>
      <c r="Y924" t="s">
        <v>202</v>
      </c>
      <c r="Z924" t="s">
        <v>202</v>
      </c>
      <c r="AA924" t="s">
        <v>202</v>
      </c>
      <c r="AB924" t="s">
        <v>203</v>
      </c>
      <c r="AC924" t="b">
        <v>0</v>
      </c>
      <c r="AD924" t="b">
        <v>0</v>
      </c>
      <c r="AE924" t="b">
        <v>0</v>
      </c>
    </row>
    <row r="925" spans="1:31">
      <c r="A925" t="s">
        <v>4594</v>
      </c>
      <c r="B925" t="s">
        <v>53</v>
      </c>
      <c r="C925" t="s">
        <v>1103</v>
      </c>
      <c r="D925">
        <v>56009795</v>
      </c>
      <c r="E925">
        <v>56009795</v>
      </c>
      <c r="F925" t="s">
        <v>205</v>
      </c>
      <c r="G925" t="s">
        <v>206</v>
      </c>
      <c r="H925" t="s">
        <v>202</v>
      </c>
      <c r="I925" t="s">
        <v>208</v>
      </c>
      <c r="J925" t="s">
        <v>195</v>
      </c>
      <c r="K925">
        <v>0</v>
      </c>
      <c r="L925">
        <v>0</v>
      </c>
      <c r="M925">
        <v>95</v>
      </c>
      <c r="N925">
        <v>3</v>
      </c>
      <c r="O925" t="s">
        <v>196</v>
      </c>
      <c r="P925" t="s">
        <v>4595</v>
      </c>
      <c r="Q925">
        <v>2</v>
      </c>
      <c r="R925" t="s">
        <v>2603</v>
      </c>
      <c r="S925" t="s">
        <v>2881</v>
      </c>
      <c r="T925" t="s">
        <v>200</v>
      </c>
      <c r="U925" t="s">
        <v>200</v>
      </c>
      <c r="V925" t="s">
        <v>2882</v>
      </c>
      <c r="W925" t="b">
        <v>0</v>
      </c>
      <c r="X925" t="s">
        <v>202</v>
      </c>
      <c r="Y925" t="s">
        <v>202</v>
      </c>
      <c r="Z925" t="s">
        <v>202</v>
      </c>
      <c r="AA925" t="s">
        <v>202</v>
      </c>
      <c r="AB925" t="s">
        <v>226</v>
      </c>
      <c r="AC925" t="b">
        <v>0</v>
      </c>
      <c r="AD925" t="b">
        <v>0</v>
      </c>
      <c r="AE925" t="b">
        <v>0</v>
      </c>
    </row>
    <row r="926" spans="1:31">
      <c r="A926" t="s">
        <v>4596</v>
      </c>
      <c r="B926" t="s">
        <v>53</v>
      </c>
      <c r="C926" t="s">
        <v>1103</v>
      </c>
      <c r="D926">
        <v>76062259</v>
      </c>
      <c r="E926">
        <v>76062259</v>
      </c>
      <c r="F926" t="s">
        <v>205</v>
      </c>
      <c r="G926" t="s">
        <v>192</v>
      </c>
      <c r="H926" t="s">
        <v>4597</v>
      </c>
      <c r="I926" t="s">
        <v>213</v>
      </c>
      <c r="J926" t="s">
        <v>195</v>
      </c>
      <c r="K926">
        <v>0</v>
      </c>
      <c r="L926">
        <v>0</v>
      </c>
      <c r="M926">
        <v>126</v>
      </c>
      <c r="N926">
        <v>1</v>
      </c>
      <c r="O926" t="s">
        <v>221</v>
      </c>
      <c r="P926" t="s">
        <v>4598</v>
      </c>
      <c r="Q926">
        <v>1</v>
      </c>
      <c r="R926" t="s">
        <v>3913</v>
      </c>
      <c r="S926" t="s">
        <v>4599</v>
      </c>
      <c r="T926" t="s">
        <v>200</v>
      </c>
      <c r="U926" t="s">
        <v>200</v>
      </c>
      <c r="V926" t="s">
        <v>4600</v>
      </c>
      <c r="W926" t="b">
        <v>0</v>
      </c>
      <c r="X926" t="s">
        <v>202</v>
      </c>
      <c r="Y926" t="s">
        <v>202</v>
      </c>
      <c r="Z926" t="s">
        <v>202</v>
      </c>
      <c r="AA926" t="s">
        <v>202</v>
      </c>
      <c r="AB926" t="s">
        <v>218</v>
      </c>
      <c r="AC926" t="b">
        <v>0</v>
      </c>
      <c r="AD926" t="b">
        <v>0</v>
      </c>
      <c r="AE926" t="b">
        <v>0</v>
      </c>
    </row>
    <row r="927" spans="1:31">
      <c r="A927" t="s">
        <v>4601</v>
      </c>
      <c r="B927" t="s">
        <v>53</v>
      </c>
      <c r="C927" t="s">
        <v>1103</v>
      </c>
      <c r="D927">
        <v>100146317</v>
      </c>
      <c r="E927">
        <v>100146317</v>
      </c>
      <c r="F927" t="s">
        <v>191</v>
      </c>
      <c r="G927" t="s">
        <v>192</v>
      </c>
      <c r="H927" t="s">
        <v>4602</v>
      </c>
      <c r="I927" t="s">
        <v>194</v>
      </c>
      <c r="J927" t="s">
        <v>195</v>
      </c>
      <c r="K927">
        <v>0</v>
      </c>
      <c r="L927">
        <v>0</v>
      </c>
      <c r="M927">
        <v>52</v>
      </c>
      <c r="N927">
        <v>3</v>
      </c>
      <c r="O927" t="s">
        <v>196</v>
      </c>
      <c r="P927" t="s">
        <v>4603</v>
      </c>
      <c r="Q927">
        <v>3</v>
      </c>
      <c r="R927" t="s">
        <v>4092</v>
      </c>
      <c r="S927" t="s">
        <v>4604</v>
      </c>
      <c r="T927" t="s">
        <v>200</v>
      </c>
      <c r="U927" t="s">
        <v>200</v>
      </c>
      <c r="V927" t="s">
        <v>4605</v>
      </c>
      <c r="W927" t="b">
        <v>0</v>
      </c>
      <c r="X927" t="s">
        <v>202</v>
      </c>
      <c r="Y927" t="s">
        <v>202</v>
      </c>
      <c r="Z927" t="s">
        <v>202</v>
      </c>
      <c r="AA927" t="s">
        <v>202</v>
      </c>
      <c r="AB927" t="s">
        <v>226</v>
      </c>
      <c r="AC927" t="b">
        <v>0</v>
      </c>
      <c r="AD927" t="b">
        <v>0</v>
      </c>
      <c r="AE927" t="b">
        <v>0</v>
      </c>
    </row>
    <row r="928" spans="1:31">
      <c r="A928" t="s">
        <v>4606</v>
      </c>
      <c r="B928" t="s">
        <v>53</v>
      </c>
      <c r="C928" t="s">
        <v>1103</v>
      </c>
      <c r="D928">
        <v>100657330</v>
      </c>
      <c r="E928">
        <v>100657330</v>
      </c>
      <c r="F928" t="s">
        <v>206</v>
      </c>
      <c r="G928" t="s">
        <v>191</v>
      </c>
      <c r="H928" t="s">
        <v>4607</v>
      </c>
      <c r="I928" t="s">
        <v>229</v>
      </c>
      <c r="J928" t="s">
        <v>195</v>
      </c>
      <c r="K928">
        <v>0</v>
      </c>
      <c r="L928">
        <v>0</v>
      </c>
      <c r="M928">
        <v>79</v>
      </c>
      <c r="N928">
        <v>3</v>
      </c>
      <c r="O928" t="s">
        <v>196</v>
      </c>
      <c r="P928" t="s">
        <v>4608</v>
      </c>
      <c r="Q928">
        <v>2</v>
      </c>
      <c r="R928" t="s">
        <v>2603</v>
      </c>
      <c r="S928" t="s">
        <v>4053</v>
      </c>
      <c r="T928" t="s">
        <v>200</v>
      </c>
      <c r="U928" t="s">
        <v>200</v>
      </c>
      <c r="V928" t="s">
        <v>4054</v>
      </c>
      <c r="W928" t="b">
        <v>0</v>
      </c>
      <c r="X928" t="s">
        <v>3392</v>
      </c>
      <c r="Y928" t="s">
        <v>202</v>
      </c>
      <c r="Z928" t="s">
        <v>202</v>
      </c>
      <c r="AA928" t="s">
        <v>285</v>
      </c>
      <c r="AB928" t="s">
        <v>226</v>
      </c>
      <c r="AC928" t="b">
        <v>0</v>
      </c>
      <c r="AD928" t="b">
        <v>0</v>
      </c>
      <c r="AE928" t="b">
        <v>0</v>
      </c>
    </row>
    <row r="929" spans="1:31">
      <c r="A929" t="s">
        <v>4609</v>
      </c>
      <c r="B929" t="s">
        <v>53</v>
      </c>
      <c r="C929" t="s">
        <v>1103</v>
      </c>
      <c r="D929">
        <v>111430476</v>
      </c>
      <c r="E929">
        <v>111430476</v>
      </c>
      <c r="F929" t="s">
        <v>206</v>
      </c>
      <c r="G929" t="s">
        <v>191</v>
      </c>
      <c r="H929" t="s">
        <v>2312</v>
      </c>
      <c r="I929" t="s">
        <v>194</v>
      </c>
      <c r="J929" t="s">
        <v>195</v>
      </c>
      <c r="K929">
        <v>0</v>
      </c>
      <c r="L929">
        <v>0</v>
      </c>
      <c r="M929">
        <v>49</v>
      </c>
      <c r="N929">
        <v>3</v>
      </c>
      <c r="O929" t="s">
        <v>196</v>
      </c>
      <c r="P929" t="s">
        <v>4610</v>
      </c>
      <c r="Q929">
        <v>3</v>
      </c>
      <c r="R929" t="s">
        <v>4092</v>
      </c>
      <c r="S929" t="s">
        <v>4611</v>
      </c>
      <c r="T929" t="s">
        <v>200</v>
      </c>
      <c r="U929" t="s">
        <v>200</v>
      </c>
      <c r="V929" t="s">
        <v>4612</v>
      </c>
      <c r="W929" t="b">
        <v>0</v>
      </c>
      <c r="X929" t="s">
        <v>202</v>
      </c>
      <c r="Y929" t="s">
        <v>202</v>
      </c>
      <c r="Z929" t="s">
        <v>202</v>
      </c>
      <c r="AA929" t="s">
        <v>202</v>
      </c>
      <c r="AB929" t="s">
        <v>226</v>
      </c>
      <c r="AC929" t="b">
        <v>0</v>
      </c>
      <c r="AD929" t="b">
        <v>0</v>
      </c>
      <c r="AE929" t="b">
        <v>0</v>
      </c>
    </row>
    <row r="930" spans="1:31">
      <c r="A930" t="s">
        <v>4613</v>
      </c>
      <c r="B930" t="s">
        <v>53</v>
      </c>
      <c r="C930" t="s">
        <v>1103</v>
      </c>
      <c r="D930">
        <v>130525822</v>
      </c>
      <c r="E930">
        <v>130525822</v>
      </c>
      <c r="F930" t="s">
        <v>191</v>
      </c>
      <c r="G930" t="s">
        <v>192</v>
      </c>
      <c r="H930" t="s">
        <v>202</v>
      </c>
      <c r="I930" t="s">
        <v>254</v>
      </c>
      <c r="J930" t="s">
        <v>195</v>
      </c>
      <c r="K930">
        <v>0</v>
      </c>
      <c r="L930">
        <v>0</v>
      </c>
      <c r="M930">
        <v>26</v>
      </c>
      <c r="N930">
        <v>3</v>
      </c>
      <c r="O930" t="s">
        <v>209</v>
      </c>
      <c r="P930" t="s">
        <v>4614</v>
      </c>
      <c r="Q930" t="s">
        <v>209</v>
      </c>
      <c r="R930" t="s">
        <v>209</v>
      </c>
      <c r="S930" t="s">
        <v>209</v>
      </c>
      <c r="T930" t="s">
        <v>209</v>
      </c>
      <c r="U930" t="s">
        <v>209</v>
      </c>
      <c r="V930" t="s">
        <v>209</v>
      </c>
      <c r="W930" t="b">
        <v>0</v>
      </c>
      <c r="X930" t="s">
        <v>202</v>
      </c>
      <c r="Y930" t="s">
        <v>202</v>
      </c>
      <c r="Z930" t="s">
        <v>202</v>
      </c>
      <c r="AA930" t="s">
        <v>202</v>
      </c>
      <c r="AB930" t="s">
        <v>203</v>
      </c>
      <c r="AC930" t="b">
        <v>0</v>
      </c>
      <c r="AD930" t="b">
        <v>0</v>
      </c>
      <c r="AE930" t="s">
        <v>209</v>
      </c>
    </row>
    <row r="931" spans="1:31">
      <c r="A931" t="s">
        <v>4615</v>
      </c>
      <c r="B931" t="s">
        <v>53</v>
      </c>
      <c r="C931" t="s">
        <v>1103</v>
      </c>
      <c r="D931">
        <v>150671870</v>
      </c>
      <c r="E931">
        <v>150671870</v>
      </c>
      <c r="F931" t="s">
        <v>191</v>
      </c>
      <c r="G931" t="s">
        <v>206</v>
      </c>
      <c r="H931" t="s">
        <v>4616</v>
      </c>
      <c r="I931" t="s">
        <v>229</v>
      </c>
      <c r="J931" t="s">
        <v>195</v>
      </c>
      <c r="K931">
        <v>0</v>
      </c>
      <c r="L931">
        <v>0</v>
      </c>
      <c r="M931">
        <v>113</v>
      </c>
      <c r="N931">
        <v>1</v>
      </c>
      <c r="O931" t="s">
        <v>221</v>
      </c>
      <c r="P931" t="s">
        <v>4617</v>
      </c>
      <c r="Q931">
        <v>1</v>
      </c>
      <c r="R931" t="s">
        <v>4000</v>
      </c>
      <c r="S931" t="s">
        <v>4618</v>
      </c>
      <c r="T931" t="s">
        <v>4619</v>
      </c>
      <c r="U931" t="s">
        <v>200</v>
      </c>
      <c r="V931" t="s">
        <v>4618</v>
      </c>
      <c r="W931" t="b">
        <v>0</v>
      </c>
      <c r="X931" t="s">
        <v>4620</v>
      </c>
      <c r="Y931" t="s">
        <v>350</v>
      </c>
      <c r="Z931" t="s">
        <v>350</v>
      </c>
      <c r="AA931" t="s">
        <v>4621</v>
      </c>
      <c r="AB931" t="s">
        <v>226</v>
      </c>
      <c r="AC931" t="b">
        <v>0</v>
      </c>
      <c r="AD931" t="b">
        <v>0</v>
      </c>
      <c r="AE931" t="b">
        <v>1</v>
      </c>
    </row>
    <row r="932" spans="1:31">
      <c r="A932" t="s">
        <v>4622</v>
      </c>
      <c r="B932" t="s">
        <v>53</v>
      </c>
      <c r="C932" t="s">
        <v>1137</v>
      </c>
      <c r="D932">
        <v>19816637</v>
      </c>
      <c r="E932">
        <v>19816637</v>
      </c>
      <c r="F932" t="s">
        <v>205</v>
      </c>
      <c r="G932" t="s">
        <v>192</v>
      </c>
      <c r="H932" t="s">
        <v>4623</v>
      </c>
      <c r="I932" t="s">
        <v>194</v>
      </c>
      <c r="J932" t="s">
        <v>195</v>
      </c>
      <c r="K932">
        <v>0</v>
      </c>
      <c r="L932">
        <v>0</v>
      </c>
      <c r="M932">
        <v>29</v>
      </c>
      <c r="N932">
        <v>1</v>
      </c>
      <c r="O932" t="s">
        <v>209</v>
      </c>
      <c r="P932" t="s">
        <v>4624</v>
      </c>
      <c r="Q932" t="s">
        <v>209</v>
      </c>
      <c r="R932" t="s">
        <v>209</v>
      </c>
      <c r="S932" t="s">
        <v>209</v>
      </c>
      <c r="T932" t="s">
        <v>209</v>
      </c>
      <c r="U932" t="s">
        <v>209</v>
      </c>
      <c r="V932" t="s">
        <v>209</v>
      </c>
      <c r="W932" t="b">
        <v>0</v>
      </c>
      <c r="X932" t="s">
        <v>202</v>
      </c>
      <c r="Y932" t="s">
        <v>202</v>
      </c>
      <c r="Z932" t="s">
        <v>202</v>
      </c>
      <c r="AA932" t="s">
        <v>202</v>
      </c>
      <c r="AB932" t="s">
        <v>218</v>
      </c>
      <c r="AC932" t="b">
        <v>0</v>
      </c>
      <c r="AD932" t="b">
        <v>0</v>
      </c>
      <c r="AE932" t="s">
        <v>209</v>
      </c>
    </row>
    <row r="933" spans="1:31">
      <c r="A933" t="s">
        <v>4625</v>
      </c>
      <c r="B933" t="s">
        <v>53</v>
      </c>
      <c r="C933" t="s">
        <v>1137</v>
      </c>
      <c r="D933">
        <v>37632732</v>
      </c>
      <c r="E933">
        <v>37632732</v>
      </c>
      <c r="F933" t="s">
        <v>206</v>
      </c>
      <c r="G933" t="s">
        <v>192</v>
      </c>
      <c r="H933" t="s">
        <v>4626</v>
      </c>
      <c r="I933" t="s">
        <v>194</v>
      </c>
      <c r="J933" t="s">
        <v>195</v>
      </c>
      <c r="K933">
        <v>0</v>
      </c>
      <c r="L933">
        <v>0</v>
      </c>
      <c r="M933">
        <v>25</v>
      </c>
      <c r="N933">
        <v>1</v>
      </c>
      <c r="O933" t="s">
        <v>209</v>
      </c>
      <c r="P933" t="s">
        <v>4627</v>
      </c>
      <c r="Q933" t="s">
        <v>209</v>
      </c>
      <c r="R933" t="s">
        <v>209</v>
      </c>
      <c r="S933" t="s">
        <v>209</v>
      </c>
      <c r="T933" t="s">
        <v>209</v>
      </c>
      <c r="U933" t="s">
        <v>209</v>
      </c>
      <c r="V933" t="s">
        <v>209</v>
      </c>
      <c r="W933" t="b">
        <v>0</v>
      </c>
      <c r="X933" t="s">
        <v>202</v>
      </c>
      <c r="Y933" t="s">
        <v>202</v>
      </c>
      <c r="Z933" t="s">
        <v>202</v>
      </c>
      <c r="AA933" t="s">
        <v>202</v>
      </c>
      <c r="AB933" t="s">
        <v>203</v>
      </c>
      <c r="AC933" t="b">
        <v>0</v>
      </c>
      <c r="AD933" t="b">
        <v>0</v>
      </c>
      <c r="AE933" t="s">
        <v>209</v>
      </c>
    </row>
    <row r="934" spans="1:31">
      <c r="A934" t="s">
        <v>4628</v>
      </c>
      <c r="B934" t="s">
        <v>53</v>
      </c>
      <c r="C934" t="s">
        <v>1137</v>
      </c>
      <c r="D934">
        <v>54656063</v>
      </c>
      <c r="E934">
        <v>54656063</v>
      </c>
      <c r="F934" t="s">
        <v>205</v>
      </c>
      <c r="G934" t="s">
        <v>206</v>
      </c>
      <c r="H934" t="s">
        <v>4629</v>
      </c>
      <c r="I934" t="s">
        <v>194</v>
      </c>
      <c r="J934" t="s">
        <v>195</v>
      </c>
      <c r="K934">
        <v>0</v>
      </c>
      <c r="L934">
        <v>0</v>
      </c>
      <c r="M934">
        <v>53</v>
      </c>
      <c r="N934">
        <v>3</v>
      </c>
      <c r="O934" t="s">
        <v>196</v>
      </c>
      <c r="P934" t="s">
        <v>4630</v>
      </c>
      <c r="Q934">
        <v>2</v>
      </c>
      <c r="R934" t="s">
        <v>2603</v>
      </c>
      <c r="S934" t="s">
        <v>4631</v>
      </c>
      <c r="T934" t="s">
        <v>200</v>
      </c>
      <c r="U934" t="s">
        <v>1146</v>
      </c>
      <c r="V934" t="s">
        <v>4632</v>
      </c>
      <c r="W934" t="b">
        <v>0</v>
      </c>
      <c r="X934" t="s">
        <v>202</v>
      </c>
      <c r="Y934" t="s">
        <v>202</v>
      </c>
      <c r="Z934" t="s">
        <v>202</v>
      </c>
      <c r="AA934" t="s">
        <v>202</v>
      </c>
      <c r="AB934" t="s">
        <v>203</v>
      </c>
      <c r="AC934" t="b">
        <v>0</v>
      </c>
      <c r="AD934" t="b">
        <v>0</v>
      </c>
      <c r="AE934" t="b">
        <v>0</v>
      </c>
    </row>
    <row r="935" spans="1:31">
      <c r="A935" t="s">
        <v>4633</v>
      </c>
      <c r="B935" t="s">
        <v>53</v>
      </c>
      <c r="C935" t="s">
        <v>1137</v>
      </c>
      <c r="D935">
        <v>55592505</v>
      </c>
      <c r="E935">
        <v>55592505</v>
      </c>
      <c r="F935" t="s">
        <v>191</v>
      </c>
      <c r="G935" t="s">
        <v>206</v>
      </c>
      <c r="H935" t="s">
        <v>202</v>
      </c>
      <c r="I935" t="s">
        <v>254</v>
      </c>
      <c r="J935" t="s">
        <v>195</v>
      </c>
      <c r="K935">
        <v>0</v>
      </c>
      <c r="L935">
        <v>0</v>
      </c>
      <c r="M935">
        <v>252</v>
      </c>
      <c r="N935">
        <v>1</v>
      </c>
      <c r="O935" t="s">
        <v>196</v>
      </c>
      <c r="P935" t="s">
        <v>4634</v>
      </c>
      <c r="Q935">
        <v>5</v>
      </c>
      <c r="R935" t="s">
        <v>4635</v>
      </c>
      <c r="S935" t="s">
        <v>4636</v>
      </c>
      <c r="T935" t="s">
        <v>200</v>
      </c>
      <c r="U935" t="s">
        <v>1146</v>
      </c>
      <c r="V935" t="s">
        <v>4636</v>
      </c>
      <c r="W935" t="b">
        <v>0</v>
      </c>
      <c r="X935" t="s">
        <v>202</v>
      </c>
      <c r="Y935" t="s">
        <v>202</v>
      </c>
      <c r="Z935" t="s">
        <v>202</v>
      </c>
      <c r="AA935" t="s">
        <v>202</v>
      </c>
      <c r="AB935" t="s">
        <v>226</v>
      </c>
      <c r="AC935" t="b">
        <v>0</v>
      </c>
      <c r="AD935" t="b">
        <v>0</v>
      </c>
      <c r="AE935" t="b">
        <v>0</v>
      </c>
    </row>
    <row r="936" spans="1:31">
      <c r="A936" t="s">
        <v>4637</v>
      </c>
      <c r="B936" t="s">
        <v>53</v>
      </c>
      <c r="C936" t="s">
        <v>1137</v>
      </c>
      <c r="D936">
        <v>95501208</v>
      </c>
      <c r="E936">
        <v>95501208</v>
      </c>
      <c r="F936" t="s">
        <v>192</v>
      </c>
      <c r="G936" t="s">
        <v>206</v>
      </c>
      <c r="H936" t="s">
        <v>4638</v>
      </c>
      <c r="I936" t="s">
        <v>194</v>
      </c>
      <c r="J936" t="s">
        <v>195</v>
      </c>
      <c r="K936">
        <v>0</v>
      </c>
      <c r="L936">
        <v>0</v>
      </c>
      <c r="M936">
        <v>20</v>
      </c>
      <c r="N936">
        <v>1</v>
      </c>
      <c r="O936" t="s">
        <v>209</v>
      </c>
      <c r="P936" t="s">
        <v>4639</v>
      </c>
      <c r="Q936" t="s">
        <v>209</v>
      </c>
      <c r="R936" t="s">
        <v>209</v>
      </c>
      <c r="S936" t="s">
        <v>209</v>
      </c>
      <c r="T936" t="s">
        <v>209</v>
      </c>
      <c r="U936" t="s">
        <v>209</v>
      </c>
      <c r="V936" t="s">
        <v>209</v>
      </c>
      <c r="W936" t="b">
        <v>0</v>
      </c>
      <c r="X936" t="s">
        <v>202</v>
      </c>
      <c r="Y936" t="s">
        <v>202</v>
      </c>
      <c r="Z936" t="s">
        <v>202</v>
      </c>
      <c r="AA936" t="s">
        <v>202</v>
      </c>
      <c r="AB936" t="s">
        <v>226</v>
      </c>
      <c r="AC936" t="b">
        <v>0</v>
      </c>
      <c r="AD936" t="b">
        <v>0</v>
      </c>
      <c r="AE936" t="s">
        <v>209</v>
      </c>
    </row>
    <row r="937" spans="1:31">
      <c r="A937" t="s">
        <v>4640</v>
      </c>
      <c r="B937" t="s">
        <v>53</v>
      </c>
      <c r="C937" t="s">
        <v>1137</v>
      </c>
      <c r="D937">
        <v>145641905</v>
      </c>
      <c r="E937">
        <v>145641905</v>
      </c>
      <c r="F937" t="s">
        <v>205</v>
      </c>
      <c r="G937" t="s">
        <v>192</v>
      </c>
      <c r="H937" t="s">
        <v>4641</v>
      </c>
      <c r="I937" t="s">
        <v>320</v>
      </c>
      <c r="J937" t="s">
        <v>195</v>
      </c>
      <c r="K937">
        <v>0</v>
      </c>
      <c r="L937">
        <v>0</v>
      </c>
      <c r="M937">
        <v>76</v>
      </c>
      <c r="N937">
        <v>1</v>
      </c>
      <c r="O937" t="s">
        <v>221</v>
      </c>
      <c r="P937" t="s">
        <v>4642</v>
      </c>
      <c r="Q937">
        <v>1</v>
      </c>
      <c r="R937" t="s">
        <v>4000</v>
      </c>
      <c r="S937" t="s">
        <v>4643</v>
      </c>
      <c r="T937" t="s">
        <v>200</v>
      </c>
      <c r="U937" t="s">
        <v>1146</v>
      </c>
      <c r="V937" t="s">
        <v>4643</v>
      </c>
      <c r="W937" t="b">
        <v>0</v>
      </c>
      <c r="X937" t="s">
        <v>202</v>
      </c>
      <c r="Y937" t="s">
        <v>202</v>
      </c>
      <c r="Z937" t="s">
        <v>202</v>
      </c>
      <c r="AA937" t="s">
        <v>202</v>
      </c>
      <c r="AB937" t="s">
        <v>203</v>
      </c>
      <c r="AC937" t="b">
        <v>0</v>
      </c>
      <c r="AD937" t="b">
        <v>0</v>
      </c>
      <c r="AE937" t="b">
        <v>0</v>
      </c>
    </row>
    <row r="938" spans="1:31">
      <c r="A938" t="s">
        <v>4644</v>
      </c>
      <c r="B938" t="s">
        <v>53</v>
      </c>
      <c r="C938" t="s">
        <v>1171</v>
      </c>
      <c r="D938">
        <v>27036705</v>
      </c>
      <c r="E938">
        <v>27036705</v>
      </c>
      <c r="F938" t="s">
        <v>205</v>
      </c>
      <c r="G938" t="s">
        <v>206</v>
      </c>
      <c r="H938" t="s">
        <v>4645</v>
      </c>
      <c r="I938" t="s">
        <v>208</v>
      </c>
      <c r="J938" t="s">
        <v>195</v>
      </c>
      <c r="K938">
        <v>0</v>
      </c>
      <c r="L938">
        <v>0</v>
      </c>
      <c r="M938">
        <v>118</v>
      </c>
      <c r="N938">
        <v>3</v>
      </c>
      <c r="O938" t="s">
        <v>196</v>
      </c>
      <c r="P938" t="s">
        <v>4646</v>
      </c>
      <c r="Q938">
        <v>2</v>
      </c>
      <c r="R938" t="s">
        <v>2603</v>
      </c>
      <c r="S938" t="s">
        <v>826</v>
      </c>
      <c r="T938" t="s">
        <v>247</v>
      </c>
      <c r="U938" t="s">
        <v>200</v>
      </c>
      <c r="V938" t="s">
        <v>827</v>
      </c>
      <c r="W938" t="b">
        <v>0</v>
      </c>
      <c r="X938" t="s">
        <v>202</v>
      </c>
      <c r="Y938" t="s">
        <v>202</v>
      </c>
      <c r="Z938" t="s">
        <v>202</v>
      </c>
      <c r="AA938" t="s">
        <v>202</v>
      </c>
      <c r="AB938" t="s">
        <v>226</v>
      </c>
      <c r="AC938" t="b">
        <v>0</v>
      </c>
      <c r="AD938" t="b">
        <v>0</v>
      </c>
      <c r="AE938" t="b">
        <v>1</v>
      </c>
    </row>
    <row r="939" spans="1:31">
      <c r="A939" t="s">
        <v>4647</v>
      </c>
      <c r="B939" t="s">
        <v>53</v>
      </c>
      <c r="C939" t="s">
        <v>1171</v>
      </c>
      <c r="D939">
        <v>71849386</v>
      </c>
      <c r="E939">
        <v>71849386</v>
      </c>
      <c r="F939" t="s">
        <v>191</v>
      </c>
      <c r="G939" t="s">
        <v>192</v>
      </c>
      <c r="H939" t="s">
        <v>4648</v>
      </c>
      <c r="I939" t="s">
        <v>229</v>
      </c>
      <c r="J939" t="s">
        <v>195</v>
      </c>
      <c r="K939">
        <v>0</v>
      </c>
      <c r="L939">
        <v>0</v>
      </c>
      <c r="M939">
        <v>92</v>
      </c>
      <c r="N939">
        <v>3</v>
      </c>
      <c r="O939" t="s">
        <v>196</v>
      </c>
      <c r="P939" t="s">
        <v>4649</v>
      </c>
      <c r="Q939">
        <v>3</v>
      </c>
      <c r="R939" t="s">
        <v>4092</v>
      </c>
      <c r="S939" t="s">
        <v>4650</v>
      </c>
      <c r="T939" t="s">
        <v>200</v>
      </c>
      <c r="U939" t="s">
        <v>200</v>
      </c>
      <c r="V939" t="s">
        <v>4651</v>
      </c>
      <c r="W939" t="b">
        <v>0</v>
      </c>
      <c r="X939" t="s">
        <v>707</v>
      </c>
      <c r="Y939" t="s">
        <v>301</v>
      </c>
      <c r="Z939" t="s">
        <v>812</v>
      </c>
      <c r="AA939" t="s">
        <v>236</v>
      </c>
      <c r="AB939" t="s">
        <v>203</v>
      </c>
      <c r="AC939" t="b">
        <v>1</v>
      </c>
      <c r="AD939" t="b">
        <v>1</v>
      </c>
      <c r="AE939" t="b">
        <v>0</v>
      </c>
    </row>
    <row r="940" spans="1:31">
      <c r="A940" t="s">
        <v>4652</v>
      </c>
      <c r="B940" t="s">
        <v>53</v>
      </c>
      <c r="C940" t="s">
        <v>1171</v>
      </c>
      <c r="D940">
        <v>91954944</v>
      </c>
      <c r="E940">
        <v>91954944</v>
      </c>
      <c r="F940" t="s">
        <v>205</v>
      </c>
      <c r="G940" t="s">
        <v>192</v>
      </c>
      <c r="H940" t="s">
        <v>4653</v>
      </c>
      <c r="I940" t="s">
        <v>194</v>
      </c>
      <c r="J940" t="s">
        <v>195</v>
      </c>
      <c r="K940">
        <v>0</v>
      </c>
      <c r="L940">
        <v>0</v>
      </c>
      <c r="M940">
        <v>59</v>
      </c>
      <c r="N940">
        <v>1</v>
      </c>
      <c r="O940" t="s">
        <v>209</v>
      </c>
      <c r="P940" t="s">
        <v>4654</v>
      </c>
      <c r="Q940" t="s">
        <v>209</v>
      </c>
      <c r="R940" t="s">
        <v>209</v>
      </c>
      <c r="S940" t="s">
        <v>209</v>
      </c>
      <c r="T940" t="s">
        <v>209</v>
      </c>
      <c r="U940" t="s">
        <v>209</v>
      </c>
      <c r="V940" t="s">
        <v>209</v>
      </c>
      <c r="W940" t="b">
        <v>0</v>
      </c>
      <c r="X940" t="s">
        <v>202</v>
      </c>
      <c r="Y940" t="s">
        <v>202</v>
      </c>
      <c r="Z940" t="s">
        <v>202</v>
      </c>
      <c r="AA940" t="s">
        <v>202</v>
      </c>
      <c r="AB940" t="s">
        <v>226</v>
      </c>
      <c r="AC940" t="b">
        <v>0</v>
      </c>
      <c r="AD940" t="b">
        <v>0</v>
      </c>
      <c r="AE940" t="s">
        <v>209</v>
      </c>
    </row>
    <row r="941" spans="1:31">
      <c r="A941" t="s">
        <v>4655</v>
      </c>
      <c r="B941" t="s">
        <v>53</v>
      </c>
      <c r="C941" t="s">
        <v>1171</v>
      </c>
      <c r="D941">
        <v>95874574</v>
      </c>
      <c r="E941">
        <v>95874574</v>
      </c>
      <c r="F941" t="s">
        <v>191</v>
      </c>
      <c r="G941" t="s">
        <v>192</v>
      </c>
      <c r="H941" t="s">
        <v>4656</v>
      </c>
      <c r="I941" t="s">
        <v>194</v>
      </c>
      <c r="J941" t="s">
        <v>195</v>
      </c>
      <c r="K941">
        <v>0</v>
      </c>
      <c r="L941">
        <v>0</v>
      </c>
      <c r="M941">
        <v>58</v>
      </c>
      <c r="N941">
        <v>3</v>
      </c>
      <c r="O941" t="s">
        <v>196</v>
      </c>
      <c r="P941" t="s">
        <v>4657</v>
      </c>
      <c r="Q941">
        <v>3</v>
      </c>
      <c r="R941" t="s">
        <v>4092</v>
      </c>
      <c r="S941" t="s">
        <v>4360</v>
      </c>
      <c r="T941" t="s">
        <v>200</v>
      </c>
      <c r="U941" t="s">
        <v>200</v>
      </c>
      <c r="V941" t="s">
        <v>4361</v>
      </c>
      <c r="W941" t="b">
        <v>0</v>
      </c>
      <c r="X941" t="s">
        <v>202</v>
      </c>
      <c r="Y941" t="s">
        <v>202</v>
      </c>
      <c r="Z941" t="s">
        <v>202</v>
      </c>
      <c r="AA941" t="s">
        <v>202</v>
      </c>
      <c r="AB941" t="s">
        <v>203</v>
      </c>
      <c r="AC941" t="b">
        <v>0</v>
      </c>
      <c r="AD941" t="b">
        <v>0</v>
      </c>
      <c r="AE941" t="b">
        <v>0</v>
      </c>
    </row>
    <row r="942" spans="1:31">
      <c r="A942" t="s">
        <v>4658</v>
      </c>
      <c r="B942" t="s">
        <v>53</v>
      </c>
      <c r="C942" t="s">
        <v>1171</v>
      </c>
      <c r="D942">
        <v>112225811</v>
      </c>
      <c r="E942">
        <v>112225811</v>
      </c>
      <c r="F942" t="s">
        <v>205</v>
      </c>
      <c r="G942" t="s">
        <v>192</v>
      </c>
      <c r="H942" t="s">
        <v>1197</v>
      </c>
      <c r="I942" t="s">
        <v>194</v>
      </c>
      <c r="J942" t="s">
        <v>195</v>
      </c>
      <c r="K942">
        <v>0</v>
      </c>
      <c r="L942">
        <v>0</v>
      </c>
      <c r="M942">
        <v>162</v>
      </c>
      <c r="N942">
        <v>1</v>
      </c>
      <c r="O942" t="s">
        <v>196</v>
      </c>
      <c r="P942" t="s">
        <v>4659</v>
      </c>
      <c r="Q942">
        <v>5</v>
      </c>
      <c r="R942" t="s">
        <v>4660</v>
      </c>
      <c r="S942" t="s">
        <v>4661</v>
      </c>
      <c r="T942" t="s">
        <v>200</v>
      </c>
      <c r="U942" t="s">
        <v>200</v>
      </c>
      <c r="V942" t="s">
        <v>4661</v>
      </c>
      <c r="W942" t="b">
        <v>0</v>
      </c>
      <c r="X942" t="s">
        <v>202</v>
      </c>
      <c r="Y942" t="s">
        <v>202</v>
      </c>
      <c r="Z942" t="s">
        <v>202</v>
      </c>
      <c r="AA942" t="s">
        <v>202</v>
      </c>
      <c r="AB942" t="s">
        <v>226</v>
      </c>
      <c r="AC942" t="b">
        <v>0</v>
      </c>
      <c r="AD942" t="b">
        <v>0</v>
      </c>
      <c r="AE942" t="b">
        <v>0</v>
      </c>
    </row>
    <row r="943" spans="1:31">
      <c r="A943" t="s">
        <v>4662</v>
      </c>
      <c r="B943" t="s">
        <v>53</v>
      </c>
      <c r="C943" t="s">
        <v>1171</v>
      </c>
      <c r="D943">
        <v>113065772</v>
      </c>
      <c r="E943">
        <v>113065772</v>
      </c>
      <c r="F943" t="s">
        <v>205</v>
      </c>
      <c r="G943" t="s">
        <v>191</v>
      </c>
      <c r="H943" t="s">
        <v>202</v>
      </c>
      <c r="I943" t="s">
        <v>398</v>
      </c>
      <c r="J943" t="s">
        <v>195</v>
      </c>
      <c r="K943">
        <v>0</v>
      </c>
      <c r="L943">
        <v>0</v>
      </c>
      <c r="M943">
        <v>195</v>
      </c>
      <c r="N943">
        <v>1</v>
      </c>
      <c r="O943" t="s">
        <v>221</v>
      </c>
      <c r="P943" t="s">
        <v>4663</v>
      </c>
      <c r="Q943">
        <v>1</v>
      </c>
      <c r="R943" t="s">
        <v>3989</v>
      </c>
      <c r="S943" t="s">
        <v>4664</v>
      </c>
      <c r="T943" t="s">
        <v>200</v>
      </c>
      <c r="U943" t="s">
        <v>200</v>
      </c>
      <c r="V943" t="s">
        <v>4665</v>
      </c>
      <c r="W943" t="b">
        <v>0</v>
      </c>
      <c r="X943" t="s">
        <v>202</v>
      </c>
      <c r="Y943" t="s">
        <v>202</v>
      </c>
      <c r="Z943" t="s">
        <v>202</v>
      </c>
      <c r="AA943" t="s">
        <v>202</v>
      </c>
      <c r="AB943" t="s">
        <v>226</v>
      </c>
      <c r="AC943" t="b">
        <v>0</v>
      </c>
      <c r="AD943" t="b">
        <v>0</v>
      </c>
      <c r="AE943" t="b">
        <v>0</v>
      </c>
    </row>
    <row r="944" spans="1:31">
      <c r="A944" t="s">
        <v>4666</v>
      </c>
      <c r="B944" t="s">
        <v>53</v>
      </c>
      <c r="C944" t="s">
        <v>1171</v>
      </c>
      <c r="D944">
        <v>137740979</v>
      </c>
      <c r="E944">
        <v>137740979</v>
      </c>
      <c r="F944" t="s">
        <v>191</v>
      </c>
      <c r="G944" t="s">
        <v>206</v>
      </c>
      <c r="H944" t="s">
        <v>4667</v>
      </c>
      <c r="I944" t="s">
        <v>251</v>
      </c>
      <c r="J944" t="s">
        <v>195</v>
      </c>
      <c r="K944">
        <v>0</v>
      </c>
      <c r="L944">
        <v>0</v>
      </c>
      <c r="M944">
        <v>158</v>
      </c>
      <c r="N944">
        <v>2</v>
      </c>
      <c r="O944" t="s">
        <v>196</v>
      </c>
      <c r="P944" t="s">
        <v>4668</v>
      </c>
      <c r="Q944">
        <v>12</v>
      </c>
      <c r="R944" t="s">
        <v>4669</v>
      </c>
      <c r="S944" t="s">
        <v>4670</v>
      </c>
      <c r="T944" t="s">
        <v>200</v>
      </c>
      <c r="U944" t="s">
        <v>200</v>
      </c>
      <c r="V944" t="s">
        <v>4671</v>
      </c>
      <c r="W944" t="b">
        <v>0</v>
      </c>
      <c r="X944" t="s">
        <v>202</v>
      </c>
      <c r="Y944" t="s">
        <v>202</v>
      </c>
      <c r="Z944" t="s">
        <v>202</v>
      </c>
      <c r="AA944" t="s">
        <v>202</v>
      </c>
      <c r="AB944" t="s">
        <v>226</v>
      </c>
      <c r="AC944" t="b">
        <v>0</v>
      </c>
      <c r="AD944" t="b">
        <v>0</v>
      </c>
      <c r="AE944" t="b">
        <v>0</v>
      </c>
    </row>
    <row r="945" spans="1:31">
      <c r="A945" t="s">
        <v>4672</v>
      </c>
      <c r="B945" t="s">
        <v>53</v>
      </c>
      <c r="C945" t="s">
        <v>1171</v>
      </c>
      <c r="D945">
        <v>140968523</v>
      </c>
      <c r="E945">
        <v>140968523</v>
      </c>
      <c r="F945" t="s">
        <v>191</v>
      </c>
      <c r="G945" t="s">
        <v>192</v>
      </c>
      <c r="H945" t="s">
        <v>2352</v>
      </c>
      <c r="I945" t="s">
        <v>194</v>
      </c>
      <c r="J945" t="s">
        <v>195</v>
      </c>
      <c r="K945">
        <v>0</v>
      </c>
      <c r="L945">
        <v>0</v>
      </c>
      <c r="M945">
        <v>181</v>
      </c>
      <c r="N945">
        <v>1</v>
      </c>
      <c r="O945" t="s">
        <v>221</v>
      </c>
      <c r="P945" t="s">
        <v>4673</v>
      </c>
      <c r="Q945">
        <v>1</v>
      </c>
      <c r="R945" t="s">
        <v>3913</v>
      </c>
      <c r="S945" t="s">
        <v>4674</v>
      </c>
      <c r="T945" t="s">
        <v>200</v>
      </c>
      <c r="U945" t="s">
        <v>200</v>
      </c>
      <c r="V945" t="s">
        <v>4675</v>
      </c>
      <c r="W945" t="b">
        <v>0</v>
      </c>
      <c r="X945" t="s">
        <v>202</v>
      </c>
      <c r="Y945" t="s">
        <v>202</v>
      </c>
      <c r="Z945" t="s">
        <v>202</v>
      </c>
      <c r="AA945" t="s">
        <v>202</v>
      </c>
      <c r="AB945" t="s">
        <v>203</v>
      </c>
      <c r="AC945" t="b">
        <v>0</v>
      </c>
      <c r="AD945" t="b">
        <v>0</v>
      </c>
      <c r="AE945" t="b">
        <v>0</v>
      </c>
    </row>
    <row r="946" spans="1:31">
      <c r="A946" t="s">
        <v>4676</v>
      </c>
      <c r="B946" t="s">
        <v>53</v>
      </c>
      <c r="C946" t="s">
        <v>1223</v>
      </c>
      <c r="D946">
        <v>48832506</v>
      </c>
      <c r="E946">
        <v>48832506</v>
      </c>
      <c r="F946" t="s">
        <v>205</v>
      </c>
      <c r="G946" t="s">
        <v>206</v>
      </c>
      <c r="H946" t="s">
        <v>4677</v>
      </c>
      <c r="I946" t="s">
        <v>213</v>
      </c>
      <c r="J946" t="s">
        <v>195</v>
      </c>
      <c r="K946">
        <v>0</v>
      </c>
      <c r="L946">
        <v>0</v>
      </c>
      <c r="M946">
        <v>88</v>
      </c>
      <c r="N946">
        <v>3</v>
      </c>
      <c r="O946" t="s">
        <v>209</v>
      </c>
      <c r="P946" t="s">
        <v>4678</v>
      </c>
      <c r="Q946" t="s">
        <v>209</v>
      </c>
      <c r="R946" t="s">
        <v>209</v>
      </c>
      <c r="S946" t="s">
        <v>209</v>
      </c>
      <c r="T946" t="s">
        <v>209</v>
      </c>
      <c r="U946" t="s">
        <v>209</v>
      </c>
      <c r="V946" t="s">
        <v>209</v>
      </c>
      <c r="W946" t="b">
        <v>0</v>
      </c>
      <c r="X946" t="s">
        <v>202</v>
      </c>
      <c r="Y946" t="s">
        <v>202</v>
      </c>
      <c r="Z946" t="s">
        <v>202</v>
      </c>
      <c r="AA946" t="s">
        <v>202</v>
      </c>
      <c r="AB946" t="s">
        <v>1135</v>
      </c>
      <c r="AC946" t="b">
        <v>0</v>
      </c>
      <c r="AD946" t="b">
        <v>0</v>
      </c>
      <c r="AE946" t="s">
        <v>209</v>
      </c>
    </row>
    <row r="947" spans="1:31">
      <c r="A947" t="s">
        <v>4679</v>
      </c>
      <c r="B947" t="s">
        <v>53</v>
      </c>
      <c r="C947" t="s">
        <v>1223</v>
      </c>
      <c r="D947">
        <v>48844169</v>
      </c>
      <c r="E947">
        <v>48844169</v>
      </c>
      <c r="F947" t="s">
        <v>191</v>
      </c>
      <c r="G947" t="s">
        <v>206</v>
      </c>
      <c r="H947" t="s">
        <v>4677</v>
      </c>
      <c r="I947" t="s">
        <v>194</v>
      </c>
      <c r="J947" t="s">
        <v>195</v>
      </c>
      <c r="K947">
        <v>0</v>
      </c>
      <c r="L947">
        <v>0</v>
      </c>
      <c r="M947">
        <v>93</v>
      </c>
      <c r="N947">
        <v>3</v>
      </c>
      <c r="O947" t="s">
        <v>209</v>
      </c>
      <c r="P947" t="s">
        <v>4680</v>
      </c>
      <c r="Q947" t="s">
        <v>209</v>
      </c>
      <c r="R947" t="s">
        <v>209</v>
      </c>
      <c r="S947" t="s">
        <v>209</v>
      </c>
      <c r="T947" t="s">
        <v>209</v>
      </c>
      <c r="U947" t="s">
        <v>209</v>
      </c>
      <c r="V947" t="s">
        <v>209</v>
      </c>
      <c r="W947" t="b">
        <v>0</v>
      </c>
      <c r="X947" t="s">
        <v>202</v>
      </c>
      <c r="Y947" t="s">
        <v>202</v>
      </c>
      <c r="Z947" t="s">
        <v>202</v>
      </c>
      <c r="AA947" t="s">
        <v>202</v>
      </c>
      <c r="AB947" t="s">
        <v>1135</v>
      </c>
      <c r="AC947" t="b">
        <v>0</v>
      </c>
      <c r="AD947" t="b">
        <v>0</v>
      </c>
      <c r="AE947" t="s">
        <v>209</v>
      </c>
    </row>
    <row r="948" spans="1:31">
      <c r="A948" t="s">
        <v>4681</v>
      </c>
      <c r="B948" t="s">
        <v>53</v>
      </c>
      <c r="C948" t="s">
        <v>1223</v>
      </c>
      <c r="D948">
        <v>57933957</v>
      </c>
      <c r="E948">
        <v>57933957</v>
      </c>
      <c r="F948" t="s">
        <v>205</v>
      </c>
      <c r="G948" t="s">
        <v>206</v>
      </c>
      <c r="H948" t="s">
        <v>4682</v>
      </c>
      <c r="I948" t="s">
        <v>208</v>
      </c>
      <c r="J948" t="s">
        <v>195</v>
      </c>
      <c r="K948">
        <v>0</v>
      </c>
      <c r="L948">
        <v>0</v>
      </c>
      <c r="M948">
        <v>82</v>
      </c>
      <c r="N948">
        <v>3</v>
      </c>
      <c r="O948" t="s">
        <v>209</v>
      </c>
      <c r="P948" t="s">
        <v>4683</v>
      </c>
      <c r="Q948" t="s">
        <v>209</v>
      </c>
      <c r="R948" t="s">
        <v>209</v>
      </c>
      <c r="S948" t="s">
        <v>209</v>
      </c>
      <c r="T948" t="s">
        <v>209</v>
      </c>
      <c r="U948" t="s">
        <v>209</v>
      </c>
      <c r="V948" t="s">
        <v>209</v>
      </c>
      <c r="W948" t="b">
        <v>0</v>
      </c>
      <c r="X948" t="s">
        <v>202</v>
      </c>
      <c r="Y948" t="s">
        <v>202</v>
      </c>
      <c r="Z948" t="s">
        <v>202</v>
      </c>
      <c r="AA948" t="s">
        <v>202</v>
      </c>
      <c r="AB948" t="s">
        <v>1135</v>
      </c>
      <c r="AC948" t="b">
        <v>0</v>
      </c>
      <c r="AD948" t="b">
        <v>0</v>
      </c>
      <c r="AE948" t="s">
        <v>209</v>
      </c>
    </row>
    <row r="949" spans="1:31">
      <c r="A949" t="s">
        <v>4684</v>
      </c>
      <c r="B949" t="s">
        <v>53</v>
      </c>
      <c r="C949" t="s">
        <v>1223</v>
      </c>
      <c r="D949">
        <v>73069793</v>
      </c>
      <c r="E949">
        <v>73069793</v>
      </c>
      <c r="F949" t="s">
        <v>191</v>
      </c>
      <c r="G949" t="s">
        <v>192</v>
      </c>
      <c r="H949" t="s">
        <v>1227</v>
      </c>
      <c r="I949" t="s">
        <v>251</v>
      </c>
      <c r="J949" t="s">
        <v>195</v>
      </c>
      <c r="K949">
        <v>0</v>
      </c>
      <c r="L949">
        <v>0</v>
      </c>
      <c r="M949">
        <v>68</v>
      </c>
      <c r="N949">
        <v>3</v>
      </c>
      <c r="O949" t="s">
        <v>209</v>
      </c>
      <c r="P949" t="s">
        <v>4685</v>
      </c>
      <c r="Q949" t="s">
        <v>209</v>
      </c>
      <c r="R949" t="s">
        <v>209</v>
      </c>
      <c r="S949" t="s">
        <v>209</v>
      </c>
      <c r="T949" t="s">
        <v>209</v>
      </c>
      <c r="U949" t="s">
        <v>209</v>
      </c>
      <c r="V949" t="s">
        <v>209</v>
      </c>
      <c r="W949" t="b">
        <v>0</v>
      </c>
      <c r="X949" t="s">
        <v>202</v>
      </c>
      <c r="Y949" t="s">
        <v>202</v>
      </c>
      <c r="Z949" t="s">
        <v>202</v>
      </c>
      <c r="AA949" t="s">
        <v>202</v>
      </c>
      <c r="AB949" t="s">
        <v>1135</v>
      </c>
      <c r="AC949" t="b">
        <v>0</v>
      </c>
      <c r="AD949" t="b">
        <v>0</v>
      </c>
      <c r="AE949" t="s">
        <v>209</v>
      </c>
    </row>
    <row r="950" spans="1:31">
      <c r="A950" t="s">
        <v>4686</v>
      </c>
      <c r="B950" t="s">
        <v>53</v>
      </c>
      <c r="C950" t="s">
        <v>1223</v>
      </c>
      <c r="D950">
        <v>107913941</v>
      </c>
      <c r="E950">
        <v>107913941</v>
      </c>
      <c r="F950" t="s">
        <v>191</v>
      </c>
      <c r="G950" t="s">
        <v>192</v>
      </c>
      <c r="H950" t="s">
        <v>4687</v>
      </c>
      <c r="I950" t="s">
        <v>194</v>
      </c>
      <c r="J950" t="s">
        <v>195</v>
      </c>
      <c r="K950">
        <v>0</v>
      </c>
      <c r="L950">
        <v>0</v>
      </c>
      <c r="M950">
        <v>77</v>
      </c>
      <c r="N950">
        <v>3</v>
      </c>
      <c r="O950" t="s">
        <v>209</v>
      </c>
      <c r="P950" t="s">
        <v>4688</v>
      </c>
      <c r="Q950" t="s">
        <v>209</v>
      </c>
      <c r="R950" t="s">
        <v>209</v>
      </c>
      <c r="S950" t="s">
        <v>209</v>
      </c>
      <c r="T950" t="s">
        <v>209</v>
      </c>
      <c r="U950" t="s">
        <v>209</v>
      </c>
      <c r="V950" t="s">
        <v>209</v>
      </c>
      <c r="W950" t="b">
        <v>0</v>
      </c>
      <c r="X950" t="s">
        <v>202</v>
      </c>
      <c r="Y950" t="s">
        <v>202</v>
      </c>
      <c r="Z950" t="s">
        <v>202</v>
      </c>
      <c r="AA950" t="s">
        <v>202</v>
      </c>
      <c r="AB950" t="s">
        <v>1135</v>
      </c>
      <c r="AC950" t="b">
        <v>0</v>
      </c>
      <c r="AD950" t="b">
        <v>0</v>
      </c>
      <c r="AE950" t="s">
        <v>209</v>
      </c>
    </row>
    <row r="951" spans="1:31">
      <c r="A951" t="s">
        <v>4689</v>
      </c>
      <c r="B951" t="s">
        <v>53</v>
      </c>
      <c r="C951" t="s">
        <v>1223</v>
      </c>
      <c r="D951">
        <v>118250671</v>
      </c>
      <c r="E951">
        <v>118250671</v>
      </c>
      <c r="F951" t="s">
        <v>191</v>
      </c>
      <c r="G951" t="s">
        <v>192</v>
      </c>
      <c r="H951" t="s">
        <v>4690</v>
      </c>
      <c r="I951" t="s">
        <v>194</v>
      </c>
      <c r="J951" t="s">
        <v>195</v>
      </c>
      <c r="K951">
        <v>0</v>
      </c>
      <c r="L951">
        <v>0</v>
      </c>
      <c r="M951">
        <v>22</v>
      </c>
      <c r="N951">
        <v>3</v>
      </c>
      <c r="O951" t="s">
        <v>209</v>
      </c>
      <c r="P951" t="s">
        <v>4691</v>
      </c>
      <c r="Q951" t="s">
        <v>209</v>
      </c>
      <c r="R951" t="s">
        <v>209</v>
      </c>
      <c r="S951" t="s">
        <v>209</v>
      </c>
      <c r="T951" t="s">
        <v>209</v>
      </c>
      <c r="U951" t="s">
        <v>209</v>
      </c>
      <c r="V951" t="s">
        <v>209</v>
      </c>
      <c r="W951" t="b">
        <v>0</v>
      </c>
      <c r="X951" t="s">
        <v>202</v>
      </c>
      <c r="Y951" t="s">
        <v>202</v>
      </c>
      <c r="Z951" t="s">
        <v>202</v>
      </c>
      <c r="AA951" t="s">
        <v>202</v>
      </c>
      <c r="AB951" t="s">
        <v>1135</v>
      </c>
      <c r="AC951" t="b">
        <v>0</v>
      </c>
      <c r="AD951" t="b">
        <v>0</v>
      </c>
      <c r="AE951" t="s">
        <v>209</v>
      </c>
    </row>
    <row r="952" spans="1:31">
      <c r="A952" t="s">
        <v>4692</v>
      </c>
      <c r="B952" t="s">
        <v>53</v>
      </c>
      <c r="C952" t="s">
        <v>1223</v>
      </c>
      <c r="D952">
        <v>118770982</v>
      </c>
      <c r="E952">
        <v>118770982</v>
      </c>
      <c r="F952" t="s">
        <v>206</v>
      </c>
      <c r="G952" t="s">
        <v>192</v>
      </c>
      <c r="H952" t="s">
        <v>4693</v>
      </c>
      <c r="I952" t="s">
        <v>194</v>
      </c>
      <c r="J952" t="s">
        <v>195</v>
      </c>
      <c r="K952">
        <v>0</v>
      </c>
      <c r="L952">
        <v>0</v>
      </c>
      <c r="M952">
        <v>69</v>
      </c>
      <c r="N952">
        <v>3</v>
      </c>
      <c r="O952" t="s">
        <v>209</v>
      </c>
      <c r="P952" t="s">
        <v>4694</v>
      </c>
      <c r="Q952" t="s">
        <v>209</v>
      </c>
      <c r="R952" t="s">
        <v>209</v>
      </c>
      <c r="S952" t="s">
        <v>209</v>
      </c>
      <c r="T952" t="s">
        <v>209</v>
      </c>
      <c r="U952" t="s">
        <v>209</v>
      </c>
      <c r="V952" t="s">
        <v>209</v>
      </c>
      <c r="W952" t="b">
        <v>0</v>
      </c>
      <c r="X952" t="s">
        <v>202</v>
      </c>
      <c r="Y952" t="s">
        <v>202</v>
      </c>
      <c r="Z952" t="s">
        <v>202</v>
      </c>
      <c r="AA952" t="s">
        <v>202</v>
      </c>
      <c r="AB952" t="s">
        <v>1135</v>
      </c>
      <c r="AC952" t="b">
        <v>0</v>
      </c>
      <c r="AD952" t="b">
        <v>0</v>
      </c>
      <c r="AE952" t="s">
        <v>209</v>
      </c>
    </row>
    <row r="953" spans="1:31">
      <c r="A953" t="s">
        <v>4695</v>
      </c>
      <c r="B953" t="s">
        <v>53</v>
      </c>
      <c r="C953" t="s">
        <v>1223</v>
      </c>
      <c r="D953">
        <v>145557631</v>
      </c>
      <c r="E953">
        <v>145557631</v>
      </c>
      <c r="F953" t="s">
        <v>192</v>
      </c>
      <c r="G953" t="s">
        <v>191</v>
      </c>
      <c r="H953" t="s">
        <v>202</v>
      </c>
      <c r="I953" t="s">
        <v>254</v>
      </c>
      <c r="J953" t="s">
        <v>195</v>
      </c>
      <c r="K953">
        <v>0</v>
      </c>
      <c r="L953">
        <v>0</v>
      </c>
      <c r="M953">
        <v>39</v>
      </c>
      <c r="N953">
        <v>3</v>
      </c>
      <c r="O953" t="s">
        <v>209</v>
      </c>
      <c r="P953" t="s">
        <v>4696</v>
      </c>
      <c r="Q953" t="s">
        <v>209</v>
      </c>
      <c r="R953" t="s">
        <v>209</v>
      </c>
      <c r="S953" t="s">
        <v>209</v>
      </c>
      <c r="T953" t="s">
        <v>209</v>
      </c>
      <c r="U953" t="s">
        <v>209</v>
      </c>
      <c r="V953" t="s">
        <v>209</v>
      </c>
      <c r="W953" t="b">
        <v>0</v>
      </c>
      <c r="X953" t="s">
        <v>202</v>
      </c>
      <c r="Y953" t="s">
        <v>202</v>
      </c>
      <c r="Z953" t="s">
        <v>202</v>
      </c>
      <c r="AA953" t="s">
        <v>202</v>
      </c>
      <c r="AB953" t="s">
        <v>1135</v>
      </c>
      <c r="AC953" t="b">
        <v>0</v>
      </c>
      <c r="AD953" t="b">
        <v>0</v>
      </c>
      <c r="AE953" t="s">
        <v>209</v>
      </c>
    </row>
    <row r="954" spans="1:31">
      <c r="A954" t="s">
        <v>4697</v>
      </c>
      <c r="B954" t="s">
        <v>53</v>
      </c>
      <c r="C954" t="s">
        <v>1223</v>
      </c>
      <c r="D954">
        <v>153278015</v>
      </c>
      <c r="E954">
        <v>153278015</v>
      </c>
      <c r="F954" t="s">
        <v>192</v>
      </c>
      <c r="G954" t="s">
        <v>206</v>
      </c>
      <c r="H954" t="s">
        <v>4698</v>
      </c>
      <c r="I954" t="s">
        <v>229</v>
      </c>
      <c r="J954" t="s">
        <v>195</v>
      </c>
      <c r="K954">
        <v>0</v>
      </c>
      <c r="L954">
        <v>0</v>
      </c>
      <c r="M954">
        <v>72</v>
      </c>
      <c r="N954">
        <v>3</v>
      </c>
      <c r="O954" t="s">
        <v>209</v>
      </c>
      <c r="P954" t="s">
        <v>4699</v>
      </c>
      <c r="Q954" t="s">
        <v>209</v>
      </c>
      <c r="R954" t="s">
        <v>209</v>
      </c>
      <c r="S954" t="s">
        <v>209</v>
      </c>
      <c r="T954" t="s">
        <v>209</v>
      </c>
      <c r="U954" t="s">
        <v>209</v>
      </c>
      <c r="V954" t="s">
        <v>209</v>
      </c>
      <c r="W954" t="b">
        <v>0</v>
      </c>
      <c r="X954" t="s">
        <v>492</v>
      </c>
      <c r="Y954" t="s">
        <v>4700</v>
      </c>
      <c r="Z954" t="s">
        <v>4701</v>
      </c>
      <c r="AA954" t="s">
        <v>4700</v>
      </c>
      <c r="AB954" t="s">
        <v>1135</v>
      </c>
      <c r="AC954" t="b">
        <v>0</v>
      </c>
      <c r="AD954" t="b">
        <v>0</v>
      </c>
      <c r="AE954" t="s">
        <v>209</v>
      </c>
    </row>
    <row r="955" spans="1:31">
      <c r="A955" t="s">
        <v>4702</v>
      </c>
      <c r="B955" t="s">
        <v>53</v>
      </c>
      <c r="C955" t="s">
        <v>532</v>
      </c>
      <c r="D955">
        <v>15692740</v>
      </c>
      <c r="E955">
        <v>15692744</v>
      </c>
      <c r="F955" t="s">
        <v>4703</v>
      </c>
      <c r="G955" t="s">
        <v>109</v>
      </c>
      <c r="H955" t="s">
        <v>4704</v>
      </c>
      <c r="I955" t="s">
        <v>1259</v>
      </c>
      <c r="J955" t="s">
        <v>1242</v>
      </c>
      <c r="K955">
        <v>0</v>
      </c>
      <c r="L955">
        <v>0</v>
      </c>
      <c r="M955">
        <v>109</v>
      </c>
      <c r="N955">
        <v>1</v>
      </c>
      <c r="O955" t="s">
        <v>221</v>
      </c>
      <c r="P955" t="s">
        <v>4705</v>
      </c>
      <c r="Q955">
        <v>1</v>
      </c>
      <c r="R955" t="s">
        <v>3913</v>
      </c>
      <c r="S955" t="s">
        <v>4706</v>
      </c>
      <c r="T955" t="s">
        <v>200</v>
      </c>
      <c r="U955" t="s">
        <v>1146</v>
      </c>
      <c r="V955" t="s">
        <v>1152</v>
      </c>
      <c r="W955" t="b">
        <v>0</v>
      </c>
      <c r="X955" t="s">
        <v>202</v>
      </c>
      <c r="Y955" t="s">
        <v>202</v>
      </c>
      <c r="Z955" t="s">
        <v>202</v>
      </c>
      <c r="AA955" t="s">
        <v>202</v>
      </c>
      <c r="AB955" t="s">
        <v>202</v>
      </c>
      <c r="AC955" t="b">
        <v>0</v>
      </c>
      <c r="AD955" t="b">
        <v>1</v>
      </c>
      <c r="AE955" t="b">
        <v>0</v>
      </c>
    </row>
    <row r="956" spans="1:31">
      <c r="A956" t="s">
        <v>4707</v>
      </c>
      <c r="B956" t="s">
        <v>53</v>
      </c>
      <c r="C956" t="s">
        <v>757</v>
      </c>
      <c r="D956">
        <v>99439405</v>
      </c>
      <c r="E956">
        <v>99439408</v>
      </c>
      <c r="F956" t="s">
        <v>4708</v>
      </c>
      <c r="G956" t="s">
        <v>109</v>
      </c>
      <c r="H956" t="s">
        <v>4709</v>
      </c>
      <c r="I956" t="s">
        <v>1312</v>
      </c>
      <c r="J956" t="s">
        <v>1242</v>
      </c>
      <c r="K956">
        <v>0</v>
      </c>
      <c r="L956">
        <v>0</v>
      </c>
      <c r="M956">
        <v>232</v>
      </c>
      <c r="N956">
        <v>1</v>
      </c>
      <c r="O956" t="s">
        <v>221</v>
      </c>
      <c r="P956" t="s">
        <v>4710</v>
      </c>
      <c r="Q956">
        <v>1</v>
      </c>
      <c r="R956" t="s">
        <v>3989</v>
      </c>
      <c r="S956" t="s">
        <v>4711</v>
      </c>
      <c r="T956" t="s">
        <v>200</v>
      </c>
      <c r="U956" t="s">
        <v>200</v>
      </c>
      <c r="V956" t="s">
        <v>4712</v>
      </c>
      <c r="W956" t="b">
        <v>0</v>
      </c>
      <c r="X956" t="s">
        <v>202</v>
      </c>
      <c r="Y956" t="s">
        <v>202</v>
      </c>
      <c r="Z956" t="s">
        <v>202</v>
      </c>
      <c r="AA956" t="s">
        <v>202</v>
      </c>
      <c r="AB956" t="s">
        <v>202</v>
      </c>
      <c r="AC956" t="b">
        <v>0</v>
      </c>
      <c r="AD956" t="b">
        <v>0</v>
      </c>
      <c r="AE956" t="b">
        <v>0</v>
      </c>
    </row>
    <row r="957" spans="1:31">
      <c r="A957" t="s">
        <v>4713</v>
      </c>
      <c r="B957" t="s">
        <v>53</v>
      </c>
      <c r="C957" t="s">
        <v>1031</v>
      </c>
      <c r="D957">
        <v>163996563</v>
      </c>
      <c r="E957">
        <v>163996564</v>
      </c>
      <c r="F957" t="s">
        <v>191</v>
      </c>
      <c r="G957" t="s">
        <v>109</v>
      </c>
      <c r="H957" t="s">
        <v>4714</v>
      </c>
      <c r="I957" t="s">
        <v>208</v>
      </c>
      <c r="J957" t="s">
        <v>1242</v>
      </c>
      <c r="K957">
        <v>0</v>
      </c>
      <c r="L957">
        <v>0</v>
      </c>
      <c r="M957">
        <v>75</v>
      </c>
      <c r="N957">
        <v>1</v>
      </c>
      <c r="O957" t="s">
        <v>221</v>
      </c>
      <c r="P957" t="s">
        <v>4715</v>
      </c>
      <c r="Q957">
        <v>1</v>
      </c>
      <c r="R957" t="s">
        <v>4716</v>
      </c>
      <c r="S957" t="s">
        <v>4717</v>
      </c>
      <c r="T957" t="s">
        <v>200</v>
      </c>
      <c r="U957" t="s">
        <v>200</v>
      </c>
      <c r="V957" t="s">
        <v>4718</v>
      </c>
      <c r="W957" t="b">
        <v>0</v>
      </c>
      <c r="X957" t="s">
        <v>202</v>
      </c>
      <c r="Y957" t="s">
        <v>202</v>
      </c>
      <c r="Z957" t="s">
        <v>202</v>
      </c>
      <c r="AA957" t="s">
        <v>202</v>
      </c>
      <c r="AB957" t="s">
        <v>202</v>
      </c>
      <c r="AC957" t="b">
        <v>0</v>
      </c>
      <c r="AD957" t="b">
        <v>0</v>
      </c>
      <c r="AE957" t="b">
        <v>0</v>
      </c>
    </row>
    <row r="958" spans="1:31">
      <c r="A958" t="s">
        <v>4719</v>
      </c>
      <c r="B958" t="s">
        <v>53</v>
      </c>
      <c r="C958" t="s">
        <v>1223</v>
      </c>
      <c r="D958">
        <v>79927225</v>
      </c>
      <c r="E958">
        <v>79927226</v>
      </c>
      <c r="F958" t="s">
        <v>109</v>
      </c>
      <c r="G958" t="s">
        <v>206</v>
      </c>
      <c r="H958" t="s">
        <v>2362</v>
      </c>
      <c r="I958" t="s">
        <v>208</v>
      </c>
      <c r="J958" t="s">
        <v>1248</v>
      </c>
      <c r="K958">
        <v>0</v>
      </c>
      <c r="L958">
        <v>0</v>
      </c>
      <c r="M958">
        <v>66</v>
      </c>
      <c r="N958">
        <v>1</v>
      </c>
      <c r="O958" t="s">
        <v>209</v>
      </c>
      <c r="P958" t="s">
        <v>4720</v>
      </c>
      <c r="Q958" t="s">
        <v>209</v>
      </c>
      <c r="R958" t="s">
        <v>209</v>
      </c>
      <c r="S958" t="s">
        <v>209</v>
      </c>
      <c r="T958" t="s">
        <v>209</v>
      </c>
      <c r="U958" t="s">
        <v>209</v>
      </c>
      <c r="V958" t="s">
        <v>209</v>
      </c>
      <c r="W958" t="b">
        <v>0</v>
      </c>
      <c r="X958" t="s">
        <v>202</v>
      </c>
      <c r="Y958" t="s">
        <v>202</v>
      </c>
      <c r="Z958" t="s">
        <v>202</v>
      </c>
      <c r="AA958" t="s">
        <v>202</v>
      </c>
      <c r="AB958" t="s">
        <v>202</v>
      </c>
      <c r="AC958" t="b">
        <v>0</v>
      </c>
      <c r="AD958" t="b">
        <v>0</v>
      </c>
      <c r="AE958" t="s">
        <v>209</v>
      </c>
    </row>
    <row r="959" spans="1:31">
      <c r="A959" t="s">
        <v>4721</v>
      </c>
      <c r="B959" t="s">
        <v>53</v>
      </c>
      <c r="C959" t="s">
        <v>190</v>
      </c>
      <c r="D959">
        <v>38186484</v>
      </c>
      <c r="E959">
        <v>38186484</v>
      </c>
      <c r="F959" t="s">
        <v>192</v>
      </c>
      <c r="G959" t="s">
        <v>191</v>
      </c>
      <c r="H959" t="s">
        <v>4722</v>
      </c>
      <c r="I959" t="s">
        <v>229</v>
      </c>
      <c r="J959" t="s">
        <v>195</v>
      </c>
      <c r="K959">
        <v>0</v>
      </c>
      <c r="L959">
        <v>0</v>
      </c>
      <c r="M959">
        <v>220</v>
      </c>
      <c r="N959">
        <v>2</v>
      </c>
      <c r="O959" t="s">
        <v>196</v>
      </c>
      <c r="P959" t="s">
        <v>4723</v>
      </c>
      <c r="Q959">
        <v>15</v>
      </c>
      <c r="R959" t="s">
        <v>4724</v>
      </c>
      <c r="S959" t="s">
        <v>4725</v>
      </c>
      <c r="T959" t="s">
        <v>200</v>
      </c>
      <c r="U959" t="s">
        <v>200</v>
      </c>
      <c r="V959" t="s">
        <v>4726</v>
      </c>
      <c r="W959" t="b">
        <v>0</v>
      </c>
      <c r="X959" t="s">
        <v>707</v>
      </c>
      <c r="Y959" t="s">
        <v>4727</v>
      </c>
      <c r="Z959" t="s">
        <v>3106</v>
      </c>
      <c r="AA959" t="s">
        <v>4728</v>
      </c>
      <c r="AB959" t="s">
        <v>226</v>
      </c>
      <c r="AC959" t="b">
        <v>0</v>
      </c>
      <c r="AD959" t="b">
        <v>0</v>
      </c>
      <c r="AE959" t="b">
        <v>0</v>
      </c>
    </row>
    <row r="960" spans="1:31">
      <c r="A960" t="s">
        <v>4729</v>
      </c>
      <c r="B960" t="s">
        <v>53</v>
      </c>
      <c r="C960" t="s">
        <v>416</v>
      </c>
      <c r="D960">
        <v>75784981</v>
      </c>
      <c r="E960">
        <v>75784981</v>
      </c>
      <c r="F960" t="s">
        <v>192</v>
      </c>
      <c r="G960" t="s">
        <v>206</v>
      </c>
      <c r="H960" t="s">
        <v>4730</v>
      </c>
      <c r="I960" t="s">
        <v>229</v>
      </c>
      <c r="J960" t="s">
        <v>195</v>
      </c>
      <c r="K960">
        <v>0</v>
      </c>
      <c r="L960">
        <v>0</v>
      </c>
      <c r="M960">
        <v>163</v>
      </c>
      <c r="N960">
        <v>1</v>
      </c>
      <c r="O960" t="s">
        <v>221</v>
      </c>
      <c r="P960" t="s">
        <v>4731</v>
      </c>
      <c r="Q960">
        <v>1</v>
      </c>
      <c r="R960" t="s">
        <v>3913</v>
      </c>
      <c r="S960" t="s">
        <v>4732</v>
      </c>
      <c r="T960" t="s">
        <v>200</v>
      </c>
      <c r="U960" t="s">
        <v>200</v>
      </c>
      <c r="V960" t="s">
        <v>4733</v>
      </c>
      <c r="W960" t="b">
        <v>0</v>
      </c>
      <c r="X960" t="s">
        <v>4734</v>
      </c>
      <c r="Y960" t="s">
        <v>4735</v>
      </c>
      <c r="Z960" t="s">
        <v>1046</v>
      </c>
      <c r="AA960" t="s">
        <v>302</v>
      </c>
      <c r="AB960" t="s">
        <v>218</v>
      </c>
      <c r="AC960" t="b">
        <v>0</v>
      </c>
      <c r="AD960" t="b">
        <v>0</v>
      </c>
      <c r="AE960" t="b">
        <v>0</v>
      </c>
    </row>
    <row r="961" spans="1:31">
      <c r="A961" t="s">
        <v>4736</v>
      </c>
      <c r="B961" t="s">
        <v>53</v>
      </c>
      <c r="C961" t="s">
        <v>702</v>
      </c>
      <c r="D961">
        <v>9010677</v>
      </c>
      <c r="E961">
        <v>9010677</v>
      </c>
      <c r="F961" t="s">
        <v>205</v>
      </c>
      <c r="G961" t="s">
        <v>192</v>
      </c>
      <c r="H961" t="s">
        <v>1307</v>
      </c>
      <c r="I961" t="s">
        <v>229</v>
      </c>
      <c r="J961" t="s">
        <v>195</v>
      </c>
      <c r="K961">
        <v>8.8889999999999993E-3</v>
      </c>
      <c r="L961">
        <v>2</v>
      </c>
      <c r="M961">
        <v>225</v>
      </c>
      <c r="N961">
        <v>2</v>
      </c>
      <c r="O961" t="s">
        <v>196</v>
      </c>
      <c r="P961" t="s">
        <v>4737</v>
      </c>
      <c r="Q961">
        <v>14</v>
      </c>
      <c r="R961" t="s">
        <v>4738</v>
      </c>
      <c r="S961" t="s">
        <v>4739</v>
      </c>
      <c r="T961" t="s">
        <v>200</v>
      </c>
      <c r="U961" t="s">
        <v>200</v>
      </c>
      <c r="V961" t="s">
        <v>4740</v>
      </c>
      <c r="W961" t="b">
        <v>0</v>
      </c>
      <c r="X961" t="s">
        <v>4741</v>
      </c>
      <c r="Y961" t="s">
        <v>976</v>
      </c>
      <c r="Z961" t="s">
        <v>4742</v>
      </c>
      <c r="AA961" t="s">
        <v>285</v>
      </c>
      <c r="AB961" t="s">
        <v>226</v>
      </c>
      <c r="AC961" t="b">
        <v>0</v>
      </c>
      <c r="AD961" t="b">
        <v>0</v>
      </c>
      <c r="AE961" t="b">
        <v>0</v>
      </c>
    </row>
    <row r="962" spans="1:31">
      <c r="A962" t="s">
        <v>4743</v>
      </c>
      <c r="B962" t="s">
        <v>53</v>
      </c>
      <c r="C962" t="s">
        <v>1103</v>
      </c>
      <c r="D962">
        <v>925731</v>
      </c>
      <c r="E962">
        <v>925731</v>
      </c>
      <c r="F962" t="s">
        <v>192</v>
      </c>
      <c r="G962" t="s">
        <v>191</v>
      </c>
      <c r="H962" t="s">
        <v>4744</v>
      </c>
      <c r="I962" t="s">
        <v>229</v>
      </c>
      <c r="J962" t="s">
        <v>195</v>
      </c>
      <c r="K962">
        <v>4.1840000000000002E-3</v>
      </c>
      <c r="L962">
        <v>1</v>
      </c>
      <c r="M962">
        <v>239</v>
      </c>
      <c r="N962">
        <v>1</v>
      </c>
      <c r="O962" t="s">
        <v>221</v>
      </c>
      <c r="P962" t="s">
        <v>4745</v>
      </c>
      <c r="Q962">
        <v>1</v>
      </c>
      <c r="R962" t="s">
        <v>3913</v>
      </c>
      <c r="S962" t="s">
        <v>4746</v>
      </c>
      <c r="T962" t="s">
        <v>200</v>
      </c>
      <c r="U962" t="s">
        <v>200</v>
      </c>
      <c r="V962" t="s">
        <v>4747</v>
      </c>
      <c r="W962" t="b">
        <v>0</v>
      </c>
      <c r="X962" t="s">
        <v>707</v>
      </c>
      <c r="Y962" t="s">
        <v>301</v>
      </c>
      <c r="Z962" t="s">
        <v>374</v>
      </c>
      <c r="AA962" t="s">
        <v>236</v>
      </c>
      <c r="AB962" t="s">
        <v>226</v>
      </c>
      <c r="AC962" t="b">
        <v>1</v>
      </c>
      <c r="AD962" t="b">
        <v>1</v>
      </c>
      <c r="AE962" t="b">
        <v>0</v>
      </c>
    </row>
    <row r="963" spans="1:31">
      <c r="A963" t="s">
        <v>4748</v>
      </c>
      <c r="B963" t="s">
        <v>53</v>
      </c>
      <c r="C963" t="s">
        <v>334</v>
      </c>
      <c r="D963">
        <v>1017037</v>
      </c>
      <c r="E963">
        <v>1017038</v>
      </c>
      <c r="F963" t="s">
        <v>109</v>
      </c>
      <c r="G963" t="s">
        <v>4749</v>
      </c>
      <c r="H963" t="s">
        <v>345</v>
      </c>
      <c r="I963" t="s">
        <v>1282</v>
      </c>
      <c r="J963" t="s">
        <v>1248</v>
      </c>
      <c r="K963">
        <v>0</v>
      </c>
      <c r="L963">
        <v>0</v>
      </c>
      <c r="M963">
        <v>1139</v>
      </c>
      <c r="N963">
        <v>2</v>
      </c>
      <c r="O963" t="s">
        <v>209</v>
      </c>
      <c r="P963" t="s">
        <v>4750</v>
      </c>
      <c r="Q963" t="s">
        <v>209</v>
      </c>
      <c r="R963" t="s">
        <v>209</v>
      </c>
      <c r="S963" t="s">
        <v>209</v>
      </c>
      <c r="T963" t="s">
        <v>209</v>
      </c>
      <c r="U963" t="s">
        <v>209</v>
      </c>
      <c r="V963" t="s">
        <v>209</v>
      </c>
      <c r="W963" t="b">
        <v>0</v>
      </c>
      <c r="X963" t="s">
        <v>202</v>
      </c>
      <c r="Y963" t="s">
        <v>202</v>
      </c>
      <c r="Z963" t="s">
        <v>202</v>
      </c>
      <c r="AA963" t="s">
        <v>202</v>
      </c>
      <c r="AB963" t="s">
        <v>202</v>
      </c>
      <c r="AC963" t="b">
        <v>0</v>
      </c>
      <c r="AD963" t="b">
        <v>1</v>
      </c>
      <c r="AE963" t="s">
        <v>209</v>
      </c>
    </row>
    <row r="964" spans="1:31">
      <c r="A964" t="s">
        <v>4751</v>
      </c>
      <c r="B964" t="s">
        <v>53</v>
      </c>
      <c r="C964" t="s">
        <v>416</v>
      </c>
      <c r="D964">
        <v>75784984</v>
      </c>
      <c r="E964">
        <v>75784996</v>
      </c>
      <c r="F964" t="s">
        <v>4752</v>
      </c>
      <c r="G964" t="s">
        <v>109</v>
      </c>
      <c r="H964" t="s">
        <v>4730</v>
      </c>
      <c r="I964" t="s">
        <v>1312</v>
      </c>
      <c r="J964" t="s">
        <v>1242</v>
      </c>
      <c r="K964">
        <v>0</v>
      </c>
      <c r="L964">
        <v>0</v>
      </c>
      <c r="M964">
        <v>166</v>
      </c>
      <c r="N964">
        <v>1</v>
      </c>
      <c r="O964" t="s">
        <v>221</v>
      </c>
      <c r="P964" t="s">
        <v>4753</v>
      </c>
      <c r="Q964">
        <v>1</v>
      </c>
      <c r="R964" t="s">
        <v>3989</v>
      </c>
      <c r="S964" t="s">
        <v>4754</v>
      </c>
      <c r="T964" t="s">
        <v>200</v>
      </c>
      <c r="U964" t="s">
        <v>200</v>
      </c>
      <c r="V964" t="s">
        <v>4754</v>
      </c>
      <c r="W964" t="b">
        <v>0</v>
      </c>
      <c r="X964" t="s">
        <v>202</v>
      </c>
      <c r="Y964" t="s">
        <v>202</v>
      </c>
      <c r="Z964" t="s">
        <v>202</v>
      </c>
      <c r="AA964" t="s">
        <v>202</v>
      </c>
      <c r="AB964" t="s">
        <v>202</v>
      </c>
      <c r="AC964" t="b">
        <v>0</v>
      </c>
      <c r="AD964" t="b">
        <v>0</v>
      </c>
      <c r="AE964" t="b">
        <v>0</v>
      </c>
    </row>
    <row r="965" spans="1:31">
      <c r="A965" t="s">
        <v>4755</v>
      </c>
      <c r="B965" t="s">
        <v>54</v>
      </c>
      <c r="C965" t="s">
        <v>190</v>
      </c>
      <c r="D965">
        <v>6188139</v>
      </c>
      <c r="E965">
        <v>6188139</v>
      </c>
      <c r="F965" t="s">
        <v>205</v>
      </c>
      <c r="G965" t="s">
        <v>206</v>
      </c>
      <c r="H965" t="s">
        <v>4756</v>
      </c>
      <c r="I965" t="s">
        <v>213</v>
      </c>
      <c r="J965" t="s">
        <v>195</v>
      </c>
      <c r="K965">
        <v>0</v>
      </c>
      <c r="L965">
        <v>0</v>
      </c>
      <c r="M965">
        <v>70</v>
      </c>
      <c r="N965">
        <v>3</v>
      </c>
      <c r="O965" t="s">
        <v>196</v>
      </c>
      <c r="P965" t="s">
        <v>4757</v>
      </c>
      <c r="Q965">
        <v>3</v>
      </c>
      <c r="R965" t="s">
        <v>4758</v>
      </c>
      <c r="S965" t="s">
        <v>4759</v>
      </c>
      <c r="T965" t="s">
        <v>247</v>
      </c>
      <c r="U965" t="s">
        <v>200</v>
      </c>
      <c r="V965" t="s">
        <v>4760</v>
      </c>
      <c r="W965" t="b">
        <v>0</v>
      </c>
      <c r="X965" t="s">
        <v>202</v>
      </c>
      <c r="Y965" t="s">
        <v>202</v>
      </c>
      <c r="Z965" t="s">
        <v>202</v>
      </c>
      <c r="AA965" t="s">
        <v>202</v>
      </c>
      <c r="AB965" t="s">
        <v>218</v>
      </c>
      <c r="AC965" t="b">
        <v>0</v>
      </c>
      <c r="AD965" t="b">
        <v>0</v>
      </c>
      <c r="AE965" t="b">
        <v>1</v>
      </c>
    </row>
    <row r="966" spans="1:31">
      <c r="A966" t="s">
        <v>4761</v>
      </c>
      <c r="B966" t="s">
        <v>54</v>
      </c>
      <c r="C966" t="s">
        <v>190</v>
      </c>
      <c r="D966">
        <v>9795105</v>
      </c>
      <c r="E966">
        <v>9795105</v>
      </c>
      <c r="F966" t="s">
        <v>205</v>
      </c>
      <c r="G966" t="s">
        <v>191</v>
      </c>
      <c r="H966" t="s">
        <v>4762</v>
      </c>
      <c r="I966" t="s">
        <v>229</v>
      </c>
      <c r="J966" t="s">
        <v>195</v>
      </c>
      <c r="K966">
        <v>0</v>
      </c>
      <c r="L966">
        <v>0</v>
      </c>
      <c r="M966">
        <v>114</v>
      </c>
      <c r="N966">
        <v>2</v>
      </c>
      <c r="O966" t="s">
        <v>196</v>
      </c>
      <c r="P966" t="s">
        <v>4763</v>
      </c>
      <c r="Q966">
        <v>6</v>
      </c>
      <c r="R966" t="s">
        <v>4764</v>
      </c>
      <c r="S966" t="s">
        <v>4765</v>
      </c>
      <c r="T966" t="s">
        <v>4766</v>
      </c>
      <c r="U966" t="s">
        <v>200</v>
      </c>
      <c r="V966" t="s">
        <v>4767</v>
      </c>
      <c r="W966" t="b">
        <v>0</v>
      </c>
      <c r="X966" t="s">
        <v>3759</v>
      </c>
      <c r="Y966" t="s">
        <v>2593</v>
      </c>
      <c r="Z966" t="s">
        <v>4768</v>
      </c>
      <c r="AA966" t="s">
        <v>303</v>
      </c>
      <c r="AB966" t="s">
        <v>226</v>
      </c>
      <c r="AC966" t="b">
        <v>1</v>
      </c>
      <c r="AD966" t="b">
        <v>1</v>
      </c>
      <c r="AE966" t="b">
        <v>1</v>
      </c>
    </row>
    <row r="967" spans="1:31">
      <c r="A967" t="s">
        <v>4769</v>
      </c>
      <c r="B967" t="s">
        <v>54</v>
      </c>
      <c r="C967" t="s">
        <v>190</v>
      </c>
      <c r="D967">
        <v>24669251</v>
      </c>
      <c r="E967">
        <v>24669251</v>
      </c>
      <c r="F967" t="s">
        <v>205</v>
      </c>
      <c r="G967" t="s">
        <v>192</v>
      </c>
      <c r="H967" t="s">
        <v>4770</v>
      </c>
      <c r="I967" t="s">
        <v>229</v>
      </c>
      <c r="J967" t="s">
        <v>195</v>
      </c>
      <c r="K967">
        <v>9.1739999999999999E-3</v>
      </c>
      <c r="L967">
        <v>1</v>
      </c>
      <c r="M967">
        <v>109</v>
      </c>
      <c r="N967">
        <v>3</v>
      </c>
      <c r="O967" t="s">
        <v>196</v>
      </c>
      <c r="P967" t="s">
        <v>4771</v>
      </c>
      <c r="Q967">
        <v>2</v>
      </c>
      <c r="R967" t="s">
        <v>4772</v>
      </c>
      <c r="S967" t="s">
        <v>969</v>
      </c>
      <c r="T967" t="s">
        <v>200</v>
      </c>
      <c r="U967" t="s">
        <v>200</v>
      </c>
      <c r="V967" t="s">
        <v>970</v>
      </c>
      <c r="W967" t="b">
        <v>0</v>
      </c>
      <c r="X967" t="s">
        <v>4741</v>
      </c>
      <c r="Y967" t="s">
        <v>2101</v>
      </c>
      <c r="Z967" t="s">
        <v>4773</v>
      </c>
      <c r="AA967" t="s">
        <v>4700</v>
      </c>
      <c r="AB967" t="s">
        <v>226</v>
      </c>
      <c r="AC967" t="b">
        <v>0</v>
      </c>
      <c r="AD967" t="b">
        <v>0</v>
      </c>
      <c r="AE967" t="b">
        <v>0</v>
      </c>
    </row>
    <row r="968" spans="1:31">
      <c r="A968" t="s">
        <v>4774</v>
      </c>
      <c r="B968" t="s">
        <v>54</v>
      </c>
      <c r="C968" t="s">
        <v>190</v>
      </c>
      <c r="D968">
        <v>57535117</v>
      </c>
      <c r="E968">
        <v>57535117</v>
      </c>
      <c r="F968" t="s">
        <v>191</v>
      </c>
      <c r="G968" t="s">
        <v>206</v>
      </c>
      <c r="H968" t="s">
        <v>4775</v>
      </c>
      <c r="I968" t="s">
        <v>194</v>
      </c>
      <c r="J968" t="s">
        <v>195</v>
      </c>
      <c r="K968">
        <v>0</v>
      </c>
      <c r="L968">
        <v>0</v>
      </c>
      <c r="M968">
        <v>119</v>
      </c>
      <c r="N968">
        <v>1</v>
      </c>
      <c r="O968" t="s">
        <v>221</v>
      </c>
      <c r="P968" t="s">
        <v>4776</v>
      </c>
      <c r="Q968">
        <v>1</v>
      </c>
      <c r="R968" t="s">
        <v>4777</v>
      </c>
      <c r="S968" t="s">
        <v>4778</v>
      </c>
      <c r="T968" t="s">
        <v>200</v>
      </c>
      <c r="U968" t="s">
        <v>200</v>
      </c>
      <c r="V968" t="s">
        <v>4779</v>
      </c>
      <c r="W968" t="b">
        <v>0</v>
      </c>
      <c r="X968" t="s">
        <v>202</v>
      </c>
      <c r="Y968" t="s">
        <v>202</v>
      </c>
      <c r="Z968" t="s">
        <v>202</v>
      </c>
      <c r="AA968" t="s">
        <v>202</v>
      </c>
      <c r="AB968" t="s">
        <v>203</v>
      </c>
      <c r="AC968" t="b">
        <v>0</v>
      </c>
      <c r="AD968" t="b">
        <v>0</v>
      </c>
      <c r="AE968" t="b">
        <v>0</v>
      </c>
    </row>
    <row r="969" spans="1:31">
      <c r="A969" t="s">
        <v>4780</v>
      </c>
      <c r="B969" t="s">
        <v>54</v>
      </c>
      <c r="C969" t="s">
        <v>190</v>
      </c>
      <c r="D969">
        <v>92459761</v>
      </c>
      <c r="E969">
        <v>92459761</v>
      </c>
      <c r="F969" t="s">
        <v>206</v>
      </c>
      <c r="G969" t="s">
        <v>191</v>
      </c>
      <c r="H969" t="s">
        <v>4781</v>
      </c>
      <c r="I969" t="s">
        <v>229</v>
      </c>
      <c r="J969" t="s">
        <v>195</v>
      </c>
      <c r="K969">
        <v>0</v>
      </c>
      <c r="L969">
        <v>0</v>
      </c>
      <c r="M969">
        <v>57</v>
      </c>
      <c r="N969">
        <v>3</v>
      </c>
      <c r="O969" t="s">
        <v>196</v>
      </c>
      <c r="P969" t="s">
        <v>4782</v>
      </c>
      <c r="Q969">
        <v>3</v>
      </c>
      <c r="R969" t="s">
        <v>4758</v>
      </c>
      <c r="S969" t="s">
        <v>387</v>
      </c>
      <c r="T969" t="s">
        <v>247</v>
      </c>
      <c r="U969" t="s">
        <v>200</v>
      </c>
      <c r="V969" t="s">
        <v>388</v>
      </c>
      <c r="W969" t="b">
        <v>0</v>
      </c>
      <c r="X969" t="s">
        <v>3129</v>
      </c>
      <c r="Y969" t="s">
        <v>449</v>
      </c>
      <c r="Z969" t="s">
        <v>350</v>
      </c>
      <c r="AA969" t="s">
        <v>285</v>
      </c>
      <c r="AB969" t="s">
        <v>218</v>
      </c>
      <c r="AC969" t="b">
        <v>0</v>
      </c>
      <c r="AD969" t="b">
        <v>0</v>
      </c>
      <c r="AE969" t="b">
        <v>1</v>
      </c>
    </row>
    <row r="970" spans="1:31">
      <c r="A970" t="s">
        <v>4783</v>
      </c>
      <c r="B970" t="s">
        <v>54</v>
      </c>
      <c r="C970" t="s">
        <v>190</v>
      </c>
      <c r="D970">
        <v>111984724</v>
      </c>
      <c r="E970">
        <v>111984724</v>
      </c>
      <c r="F970" t="s">
        <v>192</v>
      </c>
      <c r="G970" t="s">
        <v>205</v>
      </c>
      <c r="H970" t="s">
        <v>4784</v>
      </c>
      <c r="I970" t="s">
        <v>213</v>
      </c>
      <c r="J970" t="s">
        <v>195</v>
      </c>
      <c r="K970">
        <v>0</v>
      </c>
      <c r="L970">
        <v>0</v>
      </c>
      <c r="M970">
        <v>56</v>
      </c>
      <c r="N970">
        <v>1</v>
      </c>
      <c r="O970" t="s">
        <v>221</v>
      </c>
      <c r="P970" t="s">
        <v>4785</v>
      </c>
      <c r="Q970">
        <v>1</v>
      </c>
      <c r="R970" t="s">
        <v>4777</v>
      </c>
      <c r="S970" t="s">
        <v>4786</v>
      </c>
      <c r="T970" t="s">
        <v>200</v>
      </c>
      <c r="U970" t="s">
        <v>200</v>
      </c>
      <c r="V970" t="s">
        <v>4786</v>
      </c>
      <c r="W970" t="b">
        <v>0</v>
      </c>
      <c r="X970" t="s">
        <v>202</v>
      </c>
      <c r="Y970" t="s">
        <v>202</v>
      </c>
      <c r="Z970" t="s">
        <v>202</v>
      </c>
      <c r="AA970" t="s">
        <v>202</v>
      </c>
      <c r="AB970" t="s">
        <v>218</v>
      </c>
      <c r="AC970" t="b">
        <v>0</v>
      </c>
      <c r="AD970" t="b">
        <v>0</v>
      </c>
      <c r="AE970" t="b">
        <v>0</v>
      </c>
    </row>
    <row r="971" spans="1:31">
      <c r="A971" t="s">
        <v>4787</v>
      </c>
      <c r="B971" t="s">
        <v>54</v>
      </c>
      <c r="C971" t="s">
        <v>190</v>
      </c>
      <c r="D971">
        <v>156262603</v>
      </c>
      <c r="E971">
        <v>156262603</v>
      </c>
      <c r="F971" t="s">
        <v>206</v>
      </c>
      <c r="G971" t="s">
        <v>205</v>
      </c>
      <c r="H971" t="s">
        <v>4788</v>
      </c>
      <c r="I971" t="s">
        <v>208</v>
      </c>
      <c r="J971" t="s">
        <v>195</v>
      </c>
      <c r="K971">
        <v>0</v>
      </c>
      <c r="L971">
        <v>0</v>
      </c>
      <c r="M971">
        <v>107</v>
      </c>
      <c r="N971">
        <v>1</v>
      </c>
      <c r="O971" t="s">
        <v>221</v>
      </c>
      <c r="P971" t="s">
        <v>4789</v>
      </c>
      <c r="Q971">
        <v>1</v>
      </c>
      <c r="R971" t="s">
        <v>4777</v>
      </c>
      <c r="S971" t="s">
        <v>4790</v>
      </c>
      <c r="T971" t="s">
        <v>200</v>
      </c>
      <c r="U971" t="s">
        <v>200</v>
      </c>
      <c r="V971" t="s">
        <v>4791</v>
      </c>
      <c r="W971" t="b">
        <v>0</v>
      </c>
      <c r="X971" t="s">
        <v>202</v>
      </c>
      <c r="Y971" t="s">
        <v>202</v>
      </c>
      <c r="Z971" t="s">
        <v>202</v>
      </c>
      <c r="AA971" t="s">
        <v>202</v>
      </c>
      <c r="AB971" t="s">
        <v>226</v>
      </c>
      <c r="AC971" t="b">
        <v>0</v>
      </c>
      <c r="AD971" t="b">
        <v>0</v>
      </c>
      <c r="AE971" t="b">
        <v>0</v>
      </c>
    </row>
    <row r="972" spans="1:31">
      <c r="A972" t="s">
        <v>4792</v>
      </c>
      <c r="B972" t="s">
        <v>54</v>
      </c>
      <c r="C972" t="s">
        <v>190</v>
      </c>
      <c r="D972">
        <v>156509303</v>
      </c>
      <c r="E972">
        <v>156509303</v>
      </c>
      <c r="F972" t="s">
        <v>205</v>
      </c>
      <c r="G972" t="s">
        <v>192</v>
      </c>
      <c r="H972" t="s">
        <v>4793</v>
      </c>
      <c r="I972" t="s">
        <v>213</v>
      </c>
      <c r="J972" t="s">
        <v>195</v>
      </c>
      <c r="K972">
        <v>0</v>
      </c>
      <c r="L972">
        <v>0</v>
      </c>
      <c r="M972">
        <v>116</v>
      </c>
      <c r="N972">
        <v>2</v>
      </c>
      <c r="O972" t="s">
        <v>196</v>
      </c>
      <c r="P972" t="s">
        <v>4794</v>
      </c>
      <c r="Q972">
        <v>4</v>
      </c>
      <c r="R972" t="s">
        <v>4795</v>
      </c>
      <c r="S972" t="s">
        <v>4796</v>
      </c>
      <c r="T972" t="s">
        <v>200</v>
      </c>
      <c r="U972" t="s">
        <v>200</v>
      </c>
      <c r="V972" t="s">
        <v>4797</v>
      </c>
      <c r="W972" t="b">
        <v>0</v>
      </c>
      <c r="X972" t="s">
        <v>202</v>
      </c>
      <c r="Y972" t="s">
        <v>202</v>
      </c>
      <c r="Z972" t="s">
        <v>202</v>
      </c>
      <c r="AA972" t="s">
        <v>202</v>
      </c>
      <c r="AB972" t="s">
        <v>218</v>
      </c>
      <c r="AC972" t="b">
        <v>0</v>
      </c>
      <c r="AD972" t="b">
        <v>0</v>
      </c>
      <c r="AE972" t="b">
        <v>0</v>
      </c>
    </row>
    <row r="973" spans="1:31">
      <c r="A973" t="s">
        <v>4798</v>
      </c>
      <c r="B973" t="s">
        <v>54</v>
      </c>
      <c r="C973" t="s">
        <v>190</v>
      </c>
      <c r="D973">
        <v>158909155</v>
      </c>
      <c r="E973">
        <v>158909155</v>
      </c>
      <c r="F973" t="s">
        <v>205</v>
      </c>
      <c r="G973" t="s">
        <v>192</v>
      </c>
      <c r="H973" t="s">
        <v>4799</v>
      </c>
      <c r="I973" t="s">
        <v>194</v>
      </c>
      <c r="J973" t="s">
        <v>195</v>
      </c>
      <c r="K973">
        <v>0</v>
      </c>
      <c r="L973">
        <v>0</v>
      </c>
      <c r="M973">
        <v>72</v>
      </c>
      <c r="N973">
        <v>1</v>
      </c>
      <c r="O973" t="s">
        <v>221</v>
      </c>
      <c r="P973" t="s">
        <v>4800</v>
      </c>
      <c r="Q973">
        <v>1</v>
      </c>
      <c r="R973" t="s">
        <v>4777</v>
      </c>
      <c r="S973" t="s">
        <v>4801</v>
      </c>
      <c r="T973" t="s">
        <v>200</v>
      </c>
      <c r="U973" t="s">
        <v>200</v>
      </c>
      <c r="V973" t="s">
        <v>4802</v>
      </c>
      <c r="W973" t="b">
        <v>0</v>
      </c>
      <c r="X973" t="s">
        <v>202</v>
      </c>
      <c r="Y973" t="s">
        <v>202</v>
      </c>
      <c r="Z973" t="s">
        <v>202</v>
      </c>
      <c r="AA973" t="s">
        <v>202</v>
      </c>
      <c r="AB973" t="s">
        <v>226</v>
      </c>
      <c r="AC973" t="b">
        <v>0</v>
      </c>
      <c r="AD973" t="b">
        <v>0</v>
      </c>
      <c r="AE973" t="b">
        <v>0</v>
      </c>
    </row>
    <row r="974" spans="1:31">
      <c r="A974" t="s">
        <v>4803</v>
      </c>
      <c r="B974" t="s">
        <v>54</v>
      </c>
      <c r="C974" t="s">
        <v>190</v>
      </c>
      <c r="D974">
        <v>247027268</v>
      </c>
      <c r="E974">
        <v>247027268</v>
      </c>
      <c r="F974" t="s">
        <v>205</v>
      </c>
      <c r="G974" t="s">
        <v>192</v>
      </c>
      <c r="H974" t="s">
        <v>4804</v>
      </c>
      <c r="I974" t="s">
        <v>213</v>
      </c>
      <c r="J974" t="s">
        <v>195</v>
      </c>
      <c r="K974">
        <v>0</v>
      </c>
      <c r="L974">
        <v>0</v>
      </c>
      <c r="M974">
        <v>80</v>
      </c>
      <c r="N974">
        <v>2</v>
      </c>
      <c r="O974" t="s">
        <v>196</v>
      </c>
      <c r="P974" t="s">
        <v>4805</v>
      </c>
      <c r="Q974">
        <v>9</v>
      </c>
      <c r="R974" t="s">
        <v>4806</v>
      </c>
      <c r="S974" t="s">
        <v>4807</v>
      </c>
      <c r="T974" t="s">
        <v>200</v>
      </c>
      <c r="U974" t="s">
        <v>200</v>
      </c>
      <c r="V974" t="s">
        <v>4808</v>
      </c>
      <c r="W974" t="b">
        <v>0</v>
      </c>
      <c r="X974" t="s">
        <v>202</v>
      </c>
      <c r="Y974" t="s">
        <v>202</v>
      </c>
      <c r="Z974" t="s">
        <v>202</v>
      </c>
      <c r="AA974" t="s">
        <v>202</v>
      </c>
      <c r="AB974" t="s">
        <v>218</v>
      </c>
      <c r="AC974" t="b">
        <v>0</v>
      </c>
      <c r="AD974" t="b">
        <v>0</v>
      </c>
      <c r="AE974" t="b">
        <v>0</v>
      </c>
    </row>
    <row r="975" spans="1:31">
      <c r="A975" t="s">
        <v>4809</v>
      </c>
      <c r="B975" t="s">
        <v>54</v>
      </c>
      <c r="C975" t="s">
        <v>313</v>
      </c>
      <c r="D975">
        <v>11360310</v>
      </c>
      <c r="E975">
        <v>11360310</v>
      </c>
      <c r="F975" t="s">
        <v>191</v>
      </c>
      <c r="G975" t="s">
        <v>192</v>
      </c>
      <c r="H975" t="s">
        <v>4810</v>
      </c>
      <c r="I975" t="s">
        <v>251</v>
      </c>
      <c r="J975" t="s">
        <v>195</v>
      </c>
      <c r="K975">
        <v>0</v>
      </c>
      <c r="L975">
        <v>0</v>
      </c>
      <c r="M975">
        <v>103</v>
      </c>
      <c r="N975">
        <v>2</v>
      </c>
      <c r="O975" t="s">
        <v>196</v>
      </c>
      <c r="P975" t="s">
        <v>4811</v>
      </c>
      <c r="Q975">
        <v>12</v>
      </c>
      <c r="R975" t="s">
        <v>4812</v>
      </c>
      <c r="S975" t="s">
        <v>4813</v>
      </c>
      <c r="T975" t="s">
        <v>4619</v>
      </c>
      <c r="U975" t="s">
        <v>200</v>
      </c>
      <c r="V975" t="s">
        <v>4814</v>
      </c>
      <c r="W975" t="b">
        <v>0</v>
      </c>
      <c r="X975" t="s">
        <v>202</v>
      </c>
      <c r="Y975" t="s">
        <v>202</v>
      </c>
      <c r="Z975" t="s">
        <v>202</v>
      </c>
      <c r="AA975" t="s">
        <v>202</v>
      </c>
      <c r="AB975" t="s">
        <v>203</v>
      </c>
      <c r="AC975" t="b">
        <v>0</v>
      </c>
      <c r="AD975" t="b">
        <v>0</v>
      </c>
      <c r="AE975" t="b">
        <v>0</v>
      </c>
    </row>
    <row r="976" spans="1:31">
      <c r="A976" t="s">
        <v>4815</v>
      </c>
      <c r="B976" t="s">
        <v>54</v>
      </c>
      <c r="C976" t="s">
        <v>313</v>
      </c>
      <c r="D976">
        <v>33619669</v>
      </c>
      <c r="E976">
        <v>33619669</v>
      </c>
      <c r="F976" t="s">
        <v>192</v>
      </c>
      <c r="G976" t="s">
        <v>205</v>
      </c>
      <c r="H976" t="s">
        <v>4816</v>
      </c>
      <c r="I976" t="s">
        <v>229</v>
      </c>
      <c r="J976" t="s">
        <v>195</v>
      </c>
      <c r="K976">
        <v>0</v>
      </c>
      <c r="L976">
        <v>0</v>
      </c>
      <c r="M976">
        <v>91</v>
      </c>
      <c r="N976">
        <v>2</v>
      </c>
      <c r="O976" t="s">
        <v>196</v>
      </c>
      <c r="P976" t="s">
        <v>4817</v>
      </c>
      <c r="Q976">
        <v>12</v>
      </c>
      <c r="R976" t="s">
        <v>4818</v>
      </c>
      <c r="S976" t="s">
        <v>4819</v>
      </c>
      <c r="T976" t="s">
        <v>4619</v>
      </c>
      <c r="U976" t="s">
        <v>200</v>
      </c>
      <c r="V976" t="s">
        <v>4820</v>
      </c>
      <c r="W976" t="b">
        <v>0</v>
      </c>
      <c r="X976" t="s">
        <v>707</v>
      </c>
      <c r="Y976" t="s">
        <v>301</v>
      </c>
      <c r="Z976" t="s">
        <v>302</v>
      </c>
      <c r="AA976" t="s">
        <v>236</v>
      </c>
      <c r="AB976" t="s">
        <v>203</v>
      </c>
      <c r="AC976" t="b">
        <v>1</v>
      </c>
      <c r="AD976" t="b">
        <v>1</v>
      </c>
      <c r="AE976" t="b">
        <v>0</v>
      </c>
    </row>
    <row r="977" spans="1:31">
      <c r="A977" t="s">
        <v>4821</v>
      </c>
      <c r="B977" t="s">
        <v>54</v>
      </c>
      <c r="C977" t="s">
        <v>313</v>
      </c>
      <c r="D977">
        <v>72188139</v>
      </c>
      <c r="E977">
        <v>72188139</v>
      </c>
      <c r="F977" t="s">
        <v>205</v>
      </c>
      <c r="G977" t="s">
        <v>192</v>
      </c>
      <c r="H977" t="s">
        <v>4822</v>
      </c>
      <c r="I977" t="s">
        <v>208</v>
      </c>
      <c r="J977" t="s">
        <v>195</v>
      </c>
      <c r="K977">
        <v>0</v>
      </c>
      <c r="L977">
        <v>0</v>
      </c>
      <c r="M977">
        <v>75</v>
      </c>
      <c r="N977">
        <v>2</v>
      </c>
      <c r="O977" t="s">
        <v>196</v>
      </c>
      <c r="P977" t="s">
        <v>4823</v>
      </c>
      <c r="Q977">
        <v>12</v>
      </c>
      <c r="R977" t="s">
        <v>4818</v>
      </c>
      <c r="S977" t="s">
        <v>4824</v>
      </c>
      <c r="T977" t="s">
        <v>4619</v>
      </c>
      <c r="U977" t="s">
        <v>200</v>
      </c>
      <c r="V977" t="s">
        <v>4825</v>
      </c>
      <c r="W977" t="b">
        <v>0</v>
      </c>
      <c r="X977" t="s">
        <v>202</v>
      </c>
      <c r="Y977" t="s">
        <v>202</v>
      </c>
      <c r="Z977" t="s">
        <v>202</v>
      </c>
      <c r="AA977" t="s">
        <v>202</v>
      </c>
      <c r="AB977" t="s">
        <v>226</v>
      </c>
      <c r="AC977" t="b">
        <v>0</v>
      </c>
      <c r="AD977" t="b">
        <v>0</v>
      </c>
      <c r="AE977" t="b">
        <v>1</v>
      </c>
    </row>
    <row r="978" spans="1:31">
      <c r="A978" t="s">
        <v>4826</v>
      </c>
      <c r="B978" t="s">
        <v>54</v>
      </c>
      <c r="C978" t="s">
        <v>313</v>
      </c>
      <c r="D978">
        <v>75227387</v>
      </c>
      <c r="E978">
        <v>75227387</v>
      </c>
      <c r="F978" t="s">
        <v>191</v>
      </c>
      <c r="G978" t="s">
        <v>192</v>
      </c>
      <c r="H978" t="s">
        <v>4827</v>
      </c>
      <c r="I978" t="s">
        <v>229</v>
      </c>
      <c r="J978" t="s">
        <v>195</v>
      </c>
      <c r="K978">
        <v>0</v>
      </c>
      <c r="L978">
        <v>0</v>
      </c>
      <c r="M978">
        <v>61</v>
      </c>
      <c r="N978">
        <v>3</v>
      </c>
      <c r="O978" t="s">
        <v>196</v>
      </c>
      <c r="P978" t="s">
        <v>4828</v>
      </c>
      <c r="Q978">
        <v>3</v>
      </c>
      <c r="R978" t="s">
        <v>4758</v>
      </c>
      <c r="S978" t="s">
        <v>4829</v>
      </c>
      <c r="T978" t="s">
        <v>4619</v>
      </c>
      <c r="U978" t="s">
        <v>200</v>
      </c>
      <c r="V978" t="s">
        <v>4830</v>
      </c>
      <c r="W978" t="b">
        <v>0</v>
      </c>
      <c r="X978" t="s">
        <v>530</v>
      </c>
      <c r="Y978" t="s">
        <v>581</v>
      </c>
      <c r="Z978" t="s">
        <v>4831</v>
      </c>
      <c r="AA978" t="s">
        <v>303</v>
      </c>
      <c r="AB978" t="s">
        <v>226</v>
      </c>
      <c r="AC978" t="b">
        <v>1</v>
      </c>
      <c r="AD978" t="b">
        <v>1</v>
      </c>
      <c r="AE978" t="b">
        <v>1</v>
      </c>
    </row>
    <row r="979" spans="1:31">
      <c r="A979" t="s">
        <v>4832</v>
      </c>
      <c r="B979" t="s">
        <v>54</v>
      </c>
      <c r="C979" t="s">
        <v>313</v>
      </c>
      <c r="D979">
        <v>75867065</v>
      </c>
      <c r="E979">
        <v>75867065</v>
      </c>
      <c r="F979" t="s">
        <v>205</v>
      </c>
      <c r="G979" t="s">
        <v>192</v>
      </c>
      <c r="H979" t="s">
        <v>4833</v>
      </c>
      <c r="I979" t="s">
        <v>421</v>
      </c>
      <c r="J979" t="s">
        <v>195</v>
      </c>
      <c r="K979">
        <v>0</v>
      </c>
      <c r="L979">
        <v>0</v>
      </c>
      <c r="M979">
        <v>74</v>
      </c>
      <c r="N979">
        <v>2</v>
      </c>
      <c r="O979" t="s">
        <v>196</v>
      </c>
      <c r="P979" t="s">
        <v>4834</v>
      </c>
      <c r="Q979">
        <v>6</v>
      </c>
      <c r="R979" t="s">
        <v>4835</v>
      </c>
      <c r="S979" t="s">
        <v>4836</v>
      </c>
      <c r="T979" t="s">
        <v>4619</v>
      </c>
      <c r="U979" t="s">
        <v>200</v>
      </c>
      <c r="V979" t="s">
        <v>4837</v>
      </c>
      <c r="W979" t="b">
        <v>0</v>
      </c>
      <c r="X979" t="s">
        <v>202</v>
      </c>
      <c r="Y979" t="s">
        <v>202</v>
      </c>
      <c r="Z979" t="s">
        <v>202</v>
      </c>
      <c r="AA979" t="s">
        <v>423</v>
      </c>
      <c r="AB979" t="s">
        <v>203</v>
      </c>
      <c r="AC979" t="b">
        <v>1</v>
      </c>
      <c r="AD979" t="b">
        <v>1</v>
      </c>
      <c r="AE979" t="b">
        <v>1</v>
      </c>
    </row>
    <row r="980" spans="1:31">
      <c r="A980" t="s">
        <v>4838</v>
      </c>
      <c r="B980" t="s">
        <v>54</v>
      </c>
      <c r="C980" t="s">
        <v>313</v>
      </c>
      <c r="D980">
        <v>100995676</v>
      </c>
      <c r="E980">
        <v>100995676</v>
      </c>
      <c r="F980" t="s">
        <v>206</v>
      </c>
      <c r="G980" t="s">
        <v>205</v>
      </c>
      <c r="H980" t="s">
        <v>202</v>
      </c>
      <c r="I980" t="s">
        <v>1118</v>
      </c>
      <c r="J980" t="s">
        <v>195</v>
      </c>
      <c r="K980">
        <v>0</v>
      </c>
      <c r="L980">
        <v>0</v>
      </c>
      <c r="M980">
        <v>60</v>
      </c>
      <c r="N980">
        <v>1</v>
      </c>
      <c r="O980" t="s">
        <v>196</v>
      </c>
      <c r="P980" t="s">
        <v>4839</v>
      </c>
      <c r="Q980">
        <v>18</v>
      </c>
      <c r="R980" t="s">
        <v>4840</v>
      </c>
      <c r="S980" t="s">
        <v>4841</v>
      </c>
      <c r="T980" t="s">
        <v>247</v>
      </c>
      <c r="U980" t="s">
        <v>200</v>
      </c>
      <c r="V980" t="s">
        <v>4841</v>
      </c>
      <c r="W980" t="b">
        <v>0</v>
      </c>
      <c r="X980" t="s">
        <v>202</v>
      </c>
      <c r="Y980" t="s">
        <v>202</v>
      </c>
      <c r="Z980" t="s">
        <v>202</v>
      </c>
      <c r="AA980" t="s">
        <v>202</v>
      </c>
      <c r="AB980" t="s">
        <v>218</v>
      </c>
      <c r="AC980" t="b">
        <v>0</v>
      </c>
      <c r="AD980" t="b">
        <v>0</v>
      </c>
      <c r="AE980" t="b">
        <v>1</v>
      </c>
    </row>
    <row r="981" spans="1:31">
      <c r="A981" t="s">
        <v>4842</v>
      </c>
      <c r="B981" t="s">
        <v>54</v>
      </c>
      <c r="C981" t="s">
        <v>313</v>
      </c>
      <c r="D981">
        <v>101635451</v>
      </c>
      <c r="E981">
        <v>101635451</v>
      </c>
      <c r="F981" t="s">
        <v>205</v>
      </c>
      <c r="G981" t="s">
        <v>191</v>
      </c>
      <c r="H981" t="s">
        <v>4843</v>
      </c>
      <c r="I981" t="s">
        <v>208</v>
      </c>
      <c r="J981" t="s">
        <v>195</v>
      </c>
      <c r="K981">
        <v>0</v>
      </c>
      <c r="L981">
        <v>0</v>
      </c>
      <c r="M981">
        <v>135</v>
      </c>
      <c r="N981">
        <v>1</v>
      </c>
      <c r="O981" t="s">
        <v>196</v>
      </c>
      <c r="P981" t="s">
        <v>4844</v>
      </c>
      <c r="Q981">
        <v>6</v>
      </c>
      <c r="R981" t="s">
        <v>4845</v>
      </c>
      <c r="S981" t="s">
        <v>4846</v>
      </c>
      <c r="T981" t="s">
        <v>247</v>
      </c>
      <c r="U981" t="s">
        <v>200</v>
      </c>
      <c r="V981" t="s">
        <v>4847</v>
      </c>
      <c r="W981" t="b">
        <v>0</v>
      </c>
      <c r="X981" t="s">
        <v>202</v>
      </c>
      <c r="Y981" t="s">
        <v>202</v>
      </c>
      <c r="Z981" t="s">
        <v>202</v>
      </c>
      <c r="AA981" t="s">
        <v>202</v>
      </c>
      <c r="AB981" t="s">
        <v>226</v>
      </c>
      <c r="AC981" t="b">
        <v>0</v>
      </c>
      <c r="AD981" t="b">
        <v>0</v>
      </c>
      <c r="AE981" t="b">
        <v>1</v>
      </c>
    </row>
    <row r="982" spans="1:31">
      <c r="A982" t="s">
        <v>4848</v>
      </c>
      <c r="B982" t="s">
        <v>54</v>
      </c>
      <c r="C982" t="s">
        <v>313</v>
      </c>
      <c r="D982">
        <v>103868053</v>
      </c>
      <c r="E982">
        <v>103868053</v>
      </c>
      <c r="F982" t="s">
        <v>191</v>
      </c>
      <c r="G982" t="s">
        <v>192</v>
      </c>
      <c r="H982" t="s">
        <v>4849</v>
      </c>
      <c r="I982" t="s">
        <v>229</v>
      </c>
      <c r="J982" t="s">
        <v>195</v>
      </c>
      <c r="K982">
        <v>0</v>
      </c>
      <c r="L982">
        <v>0</v>
      </c>
      <c r="M982">
        <v>102</v>
      </c>
      <c r="N982">
        <v>3</v>
      </c>
      <c r="O982" t="s">
        <v>196</v>
      </c>
      <c r="P982" t="s">
        <v>4850</v>
      </c>
      <c r="Q982">
        <v>3</v>
      </c>
      <c r="R982" t="s">
        <v>4758</v>
      </c>
      <c r="S982" t="s">
        <v>4851</v>
      </c>
      <c r="T982" t="s">
        <v>247</v>
      </c>
      <c r="U982" t="s">
        <v>200</v>
      </c>
      <c r="V982" t="s">
        <v>4852</v>
      </c>
      <c r="W982" t="b">
        <v>0</v>
      </c>
      <c r="X982" t="s">
        <v>4853</v>
      </c>
      <c r="Y982" t="s">
        <v>1215</v>
      </c>
      <c r="Z982" t="s">
        <v>4854</v>
      </c>
      <c r="AA982" t="s">
        <v>236</v>
      </c>
      <c r="AB982" t="s">
        <v>226</v>
      </c>
      <c r="AC982" t="b">
        <v>0</v>
      </c>
      <c r="AD982" t="b">
        <v>0</v>
      </c>
      <c r="AE982" t="b">
        <v>1</v>
      </c>
    </row>
    <row r="983" spans="1:31">
      <c r="A983" t="s">
        <v>4855</v>
      </c>
      <c r="B983" t="s">
        <v>54</v>
      </c>
      <c r="C983" t="s">
        <v>313</v>
      </c>
      <c r="D983">
        <v>108412242</v>
      </c>
      <c r="E983">
        <v>108412242</v>
      </c>
      <c r="F983" t="s">
        <v>205</v>
      </c>
      <c r="G983" t="s">
        <v>192</v>
      </c>
      <c r="H983" t="s">
        <v>4856</v>
      </c>
      <c r="I983" t="s">
        <v>213</v>
      </c>
      <c r="J983" t="s">
        <v>195</v>
      </c>
      <c r="K983">
        <v>0</v>
      </c>
      <c r="L983">
        <v>0</v>
      </c>
      <c r="M983">
        <v>66</v>
      </c>
      <c r="N983">
        <v>3</v>
      </c>
      <c r="O983" t="s">
        <v>196</v>
      </c>
      <c r="P983" t="s">
        <v>4857</v>
      </c>
      <c r="Q983">
        <v>3</v>
      </c>
      <c r="R983" t="s">
        <v>4758</v>
      </c>
      <c r="S983" t="s">
        <v>4829</v>
      </c>
      <c r="T983" t="s">
        <v>247</v>
      </c>
      <c r="U983" t="s">
        <v>200</v>
      </c>
      <c r="V983" t="s">
        <v>4830</v>
      </c>
      <c r="W983" t="b">
        <v>0</v>
      </c>
      <c r="X983" t="s">
        <v>202</v>
      </c>
      <c r="Y983" t="s">
        <v>202</v>
      </c>
      <c r="Z983" t="s">
        <v>202</v>
      </c>
      <c r="AA983" t="s">
        <v>202</v>
      </c>
      <c r="AB983" t="s">
        <v>218</v>
      </c>
      <c r="AC983" t="b">
        <v>0</v>
      </c>
      <c r="AD983" t="b">
        <v>0</v>
      </c>
      <c r="AE983" t="b">
        <v>1</v>
      </c>
    </row>
    <row r="984" spans="1:31">
      <c r="A984" t="s">
        <v>4858</v>
      </c>
      <c r="B984" t="s">
        <v>54</v>
      </c>
      <c r="C984" t="s">
        <v>334</v>
      </c>
      <c r="D984">
        <v>11292476</v>
      </c>
      <c r="E984">
        <v>11292476</v>
      </c>
      <c r="F984" t="s">
        <v>206</v>
      </c>
      <c r="G984" t="s">
        <v>191</v>
      </c>
      <c r="H984" t="s">
        <v>4859</v>
      </c>
      <c r="I984" t="s">
        <v>208</v>
      </c>
      <c r="J984" t="s">
        <v>195</v>
      </c>
      <c r="K984">
        <v>0</v>
      </c>
      <c r="L984">
        <v>0</v>
      </c>
      <c r="M984">
        <v>39</v>
      </c>
      <c r="N984">
        <v>1</v>
      </c>
      <c r="O984" t="s">
        <v>209</v>
      </c>
      <c r="P984" t="s">
        <v>4860</v>
      </c>
      <c r="Q984" t="s">
        <v>209</v>
      </c>
      <c r="R984" t="s">
        <v>209</v>
      </c>
      <c r="S984" t="s">
        <v>209</v>
      </c>
      <c r="T984" t="s">
        <v>209</v>
      </c>
      <c r="U984" t="s">
        <v>209</v>
      </c>
      <c r="V984" t="s">
        <v>209</v>
      </c>
      <c r="W984" t="b">
        <v>0</v>
      </c>
      <c r="X984" t="s">
        <v>202</v>
      </c>
      <c r="Y984" t="s">
        <v>202</v>
      </c>
      <c r="Z984" t="s">
        <v>202</v>
      </c>
      <c r="AA984" t="s">
        <v>202</v>
      </c>
      <c r="AB984" t="s">
        <v>203</v>
      </c>
      <c r="AC984" t="b">
        <v>0</v>
      </c>
      <c r="AD984" t="b">
        <v>0</v>
      </c>
      <c r="AE984" t="s">
        <v>209</v>
      </c>
    </row>
    <row r="985" spans="1:31">
      <c r="A985" t="s">
        <v>4861</v>
      </c>
      <c r="B985" t="s">
        <v>54</v>
      </c>
      <c r="C985" t="s">
        <v>334</v>
      </c>
      <c r="D985">
        <v>60198268</v>
      </c>
      <c r="E985">
        <v>60198268</v>
      </c>
      <c r="F985" t="s">
        <v>191</v>
      </c>
      <c r="G985" t="s">
        <v>206</v>
      </c>
      <c r="H985" t="s">
        <v>4862</v>
      </c>
      <c r="I985" t="s">
        <v>1759</v>
      </c>
      <c r="J985" t="s">
        <v>195</v>
      </c>
      <c r="K985">
        <v>0</v>
      </c>
      <c r="L985">
        <v>0</v>
      </c>
      <c r="M985">
        <v>39</v>
      </c>
      <c r="N985">
        <v>1</v>
      </c>
      <c r="O985" t="s">
        <v>209</v>
      </c>
      <c r="P985" t="s">
        <v>4863</v>
      </c>
      <c r="Q985" t="s">
        <v>209</v>
      </c>
      <c r="R985" t="s">
        <v>209</v>
      </c>
      <c r="S985" t="s">
        <v>209</v>
      </c>
      <c r="T985" t="s">
        <v>209</v>
      </c>
      <c r="U985" t="s">
        <v>209</v>
      </c>
      <c r="V985" t="s">
        <v>209</v>
      </c>
      <c r="W985" t="b">
        <v>0</v>
      </c>
      <c r="X985" t="s">
        <v>202</v>
      </c>
      <c r="Y985" t="s">
        <v>202</v>
      </c>
      <c r="Z985" t="s">
        <v>202</v>
      </c>
      <c r="AA985" t="s">
        <v>236</v>
      </c>
      <c r="AB985" t="s">
        <v>4864</v>
      </c>
      <c r="AC985" t="b">
        <v>0</v>
      </c>
      <c r="AD985" t="b">
        <v>1</v>
      </c>
      <c r="AE985" t="s">
        <v>209</v>
      </c>
    </row>
    <row r="986" spans="1:31">
      <c r="A986" t="s">
        <v>4865</v>
      </c>
      <c r="B986" t="s">
        <v>54</v>
      </c>
      <c r="C986" t="s">
        <v>334</v>
      </c>
      <c r="D986">
        <v>60198372</v>
      </c>
      <c r="E986">
        <v>60198372</v>
      </c>
      <c r="F986" t="s">
        <v>191</v>
      </c>
      <c r="G986" t="s">
        <v>205</v>
      </c>
      <c r="H986" t="s">
        <v>4862</v>
      </c>
      <c r="I986" t="s">
        <v>229</v>
      </c>
      <c r="J986" t="s">
        <v>195</v>
      </c>
      <c r="K986">
        <v>0</v>
      </c>
      <c r="L986">
        <v>0</v>
      </c>
      <c r="M986">
        <v>110</v>
      </c>
      <c r="N986">
        <v>1</v>
      </c>
      <c r="O986" t="s">
        <v>221</v>
      </c>
      <c r="P986" t="s">
        <v>4866</v>
      </c>
      <c r="Q986">
        <v>1</v>
      </c>
      <c r="R986" t="s">
        <v>4867</v>
      </c>
      <c r="S986" t="s">
        <v>4868</v>
      </c>
      <c r="T986" t="s">
        <v>2578</v>
      </c>
      <c r="U986" t="s">
        <v>200</v>
      </c>
      <c r="V986" t="s">
        <v>4868</v>
      </c>
      <c r="W986" t="b">
        <v>0</v>
      </c>
      <c r="X986" t="s">
        <v>359</v>
      </c>
      <c r="Y986" t="s">
        <v>301</v>
      </c>
      <c r="Z986" t="s">
        <v>302</v>
      </c>
      <c r="AA986" t="s">
        <v>4869</v>
      </c>
      <c r="AB986" t="s">
        <v>226</v>
      </c>
      <c r="AC986" t="b">
        <v>1</v>
      </c>
      <c r="AD986" t="b">
        <v>1</v>
      </c>
      <c r="AE986" t="b">
        <v>1</v>
      </c>
    </row>
    <row r="987" spans="1:31">
      <c r="A987" t="s">
        <v>4870</v>
      </c>
      <c r="B987" t="s">
        <v>54</v>
      </c>
      <c r="C987" t="s">
        <v>334</v>
      </c>
      <c r="D987">
        <v>60198476</v>
      </c>
      <c r="E987">
        <v>60198476</v>
      </c>
      <c r="F987" t="s">
        <v>191</v>
      </c>
      <c r="G987" t="s">
        <v>205</v>
      </c>
      <c r="H987" t="s">
        <v>4862</v>
      </c>
      <c r="I987" t="s">
        <v>194</v>
      </c>
      <c r="J987" t="s">
        <v>195</v>
      </c>
      <c r="K987">
        <v>0</v>
      </c>
      <c r="L987">
        <v>0</v>
      </c>
      <c r="M987">
        <v>104</v>
      </c>
      <c r="N987">
        <v>1</v>
      </c>
      <c r="O987" t="s">
        <v>221</v>
      </c>
      <c r="P987" t="s">
        <v>4871</v>
      </c>
      <c r="Q987">
        <v>1</v>
      </c>
      <c r="R987" t="s">
        <v>4777</v>
      </c>
      <c r="S987" t="s">
        <v>4872</v>
      </c>
      <c r="T987" t="s">
        <v>2578</v>
      </c>
      <c r="U987" t="s">
        <v>200</v>
      </c>
      <c r="V987" t="s">
        <v>4873</v>
      </c>
      <c r="W987" t="b">
        <v>0</v>
      </c>
      <c r="X987" t="s">
        <v>202</v>
      </c>
      <c r="Y987" t="s">
        <v>202</v>
      </c>
      <c r="Z987" t="s">
        <v>202</v>
      </c>
      <c r="AA987" t="s">
        <v>202</v>
      </c>
      <c r="AB987" t="s">
        <v>226</v>
      </c>
      <c r="AC987" t="b">
        <v>0</v>
      </c>
      <c r="AD987" t="b">
        <v>0</v>
      </c>
      <c r="AE987" t="b">
        <v>1</v>
      </c>
    </row>
    <row r="988" spans="1:31">
      <c r="A988" t="s">
        <v>4874</v>
      </c>
      <c r="B988" t="s">
        <v>54</v>
      </c>
      <c r="C988" t="s">
        <v>334</v>
      </c>
      <c r="D988">
        <v>60269354</v>
      </c>
      <c r="E988">
        <v>60269354</v>
      </c>
      <c r="F988" t="s">
        <v>191</v>
      </c>
      <c r="G988" t="s">
        <v>205</v>
      </c>
      <c r="H988" t="s">
        <v>4875</v>
      </c>
      <c r="I988" t="s">
        <v>194</v>
      </c>
      <c r="J988" t="s">
        <v>195</v>
      </c>
      <c r="K988">
        <v>0</v>
      </c>
      <c r="L988">
        <v>0</v>
      </c>
      <c r="M988">
        <v>63</v>
      </c>
      <c r="N988">
        <v>1</v>
      </c>
      <c r="O988" t="s">
        <v>221</v>
      </c>
      <c r="P988" t="s">
        <v>4876</v>
      </c>
      <c r="Q988">
        <v>1</v>
      </c>
      <c r="R988" t="s">
        <v>4777</v>
      </c>
      <c r="S988" t="s">
        <v>4877</v>
      </c>
      <c r="T988" t="s">
        <v>2578</v>
      </c>
      <c r="U988" t="s">
        <v>200</v>
      </c>
      <c r="V988" t="s">
        <v>4878</v>
      </c>
      <c r="W988" t="b">
        <v>0</v>
      </c>
      <c r="X988" t="s">
        <v>202</v>
      </c>
      <c r="Y988" t="s">
        <v>202</v>
      </c>
      <c r="Z988" t="s">
        <v>202</v>
      </c>
      <c r="AA988" t="s">
        <v>202</v>
      </c>
      <c r="AB988" t="s">
        <v>226</v>
      </c>
      <c r="AC988" t="b">
        <v>0</v>
      </c>
      <c r="AD988" t="b">
        <v>0</v>
      </c>
      <c r="AE988" t="b">
        <v>1</v>
      </c>
    </row>
    <row r="989" spans="1:31">
      <c r="A989" t="s">
        <v>4879</v>
      </c>
      <c r="B989" t="s">
        <v>54</v>
      </c>
      <c r="C989" t="s">
        <v>334</v>
      </c>
      <c r="D989">
        <v>61582605</v>
      </c>
      <c r="E989">
        <v>61582605</v>
      </c>
      <c r="F989" t="s">
        <v>205</v>
      </c>
      <c r="G989" t="s">
        <v>192</v>
      </c>
      <c r="H989" t="s">
        <v>4880</v>
      </c>
      <c r="I989" t="s">
        <v>194</v>
      </c>
      <c r="J989" t="s">
        <v>195</v>
      </c>
      <c r="K989">
        <v>0</v>
      </c>
      <c r="L989">
        <v>0</v>
      </c>
      <c r="M989">
        <v>124</v>
      </c>
      <c r="N989">
        <v>2</v>
      </c>
      <c r="O989" t="s">
        <v>196</v>
      </c>
      <c r="P989" t="s">
        <v>4881</v>
      </c>
      <c r="Q989">
        <v>2</v>
      </c>
      <c r="R989" t="s">
        <v>4772</v>
      </c>
      <c r="S989" t="s">
        <v>4882</v>
      </c>
      <c r="T989" t="s">
        <v>200</v>
      </c>
      <c r="U989" t="s">
        <v>200</v>
      </c>
      <c r="V989" t="s">
        <v>4883</v>
      </c>
      <c r="W989" t="b">
        <v>0</v>
      </c>
      <c r="X989" t="s">
        <v>202</v>
      </c>
      <c r="Y989" t="s">
        <v>202</v>
      </c>
      <c r="Z989" t="s">
        <v>202</v>
      </c>
      <c r="AA989" t="s">
        <v>202</v>
      </c>
      <c r="AB989" t="s">
        <v>226</v>
      </c>
      <c r="AC989" t="b">
        <v>0</v>
      </c>
      <c r="AD989" t="b">
        <v>0</v>
      </c>
      <c r="AE989" t="b">
        <v>0</v>
      </c>
    </row>
    <row r="990" spans="1:31">
      <c r="A990" t="s">
        <v>4884</v>
      </c>
      <c r="B990" t="s">
        <v>54</v>
      </c>
      <c r="C990" t="s">
        <v>334</v>
      </c>
      <c r="D990">
        <v>62562489</v>
      </c>
      <c r="E990">
        <v>62562489</v>
      </c>
      <c r="F990" t="s">
        <v>191</v>
      </c>
      <c r="G990" t="s">
        <v>206</v>
      </c>
      <c r="H990" t="s">
        <v>4885</v>
      </c>
      <c r="I990" t="s">
        <v>194</v>
      </c>
      <c r="J990" t="s">
        <v>195</v>
      </c>
      <c r="K990">
        <v>0</v>
      </c>
      <c r="L990">
        <v>0</v>
      </c>
      <c r="M990">
        <v>133</v>
      </c>
      <c r="N990">
        <v>1</v>
      </c>
      <c r="O990" t="s">
        <v>221</v>
      </c>
      <c r="P990" t="s">
        <v>4886</v>
      </c>
      <c r="Q990">
        <v>1</v>
      </c>
      <c r="R990" t="s">
        <v>4777</v>
      </c>
      <c r="S990" t="s">
        <v>4887</v>
      </c>
      <c r="T990" t="s">
        <v>200</v>
      </c>
      <c r="U990" t="s">
        <v>200</v>
      </c>
      <c r="V990" t="s">
        <v>4888</v>
      </c>
      <c r="W990" t="b">
        <v>0</v>
      </c>
      <c r="X990" t="s">
        <v>202</v>
      </c>
      <c r="Y990" t="s">
        <v>202</v>
      </c>
      <c r="Z990" t="s">
        <v>202</v>
      </c>
      <c r="AA990" t="s">
        <v>202</v>
      </c>
      <c r="AB990" t="s">
        <v>203</v>
      </c>
      <c r="AC990" t="b">
        <v>0</v>
      </c>
      <c r="AD990" t="b">
        <v>0</v>
      </c>
      <c r="AE990" t="b">
        <v>0</v>
      </c>
    </row>
    <row r="991" spans="1:31">
      <c r="A991" t="s">
        <v>4889</v>
      </c>
      <c r="B991" t="s">
        <v>54</v>
      </c>
      <c r="C991" t="s">
        <v>334</v>
      </c>
      <c r="D991">
        <v>64004615</v>
      </c>
      <c r="E991">
        <v>64004615</v>
      </c>
      <c r="F991" t="s">
        <v>191</v>
      </c>
      <c r="G991" t="s">
        <v>192</v>
      </c>
      <c r="H991" t="s">
        <v>4890</v>
      </c>
      <c r="I991" t="s">
        <v>194</v>
      </c>
      <c r="J991" t="s">
        <v>195</v>
      </c>
      <c r="K991">
        <v>0</v>
      </c>
      <c r="L991">
        <v>0</v>
      </c>
      <c r="M991">
        <v>52</v>
      </c>
      <c r="N991">
        <v>3</v>
      </c>
      <c r="O991" t="s">
        <v>196</v>
      </c>
      <c r="P991" t="s">
        <v>4891</v>
      </c>
      <c r="Q991">
        <v>2</v>
      </c>
      <c r="R991" t="s">
        <v>4772</v>
      </c>
      <c r="S991" t="s">
        <v>4892</v>
      </c>
      <c r="T991" t="s">
        <v>4766</v>
      </c>
      <c r="U991" t="s">
        <v>200</v>
      </c>
      <c r="V991" t="s">
        <v>4893</v>
      </c>
      <c r="W991" t="b">
        <v>0</v>
      </c>
      <c r="X991" t="s">
        <v>202</v>
      </c>
      <c r="Y991" t="s">
        <v>202</v>
      </c>
      <c r="Z991" t="s">
        <v>202</v>
      </c>
      <c r="AA991" t="s">
        <v>202</v>
      </c>
      <c r="AB991" t="s">
        <v>226</v>
      </c>
      <c r="AC991" t="b">
        <v>0</v>
      </c>
      <c r="AD991" t="b">
        <v>0</v>
      </c>
      <c r="AE991" t="b">
        <v>1</v>
      </c>
    </row>
    <row r="992" spans="1:31">
      <c r="A992" t="s">
        <v>4894</v>
      </c>
      <c r="B992" t="s">
        <v>54</v>
      </c>
      <c r="C992" t="s">
        <v>334</v>
      </c>
      <c r="D992">
        <v>66000439</v>
      </c>
      <c r="E992">
        <v>66000439</v>
      </c>
      <c r="F992" t="s">
        <v>192</v>
      </c>
      <c r="G992" t="s">
        <v>205</v>
      </c>
      <c r="H992" t="s">
        <v>4895</v>
      </c>
      <c r="I992" t="s">
        <v>213</v>
      </c>
      <c r="J992" t="s">
        <v>195</v>
      </c>
      <c r="K992">
        <v>0</v>
      </c>
      <c r="L992">
        <v>0</v>
      </c>
      <c r="M992">
        <v>75</v>
      </c>
      <c r="N992">
        <v>3</v>
      </c>
      <c r="O992" t="s">
        <v>196</v>
      </c>
      <c r="P992" t="s">
        <v>4896</v>
      </c>
      <c r="Q992">
        <v>10</v>
      </c>
      <c r="R992" t="s">
        <v>4897</v>
      </c>
      <c r="S992" t="s">
        <v>1100</v>
      </c>
      <c r="T992" t="s">
        <v>4766</v>
      </c>
      <c r="U992" t="s">
        <v>200</v>
      </c>
      <c r="V992" t="s">
        <v>1101</v>
      </c>
      <c r="W992" t="b">
        <v>0</v>
      </c>
      <c r="X992" t="s">
        <v>202</v>
      </c>
      <c r="Y992" t="s">
        <v>202</v>
      </c>
      <c r="Z992" t="s">
        <v>202</v>
      </c>
      <c r="AA992" t="s">
        <v>202</v>
      </c>
      <c r="AB992" t="s">
        <v>218</v>
      </c>
      <c r="AC992" t="b">
        <v>0</v>
      </c>
      <c r="AD992" t="b">
        <v>0</v>
      </c>
      <c r="AE992" t="b">
        <v>1</v>
      </c>
    </row>
    <row r="993" spans="1:31">
      <c r="A993" t="s">
        <v>4898</v>
      </c>
      <c r="B993" t="s">
        <v>54</v>
      </c>
      <c r="C993" t="s">
        <v>334</v>
      </c>
      <c r="D993">
        <v>78431300</v>
      </c>
      <c r="E993">
        <v>78431300</v>
      </c>
      <c r="F993" t="s">
        <v>205</v>
      </c>
      <c r="G993" t="s">
        <v>206</v>
      </c>
      <c r="H993" t="s">
        <v>4899</v>
      </c>
      <c r="I993" t="s">
        <v>194</v>
      </c>
      <c r="J993" t="s">
        <v>195</v>
      </c>
      <c r="K993">
        <v>0</v>
      </c>
      <c r="L993">
        <v>0</v>
      </c>
      <c r="M993">
        <v>70</v>
      </c>
      <c r="N993">
        <v>3</v>
      </c>
      <c r="O993" t="s">
        <v>209</v>
      </c>
      <c r="P993" t="s">
        <v>4900</v>
      </c>
      <c r="Q993" t="s">
        <v>209</v>
      </c>
      <c r="R993" t="s">
        <v>209</v>
      </c>
      <c r="S993" t="s">
        <v>209</v>
      </c>
      <c r="T993" t="s">
        <v>209</v>
      </c>
      <c r="U993" t="s">
        <v>209</v>
      </c>
      <c r="V993" t="s">
        <v>209</v>
      </c>
      <c r="W993" t="b">
        <v>0</v>
      </c>
      <c r="X993" t="s">
        <v>202</v>
      </c>
      <c r="Y993" t="s">
        <v>202</v>
      </c>
      <c r="Z993" t="s">
        <v>202</v>
      </c>
      <c r="AA993" t="s">
        <v>202</v>
      </c>
      <c r="AB993" t="s">
        <v>203</v>
      </c>
      <c r="AC993" t="b">
        <v>0</v>
      </c>
      <c r="AD993" t="b">
        <v>0</v>
      </c>
      <c r="AE993" t="s">
        <v>209</v>
      </c>
    </row>
    <row r="994" spans="1:31">
      <c r="A994" t="s">
        <v>4901</v>
      </c>
      <c r="B994" t="s">
        <v>54</v>
      </c>
      <c r="C994" t="s">
        <v>334</v>
      </c>
      <c r="D994">
        <v>94113104</v>
      </c>
      <c r="E994">
        <v>94113104</v>
      </c>
      <c r="F994" t="s">
        <v>191</v>
      </c>
      <c r="G994" t="s">
        <v>205</v>
      </c>
      <c r="H994" t="s">
        <v>4902</v>
      </c>
      <c r="I994" t="s">
        <v>208</v>
      </c>
      <c r="J994" t="s">
        <v>195</v>
      </c>
      <c r="K994">
        <v>0</v>
      </c>
      <c r="L994">
        <v>0</v>
      </c>
      <c r="M994">
        <v>146</v>
      </c>
      <c r="N994">
        <v>1</v>
      </c>
      <c r="O994" t="s">
        <v>221</v>
      </c>
      <c r="P994" t="s">
        <v>4903</v>
      </c>
      <c r="Q994">
        <v>1</v>
      </c>
      <c r="R994" t="s">
        <v>4777</v>
      </c>
      <c r="S994" t="s">
        <v>4904</v>
      </c>
      <c r="T994" t="s">
        <v>247</v>
      </c>
      <c r="U994" t="s">
        <v>200</v>
      </c>
      <c r="V994" t="s">
        <v>4905</v>
      </c>
      <c r="W994" t="b">
        <v>0</v>
      </c>
      <c r="X994" t="s">
        <v>202</v>
      </c>
      <c r="Y994" t="s">
        <v>202</v>
      </c>
      <c r="Z994" t="s">
        <v>202</v>
      </c>
      <c r="AA994" t="s">
        <v>202</v>
      </c>
      <c r="AB994" t="s">
        <v>226</v>
      </c>
      <c r="AC994" t="b">
        <v>0</v>
      </c>
      <c r="AD994" t="b">
        <v>0</v>
      </c>
      <c r="AE994" t="b">
        <v>1</v>
      </c>
    </row>
    <row r="995" spans="1:31">
      <c r="A995" t="s">
        <v>4906</v>
      </c>
      <c r="B995" t="s">
        <v>54</v>
      </c>
      <c r="C995" t="s">
        <v>334</v>
      </c>
      <c r="D995">
        <v>117073945</v>
      </c>
      <c r="E995">
        <v>117073945</v>
      </c>
      <c r="F995" t="s">
        <v>191</v>
      </c>
      <c r="G995" t="s">
        <v>192</v>
      </c>
      <c r="H995" t="s">
        <v>4907</v>
      </c>
      <c r="I995" t="s">
        <v>194</v>
      </c>
      <c r="J995" t="s">
        <v>195</v>
      </c>
      <c r="K995">
        <v>0</v>
      </c>
      <c r="L995">
        <v>0</v>
      </c>
      <c r="M995">
        <v>101</v>
      </c>
      <c r="N995">
        <v>3</v>
      </c>
      <c r="O995" t="s">
        <v>196</v>
      </c>
      <c r="P995" t="s">
        <v>4908</v>
      </c>
      <c r="Q995">
        <v>3</v>
      </c>
      <c r="R995" t="s">
        <v>4758</v>
      </c>
      <c r="S995" t="s">
        <v>4909</v>
      </c>
      <c r="T995" t="s">
        <v>247</v>
      </c>
      <c r="U995" t="s">
        <v>200</v>
      </c>
      <c r="V995" t="s">
        <v>4910</v>
      </c>
      <c r="W995" t="b">
        <v>0</v>
      </c>
      <c r="X995" t="s">
        <v>202</v>
      </c>
      <c r="Y995" t="s">
        <v>202</v>
      </c>
      <c r="Z995" t="s">
        <v>202</v>
      </c>
      <c r="AA995" t="s">
        <v>202</v>
      </c>
      <c r="AB995" t="s">
        <v>203</v>
      </c>
      <c r="AC995" t="b">
        <v>0</v>
      </c>
      <c r="AD995" t="b">
        <v>0</v>
      </c>
      <c r="AE995" t="b">
        <v>1</v>
      </c>
    </row>
    <row r="996" spans="1:31">
      <c r="A996" t="s">
        <v>4911</v>
      </c>
      <c r="B996" t="s">
        <v>54</v>
      </c>
      <c r="C996" t="s">
        <v>334</v>
      </c>
      <c r="D996">
        <v>129744603</v>
      </c>
      <c r="E996">
        <v>129744603</v>
      </c>
      <c r="F996" t="s">
        <v>191</v>
      </c>
      <c r="G996" t="s">
        <v>192</v>
      </c>
      <c r="H996" t="s">
        <v>4912</v>
      </c>
      <c r="I996" t="s">
        <v>194</v>
      </c>
      <c r="J996" t="s">
        <v>195</v>
      </c>
      <c r="K996">
        <v>0</v>
      </c>
      <c r="L996">
        <v>0</v>
      </c>
      <c r="M996">
        <v>79</v>
      </c>
      <c r="N996">
        <v>3</v>
      </c>
      <c r="O996" t="s">
        <v>196</v>
      </c>
      <c r="P996" t="s">
        <v>4913</v>
      </c>
      <c r="Q996">
        <v>5</v>
      </c>
      <c r="R996" t="s">
        <v>4914</v>
      </c>
      <c r="S996" t="s">
        <v>4915</v>
      </c>
      <c r="T996" t="s">
        <v>247</v>
      </c>
      <c r="U996" t="s">
        <v>200</v>
      </c>
      <c r="V996" t="s">
        <v>4916</v>
      </c>
      <c r="W996" t="b">
        <v>0</v>
      </c>
      <c r="X996" t="s">
        <v>202</v>
      </c>
      <c r="Y996" t="s">
        <v>202</v>
      </c>
      <c r="Z996" t="s">
        <v>202</v>
      </c>
      <c r="AA996" t="s">
        <v>202</v>
      </c>
      <c r="AB996" t="s">
        <v>203</v>
      </c>
      <c r="AC996" t="b">
        <v>0</v>
      </c>
      <c r="AD996" t="b">
        <v>0</v>
      </c>
      <c r="AE996" t="b">
        <v>1</v>
      </c>
    </row>
    <row r="997" spans="1:31">
      <c r="A997" t="s">
        <v>4917</v>
      </c>
      <c r="B997" t="s">
        <v>54</v>
      </c>
      <c r="C997" t="s">
        <v>416</v>
      </c>
      <c r="D997">
        <v>6861256</v>
      </c>
      <c r="E997">
        <v>6861256</v>
      </c>
      <c r="F997" t="s">
        <v>191</v>
      </c>
      <c r="G997" t="s">
        <v>206</v>
      </c>
      <c r="H997" t="s">
        <v>4918</v>
      </c>
      <c r="I997" t="s">
        <v>194</v>
      </c>
      <c r="J997" t="s">
        <v>195</v>
      </c>
      <c r="K997">
        <v>0</v>
      </c>
      <c r="L997">
        <v>0</v>
      </c>
      <c r="M997">
        <v>67</v>
      </c>
      <c r="N997">
        <v>1</v>
      </c>
      <c r="O997" t="s">
        <v>221</v>
      </c>
      <c r="P997" t="s">
        <v>4919</v>
      </c>
      <c r="Q997">
        <v>1</v>
      </c>
      <c r="R997" t="s">
        <v>4777</v>
      </c>
      <c r="S997" t="s">
        <v>4920</v>
      </c>
      <c r="T997" t="s">
        <v>200</v>
      </c>
      <c r="U997" t="s">
        <v>200</v>
      </c>
      <c r="V997" t="s">
        <v>4921</v>
      </c>
      <c r="W997" t="b">
        <v>0</v>
      </c>
      <c r="X997" t="s">
        <v>202</v>
      </c>
      <c r="Y997" t="s">
        <v>202</v>
      </c>
      <c r="Z997" t="s">
        <v>202</v>
      </c>
      <c r="AA997" t="s">
        <v>202</v>
      </c>
      <c r="AB997" t="s">
        <v>226</v>
      </c>
      <c r="AC997" t="b">
        <v>0</v>
      </c>
      <c r="AD997" t="b">
        <v>0</v>
      </c>
      <c r="AE997" t="b">
        <v>0</v>
      </c>
    </row>
    <row r="998" spans="1:31">
      <c r="A998" t="s">
        <v>4922</v>
      </c>
      <c r="B998" t="s">
        <v>54</v>
      </c>
      <c r="C998" t="s">
        <v>416</v>
      </c>
      <c r="D998">
        <v>8686986</v>
      </c>
      <c r="E998">
        <v>8686986</v>
      </c>
      <c r="F998" t="s">
        <v>191</v>
      </c>
      <c r="G998" t="s">
        <v>192</v>
      </c>
      <c r="H998" t="s">
        <v>4923</v>
      </c>
      <c r="I998" t="s">
        <v>208</v>
      </c>
      <c r="J998" t="s">
        <v>195</v>
      </c>
      <c r="K998">
        <v>0</v>
      </c>
      <c r="L998">
        <v>0</v>
      </c>
      <c r="M998">
        <v>97</v>
      </c>
      <c r="N998">
        <v>3</v>
      </c>
      <c r="O998" t="s">
        <v>196</v>
      </c>
      <c r="P998" t="s">
        <v>4924</v>
      </c>
      <c r="Q998">
        <v>5</v>
      </c>
      <c r="R998" t="s">
        <v>4914</v>
      </c>
      <c r="S998" t="s">
        <v>4925</v>
      </c>
      <c r="T998" t="s">
        <v>200</v>
      </c>
      <c r="U998" t="s">
        <v>200</v>
      </c>
      <c r="V998" t="s">
        <v>4926</v>
      </c>
      <c r="W998" t="b">
        <v>0</v>
      </c>
      <c r="X998" t="s">
        <v>202</v>
      </c>
      <c r="Y998" t="s">
        <v>202</v>
      </c>
      <c r="Z998" t="s">
        <v>202</v>
      </c>
      <c r="AA998" t="s">
        <v>202</v>
      </c>
      <c r="AB998" t="s">
        <v>203</v>
      </c>
      <c r="AC998" t="b">
        <v>0</v>
      </c>
      <c r="AD998" t="b">
        <v>0</v>
      </c>
      <c r="AE998" t="b">
        <v>0</v>
      </c>
    </row>
    <row r="999" spans="1:31">
      <c r="A999" t="s">
        <v>4927</v>
      </c>
      <c r="B999" t="s">
        <v>54</v>
      </c>
      <c r="C999" t="s">
        <v>416</v>
      </c>
      <c r="D999">
        <v>12291313</v>
      </c>
      <c r="E999">
        <v>12291313</v>
      </c>
      <c r="F999" t="s">
        <v>192</v>
      </c>
      <c r="G999" t="s">
        <v>191</v>
      </c>
      <c r="H999" t="s">
        <v>4928</v>
      </c>
      <c r="I999" t="s">
        <v>229</v>
      </c>
      <c r="J999" t="s">
        <v>195</v>
      </c>
      <c r="K999">
        <v>0</v>
      </c>
      <c r="L999">
        <v>0</v>
      </c>
      <c r="M999">
        <v>217</v>
      </c>
      <c r="N999">
        <v>1</v>
      </c>
      <c r="O999" t="s">
        <v>221</v>
      </c>
      <c r="P999" t="s">
        <v>4929</v>
      </c>
      <c r="Q999">
        <v>1</v>
      </c>
      <c r="R999" t="s">
        <v>4777</v>
      </c>
      <c r="S999" t="s">
        <v>4930</v>
      </c>
      <c r="T999" t="s">
        <v>200</v>
      </c>
      <c r="U999" t="s">
        <v>200</v>
      </c>
      <c r="V999" t="s">
        <v>4931</v>
      </c>
      <c r="W999" t="b">
        <v>0</v>
      </c>
      <c r="X999" t="s">
        <v>2561</v>
      </c>
      <c r="Y999" t="s">
        <v>449</v>
      </c>
      <c r="Z999" t="s">
        <v>284</v>
      </c>
      <c r="AA999" t="s">
        <v>303</v>
      </c>
      <c r="AB999" t="s">
        <v>226</v>
      </c>
      <c r="AC999" t="b">
        <v>0</v>
      </c>
      <c r="AD999" t="b">
        <v>0</v>
      </c>
      <c r="AE999" t="b">
        <v>0</v>
      </c>
    </row>
    <row r="1000" spans="1:31">
      <c r="A1000" t="s">
        <v>4932</v>
      </c>
      <c r="B1000" t="s">
        <v>54</v>
      </c>
      <c r="C1000" t="s">
        <v>416</v>
      </c>
      <c r="D1000">
        <v>56233282</v>
      </c>
      <c r="E1000">
        <v>56233282</v>
      </c>
      <c r="F1000" t="s">
        <v>192</v>
      </c>
      <c r="G1000" t="s">
        <v>205</v>
      </c>
      <c r="H1000" t="s">
        <v>4933</v>
      </c>
      <c r="I1000" t="s">
        <v>229</v>
      </c>
      <c r="J1000" t="s">
        <v>195</v>
      </c>
      <c r="K1000">
        <v>0</v>
      </c>
      <c r="L1000">
        <v>0</v>
      </c>
      <c r="M1000">
        <v>125</v>
      </c>
      <c r="N1000">
        <v>1</v>
      </c>
      <c r="O1000" t="s">
        <v>221</v>
      </c>
      <c r="P1000" t="s">
        <v>4934</v>
      </c>
      <c r="Q1000">
        <v>1</v>
      </c>
      <c r="R1000" t="s">
        <v>4777</v>
      </c>
      <c r="S1000" t="s">
        <v>4935</v>
      </c>
      <c r="T1000" t="s">
        <v>200</v>
      </c>
      <c r="U1000" t="s">
        <v>200</v>
      </c>
      <c r="V1000" t="s">
        <v>4936</v>
      </c>
      <c r="W1000" t="b">
        <v>0</v>
      </c>
      <c r="X1000" t="s">
        <v>359</v>
      </c>
      <c r="Y1000" t="s">
        <v>301</v>
      </c>
      <c r="Z1000" t="s">
        <v>301</v>
      </c>
      <c r="AA1000" t="s">
        <v>236</v>
      </c>
      <c r="AB1000" t="s">
        <v>226</v>
      </c>
      <c r="AC1000" t="b">
        <v>1</v>
      </c>
      <c r="AD1000" t="b">
        <v>1</v>
      </c>
      <c r="AE1000" t="b">
        <v>0</v>
      </c>
    </row>
    <row r="1001" spans="1:31">
      <c r="A1001" t="s">
        <v>4937</v>
      </c>
      <c r="B1001" t="s">
        <v>54</v>
      </c>
      <c r="C1001" t="s">
        <v>416</v>
      </c>
      <c r="D1001">
        <v>128778427</v>
      </c>
      <c r="E1001">
        <v>128778427</v>
      </c>
      <c r="F1001" t="s">
        <v>192</v>
      </c>
      <c r="G1001" t="s">
        <v>191</v>
      </c>
      <c r="H1001" t="s">
        <v>4938</v>
      </c>
      <c r="I1001" t="s">
        <v>194</v>
      </c>
      <c r="J1001" t="s">
        <v>195</v>
      </c>
      <c r="K1001">
        <v>0</v>
      </c>
      <c r="L1001">
        <v>0</v>
      </c>
      <c r="M1001">
        <v>28</v>
      </c>
      <c r="N1001">
        <v>1</v>
      </c>
      <c r="O1001" t="s">
        <v>209</v>
      </c>
      <c r="P1001" t="s">
        <v>4939</v>
      </c>
      <c r="Q1001" t="s">
        <v>209</v>
      </c>
      <c r="R1001" t="s">
        <v>209</v>
      </c>
      <c r="S1001" t="s">
        <v>209</v>
      </c>
      <c r="T1001" t="s">
        <v>209</v>
      </c>
      <c r="U1001" t="s">
        <v>209</v>
      </c>
      <c r="V1001" t="s">
        <v>209</v>
      </c>
      <c r="W1001" t="b">
        <v>0</v>
      </c>
      <c r="X1001" t="s">
        <v>202</v>
      </c>
      <c r="Y1001" t="s">
        <v>202</v>
      </c>
      <c r="Z1001" t="s">
        <v>202</v>
      </c>
      <c r="AA1001" t="s">
        <v>202</v>
      </c>
      <c r="AB1001" t="s">
        <v>226</v>
      </c>
      <c r="AC1001" t="b">
        <v>0</v>
      </c>
      <c r="AD1001" t="b">
        <v>0</v>
      </c>
      <c r="AE1001" t="s">
        <v>209</v>
      </c>
    </row>
    <row r="1002" spans="1:31">
      <c r="A1002" t="s">
        <v>4940</v>
      </c>
      <c r="B1002" t="s">
        <v>54</v>
      </c>
      <c r="C1002" t="s">
        <v>466</v>
      </c>
      <c r="D1002">
        <v>20632978</v>
      </c>
      <c r="E1002">
        <v>20632978</v>
      </c>
      <c r="F1002" t="s">
        <v>205</v>
      </c>
      <c r="G1002" t="s">
        <v>192</v>
      </c>
      <c r="H1002" t="s">
        <v>2686</v>
      </c>
      <c r="I1002" t="s">
        <v>194</v>
      </c>
      <c r="J1002" t="s">
        <v>195</v>
      </c>
      <c r="K1002">
        <v>0</v>
      </c>
      <c r="L1002">
        <v>0</v>
      </c>
      <c r="M1002">
        <v>115</v>
      </c>
      <c r="N1002">
        <v>3</v>
      </c>
      <c r="O1002" t="s">
        <v>196</v>
      </c>
      <c r="P1002" t="s">
        <v>4941</v>
      </c>
      <c r="Q1002">
        <v>13</v>
      </c>
      <c r="R1002" t="s">
        <v>4942</v>
      </c>
      <c r="S1002" t="s">
        <v>427</v>
      </c>
      <c r="T1002" t="s">
        <v>247</v>
      </c>
      <c r="U1002" t="s">
        <v>200</v>
      </c>
      <c r="V1002" t="s">
        <v>428</v>
      </c>
      <c r="W1002" t="b">
        <v>0</v>
      </c>
      <c r="X1002" t="s">
        <v>202</v>
      </c>
      <c r="Y1002" t="s">
        <v>202</v>
      </c>
      <c r="Z1002" t="s">
        <v>202</v>
      </c>
      <c r="AA1002" t="s">
        <v>202</v>
      </c>
      <c r="AB1002" t="s">
        <v>218</v>
      </c>
      <c r="AC1002" t="b">
        <v>0</v>
      </c>
      <c r="AD1002" t="b">
        <v>0</v>
      </c>
      <c r="AE1002" t="b">
        <v>1</v>
      </c>
    </row>
    <row r="1003" spans="1:31">
      <c r="A1003" t="s">
        <v>4943</v>
      </c>
      <c r="B1003" t="s">
        <v>54</v>
      </c>
      <c r="C1003" t="s">
        <v>466</v>
      </c>
      <c r="D1003">
        <v>21355662</v>
      </c>
      <c r="E1003">
        <v>21355662</v>
      </c>
      <c r="F1003" t="s">
        <v>205</v>
      </c>
      <c r="G1003" t="s">
        <v>206</v>
      </c>
      <c r="H1003" t="s">
        <v>4107</v>
      </c>
      <c r="I1003" t="s">
        <v>208</v>
      </c>
      <c r="J1003" t="s">
        <v>195</v>
      </c>
      <c r="K1003">
        <v>0</v>
      </c>
      <c r="L1003">
        <v>0</v>
      </c>
      <c r="M1003">
        <v>69</v>
      </c>
      <c r="N1003">
        <v>3</v>
      </c>
      <c r="O1003" t="s">
        <v>196</v>
      </c>
      <c r="P1003" t="s">
        <v>4944</v>
      </c>
      <c r="Q1003">
        <v>5</v>
      </c>
      <c r="R1003" t="s">
        <v>4914</v>
      </c>
      <c r="S1003" t="s">
        <v>4945</v>
      </c>
      <c r="T1003" t="s">
        <v>247</v>
      </c>
      <c r="U1003" t="s">
        <v>200</v>
      </c>
      <c r="V1003" t="s">
        <v>4946</v>
      </c>
      <c r="W1003" t="b">
        <v>0</v>
      </c>
      <c r="X1003" t="s">
        <v>202</v>
      </c>
      <c r="Y1003" t="s">
        <v>202</v>
      </c>
      <c r="Z1003" t="s">
        <v>202</v>
      </c>
      <c r="AA1003" t="s">
        <v>202</v>
      </c>
      <c r="AB1003" t="s">
        <v>203</v>
      </c>
      <c r="AC1003" t="b">
        <v>0</v>
      </c>
      <c r="AD1003" t="b">
        <v>0</v>
      </c>
      <c r="AE1003" t="b">
        <v>1</v>
      </c>
    </row>
    <row r="1004" spans="1:31">
      <c r="A1004" t="s">
        <v>4947</v>
      </c>
      <c r="B1004" t="s">
        <v>54</v>
      </c>
      <c r="C1004" t="s">
        <v>466</v>
      </c>
      <c r="D1004">
        <v>50591871</v>
      </c>
      <c r="E1004">
        <v>50591871</v>
      </c>
      <c r="F1004" t="s">
        <v>191</v>
      </c>
      <c r="G1004" t="s">
        <v>192</v>
      </c>
      <c r="H1004" t="s">
        <v>4948</v>
      </c>
      <c r="I1004" t="s">
        <v>251</v>
      </c>
      <c r="J1004" t="s">
        <v>195</v>
      </c>
      <c r="K1004">
        <v>0</v>
      </c>
      <c r="L1004">
        <v>0</v>
      </c>
      <c r="M1004">
        <v>104</v>
      </c>
      <c r="N1004">
        <v>3</v>
      </c>
      <c r="O1004" t="s">
        <v>196</v>
      </c>
      <c r="P1004" t="s">
        <v>4949</v>
      </c>
      <c r="Q1004">
        <v>3</v>
      </c>
      <c r="R1004" t="s">
        <v>4758</v>
      </c>
      <c r="S1004" t="s">
        <v>4909</v>
      </c>
      <c r="T1004" t="s">
        <v>247</v>
      </c>
      <c r="U1004" t="s">
        <v>200</v>
      </c>
      <c r="V1004" t="s">
        <v>4910</v>
      </c>
      <c r="W1004" t="b">
        <v>0</v>
      </c>
      <c r="X1004" t="s">
        <v>202</v>
      </c>
      <c r="Y1004" t="s">
        <v>202</v>
      </c>
      <c r="Z1004" t="s">
        <v>202</v>
      </c>
      <c r="AA1004" t="s">
        <v>202</v>
      </c>
      <c r="AB1004" t="s">
        <v>226</v>
      </c>
      <c r="AC1004" t="b">
        <v>0</v>
      </c>
      <c r="AD1004" t="b">
        <v>0</v>
      </c>
      <c r="AE1004" t="b">
        <v>1</v>
      </c>
    </row>
    <row r="1005" spans="1:31">
      <c r="A1005" t="s">
        <v>4950</v>
      </c>
      <c r="B1005" t="s">
        <v>54</v>
      </c>
      <c r="C1005" t="s">
        <v>466</v>
      </c>
      <c r="D1005">
        <v>111121536</v>
      </c>
      <c r="E1005">
        <v>111121536</v>
      </c>
      <c r="F1005" t="s">
        <v>191</v>
      </c>
      <c r="G1005" t="s">
        <v>206</v>
      </c>
      <c r="H1005" t="s">
        <v>4951</v>
      </c>
      <c r="I1005" t="s">
        <v>194</v>
      </c>
      <c r="J1005" t="s">
        <v>195</v>
      </c>
      <c r="K1005">
        <v>0</v>
      </c>
      <c r="L1005">
        <v>0</v>
      </c>
      <c r="M1005">
        <v>101</v>
      </c>
      <c r="N1005">
        <v>3</v>
      </c>
      <c r="O1005" t="s">
        <v>196</v>
      </c>
      <c r="P1005" t="s">
        <v>4952</v>
      </c>
      <c r="Q1005">
        <v>13</v>
      </c>
      <c r="R1005" t="s">
        <v>4953</v>
      </c>
      <c r="S1005" t="s">
        <v>682</v>
      </c>
      <c r="T1005" t="s">
        <v>247</v>
      </c>
      <c r="U1005" t="s">
        <v>200</v>
      </c>
      <c r="V1005" t="s">
        <v>683</v>
      </c>
      <c r="W1005" t="b">
        <v>0</v>
      </c>
      <c r="X1005" t="s">
        <v>202</v>
      </c>
      <c r="Y1005" t="s">
        <v>202</v>
      </c>
      <c r="Z1005" t="s">
        <v>202</v>
      </c>
      <c r="AA1005" t="s">
        <v>202</v>
      </c>
      <c r="AB1005" t="s">
        <v>218</v>
      </c>
      <c r="AC1005" t="b">
        <v>0</v>
      </c>
      <c r="AD1005" t="b">
        <v>0</v>
      </c>
      <c r="AE1005" t="b">
        <v>1</v>
      </c>
    </row>
    <row r="1006" spans="1:31">
      <c r="A1006" t="s">
        <v>4954</v>
      </c>
      <c r="B1006" t="s">
        <v>54</v>
      </c>
      <c r="C1006" t="s">
        <v>487</v>
      </c>
      <c r="D1006">
        <v>21558376</v>
      </c>
      <c r="E1006">
        <v>21558376</v>
      </c>
      <c r="F1006" t="s">
        <v>206</v>
      </c>
      <c r="G1006" t="s">
        <v>191</v>
      </c>
      <c r="H1006" t="s">
        <v>4955</v>
      </c>
      <c r="I1006" t="s">
        <v>208</v>
      </c>
      <c r="J1006" t="s">
        <v>195</v>
      </c>
      <c r="K1006">
        <v>0</v>
      </c>
      <c r="L1006">
        <v>0</v>
      </c>
      <c r="M1006">
        <v>228</v>
      </c>
      <c r="N1006">
        <v>2</v>
      </c>
      <c r="O1006" t="s">
        <v>196</v>
      </c>
      <c r="P1006" t="s">
        <v>4956</v>
      </c>
      <c r="Q1006">
        <v>2</v>
      </c>
      <c r="R1006" t="s">
        <v>4772</v>
      </c>
      <c r="S1006" t="s">
        <v>4957</v>
      </c>
      <c r="T1006" t="s">
        <v>200</v>
      </c>
      <c r="U1006" t="s">
        <v>200</v>
      </c>
      <c r="V1006" t="s">
        <v>4958</v>
      </c>
      <c r="W1006" t="b">
        <v>0</v>
      </c>
      <c r="X1006" t="s">
        <v>202</v>
      </c>
      <c r="Y1006" t="s">
        <v>202</v>
      </c>
      <c r="Z1006" t="s">
        <v>202</v>
      </c>
      <c r="AA1006" t="s">
        <v>202</v>
      </c>
      <c r="AB1006" t="s">
        <v>203</v>
      </c>
      <c r="AC1006" t="b">
        <v>0</v>
      </c>
      <c r="AD1006" t="b">
        <v>0</v>
      </c>
      <c r="AE1006" t="b">
        <v>0</v>
      </c>
    </row>
    <row r="1007" spans="1:31">
      <c r="A1007" t="s">
        <v>4959</v>
      </c>
      <c r="B1007" t="s">
        <v>54</v>
      </c>
      <c r="C1007" t="s">
        <v>487</v>
      </c>
      <c r="D1007">
        <v>33204922</v>
      </c>
      <c r="E1007">
        <v>33204922</v>
      </c>
      <c r="F1007" t="s">
        <v>191</v>
      </c>
      <c r="G1007" t="s">
        <v>206</v>
      </c>
      <c r="H1007" t="s">
        <v>4960</v>
      </c>
      <c r="I1007" t="s">
        <v>229</v>
      </c>
      <c r="J1007" t="s">
        <v>195</v>
      </c>
      <c r="K1007">
        <v>0</v>
      </c>
      <c r="L1007">
        <v>0</v>
      </c>
      <c r="M1007">
        <v>70</v>
      </c>
      <c r="N1007">
        <v>1</v>
      </c>
      <c r="O1007" t="s">
        <v>221</v>
      </c>
      <c r="P1007" t="s">
        <v>4961</v>
      </c>
      <c r="Q1007">
        <v>1</v>
      </c>
      <c r="R1007" t="s">
        <v>4777</v>
      </c>
      <c r="S1007" t="s">
        <v>4962</v>
      </c>
      <c r="T1007" t="s">
        <v>200</v>
      </c>
      <c r="U1007" t="s">
        <v>200</v>
      </c>
      <c r="V1007" t="s">
        <v>4963</v>
      </c>
      <c r="W1007" t="b">
        <v>0</v>
      </c>
      <c r="X1007" t="s">
        <v>4964</v>
      </c>
      <c r="Y1007" t="s">
        <v>4965</v>
      </c>
      <c r="Z1007" t="s">
        <v>538</v>
      </c>
      <c r="AA1007" t="s">
        <v>303</v>
      </c>
      <c r="AB1007" t="s">
        <v>226</v>
      </c>
      <c r="AC1007" t="b">
        <v>1</v>
      </c>
      <c r="AD1007" t="b">
        <v>1</v>
      </c>
      <c r="AE1007" t="b">
        <v>0</v>
      </c>
    </row>
    <row r="1008" spans="1:31">
      <c r="A1008" t="s">
        <v>4966</v>
      </c>
      <c r="B1008" t="s">
        <v>54</v>
      </c>
      <c r="C1008" t="s">
        <v>487</v>
      </c>
      <c r="D1008">
        <v>36104078</v>
      </c>
      <c r="E1008">
        <v>36104078</v>
      </c>
      <c r="F1008" t="s">
        <v>192</v>
      </c>
      <c r="G1008" t="s">
        <v>205</v>
      </c>
      <c r="H1008" t="s">
        <v>4967</v>
      </c>
      <c r="I1008" t="s">
        <v>251</v>
      </c>
      <c r="J1008" t="s">
        <v>195</v>
      </c>
      <c r="K1008">
        <v>0</v>
      </c>
      <c r="L1008">
        <v>0</v>
      </c>
      <c r="M1008">
        <v>41</v>
      </c>
      <c r="N1008">
        <v>2</v>
      </c>
      <c r="O1008" t="s">
        <v>209</v>
      </c>
      <c r="P1008" t="s">
        <v>4968</v>
      </c>
      <c r="Q1008" t="s">
        <v>209</v>
      </c>
      <c r="R1008" t="s">
        <v>209</v>
      </c>
      <c r="S1008" t="s">
        <v>209</v>
      </c>
      <c r="T1008" t="s">
        <v>209</v>
      </c>
      <c r="U1008" t="s">
        <v>209</v>
      </c>
      <c r="V1008" t="s">
        <v>209</v>
      </c>
      <c r="W1008" t="b">
        <v>0</v>
      </c>
      <c r="X1008" t="s">
        <v>202</v>
      </c>
      <c r="Y1008" t="s">
        <v>202</v>
      </c>
      <c r="Z1008" t="s">
        <v>202</v>
      </c>
      <c r="AA1008" t="s">
        <v>202</v>
      </c>
      <c r="AB1008" t="s">
        <v>226</v>
      </c>
      <c r="AC1008" t="b">
        <v>0</v>
      </c>
      <c r="AD1008" t="b">
        <v>0</v>
      </c>
      <c r="AE1008" t="s">
        <v>209</v>
      </c>
    </row>
    <row r="1009" spans="1:31">
      <c r="A1009" t="s">
        <v>4969</v>
      </c>
      <c r="B1009" t="s">
        <v>54</v>
      </c>
      <c r="C1009" t="s">
        <v>487</v>
      </c>
      <c r="D1009">
        <v>55256341</v>
      </c>
      <c r="E1009">
        <v>55256341</v>
      </c>
      <c r="F1009" t="s">
        <v>191</v>
      </c>
      <c r="G1009" t="s">
        <v>206</v>
      </c>
      <c r="H1009" t="s">
        <v>4970</v>
      </c>
      <c r="I1009" t="s">
        <v>208</v>
      </c>
      <c r="J1009" t="s">
        <v>195</v>
      </c>
      <c r="K1009">
        <v>0</v>
      </c>
      <c r="L1009">
        <v>0</v>
      </c>
      <c r="M1009">
        <v>80</v>
      </c>
      <c r="N1009">
        <v>1</v>
      </c>
      <c r="O1009" t="s">
        <v>221</v>
      </c>
      <c r="P1009" t="s">
        <v>4971</v>
      </c>
      <c r="Q1009">
        <v>1</v>
      </c>
      <c r="R1009" t="s">
        <v>4777</v>
      </c>
      <c r="S1009" t="s">
        <v>4972</v>
      </c>
      <c r="T1009" t="s">
        <v>200</v>
      </c>
      <c r="U1009" t="s">
        <v>200</v>
      </c>
      <c r="V1009" t="s">
        <v>4973</v>
      </c>
      <c r="W1009" t="b">
        <v>0</v>
      </c>
      <c r="X1009" t="s">
        <v>202</v>
      </c>
      <c r="Y1009" t="s">
        <v>202</v>
      </c>
      <c r="Z1009" t="s">
        <v>202</v>
      </c>
      <c r="AA1009" t="s">
        <v>202</v>
      </c>
      <c r="AB1009" t="s">
        <v>203</v>
      </c>
      <c r="AC1009" t="b">
        <v>0</v>
      </c>
      <c r="AD1009" t="b">
        <v>0</v>
      </c>
      <c r="AE1009" t="b">
        <v>0</v>
      </c>
    </row>
    <row r="1010" spans="1:31">
      <c r="A1010" t="s">
        <v>4974</v>
      </c>
      <c r="B1010" t="s">
        <v>54</v>
      </c>
      <c r="C1010" t="s">
        <v>487</v>
      </c>
      <c r="D1010">
        <v>65212402</v>
      </c>
      <c r="E1010">
        <v>65212402</v>
      </c>
      <c r="F1010" t="s">
        <v>205</v>
      </c>
      <c r="G1010" t="s">
        <v>192</v>
      </c>
      <c r="H1010" t="s">
        <v>202</v>
      </c>
      <c r="I1010" t="s">
        <v>398</v>
      </c>
      <c r="J1010" t="s">
        <v>195</v>
      </c>
      <c r="K1010">
        <v>0</v>
      </c>
      <c r="L1010">
        <v>0</v>
      </c>
      <c r="M1010">
        <v>103</v>
      </c>
      <c r="N1010">
        <v>2</v>
      </c>
      <c r="O1010" t="s">
        <v>196</v>
      </c>
      <c r="P1010" t="s">
        <v>4975</v>
      </c>
      <c r="Q1010">
        <v>4</v>
      </c>
      <c r="R1010" t="s">
        <v>4976</v>
      </c>
      <c r="S1010" t="s">
        <v>4977</v>
      </c>
      <c r="T1010" t="s">
        <v>200</v>
      </c>
      <c r="U1010" t="s">
        <v>200</v>
      </c>
      <c r="V1010" t="s">
        <v>4978</v>
      </c>
      <c r="W1010" t="b">
        <v>0</v>
      </c>
      <c r="X1010" t="s">
        <v>202</v>
      </c>
      <c r="Y1010" t="s">
        <v>202</v>
      </c>
      <c r="Z1010" t="s">
        <v>202</v>
      </c>
      <c r="AA1010" t="s">
        <v>202</v>
      </c>
      <c r="AB1010" t="s">
        <v>226</v>
      </c>
      <c r="AC1010" t="b">
        <v>0</v>
      </c>
      <c r="AD1010" t="b">
        <v>0</v>
      </c>
      <c r="AE1010" t="b">
        <v>0</v>
      </c>
    </row>
    <row r="1011" spans="1:31">
      <c r="A1011" t="s">
        <v>4979</v>
      </c>
      <c r="B1011" t="s">
        <v>54</v>
      </c>
      <c r="C1011" t="s">
        <v>487</v>
      </c>
      <c r="D1011">
        <v>95030216</v>
      </c>
      <c r="E1011">
        <v>95030216</v>
      </c>
      <c r="F1011" t="s">
        <v>205</v>
      </c>
      <c r="G1011" t="s">
        <v>192</v>
      </c>
      <c r="H1011" t="s">
        <v>4980</v>
      </c>
      <c r="I1011" t="s">
        <v>229</v>
      </c>
      <c r="J1011" t="s">
        <v>195</v>
      </c>
      <c r="K1011">
        <v>0</v>
      </c>
      <c r="L1011">
        <v>0</v>
      </c>
      <c r="M1011">
        <v>141</v>
      </c>
      <c r="N1011">
        <v>1</v>
      </c>
      <c r="O1011" t="s">
        <v>221</v>
      </c>
      <c r="P1011" t="s">
        <v>4981</v>
      </c>
      <c r="Q1011">
        <v>1</v>
      </c>
      <c r="R1011" t="s">
        <v>4777</v>
      </c>
      <c r="S1011" t="s">
        <v>4982</v>
      </c>
      <c r="T1011" t="s">
        <v>200</v>
      </c>
      <c r="U1011" t="s">
        <v>200</v>
      </c>
      <c r="V1011" t="s">
        <v>4983</v>
      </c>
      <c r="W1011" t="b">
        <v>0</v>
      </c>
      <c r="X1011" t="s">
        <v>300</v>
      </c>
      <c r="Y1011" t="s">
        <v>4984</v>
      </c>
      <c r="Z1011" t="s">
        <v>4985</v>
      </c>
      <c r="AA1011" t="s">
        <v>285</v>
      </c>
      <c r="AB1011" t="s">
        <v>218</v>
      </c>
      <c r="AC1011" t="b">
        <v>0</v>
      </c>
      <c r="AD1011" t="b">
        <v>0</v>
      </c>
      <c r="AE1011" t="b">
        <v>0</v>
      </c>
    </row>
    <row r="1012" spans="1:31">
      <c r="A1012" t="s">
        <v>4986</v>
      </c>
      <c r="B1012" t="s">
        <v>54</v>
      </c>
      <c r="C1012" t="s">
        <v>487</v>
      </c>
      <c r="D1012">
        <v>99976590</v>
      </c>
      <c r="E1012">
        <v>99976590</v>
      </c>
      <c r="F1012" t="s">
        <v>205</v>
      </c>
      <c r="G1012" t="s">
        <v>192</v>
      </c>
      <c r="H1012" t="s">
        <v>4987</v>
      </c>
      <c r="I1012" t="s">
        <v>229</v>
      </c>
      <c r="J1012" t="s">
        <v>195</v>
      </c>
      <c r="K1012">
        <v>0</v>
      </c>
      <c r="L1012">
        <v>0</v>
      </c>
      <c r="M1012">
        <v>57</v>
      </c>
      <c r="N1012">
        <v>3</v>
      </c>
      <c r="O1012" t="s">
        <v>196</v>
      </c>
      <c r="P1012" t="s">
        <v>4988</v>
      </c>
      <c r="Q1012">
        <v>13</v>
      </c>
      <c r="R1012" t="s">
        <v>4953</v>
      </c>
      <c r="S1012" t="s">
        <v>405</v>
      </c>
      <c r="T1012" t="s">
        <v>200</v>
      </c>
      <c r="U1012" t="s">
        <v>200</v>
      </c>
      <c r="V1012" t="s">
        <v>406</v>
      </c>
      <c r="W1012" t="b">
        <v>0</v>
      </c>
      <c r="X1012" t="s">
        <v>300</v>
      </c>
      <c r="Y1012" t="s">
        <v>449</v>
      </c>
      <c r="Z1012" t="s">
        <v>449</v>
      </c>
      <c r="AA1012" t="s">
        <v>303</v>
      </c>
      <c r="AB1012" t="s">
        <v>218</v>
      </c>
      <c r="AC1012" t="b">
        <v>0</v>
      </c>
      <c r="AD1012" t="b">
        <v>0</v>
      </c>
      <c r="AE1012" t="b">
        <v>0</v>
      </c>
    </row>
    <row r="1013" spans="1:31">
      <c r="A1013" t="s">
        <v>4989</v>
      </c>
      <c r="B1013" t="s">
        <v>54</v>
      </c>
      <c r="C1013" t="s">
        <v>510</v>
      </c>
      <c r="D1013">
        <v>38239991</v>
      </c>
      <c r="E1013">
        <v>38239991</v>
      </c>
      <c r="F1013" t="s">
        <v>191</v>
      </c>
      <c r="G1013" t="s">
        <v>192</v>
      </c>
      <c r="H1013" t="s">
        <v>4990</v>
      </c>
      <c r="I1013" t="s">
        <v>194</v>
      </c>
      <c r="J1013" t="s">
        <v>195</v>
      </c>
      <c r="K1013">
        <v>0</v>
      </c>
      <c r="L1013">
        <v>0</v>
      </c>
      <c r="M1013">
        <v>97</v>
      </c>
      <c r="N1013">
        <v>1</v>
      </c>
      <c r="O1013" t="s">
        <v>221</v>
      </c>
      <c r="P1013" t="s">
        <v>4991</v>
      </c>
      <c r="Q1013">
        <v>1</v>
      </c>
      <c r="R1013" t="s">
        <v>4777</v>
      </c>
      <c r="S1013" t="s">
        <v>4992</v>
      </c>
      <c r="T1013" t="s">
        <v>200</v>
      </c>
      <c r="U1013" t="s">
        <v>200</v>
      </c>
      <c r="V1013" t="s">
        <v>1152</v>
      </c>
      <c r="W1013" t="b">
        <v>0</v>
      </c>
      <c r="X1013" t="s">
        <v>202</v>
      </c>
      <c r="Y1013" t="s">
        <v>202</v>
      </c>
      <c r="Z1013" t="s">
        <v>202</v>
      </c>
      <c r="AA1013" t="s">
        <v>202</v>
      </c>
      <c r="AB1013" t="s">
        <v>203</v>
      </c>
      <c r="AC1013" t="b">
        <v>0</v>
      </c>
      <c r="AD1013" t="b">
        <v>0</v>
      </c>
      <c r="AE1013" t="b">
        <v>0</v>
      </c>
    </row>
    <row r="1014" spans="1:31">
      <c r="A1014" t="s">
        <v>4993</v>
      </c>
      <c r="B1014" t="s">
        <v>54</v>
      </c>
      <c r="C1014" t="s">
        <v>510</v>
      </c>
      <c r="D1014">
        <v>42145682</v>
      </c>
      <c r="E1014">
        <v>42145682</v>
      </c>
      <c r="F1014" t="s">
        <v>205</v>
      </c>
      <c r="G1014" t="s">
        <v>206</v>
      </c>
      <c r="H1014" t="s">
        <v>511</v>
      </c>
      <c r="I1014" t="s">
        <v>194</v>
      </c>
      <c r="J1014" t="s">
        <v>195</v>
      </c>
      <c r="K1014">
        <v>0</v>
      </c>
      <c r="L1014">
        <v>0</v>
      </c>
      <c r="M1014">
        <v>96</v>
      </c>
      <c r="N1014">
        <v>1</v>
      </c>
      <c r="O1014" t="s">
        <v>221</v>
      </c>
      <c r="P1014" t="s">
        <v>4994</v>
      </c>
      <c r="Q1014">
        <v>1</v>
      </c>
      <c r="R1014" t="s">
        <v>4777</v>
      </c>
      <c r="S1014" t="s">
        <v>4995</v>
      </c>
      <c r="T1014" t="s">
        <v>200</v>
      </c>
      <c r="U1014" t="s">
        <v>200</v>
      </c>
      <c r="V1014" t="s">
        <v>4996</v>
      </c>
      <c r="W1014" t="b">
        <v>0</v>
      </c>
      <c r="X1014" t="s">
        <v>202</v>
      </c>
      <c r="Y1014" t="s">
        <v>202</v>
      </c>
      <c r="Z1014" t="s">
        <v>202</v>
      </c>
      <c r="AA1014" t="s">
        <v>202</v>
      </c>
      <c r="AB1014" t="s">
        <v>203</v>
      </c>
      <c r="AC1014" t="b">
        <v>0</v>
      </c>
      <c r="AD1014" t="b">
        <v>0</v>
      </c>
      <c r="AE1014" t="b">
        <v>0</v>
      </c>
    </row>
    <row r="1015" spans="1:31">
      <c r="A1015" t="s">
        <v>4997</v>
      </c>
      <c r="B1015" t="s">
        <v>54</v>
      </c>
      <c r="C1015" t="s">
        <v>510</v>
      </c>
      <c r="D1015">
        <v>44162941</v>
      </c>
      <c r="E1015">
        <v>44162941</v>
      </c>
      <c r="F1015" t="s">
        <v>206</v>
      </c>
      <c r="G1015" t="s">
        <v>191</v>
      </c>
      <c r="H1015" t="s">
        <v>202</v>
      </c>
      <c r="I1015" t="s">
        <v>398</v>
      </c>
      <c r="J1015" t="s">
        <v>195</v>
      </c>
      <c r="K1015">
        <v>0</v>
      </c>
      <c r="L1015">
        <v>0</v>
      </c>
      <c r="M1015">
        <v>45</v>
      </c>
      <c r="N1015">
        <v>3</v>
      </c>
      <c r="O1015" t="s">
        <v>209</v>
      </c>
      <c r="P1015" t="s">
        <v>4998</v>
      </c>
      <c r="Q1015" t="s">
        <v>209</v>
      </c>
      <c r="R1015" t="s">
        <v>209</v>
      </c>
      <c r="S1015" t="s">
        <v>209</v>
      </c>
      <c r="T1015" t="s">
        <v>209</v>
      </c>
      <c r="U1015" t="s">
        <v>209</v>
      </c>
      <c r="V1015" t="s">
        <v>209</v>
      </c>
      <c r="W1015" t="b">
        <v>0</v>
      </c>
      <c r="X1015" t="s">
        <v>202</v>
      </c>
      <c r="Y1015" t="s">
        <v>202</v>
      </c>
      <c r="Z1015" t="s">
        <v>202</v>
      </c>
      <c r="AA1015" t="s">
        <v>202</v>
      </c>
      <c r="AB1015" t="s">
        <v>226</v>
      </c>
      <c r="AC1015" t="b">
        <v>0</v>
      </c>
      <c r="AD1015" t="b">
        <v>0</v>
      </c>
      <c r="AE1015" t="s">
        <v>209</v>
      </c>
    </row>
    <row r="1016" spans="1:31">
      <c r="A1016" t="s">
        <v>4999</v>
      </c>
      <c r="B1016" t="s">
        <v>54</v>
      </c>
      <c r="C1016" t="s">
        <v>510</v>
      </c>
      <c r="D1016">
        <v>59815465</v>
      </c>
      <c r="E1016">
        <v>59815465</v>
      </c>
      <c r="F1016" t="s">
        <v>205</v>
      </c>
      <c r="G1016" t="s">
        <v>192</v>
      </c>
      <c r="H1016" t="s">
        <v>5000</v>
      </c>
      <c r="I1016" t="s">
        <v>208</v>
      </c>
      <c r="J1016" t="s">
        <v>195</v>
      </c>
      <c r="K1016">
        <v>0</v>
      </c>
      <c r="L1016">
        <v>0</v>
      </c>
      <c r="M1016">
        <v>97</v>
      </c>
      <c r="N1016">
        <v>1</v>
      </c>
      <c r="O1016" t="s">
        <v>221</v>
      </c>
      <c r="P1016" t="s">
        <v>5001</v>
      </c>
      <c r="Q1016">
        <v>1</v>
      </c>
      <c r="R1016" t="s">
        <v>4777</v>
      </c>
      <c r="S1016" t="s">
        <v>5002</v>
      </c>
      <c r="T1016" t="s">
        <v>200</v>
      </c>
      <c r="U1016" t="s">
        <v>200</v>
      </c>
      <c r="V1016" t="s">
        <v>5003</v>
      </c>
      <c r="W1016" t="b">
        <v>0</v>
      </c>
      <c r="X1016" t="s">
        <v>202</v>
      </c>
      <c r="Y1016" t="s">
        <v>202</v>
      </c>
      <c r="Z1016" t="s">
        <v>202</v>
      </c>
      <c r="AA1016" t="s">
        <v>202</v>
      </c>
      <c r="AB1016" t="s">
        <v>226</v>
      </c>
      <c r="AC1016" t="b">
        <v>0</v>
      </c>
      <c r="AD1016" t="b">
        <v>0</v>
      </c>
      <c r="AE1016" t="b">
        <v>0</v>
      </c>
    </row>
    <row r="1017" spans="1:31">
      <c r="A1017" t="s">
        <v>5004</v>
      </c>
      <c r="B1017" t="s">
        <v>54</v>
      </c>
      <c r="C1017" t="s">
        <v>510</v>
      </c>
      <c r="D1017">
        <v>65042450</v>
      </c>
      <c r="E1017">
        <v>65042450</v>
      </c>
      <c r="F1017" t="s">
        <v>191</v>
      </c>
      <c r="G1017" t="s">
        <v>192</v>
      </c>
      <c r="H1017" t="s">
        <v>5005</v>
      </c>
      <c r="I1017" t="s">
        <v>194</v>
      </c>
      <c r="J1017" t="s">
        <v>195</v>
      </c>
      <c r="K1017">
        <v>0</v>
      </c>
      <c r="L1017">
        <v>0</v>
      </c>
      <c r="M1017">
        <v>55</v>
      </c>
      <c r="N1017">
        <v>1</v>
      </c>
      <c r="O1017" t="s">
        <v>221</v>
      </c>
      <c r="P1017" t="s">
        <v>5006</v>
      </c>
      <c r="Q1017">
        <v>1</v>
      </c>
      <c r="R1017" t="s">
        <v>4777</v>
      </c>
      <c r="S1017" t="s">
        <v>5007</v>
      </c>
      <c r="T1017" t="s">
        <v>200</v>
      </c>
      <c r="U1017" t="s">
        <v>200</v>
      </c>
      <c r="V1017" t="s">
        <v>5008</v>
      </c>
      <c r="W1017" t="b">
        <v>0</v>
      </c>
      <c r="X1017" t="s">
        <v>202</v>
      </c>
      <c r="Y1017" t="s">
        <v>202</v>
      </c>
      <c r="Z1017" t="s">
        <v>202</v>
      </c>
      <c r="AA1017" t="s">
        <v>202</v>
      </c>
      <c r="AB1017" t="s">
        <v>203</v>
      </c>
      <c r="AC1017" t="b">
        <v>0</v>
      </c>
      <c r="AD1017" t="b">
        <v>0</v>
      </c>
      <c r="AE1017" t="b">
        <v>0</v>
      </c>
    </row>
    <row r="1018" spans="1:31">
      <c r="A1018" t="s">
        <v>5009</v>
      </c>
      <c r="B1018" t="s">
        <v>54</v>
      </c>
      <c r="C1018" t="s">
        <v>510</v>
      </c>
      <c r="D1018">
        <v>78764257</v>
      </c>
      <c r="E1018">
        <v>78764257</v>
      </c>
      <c r="F1018" t="s">
        <v>205</v>
      </c>
      <c r="G1018" t="s">
        <v>191</v>
      </c>
      <c r="H1018" t="s">
        <v>5010</v>
      </c>
      <c r="I1018" t="s">
        <v>229</v>
      </c>
      <c r="J1018" t="s">
        <v>195</v>
      </c>
      <c r="K1018">
        <v>0</v>
      </c>
      <c r="L1018">
        <v>0</v>
      </c>
      <c r="M1018">
        <v>165</v>
      </c>
      <c r="N1018">
        <v>1</v>
      </c>
      <c r="O1018" t="s">
        <v>221</v>
      </c>
      <c r="P1018" t="s">
        <v>5011</v>
      </c>
      <c r="Q1018">
        <v>1</v>
      </c>
      <c r="R1018" t="s">
        <v>4777</v>
      </c>
      <c r="S1018" t="s">
        <v>5012</v>
      </c>
      <c r="T1018" t="s">
        <v>200</v>
      </c>
      <c r="U1018" t="s">
        <v>200</v>
      </c>
      <c r="V1018" t="s">
        <v>5013</v>
      </c>
      <c r="W1018" t="b">
        <v>0</v>
      </c>
      <c r="X1018" t="s">
        <v>5014</v>
      </c>
      <c r="Y1018" t="s">
        <v>1417</v>
      </c>
      <c r="Z1018" t="s">
        <v>581</v>
      </c>
      <c r="AA1018" t="s">
        <v>303</v>
      </c>
      <c r="AB1018" t="s">
        <v>226</v>
      </c>
      <c r="AC1018" t="b">
        <v>1</v>
      </c>
      <c r="AD1018" t="b">
        <v>1</v>
      </c>
      <c r="AE1018" t="b">
        <v>0</v>
      </c>
    </row>
    <row r="1019" spans="1:31">
      <c r="A1019" t="s">
        <v>5015</v>
      </c>
      <c r="B1019" t="s">
        <v>54</v>
      </c>
      <c r="C1019" t="s">
        <v>510</v>
      </c>
      <c r="D1019">
        <v>83659310</v>
      </c>
      <c r="E1019">
        <v>83659310</v>
      </c>
      <c r="F1019" t="s">
        <v>191</v>
      </c>
      <c r="G1019" t="s">
        <v>192</v>
      </c>
      <c r="H1019" t="s">
        <v>5016</v>
      </c>
      <c r="I1019" t="s">
        <v>208</v>
      </c>
      <c r="J1019" t="s">
        <v>195</v>
      </c>
      <c r="K1019">
        <v>0</v>
      </c>
      <c r="L1019">
        <v>0</v>
      </c>
      <c r="M1019">
        <v>24</v>
      </c>
      <c r="N1019">
        <v>1</v>
      </c>
      <c r="O1019" t="s">
        <v>196</v>
      </c>
      <c r="P1019" t="s">
        <v>5017</v>
      </c>
      <c r="Q1019">
        <v>14</v>
      </c>
      <c r="R1019" t="s">
        <v>5018</v>
      </c>
      <c r="S1019" t="s">
        <v>5019</v>
      </c>
      <c r="T1019" t="s">
        <v>200</v>
      </c>
      <c r="U1019" t="s">
        <v>200</v>
      </c>
      <c r="V1019" t="s">
        <v>5019</v>
      </c>
      <c r="W1019" t="b">
        <v>0</v>
      </c>
      <c r="X1019" t="s">
        <v>202</v>
      </c>
      <c r="Y1019" t="s">
        <v>202</v>
      </c>
      <c r="Z1019" t="s">
        <v>202</v>
      </c>
      <c r="AA1019" t="s">
        <v>202</v>
      </c>
      <c r="AB1019" t="s">
        <v>203</v>
      </c>
      <c r="AC1019" t="b">
        <v>0</v>
      </c>
      <c r="AD1019" t="b">
        <v>0</v>
      </c>
      <c r="AE1019" t="b">
        <v>0</v>
      </c>
    </row>
    <row r="1020" spans="1:31">
      <c r="A1020" t="s">
        <v>5020</v>
      </c>
      <c r="B1020" t="s">
        <v>54</v>
      </c>
      <c r="C1020" t="s">
        <v>532</v>
      </c>
      <c r="D1020">
        <v>843679</v>
      </c>
      <c r="E1020">
        <v>843679</v>
      </c>
      <c r="F1020" t="s">
        <v>205</v>
      </c>
      <c r="G1020" t="s">
        <v>192</v>
      </c>
      <c r="H1020" t="s">
        <v>5021</v>
      </c>
      <c r="I1020" t="s">
        <v>194</v>
      </c>
      <c r="J1020" t="s">
        <v>195</v>
      </c>
      <c r="K1020">
        <v>0</v>
      </c>
      <c r="L1020">
        <v>0</v>
      </c>
      <c r="M1020">
        <v>136</v>
      </c>
      <c r="N1020">
        <v>1</v>
      </c>
      <c r="O1020" t="s">
        <v>221</v>
      </c>
      <c r="P1020" t="s">
        <v>5022</v>
      </c>
      <c r="Q1020">
        <v>1</v>
      </c>
      <c r="R1020" t="s">
        <v>4777</v>
      </c>
      <c r="S1020" t="s">
        <v>5023</v>
      </c>
      <c r="T1020" t="s">
        <v>200</v>
      </c>
      <c r="U1020" t="s">
        <v>5024</v>
      </c>
      <c r="V1020" t="s">
        <v>5025</v>
      </c>
      <c r="W1020" t="b">
        <v>0</v>
      </c>
      <c r="X1020" t="s">
        <v>202</v>
      </c>
      <c r="Y1020" t="s">
        <v>202</v>
      </c>
      <c r="Z1020" t="s">
        <v>202</v>
      </c>
      <c r="AA1020" t="s">
        <v>202</v>
      </c>
      <c r="AB1020" t="s">
        <v>218</v>
      </c>
      <c r="AC1020" t="b">
        <v>0</v>
      </c>
      <c r="AD1020" t="b">
        <v>0</v>
      </c>
      <c r="AE1020" t="b">
        <v>0</v>
      </c>
    </row>
    <row r="1021" spans="1:31">
      <c r="A1021" t="s">
        <v>5026</v>
      </c>
      <c r="B1021" t="s">
        <v>54</v>
      </c>
      <c r="C1021" t="s">
        <v>532</v>
      </c>
      <c r="D1021">
        <v>1891928</v>
      </c>
      <c r="E1021">
        <v>1891928</v>
      </c>
      <c r="F1021" t="s">
        <v>192</v>
      </c>
      <c r="G1021" t="s">
        <v>205</v>
      </c>
      <c r="H1021" t="s">
        <v>5027</v>
      </c>
      <c r="I1021" t="s">
        <v>213</v>
      </c>
      <c r="J1021" t="s">
        <v>195</v>
      </c>
      <c r="K1021">
        <v>0</v>
      </c>
      <c r="L1021">
        <v>0</v>
      </c>
      <c r="M1021">
        <v>54</v>
      </c>
      <c r="N1021">
        <v>3</v>
      </c>
      <c r="O1021" t="s">
        <v>209</v>
      </c>
      <c r="P1021" t="s">
        <v>5028</v>
      </c>
      <c r="Q1021" t="s">
        <v>209</v>
      </c>
      <c r="R1021" t="s">
        <v>209</v>
      </c>
      <c r="S1021" t="s">
        <v>209</v>
      </c>
      <c r="T1021" t="s">
        <v>209</v>
      </c>
      <c r="U1021" t="s">
        <v>209</v>
      </c>
      <c r="V1021" t="s">
        <v>209</v>
      </c>
      <c r="W1021" t="b">
        <v>0</v>
      </c>
      <c r="X1021" t="s">
        <v>202</v>
      </c>
      <c r="Y1021" t="s">
        <v>202</v>
      </c>
      <c r="Z1021" t="s">
        <v>202</v>
      </c>
      <c r="AA1021" t="s">
        <v>202</v>
      </c>
      <c r="AB1021" t="s">
        <v>218</v>
      </c>
      <c r="AC1021" t="b">
        <v>0</v>
      </c>
      <c r="AD1021" t="b">
        <v>0</v>
      </c>
      <c r="AE1021" t="s">
        <v>209</v>
      </c>
    </row>
    <row r="1022" spans="1:31">
      <c r="A1022" t="s">
        <v>5029</v>
      </c>
      <c r="B1022" t="s">
        <v>54</v>
      </c>
      <c r="C1022" t="s">
        <v>532</v>
      </c>
      <c r="D1022">
        <v>19455440</v>
      </c>
      <c r="E1022">
        <v>19455440</v>
      </c>
      <c r="F1022" t="s">
        <v>205</v>
      </c>
      <c r="G1022" t="s">
        <v>206</v>
      </c>
      <c r="H1022" t="s">
        <v>4197</v>
      </c>
      <c r="I1022" t="s">
        <v>229</v>
      </c>
      <c r="J1022" t="s">
        <v>195</v>
      </c>
      <c r="K1022">
        <v>0</v>
      </c>
      <c r="L1022">
        <v>0</v>
      </c>
      <c r="M1022">
        <v>72</v>
      </c>
      <c r="N1022">
        <v>3</v>
      </c>
      <c r="O1022" t="s">
        <v>196</v>
      </c>
      <c r="P1022" t="s">
        <v>5030</v>
      </c>
      <c r="Q1022">
        <v>3</v>
      </c>
      <c r="R1022" t="s">
        <v>5031</v>
      </c>
      <c r="S1022" t="s">
        <v>1086</v>
      </c>
      <c r="T1022" t="s">
        <v>200</v>
      </c>
      <c r="U1022" t="s">
        <v>200</v>
      </c>
      <c r="V1022" t="s">
        <v>1087</v>
      </c>
      <c r="W1022" t="b">
        <v>0</v>
      </c>
      <c r="X1022" t="s">
        <v>1044</v>
      </c>
      <c r="Y1022" t="s">
        <v>5032</v>
      </c>
      <c r="Z1022" t="s">
        <v>3107</v>
      </c>
      <c r="AA1022" t="s">
        <v>285</v>
      </c>
      <c r="AB1022" t="s">
        <v>226</v>
      </c>
      <c r="AC1022" t="b">
        <v>0</v>
      </c>
      <c r="AD1022" t="b">
        <v>0</v>
      </c>
      <c r="AE1022" t="b">
        <v>0</v>
      </c>
    </row>
    <row r="1023" spans="1:31">
      <c r="A1023" t="s">
        <v>5033</v>
      </c>
      <c r="B1023" t="s">
        <v>54</v>
      </c>
      <c r="C1023" t="s">
        <v>532</v>
      </c>
      <c r="D1023">
        <v>31093335</v>
      </c>
      <c r="E1023">
        <v>31093335</v>
      </c>
      <c r="F1023" t="s">
        <v>205</v>
      </c>
      <c r="G1023" t="s">
        <v>206</v>
      </c>
      <c r="H1023" t="s">
        <v>5034</v>
      </c>
      <c r="I1023" t="s">
        <v>194</v>
      </c>
      <c r="J1023" t="s">
        <v>195</v>
      </c>
      <c r="K1023">
        <v>0</v>
      </c>
      <c r="L1023">
        <v>0</v>
      </c>
      <c r="M1023">
        <v>110</v>
      </c>
      <c r="N1023">
        <v>1</v>
      </c>
      <c r="O1023" t="s">
        <v>196</v>
      </c>
      <c r="P1023" t="s">
        <v>5035</v>
      </c>
      <c r="Q1023">
        <v>6</v>
      </c>
      <c r="R1023" t="s">
        <v>5036</v>
      </c>
      <c r="S1023" t="s">
        <v>5037</v>
      </c>
      <c r="T1023" t="s">
        <v>200</v>
      </c>
      <c r="U1023" t="s">
        <v>200</v>
      </c>
      <c r="V1023" t="s">
        <v>5037</v>
      </c>
      <c r="W1023" t="b">
        <v>0</v>
      </c>
      <c r="X1023" t="s">
        <v>202</v>
      </c>
      <c r="Y1023" t="s">
        <v>202</v>
      </c>
      <c r="Z1023" t="s">
        <v>202</v>
      </c>
      <c r="AA1023" t="s">
        <v>202</v>
      </c>
      <c r="AB1023" t="s">
        <v>203</v>
      </c>
      <c r="AC1023" t="b">
        <v>0</v>
      </c>
      <c r="AD1023" t="b">
        <v>0</v>
      </c>
      <c r="AE1023" t="b">
        <v>0</v>
      </c>
    </row>
    <row r="1024" spans="1:31">
      <c r="A1024" t="s">
        <v>5038</v>
      </c>
      <c r="B1024" t="s">
        <v>54</v>
      </c>
      <c r="C1024" t="s">
        <v>532</v>
      </c>
      <c r="D1024">
        <v>31097792</v>
      </c>
      <c r="E1024">
        <v>31097792</v>
      </c>
      <c r="F1024" t="s">
        <v>191</v>
      </c>
      <c r="G1024" t="s">
        <v>205</v>
      </c>
      <c r="H1024" t="s">
        <v>5039</v>
      </c>
      <c r="I1024" t="s">
        <v>229</v>
      </c>
      <c r="J1024" t="s">
        <v>195</v>
      </c>
      <c r="K1024">
        <v>0</v>
      </c>
      <c r="L1024">
        <v>0</v>
      </c>
      <c r="M1024">
        <v>99</v>
      </c>
      <c r="N1024">
        <v>2</v>
      </c>
      <c r="O1024" t="s">
        <v>196</v>
      </c>
      <c r="P1024" t="s">
        <v>5040</v>
      </c>
      <c r="Q1024">
        <v>4</v>
      </c>
      <c r="R1024" t="s">
        <v>4795</v>
      </c>
      <c r="S1024" t="s">
        <v>5041</v>
      </c>
      <c r="T1024" t="s">
        <v>200</v>
      </c>
      <c r="U1024" t="s">
        <v>200</v>
      </c>
      <c r="V1024" t="s">
        <v>5042</v>
      </c>
      <c r="W1024" t="b">
        <v>0</v>
      </c>
      <c r="X1024" t="s">
        <v>5043</v>
      </c>
      <c r="Y1024" t="s">
        <v>812</v>
      </c>
      <c r="Z1024" t="s">
        <v>579</v>
      </c>
      <c r="AA1024" t="s">
        <v>5044</v>
      </c>
      <c r="AB1024" t="s">
        <v>226</v>
      </c>
      <c r="AC1024" t="b">
        <v>1</v>
      </c>
      <c r="AD1024" t="b">
        <v>1</v>
      </c>
      <c r="AE1024" t="b">
        <v>0</v>
      </c>
    </row>
    <row r="1025" spans="1:31">
      <c r="A1025" t="s">
        <v>5045</v>
      </c>
      <c r="B1025" t="s">
        <v>54</v>
      </c>
      <c r="C1025" t="s">
        <v>532</v>
      </c>
      <c r="D1025">
        <v>56704823</v>
      </c>
      <c r="E1025">
        <v>56704823</v>
      </c>
      <c r="F1025" t="s">
        <v>192</v>
      </c>
      <c r="G1025" t="s">
        <v>205</v>
      </c>
      <c r="H1025" t="s">
        <v>5046</v>
      </c>
      <c r="I1025" t="s">
        <v>213</v>
      </c>
      <c r="J1025" t="s">
        <v>195</v>
      </c>
      <c r="K1025">
        <v>0</v>
      </c>
      <c r="L1025">
        <v>0</v>
      </c>
      <c r="M1025">
        <v>108</v>
      </c>
      <c r="N1025">
        <v>2</v>
      </c>
      <c r="O1025" t="s">
        <v>196</v>
      </c>
      <c r="P1025" t="s">
        <v>5047</v>
      </c>
      <c r="Q1025">
        <v>6</v>
      </c>
      <c r="R1025" t="s">
        <v>5048</v>
      </c>
      <c r="S1025" t="s">
        <v>5049</v>
      </c>
      <c r="T1025" t="s">
        <v>200</v>
      </c>
      <c r="U1025" t="s">
        <v>200</v>
      </c>
      <c r="V1025" t="s">
        <v>5050</v>
      </c>
      <c r="W1025" t="b">
        <v>0</v>
      </c>
      <c r="X1025" t="s">
        <v>202</v>
      </c>
      <c r="Y1025" t="s">
        <v>202</v>
      </c>
      <c r="Z1025" t="s">
        <v>202</v>
      </c>
      <c r="AA1025" t="s">
        <v>202</v>
      </c>
      <c r="AB1025" t="s">
        <v>218</v>
      </c>
      <c r="AC1025" t="b">
        <v>0</v>
      </c>
      <c r="AD1025" t="b">
        <v>0</v>
      </c>
      <c r="AE1025" t="b">
        <v>0</v>
      </c>
    </row>
    <row r="1026" spans="1:31">
      <c r="A1026" t="s">
        <v>5051</v>
      </c>
      <c r="B1026" t="s">
        <v>54</v>
      </c>
      <c r="C1026" t="s">
        <v>532</v>
      </c>
      <c r="D1026">
        <v>74985406</v>
      </c>
      <c r="E1026">
        <v>74985406</v>
      </c>
      <c r="F1026" t="s">
        <v>191</v>
      </c>
      <c r="G1026" t="s">
        <v>206</v>
      </c>
      <c r="H1026" t="s">
        <v>5052</v>
      </c>
      <c r="I1026" t="s">
        <v>213</v>
      </c>
      <c r="J1026" t="s">
        <v>195</v>
      </c>
      <c r="K1026">
        <v>0</v>
      </c>
      <c r="L1026">
        <v>0</v>
      </c>
      <c r="M1026">
        <v>68</v>
      </c>
      <c r="N1026">
        <v>3</v>
      </c>
      <c r="O1026" t="s">
        <v>196</v>
      </c>
      <c r="P1026" t="s">
        <v>5053</v>
      </c>
      <c r="Q1026">
        <v>2</v>
      </c>
      <c r="R1026" t="s">
        <v>4772</v>
      </c>
      <c r="S1026" t="s">
        <v>3965</v>
      </c>
      <c r="T1026" t="s">
        <v>200</v>
      </c>
      <c r="U1026" t="s">
        <v>200</v>
      </c>
      <c r="V1026" t="s">
        <v>3966</v>
      </c>
      <c r="W1026" t="b">
        <v>0</v>
      </c>
      <c r="X1026" t="s">
        <v>202</v>
      </c>
      <c r="Y1026" t="s">
        <v>202</v>
      </c>
      <c r="Z1026" t="s">
        <v>202</v>
      </c>
      <c r="AA1026" t="s">
        <v>202</v>
      </c>
      <c r="AB1026" t="s">
        <v>218</v>
      </c>
      <c r="AC1026" t="b">
        <v>0</v>
      </c>
      <c r="AD1026" t="b">
        <v>0</v>
      </c>
      <c r="AE1026" t="b">
        <v>0</v>
      </c>
    </row>
    <row r="1027" spans="1:31">
      <c r="A1027" t="s">
        <v>5054</v>
      </c>
      <c r="B1027" t="s">
        <v>54</v>
      </c>
      <c r="C1027" t="s">
        <v>532</v>
      </c>
      <c r="D1027">
        <v>75203237</v>
      </c>
      <c r="E1027">
        <v>75203237</v>
      </c>
      <c r="F1027" t="s">
        <v>206</v>
      </c>
      <c r="G1027" t="s">
        <v>191</v>
      </c>
      <c r="H1027" t="s">
        <v>5055</v>
      </c>
      <c r="I1027" t="s">
        <v>229</v>
      </c>
      <c r="J1027" t="s">
        <v>195</v>
      </c>
      <c r="K1027">
        <v>0</v>
      </c>
      <c r="L1027">
        <v>0</v>
      </c>
      <c r="M1027">
        <v>200</v>
      </c>
      <c r="N1027">
        <v>2</v>
      </c>
      <c r="O1027" t="s">
        <v>196</v>
      </c>
      <c r="P1027" t="s">
        <v>5056</v>
      </c>
      <c r="Q1027">
        <v>8</v>
      </c>
      <c r="R1027" t="s">
        <v>5057</v>
      </c>
      <c r="S1027" t="s">
        <v>5058</v>
      </c>
      <c r="T1027" t="s">
        <v>200</v>
      </c>
      <c r="U1027" t="s">
        <v>200</v>
      </c>
      <c r="V1027" t="s">
        <v>5059</v>
      </c>
      <c r="W1027" t="b">
        <v>0</v>
      </c>
      <c r="X1027" t="s">
        <v>5060</v>
      </c>
      <c r="Y1027" t="s">
        <v>5061</v>
      </c>
      <c r="Z1027" t="s">
        <v>5062</v>
      </c>
      <c r="AA1027" t="s">
        <v>285</v>
      </c>
      <c r="AB1027" t="s">
        <v>218</v>
      </c>
      <c r="AC1027" t="b">
        <v>0</v>
      </c>
      <c r="AD1027" t="b">
        <v>0</v>
      </c>
      <c r="AE1027" t="b">
        <v>0</v>
      </c>
    </row>
    <row r="1028" spans="1:31">
      <c r="A1028" t="s">
        <v>5063</v>
      </c>
      <c r="B1028" t="s">
        <v>54</v>
      </c>
      <c r="C1028" t="s">
        <v>532</v>
      </c>
      <c r="D1028">
        <v>89356928</v>
      </c>
      <c r="E1028">
        <v>89356928</v>
      </c>
      <c r="F1028" t="s">
        <v>191</v>
      </c>
      <c r="G1028" t="s">
        <v>192</v>
      </c>
      <c r="H1028" t="s">
        <v>5064</v>
      </c>
      <c r="I1028" t="s">
        <v>194</v>
      </c>
      <c r="J1028" t="s">
        <v>195</v>
      </c>
      <c r="K1028">
        <v>0</v>
      </c>
      <c r="L1028">
        <v>0</v>
      </c>
      <c r="M1028">
        <v>30</v>
      </c>
      <c r="N1028">
        <v>2</v>
      </c>
      <c r="O1028" t="s">
        <v>209</v>
      </c>
      <c r="P1028" t="s">
        <v>5065</v>
      </c>
      <c r="Q1028" t="s">
        <v>209</v>
      </c>
      <c r="R1028" t="s">
        <v>209</v>
      </c>
      <c r="S1028" t="s">
        <v>209</v>
      </c>
      <c r="T1028" t="s">
        <v>209</v>
      </c>
      <c r="U1028" t="s">
        <v>209</v>
      </c>
      <c r="V1028" t="s">
        <v>209</v>
      </c>
      <c r="W1028" t="b">
        <v>0</v>
      </c>
      <c r="X1028" t="s">
        <v>202</v>
      </c>
      <c r="Y1028" t="s">
        <v>202</v>
      </c>
      <c r="Z1028" t="s">
        <v>202</v>
      </c>
      <c r="AA1028" t="s">
        <v>202</v>
      </c>
      <c r="AB1028" t="s">
        <v>226</v>
      </c>
      <c r="AC1028" t="b">
        <v>0</v>
      </c>
      <c r="AD1028" t="b">
        <v>0</v>
      </c>
      <c r="AE1028" t="s">
        <v>209</v>
      </c>
    </row>
    <row r="1029" spans="1:31">
      <c r="A1029" t="s">
        <v>5066</v>
      </c>
      <c r="B1029" t="s">
        <v>54</v>
      </c>
      <c r="C1029" t="s">
        <v>612</v>
      </c>
      <c r="D1029">
        <v>1490397</v>
      </c>
      <c r="E1029">
        <v>1490397</v>
      </c>
      <c r="F1029" t="s">
        <v>192</v>
      </c>
      <c r="G1029" t="s">
        <v>205</v>
      </c>
      <c r="H1029" t="s">
        <v>5067</v>
      </c>
      <c r="I1029" t="s">
        <v>194</v>
      </c>
      <c r="J1029" t="s">
        <v>195</v>
      </c>
      <c r="K1029">
        <v>0</v>
      </c>
      <c r="L1029">
        <v>0</v>
      </c>
      <c r="M1029">
        <v>21</v>
      </c>
      <c r="N1029">
        <v>2</v>
      </c>
      <c r="O1029" t="s">
        <v>209</v>
      </c>
      <c r="P1029" t="s">
        <v>5068</v>
      </c>
      <c r="Q1029" t="s">
        <v>209</v>
      </c>
      <c r="R1029" t="s">
        <v>209</v>
      </c>
      <c r="S1029" t="s">
        <v>209</v>
      </c>
      <c r="T1029" t="s">
        <v>209</v>
      </c>
      <c r="U1029" t="s">
        <v>209</v>
      </c>
      <c r="V1029" t="s">
        <v>209</v>
      </c>
      <c r="W1029" t="b">
        <v>0</v>
      </c>
      <c r="X1029" t="s">
        <v>202</v>
      </c>
      <c r="Y1029" t="s">
        <v>202</v>
      </c>
      <c r="Z1029" t="s">
        <v>202</v>
      </c>
      <c r="AA1029" t="s">
        <v>202</v>
      </c>
      <c r="AB1029" t="s">
        <v>226</v>
      </c>
      <c r="AC1029" t="b">
        <v>0</v>
      </c>
      <c r="AD1029" t="b">
        <v>0</v>
      </c>
      <c r="AE1029" t="s">
        <v>209</v>
      </c>
    </row>
    <row r="1030" spans="1:31">
      <c r="A1030" t="s">
        <v>5069</v>
      </c>
      <c r="B1030" t="s">
        <v>54</v>
      </c>
      <c r="C1030" t="s">
        <v>612</v>
      </c>
      <c r="D1030">
        <v>19288561</v>
      </c>
      <c r="E1030">
        <v>19288561</v>
      </c>
      <c r="F1030" t="s">
        <v>192</v>
      </c>
      <c r="G1030" t="s">
        <v>191</v>
      </c>
      <c r="H1030" t="s">
        <v>5070</v>
      </c>
      <c r="I1030" t="s">
        <v>229</v>
      </c>
      <c r="J1030" t="s">
        <v>195</v>
      </c>
      <c r="K1030">
        <v>0</v>
      </c>
      <c r="L1030">
        <v>0</v>
      </c>
      <c r="M1030">
        <v>179</v>
      </c>
      <c r="N1030">
        <v>3</v>
      </c>
      <c r="O1030" t="s">
        <v>196</v>
      </c>
      <c r="P1030" t="s">
        <v>5071</v>
      </c>
      <c r="Q1030">
        <v>5</v>
      </c>
      <c r="R1030" t="s">
        <v>4914</v>
      </c>
      <c r="S1030" t="s">
        <v>5072</v>
      </c>
      <c r="T1030" t="s">
        <v>200</v>
      </c>
      <c r="U1030" t="s">
        <v>200</v>
      </c>
      <c r="V1030" t="s">
        <v>5073</v>
      </c>
      <c r="W1030" t="b">
        <v>0</v>
      </c>
      <c r="X1030" t="s">
        <v>5074</v>
      </c>
      <c r="Y1030" t="s">
        <v>1449</v>
      </c>
      <c r="Z1030" t="s">
        <v>517</v>
      </c>
      <c r="AA1030" t="s">
        <v>5075</v>
      </c>
      <c r="AB1030" t="s">
        <v>226</v>
      </c>
      <c r="AC1030" t="b">
        <v>1</v>
      </c>
      <c r="AD1030" t="b">
        <v>1</v>
      </c>
      <c r="AE1030" t="b">
        <v>0</v>
      </c>
    </row>
    <row r="1031" spans="1:31">
      <c r="A1031" t="s">
        <v>5076</v>
      </c>
      <c r="B1031" t="s">
        <v>54</v>
      </c>
      <c r="C1031" t="s">
        <v>612</v>
      </c>
      <c r="D1031">
        <v>39383027</v>
      </c>
      <c r="E1031">
        <v>39383027</v>
      </c>
      <c r="F1031" t="s">
        <v>191</v>
      </c>
      <c r="G1031" t="s">
        <v>192</v>
      </c>
      <c r="H1031" t="s">
        <v>5077</v>
      </c>
      <c r="I1031" t="s">
        <v>229</v>
      </c>
      <c r="J1031" t="s">
        <v>195</v>
      </c>
      <c r="K1031">
        <v>0</v>
      </c>
      <c r="L1031">
        <v>0</v>
      </c>
      <c r="M1031">
        <v>52</v>
      </c>
      <c r="N1031">
        <v>2</v>
      </c>
      <c r="O1031" t="s">
        <v>196</v>
      </c>
      <c r="P1031" t="s">
        <v>5078</v>
      </c>
      <c r="Q1031">
        <v>16</v>
      </c>
      <c r="R1031" t="s">
        <v>5079</v>
      </c>
      <c r="S1031" t="s">
        <v>5080</v>
      </c>
      <c r="T1031" t="s">
        <v>200</v>
      </c>
      <c r="U1031" t="s">
        <v>5081</v>
      </c>
      <c r="V1031" t="s">
        <v>5080</v>
      </c>
      <c r="W1031" t="b">
        <v>0</v>
      </c>
      <c r="X1031" t="s">
        <v>1448</v>
      </c>
      <c r="Y1031" t="s">
        <v>449</v>
      </c>
      <c r="Z1031" t="s">
        <v>449</v>
      </c>
      <c r="AA1031" t="s">
        <v>332</v>
      </c>
      <c r="AB1031" t="s">
        <v>218</v>
      </c>
      <c r="AC1031" t="b">
        <v>0</v>
      </c>
      <c r="AD1031" t="b">
        <v>0</v>
      </c>
      <c r="AE1031" t="b">
        <v>0</v>
      </c>
    </row>
    <row r="1032" spans="1:31">
      <c r="A1032" t="s">
        <v>5082</v>
      </c>
      <c r="B1032" t="s">
        <v>54</v>
      </c>
      <c r="C1032" t="s">
        <v>612</v>
      </c>
      <c r="D1032">
        <v>39976637</v>
      </c>
      <c r="E1032">
        <v>39976637</v>
      </c>
      <c r="F1032" t="s">
        <v>191</v>
      </c>
      <c r="G1032" t="s">
        <v>206</v>
      </c>
      <c r="H1032" t="s">
        <v>5083</v>
      </c>
      <c r="I1032" t="s">
        <v>229</v>
      </c>
      <c r="J1032" t="s">
        <v>195</v>
      </c>
      <c r="K1032">
        <v>0</v>
      </c>
      <c r="L1032">
        <v>0</v>
      </c>
      <c r="M1032">
        <v>121</v>
      </c>
      <c r="N1032">
        <v>2</v>
      </c>
      <c r="O1032" t="s">
        <v>196</v>
      </c>
      <c r="P1032" t="s">
        <v>5084</v>
      </c>
      <c r="Q1032">
        <v>9</v>
      </c>
      <c r="R1032" t="s">
        <v>4806</v>
      </c>
      <c r="S1032" t="s">
        <v>5085</v>
      </c>
      <c r="T1032" t="s">
        <v>200</v>
      </c>
      <c r="U1032" t="s">
        <v>5081</v>
      </c>
      <c r="V1032" t="s">
        <v>5086</v>
      </c>
      <c r="W1032" t="b">
        <v>0</v>
      </c>
      <c r="X1032" t="s">
        <v>1448</v>
      </c>
      <c r="Y1032" t="s">
        <v>600</v>
      </c>
      <c r="Z1032" t="s">
        <v>1637</v>
      </c>
      <c r="AA1032" t="s">
        <v>1346</v>
      </c>
      <c r="AB1032" t="s">
        <v>226</v>
      </c>
      <c r="AC1032" t="b">
        <v>0</v>
      </c>
      <c r="AD1032" t="b">
        <v>0</v>
      </c>
      <c r="AE1032" t="b">
        <v>0</v>
      </c>
    </row>
    <row r="1033" spans="1:31">
      <c r="A1033" t="s">
        <v>5087</v>
      </c>
      <c r="B1033" t="s">
        <v>54</v>
      </c>
      <c r="C1033" t="s">
        <v>612</v>
      </c>
      <c r="D1033">
        <v>81082001</v>
      </c>
      <c r="E1033">
        <v>81082001</v>
      </c>
      <c r="F1033" t="s">
        <v>192</v>
      </c>
      <c r="G1033" t="s">
        <v>205</v>
      </c>
      <c r="H1033" t="s">
        <v>202</v>
      </c>
      <c r="I1033" t="s">
        <v>254</v>
      </c>
      <c r="J1033" t="s">
        <v>195</v>
      </c>
      <c r="K1033">
        <v>0</v>
      </c>
      <c r="L1033">
        <v>0</v>
      </c>
      <c r="M1033">
        <v>70</v>
      </c>
      <c r="N1033">
        <v>2</v>
      </c>
      <c r="O1033" t="s">
        <v>196</v>
      </c>
      <c r="P1033" t="s">
        <v>5088</v>
      </c>
      <c r="Q1033">
        <v>11</v>
      </c>
      <c r="R1033" t="s">
        <v>5089</v>
      </c>
      <c r="S1033" t="s">
        <v>5090</v>
      </c>
      <c r="T1033" t="s">
        <v>200</v>
      </c>
      <c r="U1033" t="s">
        <v>5091</v>
      </c>
      <c r="V1033" t="s">
        <v>5090</v>
      </c>
      <c r="W1033" t="b">
        <v>0</v>
      </c>
      <c r="X1033" t="s">
        <v>202</v>
      </c>
      <c r="Y1033" t="s">
        <v>202</v>
      </c>
      <c r="Z1033" t="s">
        <v>202</v>
      </c>
      <c r="AA1033" t="s">
        <v>202</v>
      </c>
      <c r="AB1033" t="s">
        <v>218</v>
      </c>
      <c r="AC1033" t="b">
        <v>0</v>
      </c>
      <c r="AD1033" t="b">
        <v>0</v>
      </c>
      <c r="AE1033" t="b">
        <v>0</v>
      </c>
    </row>
    <row r="1034" spans="1:31">
      <c r="A1034" t="s">
        <v>5092</v>
      </c>
      <c r="B1034" t="s">
        <v>54</v>
      </c>
      <c r="C1034" t="s">
        <v>687</v>
      </c>
      <c r="D1034">
        <v>5291962</v>
      </c>
      <c r="E1034">
        <v>5291962</v>
      </c>
      <c r="F1034" t="s">
        <v>205</v>
      </c>
      <c r="G1034" t="s">
        <v>192</v>
      </c>
      <c r="H1034" t="s">
        <v>5093</v>
      </c>
      <c r="I1034" t="s">
        <v>229</v>
      </c>
      <c r="J1034" t="s">
        <v>195</v>
      </c>
      <c r="K1034">
        <v>0</v>
      </c>
      <c r="L1034">
        <v>0</v>
      </c>
      <c r="M1034">
        <v>110</v>
      </c>
      <c r="N1034">
        <v>3</v>
      </c>
      <c r="O1034" t="s">
        <v>196</v>
      </c>
      <c r="P1034" t="s">
        <v>5094</v>
      </c>
      <c r="Q1034">
        <v>2</v>
      </c>
      <c r="R1034" t="s">
        <v>4772</v>
      </c>
      <c r="S1034" t="s">
        <v>5095</v>
      </c>
      <c r="T1034" t="s">
        <v>200</v>
      </c>
      <c r="U1034" t="s">
        <v>200</v>
      </c>
      <c r="V1034" t="s">
        <v>5096</v>
      </c>
      <c r="W1034" t="b">
        <v>0</v>
      </c>
      <c r="X1034" t="s">
        <v>5097</v>
      </c>
      <c r="Y1034" t="s">
        <v>302</v>
      </c>
      <c r="Z1034" t="s">
        <v>360</v>
      </c>
      <c r="AA1034" t="s">
        <v>236</v>
      </c>
      <c r="AB1034" t="s">
        <v>203</v>
      </c>
      <c r="AC1034" t="b">
        <v>1</v>
      </c>
      <c r="AD1034" t="b">
        <v>1</v>
      </c>
      <c r="AE1034" t="b">
        <v>0</v>
      </c>
    </row>
    <row r="1035" spans="1:31">
      <c r="A1035" t="s">
        <v>5098</v>
      </c>
      <c r="B1035" t="s">
        <v>54</v>
      </c>
      <c r="C1035" t="s">
        <v>687</v>
      </c>
      <c r="D1035">
        <v>29972868</v>
      </c>
      <c r="E1035">
        <v>29972868</v>
      </c>
      <c r="F1035" t="s">
        <v>192</v>
      </c>
      <c r="G1035" t="s">
        <v>206</v>
      </c>
      <c r="H1035" t="s">
        <v>5099</v>
      </c>
      <c r="I1035" t="s">
        <v>213</v>
      </c>
      <c r="J1035" t="s">
        <v>195</v>
      </c>
      <c r="K1035">
        <v>0</v>
      </c>
      <c r="L1035">
        <v>0</v>
      </c>
      <c r="M1035">
        <v>114</v>
      </c>
      <c r="N1035">
        <v>2</v>
      </c>
      <c r="O1035" t="s">
        <v>196</v>
      </c>
      <c r="P1035" t="s">
        <v>5100</v>
      </c>
      <c r="Q1035">
        <v>4</v>
      </c>
      <c r="R1035" t="s">
        <v>4795</v>
      </c>
      <c r="S1035" t="s">
        <v>5101</v>
      </c>
      <c r="T1035" t="s">
        <v>200</v>
      </c>
      <c r="U1035" t="s">
        <v>200</v>
      </c>
      <c r="V1035" t="s">
        <v>5102</v>
      </c>
      <c r="W1035" t="b">
        <v>0</v>
      </c>
      <c r="X1035" t="s">
        <v>202</v>
      </c>
      <c r="Y1035" t="s">
        <v>202</v>
      </c>
      <c r="Z1035" t="s">
        <v>202</v>
      </c>
      <c r="AA1035" t="s">
        <v>202</v>
      </c>
      <c r="AB1035" t="s">
        <v>218</v>
      </c>
      <c r="AC1035" t="b">
        <v>0</v>
      </c>
      <c r="AD1035" t="b">
        <v>0</v>
      </c>
      <c r="AE1035" t="b">
        <v>0</v>
      </c>
    </row>
    <row r="1036" spans="1:31">
      <c r="A1036" t="s">
        <v>5103</v>
      </c>
      <c r="B1036" t="s">
        <v>54</v>
      </c>
      <c r="C1036" t="s">
        <v>702</v>
      </c>
      <c r="D1036">
        <v>7537959</v>
      </c>
      <c r="E1036">
        <v>7537959</v>
      </c>
      <c r="F1036" t="s">
        <v>192</v>
      </c>
      <c r="G1036" t="s">
        <v>206</v>
      </c>
      <c r="H1036" t="s">
        <v>5104</v>
      </c>
      <c r="I1036" t="s">
        <v>251</v>
      </c>
      <c r="J1036" t="s">
        <v>195</v>
      </c>
      <c r="K1036">
        <v>0</v>
      </c>
      <c r="L1036">
        <v>0</v>
      </c>
      <c r="M1036">
        <v>101</v>
      </c>
      <c r="N1036">
        <v>2</v>
      </c>
      <c r="O1036" t="s">
        <v>196</v>
      </c>
      <c r="P1036" t="s">
        <v>5105</v>
      </c>
      <c r="Q1036">
        <v>6</v>
      </c>
      <c r="R1036" t="s">
        <v>5106</v>
      </c>
      <c r="S1036" t="s">
        <v>5107</v>
      </c>
      <c r="T1036" t="s">
        <v>5108</v>
      </c>
      <c r="U1036" t="s">
        <v>5024</v>
      </c>
      <c r="V1036" t="s">
        <v>5109</v>
      </c>
      <c r="W1036" t="b">
        <v>0</v>
      </c>
      <c r="X1036" t="s">
        <v>202</v>
      </c>
      <c r="Y1036" t="s">
        <v>202</v>
      </c>
      <c r="Z1036" t="s">
        <v>202</v>
      </c>
      <c r="AA1036" t="s">
        <v>202</v>
      </c>
      <c r="AB1036" t="s">
        <v>226</v>
      </c>
      <c r="AC1036" t="b">
        <v>0</v>
      </c>
      <c r="AD1036" t="b">
        <v>0</v>
      </c>
      <c r="AE1036" t="b">
        <v>1</v>
      </c>
    </row>
    <row r="1037" spans="1:31">
      <c r="A1037" t="s">
        <v>5110</v>
      </c>
      <c r="B1037" t="s">
        <v>54</v>
      </c>
      <c r="C1037" t="s">
        <v>702</v>
      </c>
      <c r="D1037">
        <v>48249039</v>
      </c>
      <c r="E1037">
        <v>48249039</v>
      </c>
      <c r="F1037" t="s">
        <v>191</v>
      </c>
      <c r="G1037" t="s">
        <v>192</v>
      </c>
      <c r="H1037" t="s">
        <v>5111</v>
      </c>
      <c r="I1037" t="s">
        <v>229</v>
      </c>
      <c r="J1037" t="s">
        <v>195</v>
      </c>
      <c r="K1037">
        <v>0</v>
      </c>
      <c r="L1037">
        <v>0</v>
      </c>
      <c r="M1037">
        <v>46</v>
      </c>
      <c r="N1037">
        <v>3</v>
      </c>
      <c r="O1037" t="s">
        <v>196</v>
      </c>
      <c r="P1037" t="s">
        <v>5112</v>
      </c>
      <c r="Q1037">
        <v>5</v>
      </c>
      <c r="R1037" t="s">
        <v>4914</v>
      </c>
      <c r="S1037" t="s">
        <v>5113</v>
      </c>
      <c r="T1037" t="s">
        <v>200</v>
      </c>
      <c r="U1037" t="s">
        <v>200</v>
      </c>
      <c r="V1037" t="s">
        <v>5114</v>
      </c>
      <c r="W1037" t="b">
        <v>0</v>
      </c>
      <c r="X1037" t="s">
        <v>707</v>
      </c>
      <c r="Y1037" t="s">
        <v>301</v>
      </c>
      <c r="Z1037" t="s">
        <v>2593</v>
      </c>
      <c r="AA1037" t="s">
        <v>303</v>
      </c>
      <c r="AB1037" t="s">
        <v>226</v>
      </c>
      <c r="AC1037" t="b">
        <v>1</v>
      </c>
      <c r="AD1037" t="b">
        <v>1</v>
      </c>
      <c r="AE1037" t="b">
        <v>0</v>
      </c>
    </row>
    <row r="1038" spans="1:31">
      <c r="A1038" t="s">
        <v>5115</v>
      </c>
      <c r="B1038" t="s">
        <v>54</v>
      </c>
      <c r="C1038" t="s">
        <v>702</v>
      </c>
      <c r="D1038">
        <v>55718401</v>
      </c>
      <c r="E1038">
        <v>55718401</v>
      </c>
      <c r="F1038" t="s">
        <v>205</v>
      </c>
      <c r="G1038" t="s">
        <v>192</v>
      </c>
      <c r="H1038" t="s">
        <v>5116</v>
      </c>
      <c r="I1038" t="s">
        <v>194</v>
      </c>
      <c r="J1038" t="s">
        <v>195</v>
      </c>
      <c r="K1038">
        <v>0</v>
      </c>
      <c r="L1038">
        <v>0</v>
      </c>
      <c r="M1038">
        <v>91</v>
      </c>
      <c r="N1038">
        <v>2</v>
      </c>
      <c r="O1038" t="s">
        <v>196</v>
      </c>
      <c r="P1038" t="s">
        <v>5117</v>
      </c>
      <c r="Q1038">
        <v>8</v>
      </c>
      <c r="R1038" t="s">
        <v>5118</v>
      </c>
      <c r="S1038" t="s">
        <v>5119</v>
      </c>
      <c r="T1038" t="s">
        <v>200</v>
      </c>
      <c r="U1038" t="s">
        <v>200</v>
      </c>
      <c r="V1038" t="s">
        <v>5120</v>
      </c>
      <c r="W1038" t="b">
        <v>0</v>
      </c>
      <c r="X1038" t="s">
        <v>202</v>
      </c>
      <c r="Y1038" t="s">
        <v>202</v>
      </c>
      <c r="Z1038" t="s">
        <v>202</v>
      </c>
      <c r="AA1038" t="s">
        <v>202</v>
      </c>
      <c r="AB1038" t="s">
        <v>226</v>
      </c>
      <c r="AC1038" t="b">
        <v>0</v>
      </c>
      <c r="AD1038" t="b">
        <v>0</v>
      </c>
      <c r="AE1038" t="b">
        <v>0</v>
      </c>
    </row>
    <row r="1039" spans="1:31">
      <c r="A1039" t="s">
        <v>5121</v>
      </c>
      <c r="B1039" t="s">
        <v>54</v>
      </c>
      <c r="C1039" t="s">
        <v>702</v>
      </c>
      <c r="D1039">
        <v>55824299</v>
      </c>
      <c r="E1039">
        <v>55824299</v>
      </c>
      <c r="F1039" t="s">
        <v>191</v>
      </c>
      <c r="G1039" t="s">
        <v>192</v>
      </c>
      <c r="H1039" t="s">
        <v>5122</v>
      </c>
      <c r="I1039" t="s">
        <v>213</v>
      </c>
      <c r="J1039" t="s">
        <v>195</v>
      </c>
      <c r="K1039">
        <v>0</v>
      </c>
      <c r="L1039">
        <v>0</v>
      </c>
      <c r="M1039">
        <v>83</v>
      </c>
      <c r="N1039">
        <v>3</v>
      </c>
      <c r="O1039" t="s">
        <v>196</v>
      </c>
      <c r="P1039" t="s">
        <v>5123</v>
      </c>
      <c r="Q1039">
        <v>5</v>
      </c>
      <c r="R1039" t="s">
        <v>4914</v>
      </c>
      <c r="S1039" t="s">
        <v>5124</v>
      </c>
      <c r="T1039" t="s">
        <v>200</v>
      </c>
      <c r="U1039" t="s">
        <v>200</v>
      </c>
      <c r="V1039" t="s">
        <v>5125</v>
      </c>
      <c r="W1039" t="b">
        <v>0</v>
      </c>
      <c r="X1039" t="s">
        <v>202</v>
      </c>
      <c r="Y1039" t="s">
        <v>202</v>
      </c>
      <c r="Z1039" t="s">
        <v>202</v>
      </c>
      <c r="AA1039" t="s">
        <v>202</v>
      </c>
      <c r="AB1039" t="s">
        <v>218</v>
      </c>
      <c r="AC1039" t="b">
        <v>0</v>
      </c>
      <c r="AD1039" t="b">
        <v>0</v>
      </c>
      <c r="AE1039" t="b">
        <v>0</v>
      </c>
    </row>
    <row r="1040" spans="1:31">
      <c r="A1040" t="s">
        <v>5126</v>
      </c>
      <c r="B1040" t="s">
        <v>54</v>
      </c>
      <c r="C1040" t="s">
        <v>757</v>
      </c>
      <c r="D1040">
        <v>9496503</v>
      </c>
      <c r="E1040">
        <v>9496503</v>
      </c>
      <c r="F1040" t="s">
        <v>191</v>
      </c>
      <c r="G1040" t="s">
        <v>206</v>
      </c>
      <c r="H1040" t="s">
        <v>758</v>
      </c>
      <c r="I1040" t="s">
        <v>194</v>
      </c>
      <c r="J1040" t="s">
        <v>195</v>
      </c>
      <c r="K1040">
        <v>0</v>
      </c>
      <c r="L1040">
        <v>0</v>
      </c>
      <c r="M1040">
        <v>67</v>
      </c>
      <c r="N1040">
        <v>2</v>
      </c>
      <c r="O1040" t="s">
        <v>196</v>
      </c>
      <c r="P1040" t="s">
        <v>5127</v>
      </c>
      <c r="Q1040">
        <v>7</v>
      </c>
      <c r="R1040" t="s">
        <v>5128</v>
      </c>
      <c r="S1040" t="s">
        <v>5129</v>
      </c>
      <c r="T1040" t="s">
        <v>200</v>
      </c>
      <c r="U1040" t="s">
        <v>200</v>
      </c>
      <c r="V1040" t="s">
        <v>5130</v>
      </c>
      <c r="W1040" t="b">
        <v>0</v>
      </c>
      <c r="X1040" t="s">
        <v>202</v>
      </c>
      <c r="Y1040" t="s">
        <v>202</v>
      </c>
      <c r="Z1040" t="s">
        <v>202</v>
      </c>
      <c r="AA1040" t="s">
        <v>202</v>
      </c>
      <c r="AB1040" t="s">
        <v>226</v>
      </c>
      <c r="AC1040" t="b">
        <v>0</v>
      </c>
      <c r="AD1040" t="b">
        <v>0</v>
      </c>
      <c r="AE1040" t="b">
        <v>0</v>
      </c>
    </row>
    <row r="1041" spans="1:31">
      <c r="A1041" t="s">
        <v>5131</v>
      </c>
      <c r="B1041" t="s">
        <v>54</v>
      </c>
      <c r="C1041" t="s">
        <v>757</v>
      </c>
      <c r="D1041">
        <v>17696593</v>
      </c>
      <c r="E1041">
        <v>17696593</v>
      </c>
      <c r="F1041" t="s">
        <v>205</v>
      </c>
      <c r="G1041" t="s">
        <v>192</v>
      </c>
      <c r="H1041" t="s">
        <v>5132</v>
      </c>
      <c r="I1041" t="s">
        <v>213</v>
      </c>
      <c r="J1041" t="s">
        <v>195</v>
      </c>
      <c r="K1041">
        <v>0</v>
      </c>
      <c r="L1041">
        <v>0</v>
      </c>
      <c r="M1041">
        <v>113</v>
      </c>
      <c r="N1041">
        <v>3</v>
      </c>
      <c r="O1041" t="s">
        <v>196</v>
      </c>
      <c r="P1041" t="s">
        <v>5133</v>
      </c>
      <c r="Q1041">
        <v>2</v>
      </c>
      <c r="R1041" t="s">
        <v>4772</v>
      </c>
      <c r="S1041" t="s">
        <v>4096</v>
      </c>
      <c r="T1041" t="s">
        <v>200</v>
      </c>
      <c r="U1041" t="s">
        <v>200</v>
      </c>
      <c r="V1041" t="s">
        <v>4097</v>
      </c>
      <c r="W1041" t="b">
        <v>0</v>
      </c>
      <c r="X1041" t="s">
        <v>202</v>
      </c>
      <c r="Y1041" t="s">
        <v>202</v>
      </c>
      <c r="Z1041" t="s">
        <v>202</v>
      </c>
      <c r="AA1041" t="s">
        <v>202</v>
      </c>
      <c r="AB1041" t="s">
        <v>218</v>
      </c>
      <c r="AC1041" t="b">
        <v>0</v>
      </c>
      <c r="AD1041" t="b">
        <v>0</v>
      </c>
      <c r="AE1041" t="b">
        <v>0</v>
      </c>
    </row>
    <row r="1042" spans="1:31">
      <c r="A1042" t="s">
        <v>5134</v>
      </c>
      <c r="B1042" t="s">
        <v>54</v>
      </c>
      <c r="C1042" t="s">
        <v>757</v>
      </c>
      <c r="D1042">
        <v>37235980</v>
      </c>
      <c r="E1042">
        <v>37235980</v>
      </c>
      <c r="F1042" t="s">
        <v>191</v>
      </c>
      <c r="G1042" t="s">
        <v>206</v>
      </c>
      <c r="H1042" t="s">
        <v>5135</v>
      </c>
      <c r="I1042" t="s">
        <v>213</v>
      </c>
      <c r="J1042" t="s">
        <v>195</v>
      </c>
      <c r="K1042">
        <v>0</v>
      </c>
      <c r="L1042">
        <v>0</v>
      </c>
      <c r="M1042">
        <v>56</v>
      </c>
      <c r="N1042">
        <v>3</v>
      </c>
      <c r="O1042" t="s">
        <v>196</v>
      </c>
      <c r="P1042" t="s">
        <v>5136</v>
      </c>
      <c r="Q1042">
        <v>5</v>
      </c>
      <c r="R1042" t="s">
        <v>4914</v>
      </c>
      <c r="S1042" t="s">
        <v>5137</v>
      </c>
      <c r="T1042" t="s">
        <v>200</v>
      </c>
      <c r="U1042" t="s">
        <v>200</v>
      </c>
      <c r="V1042" t="s">
        <v>5138</v>
      </c>
      <c r="W1042" t="b">
        <v>0</v>
      </c>
      <c r="X1042" t="s">
        <v>202</v>
      </c>
      <c r="Y1042" t="s">
        <v>202</v>
      </c>
      <c r="Z1042" t="s">
        <v>202</v>
      </c>
      <c r="AA1042" t="s">
        <v>202</v>
      </c>
      <c r="AB1042" t="s">
        <v>226</v>
      </c>
      <c r="AC1042" t="b">
        <v>0</v>
      </c>
      <c r="AD1042" t="b">
        <v>0</v>
      </c>
      <c r="AE1042" t="b">
        <v>0</v>
      </c>
    </row>
    <row r="1043" spans="1:31">
      <c r="A1043" t="s">
        <v>5139</v>
      </c>
      <c r="B1043" t="s">
        <v>54</v>
      </c>
      <c r="C1043" t="s">
        <v>757</v>
      </c>
      <c r="D1043">
        <v>45236060</v>
      </c>
      <c r="E1043">
        <v>45236060</v>
      </c>
      <c r="F1043" t="s">
        <v>191</v>
      </c>
      <c r="G1043" t="s">
        <v>206</v>
      </c>
      <c r="H1043" t="s">
        <v>5140</v>
      </c>
      <c r="I1043" t="s">
        <v>229</v>
      </c>
      <c r="J1043" t="s">
        <v>195</v>
      </c>
      <c r="K1043">
        <v>0</v>
      </c>
      <c r="L1043">
        <v>0</v>
      </c>
      <c r="M1043">
        <v>137</v>
      </c>
      <c r="N1043">
        <v>2</v>
      </c>
      <c r="O1043" t="s">
        <v>196</v>
      </c>
      <c r="P1043" t="s">
        <v>5141</v>
      </c>
      <c r="Q1043">
        <v>7</v>
      </c>
      <c r="R1043" t="s">
        <v>5128</v>
      </c>
      <c r="S1043" t="s">
        <v>5142</v>
      </c>
      <c r="T1043" t="s">
        <v>200</v>
      </c>
      <c r="U1043" t="s">
        <v>200</v>
      </c>
      <c r="V1043" t="s">
        <v>5143</v>
      </c>
      <c r="W1043" t="b">
        <v>0</v>
      </c>
      <c r="X1043" t="s">
        <v>707</v>
      </c>
      <c r="Y1043" t="s">
        <v>812</v>
      </c>
      <c r="Z1043" t="s">
        <v>5144</v>
      </c>
      <c r="AA1043" t="s">
        <v>236</v>
      </c>
      <c r="AB1043" t="s">
        <v>218</v>
      </c>
      <c r="AC1043" t="b">
        <v>0</v>
      </c>
      <c r="AD1043" t="b">
        <v>0</v>
      </c>
      <c r="AE1043" t="b">
        <v>0</v>
      </c>
    </row>
    <row r="1044" spans="1:31">
      <c r="A1044" t="s">
        <v>5145</v>
      </c>
      <c r="B1044" t="s">
        <v>54</v>
      </c>
      <c r="C1044" t="s">
        <v>757</v>
      </c>
      <c r="D1044">
        <v>48897014</v>
      </c>
      <c r="E1044">
        <v>48897014</v>
      </c>
      <c r="F1044" t="s">
        <v>191</v>
      </c>
      <c r="G1044" t="s">
        <v>206</v>
      </c>
      <c r="H1044" t="s">
        <v>5146</v>
      </c>
      <c r="I1044" t="s">
        <v>229</v>
      </c>
      <c r="J1044" t="s">
        <v>195</v>
      </c>
      <c r="K1044">
        <v>0</v>
      </c>
      <c r="L1044">
        <v>0</v>
      </c>
      <c r="M1044">
        <v>200</v>
      </c>
      <c r="N1044">
        <v>2</v>
      </c>
      <c r="O1044" t="s">
        <v>196</v>
      </c>
      <c r="P1044" t="s">
        <v>5147</v>
      </c>
      <c r="Q1044">
        <v>8</v>
      </c>
      <c r="R1044" t="s">
        <v>5118</v>
      </c>
      <c r="S1044" t="s">
        <v>5148</v>
      </c>
      <c r="T1044" t="s">
        <v>200</v>
      </c>
      <c r="U1044" t="s">
        <v>200</v>
      </c>
      <c r="V1044" t="s">
        <v>5149</v>
      </c>
      <c r="W1044" t="b">
        <v>0</v>
      </c>
      <c r="X1044" t="s">
        <v>5150</v>
      </c>
      <c r="Y1044" t="s">
        <v>5151</v>
      </c>
      <c r="Z1044" t="s">
        <v>5152</v>
      </c>
      <c r="AA1044" t="s">
        <v>332</v>
      </c>
      <c r="AB1044" t="s">
        <v>218</v>
      </c>
      <c r="AC1044" t="b">
        <v>0</v>
      </c>
      <c r="AD1044" t="b">
        <v>0</v>
      </c>
      <c r="AE1044" t="b">
        <v>0</v>
      </c>
    </row>
    <row r="1045" spans="1:31">
      <c r="A1045" t="s">
        <v>5153</v>
      </c>
      <c r="B1045" t="s">
        <v>54</v>
      </c>
      <c r="C1045" t="s">
        <v>757</v>
      </c>
      <c r="D1045">
        <v>74093512</v>
      </c>
      <c r="E1045">
        <v>74093512</v>
      </c>
      <c r="F1045" t="s">
        <v>191</v>
      </c>
      <c r="G1045" t="s">
        <v>192</v>
      </c>
      <c r="H1045" t="s">
        <v>5154</v>
      </c>
      <c r="I1045" t="s">
        <v>208</v>
      </c>
      <c r="J1045" t="s">
        <v>195</v>
      </c>
      <c r="K1045">
        <v>0</v>
      </c>
      <c r="L1045">
        <v>0</v>
      </c>
      <c r="M1045">
        <v>63</v>
      </c>
      <c r="N1045">
        <v>1</v>
      </c>
      <c r="O1045" t="s">
        <v>221</v>
      </c>
      <c r="P1045" t="s">
        <v>5155</v>
      </c>
      <c r="Q1045">
        <v>1</v>
      </c>
      <c r="R1045" t="s">
        <v>4777</v>
      </c>
      <c r="S1045" t="s">
        <v>5156</v>
      </c>
      <c r="T1045" t="s">
        <v>200</v>
      </c>
      <c r="U1045" t="s">
        <v>200</v>
      </c>
      <c r="V1045" t="s">
        <v>5157</v>
      </c>
      <c r="W1045" t="b">
        <v>0</v>
      </c>
      <c r="X1045" t="s">
        <v>202</v>
      </c>
      <c r="Y1045" t="s">
        <v>202</v>
      </c>
      <c r="Z1045" t="s">
        <v>202</v>
      </c>
      <c r="AA1045" t="s">
        <v>202</v>
      </c>
      <c r="AB1045" t="s">
        <v>226</v>
      </c>
      <c r="AC1045" t="b">
        <v>0</v>
      </c>
      <c r="AD1045" t="b">
        <v>0</v>
      </c>
      <c r="AE1045" t="b">
        <v>0</v>
      </c>
    </row>
    <row r="1046" spans="1:31">
      <c r="A1046" t="s">
        <v>5158</v>
      </c>
      <c r="B1046" t="s">
        <v>54</v>
      </c>
      <c r="C1046" t="s">
        <v>757</v>
      </c>
      <c r="D1046">
        <v>96809671</v>
      </c>
      <c r="E1046">
        <v>96809671</v>
      </c>
      <c r="F1046" t="s">
        <v>205</v>
      </c>
      <c r="G1046" t="s">
        <v>192</v>
      </c>
      <c r="H1046" t="s">
        <v>5159</v>
      </c>
      <c r="I1046" t="s">
        <v>229</v>
      </c>
      <c r="J1046" t="s">
        <v>195</v>
      </c>
      <c r="K1046">
        <v>0</v>
      </c>
      <c r="L1046">
        <v>0</v>
      </c>
      <c r="M1046">
        <v>112</v>
      </c>
      <c r="N1046">
        <v>2</v>
      </c>
      <c r="O1046" t="s">
        <v>196</v>
      </c>
      <c r="P1046" t="s">
        <v>5160</v>
      </c>
      <c r="Q1046">
        <v>4</v>
      </c>
      <c r="R1046" t="s">
        <v>4795</v>
      </c>
      <c r="S1046" t="s">
        <v>5161</v>
      </c>
      <c r="T1046" t="s">
        <v>200</v>
      </c>
      <c r="U1046" t="s">
        <v>200</v>
      </c>
      <c r="V1046" t="s">
        <v>5162</v>
      </c>
      <c r="W1046" t="b">
        <v>0</v>
      </c>
      <c r="X1046" t="s">
        <v>1839</v>
      </c>
      <c r="Y1046" t="s">
        <v>5163</v>
      </c>
      <c r="Z1046" t="s">
        <v>5164</v>
      </c>
      <c r="AA1046" t="s">
        <v>5165</v>
      </c>
      <c r="AB1046" t="s">
        <v>218</v>
      </c>
      <c r="AC1046" t="b">
        <v>0</v>
      </c>
      <c r="AD1046" t="b">
        <v>0</v>
      </c>
      <c r="AE1046" t="b">
        <v>0</v>
      </c>
    </row>
    <row r="1047" spans="1:31">
      <c r="A1047" t="s">
        <v>5166</v>
      </c>
      <c r="B1047" t="s">
        <v>54</v>
      </c>
      <c r="C1047" t="s">
        <v>757</v>
      </c>
      <c r="D1047">
        <v>103063659</v>
      </c>
      <c r="E1047">
        <v>103063659</v>
      </c>
      <c r="F1047" t="s">
        <v>205</v>
      </c>
      <c r="G1047" t="s">
        <v>192</v>
      </c>
      <c r="H1047" t="s">
        <v>5167</v>
      </c>
      <c r="I1047" t="s">
        <v>229</v>
      </c>
      <c r="J1047" t="s">
        <v>195</v>
      </c>
      <c r="K1047">
        <v>0</v>
      </c>
      <c r="L1047">
        <v>0</v>
      </c>
      <c r="M1047">
        <v>128</v>
      </c>
      <c r="N1047">
        <v>3</v>
      </c>
      <c r="O1047" t="s">
        <v>196</v>
      </c>
      <c r="P1047" t="s">
        <v>5168</v>
      </c>
      <c r="Q1047">
        <v>5</v>
      </c>
      <c r="R1047" t="s">
        <v>4914</v>
      </c>
      <c r="S1047" t="s">
        <v>5072</v>
      </c>
      <c r="T1047" t="s">
        <v>200</v>
      </c>
      <c r="U1047" t="s">
        <v>200</v>
      </c>
      <c r="V1047" t="s">
        <v>5073</v>
      </c>
      <c r="W1047" t="b">
        <v>0</v>
      </c>
      <c r="X1047" t="s">
        <v>707</v>
      </c>
      <c r="Y1047" t="s">
        <v>301</v>
      </c>
      <c r="Z1047" t="s">
        <v>516</v>
      </c>
      <c r="AA1047" t="s">
        <v>5169</v>
      </c>
      <c r="AB1047" t="s">
        <v>218</v>
      </c>
      <c r="AC1047" t="b">
        <v>0</v>
      </c>
      <c r="AD1047" t="b">
        <v>0</v>
      </c>
      <c r="AE1047" t="b">
        <v>0</v>
      </c>
    </row>
    <row r="1048" spans="1:31">
      <c r="A1048" t="s">
        <v>5170</v>
      </c>
      <c r="B1048" t="s">
        <v>54</v>
      </c>
      <c r="C1048" t="s">
        <v>757</v>
      </c>
      <c r="D1048">
        <v>108917462</v>
      </c>
      <c r="E1048">
        <v>108917462</v>
      </c>
      <c r="F1048" t="s">
        <v>205</v>
      </c>
      <c r="G1048" t="s">
        <v>192</v>
      </c>
      <c r="H1048" t="s">
        <v>5171</v>
      </c>
      <c r="I1048" t="s">
        <v>194</v>
      </c>
      <c r="J1048" t="s">
        <v>195</v>
      </c>
      <c r="K1048">
        <v>0</v>
      </c>
      <c r="L1048">
        <v>0</v>
      </c>
      <c r="M1048">
        <v>24</v>
      </c>
      <c r="N1048">
        <v>2</v>
      </c>
      <c r="O1048" t="s">
        <v>209</v>
      </c>
      <c r="P1048" t="s">
        <v>5172</v>
      </c>
      <c r="Q1048" t="s">
        <v>209</v>
      </c>
      <c r="R1048" t="s">
        <v>209</v>
      </c>
      <c r="S1048" t="s">
        <v>209</v>
      </c>
      <c r="T1048" t="s">
        <v>209</v>
      </c>
      <c r="U1048" t="s">
        <v>209</v>
      </c>
      <c r="V1048" t="s">
        <v>209</v>
      </c>
      <c r="W1048" t="b">
        <v>0</v>
      </c>
      <c r="X1048" t="s">
        <v>202</v>
      </c>
      <c r="Y1048" t="s">
        <v>202</v>
      </c>
      <c r="Z1048" t="s">
        <v>202</v>
      </c>
      <c r="AA1048" t="s">
        <v>202</v>
      </c>
      <c r="AB1048" t="s">
        <v>226</v>
      </c>
      <c r="AC1048" t="b">
        <v>0</v>
      </c>
      <c r="AD1048" t="b">
        <v>0</v>
      </c>
      <c r="AE1048" t="s">
        <v>209</v>
      </c>
    </row>
    <row r="1049" spans="1:31">
      <c r="A1049" t="s">
        <v>5173</v>
      </c>
      <c r="B1049" t="s">
        <v>54</v>
      </c>
      <c r="C1049" t="s">
        <v>757</v>
      </c>
      <c r="D1049">
        <v>109402038</v>
      </c>
      <c r="E1049">
        <v>109402038</v>
      </c>
      <c r="F1049" t="s">
        <v>191</v>
      </c>
      <c r="G1049" t="s">
        <v>205</v>
      </c>
      <c r="H1049" t="s">
        <v>5174</v>
      </c>
      <c r="I1049" t="s">
        <v>208</v>
      </c>
      <c r="J1049" t="s">
        <v>195</v>
      </c>
      <c r="K1049">
        <v>0</v>
      </c>
      <c r="L1049">
        <v>0</v>
      </c>
      <c r="M1049">
        <v>96</v>
      </c>
      <c r="N1049">
        <v>3</v>
      </c>
      <c r="O1049" t="s">
        <v>196</v>
      </c>
      <c r="P1049" t="s">
        <v>5175</v>
      </c>
      <c r="Q1049">
        <v>7</v>
      </c>
      <c r="R1049" t="s">
        <v>5176</v>
      </c>
      <c r="S1049" t="s">
        <v>5177</v>
      </c>
      <c r="T1049" t="s">
        <v>200</v>
      </c>
      <c r="U1049" t="s">
        <v>200</v>
      </c>
      <c r="V1049" t="s">
        <v>5178</v>
      </c>
      <c r="W1049" t="b">
        <v>0</v>
      </c>
      <c r="X1049" t="s">
        <v>202</v>
      </c>
      <c r="Y1049" t="s">
        <v>202</v>
      </c>
      <c r="Z1049" t="s">
        <v>202</v>
      </c>
      <c r="AA1049" t="s">
        <v>202</v>
      </c>
      <c r="AB1049" t="s">
        <v>226</v>
      </c>
      <c r="AC1049" t="b">
        <v>0</v>
      </c>
      <c r="AD1049" t="b">
        <v>0</v>
      </c>
      <c r="AE1049" t="b">
        <v>0</v>
      </c>
    </row>
    <row r="1050" spans="1:31">
      <c r="A1050" t="s">
        <v>5179</v>
      </c>
      <c r="B1050" t="s">
        <v>54</v>
      </c>
      <c r="C1050" t="s">
        <v>757</v>
      </c>
      <c r="D1050">
        <v>153535743</v>
      </c>
      <c r="E1050">
        <v>153535743</v>
      </c>
      <c r="F1050" t="s">
        <v>205</v>
      </c>
      <c r="G1050" t="s">
        <v>206</v>
      </c>
      <c r="H1050" t="s">
        <v>5180</v>
      </c>
      <c r="I1050" t="s">
        <v>194</v>
      </c>
      <c r="J1050" t="s">
        <v>195</v>
      </c>
      <c r="K1050">
        <v>0</v>
      </c>
      <c r="L1050">
        <v>0</v>
      </c>
      <c r="M1050">
        <v>66</v>
      </c>
      <c r="N1050">
        <v>3</v>
      </c>
      <c r="O1050" t="s">
        <v>196</v>
      </c>
      <c r="P1050" t="s">
        <v>5181</v>
      </c>
      <c r="Q1050">
        <v>3</v>
      </c>
      <c r="R1050" t="s">
        <v>4758</v>
      </c>
      <c r="S1050" t="s">
        <v>2499</v>
      </c>
      <c r="T1050" t="s">
        <v>200</v>
      </c>
      <c r="U1050" t="s">
        <v>200</v>
      </c>
      <c r="V1050" t="s">
        <v>2500</v>
      </c>
      <c r="W1050" t="b">
        <v>0</v>
      </c>
      <c r="X1050" t="s">
        <v>202</v>
      </c>
      <c r="Y1050" t="s">
        <v>202</v>
      </c>
      <c r="Z1050" t="s">
        <v>202</v>
      </c>
      <c r="AA1050" t="s">
        <v>202</v>
      </c>
      <c r="AB1050" t="s">
        <v>226</v>
      </c>
      <c r="AC1050" t="b">
        <v>0</v>
      </c>
      <c r="AD1050" t="b">
        <v>0</v>
      </c>
      <c r="AE1050" t="b">
        <v>0</v>
      </c>
    </row>
    <row r="1051" spans="1:31">
      <c r="A1051" t="s">
        <v>5182</v>
      </c>
      <c r="B1051" t="s">
        <v>54</v>
      </c>
      <c r="C1051" t="s">
        <v>757</v>
      </c>
      <c r="D1051">
        <v>165947806</v>
      </c>
      <c r="E1051">
        <v>165947806</v>
      </c>
      <c r="F1051" t="s">
        <v>205</v>
      </c>
      <c r="G1051" t="s">
        <v>206</v>
      </c>
      <c r="H1051" t="s">
        <v>5183</v>
      </c>
      <c r="I1051" t="s">
        <v>229</v>
      </c>
      <c r="J1051" t="s">
        <v>195</v>
      </c>
      <c r="K1051">
        <v>0</v>
      </c>
      <c r="L1051">
        <v>0</v>
      </c>
      <c r="M1051">
        <v>110</v>
      </c>
      <c r="N1051">
        <v>1</v>
      </c>
      <c r="O1051" t="s">
        <v>221</v>
      </c>
      <c r="P1051" t="s">
        <v>5184</v>
      </c>
      <c r="Q1051">
        <v>1</v>
      </c>
      <c r="R1051" t="s">
        <v>4777</v>
      </c>
      <c r="S1051" t="s">
        <v>5185</v>
      </c>
      <c r="T1051" t="s">
        <v>200</v>
      </c>
      <c r="U1051" t="s">
        <v>200</v>
      </c>
      <c r="V1051" t="s">
        <v>5186</v>
      </c>
      <c r="W1051" t="b">
        <v>0</v>
      </c>
      <c r="X1051" t="s">
        <v>707</v>
      </c>
      <c r="Y1051" t="s">
        <v>301</v>
      </c>
      <c r="Z1051" t="s">
        <v>374</v>
      </c>
      <c r="AA1051" t="s">
        <v>302</v>
      </c>
      <c r="AB1051" t="s">
        <v>1135</v>
      </c>
      <c r="AC1051" t="b">
        <v>0</v>
      </c>
      <c r="AD1051" t="b">
        <v>0</v>
      </c>
      <c r="AE1051" t="b">
        <v>0</v>
      </c>
    </row>
    <row r="1052" spans="1:31">
      <c r="A1052" t="s">
        <v>5187</v>
      </c>
      <c r="B1052" t="s">
        <v>54</v>
      </c>
      <c r="C1052" t="s">
        <v>757</v>
      </c>
      <c r="D1052">
        <v>167129241</v>
      </c>
      <c r="E1052">
        <v>167129241</v>
      </c>
      <c r="F1052" t="s">
        <v>191</v>
      </c>
      <c r="G1052" t="s">
        <v>206</v>
      </c>
      <c r="H1052" t="s">
        <v>5188</v>
      </c>
      <c r="I1052" t="s">
        <v>229</v>
      </c>
      <c r="J1052" t="s">
        <v>195</v>
      </c>
      <c r="K1052">
        <v>0</v>
      </c>
      <c r="L1052">
        <v>0</v>
      </c>
      <c r="M1052">
        <v>98</v>
      </c>
      <c r="N1052">
        <v>2</v>
      </c>
      <c r="O1052" t="s">
        <v>196</v>
      </c>
      <c r="P1052" t="s">
        <v>5189</v>
      </c>
      <c r="Q1052">
        <v>9</v>
      </c>
      <c r="R1052" t="s">
        <v>4806</v>
      </c>
      <c r="S1052" t="s">
        <v>5190</v>
      </c>
      <c r="T1052" t="s">
        <v>200</v>
      </c>
      <c r="U1052" t="s">
        <v>200</v>
      </c>
      <c r="V1052" t="s">
        <v>5191</v>
      </c>
      <c r="W1052" t="b">
        <v>0</v>
      </c>
      <c r="X1052" t="s">
        <v>5192</v>
      </c>
      <c r="Y1052" t="s">
        <v>1045</v>
      </c>
      <c r="Z1052" t="s">
        <v>5193</v>
      </c>
      <c r="AA1052" t="s">
        <v>5194</v>
      </c>
      <c r="AB1052" t="s">
        <v>218</v>
      </c>
      <c r="AC1052" t="b">
        <v>0</v>
      </c>
      <c r="AD1052" t="b">
        <v>0</v>
      </c>
      <c r="AE1052" t="b">
        <v>0</v>
      </c>
    </row>
    <row r="1053" spans="1:31">
      <c r="A1053" t="s">
        <v>5195</v>
      </c>
      <c r="B1053" t="s">
        <v>54</v>
      </c>
      <c r="C1053" t="s">
        <v>757</v>
      </c>
      <c r="D1053">
        <v>174089715</v>
      </c>
      <c r="E1053">
        <v>174089715</v>
      </c>
      <c r="F1053" t="s">
        <v>191</v>
      </c>
      <c r="G1053" t="s">
        <v>192</v>
      </c>
      <c r="H1053" t="s">
        <v>5196</v>
      </c>
      <c r="I1053" t="s">
        <v>251</v>
      </c>
      <c r="J1053" t="s">
        <v>195</v>
      </c>
      <c r="K1053">
        <v>0</v>
      </c>
      <c r="L1053">
        <v>0</v>
      </c>
      <c r="M1053">
        <v>54</v>
      </c>
      <c r="N1053">
        <v>3</v>
      </c>
      <c r="O1053" t="s">
        <v>196</v>
      </c>
      <c r="P1053" t="s">
        <v>5197</v>
      </c>
      <c r="Q1053">
        <v>3</v>
      </c>
      <c r="R1053" t="s">
        <v>5198</v>
      </c>
      <c r="S1053" t="s">
        <v>316</v>
      </c>
      <c r="T1053" t="s">
        <v>200</v>
      </c>
      <c r="U1053" t="s">
        <v>200</v>
      </c>
      <c r="V1053" t="s">
        <v>317</v>
      </c>
      <c r="W1053" t="b">
        <v>0</v>
      </c>
      <c r="X1053" t="s">
        <v>202</v>
      </c>
      <c r="Y1053" t="s">
        <v>202</v>
      </c>
      <c r="Z1053" t="s">
        <v>202</v>
      </c>
      <c r="AA1053" t="s">
        <v>202</v>
      </c>
      <c r="AB1053" t="s">
        <v>203</v>
      </c>
      <c r="AC1053" t="b">
        <v>0</v>
      </c>
      <c r="AD1053" t="b">
        <v>0</v>
      </c>
      <c r="AE1053" t="b">
        <v>0</v>
      </c>
    </row>
    <row r="1054" spans="1:31">
      <c r="A1054" t="s">
        <v>5199</v>
      </c>
      <c r="B1054" t="s">
        <v>54</v>
      </c>
      <c r="C1054" t="s">
        <v>757</v>
      </c>
      <c r="D1054">
        <v>183826988</v>
      </c>
      <c r="E1054">
        <v>183826988</v>
      </c>
      <c r="F1054" t="s">
        <v>191</v>
      </c>
      <c r="G1054" t="s">
        <v>206</v>
      </c>
      <c r="H1054" t="s">
        <v>1672</v>
      </c>
      <c r="I1054" t="s">
        <v>229</v>
      </c>
      <c r="J1054" t="s">
        <v>195</v>
      </c>
      <c r="K1054">
        <v>0</v>
      </c>
      <c r="L1054">
        <v>0</v>
      </c>
      <c r="M1054">
        <v>138</v>
      </c>
      <c r="N1054">
        <v>1</v>
      </c>
      <c r="O1054" t="s">
        <v>221</v>
      </c>
      <c r="P1054" t="s">
        <v>5200</v>
      </c>
      <c r="Q1054">
        <v>1</v>
      </c>
      <c r="R1054" t="s">
        <v>4777</v>
      </c>
      <c r="S1054" t="s">
        <v>5201</v>
      </c>
      <c r="T1054" t="s">
        <v>200</v>
      </c>
      <c r="U1054" t="s">
        <v>200</v>
      </c>
      <c r="V1054" t="s">
        <v>5202</v>
      </c>
      <c r="W1054" t="b">
        <v>0</v>
      </c>
      <c r="X1054" t="s">
        <v>5203</v>
      </c>
      <c r="Y1054" t="s">
        <v>892</v>
      </c>
      <c r="Z1054" t="s">
        <v>1055</v>
      </c>
      <c r="AA1054" t="s">
        <v>236</v>
      </c>
      <c r="AB1054" t="s">
        <v>203</v>
      </c>
      <c r="AC1054" t="b">
        <v>1</v>
      </c>
      <c r="AD1054" t="b">
        <v>1</v>
      </c>
      <c r="AE1054" t="b">
        <v>0</v>
      </c>
    </row>
    <row r="1055" spans="1:31">
      <c r="A1055" t="s">
        <v>5204</v>
      </c>
      <c r="B1055" t="s">
        <v>54</v>
      </c>
      <c r="C1055" t="s">
        <v>757</v>
      </c>
      <c r="D1055">
        <v>226491582</v>
      </c>
      <c r="E1055">
        <v>226491582</v>
      </c>
      <c r="F1055" t="s">
        <v>206</v>
      </c>
      <c r="G1055" t="s">
        <v>191</v>
      </c>
      <c r="H1055" t="s">
        <v>5205</v>
      </c>
      <c r="I1055" t="s">
        <v>194</v>
      </c>
      <c r="J1055" t="s">
        <v>195</v>
      </c>
      <c r="K1055">
        <v>0</v>
      </c>
      <c r="L1055">
        <v>0</v>
      </c>
      <c r="M1055">
        <v>63</v>
      </c>
      <c r="N1055">
        <v>2</v>
      </c>
      <c r="O1055" t="s">
        <v>196</v>
      </c>
      <c r="P1055" t="s">
        <v>5206</v>
      </c>
      <c r="Q1055">
        <v>8</v>
      </c>
      <c r="R1055" t="s">
        <v>5207</v>
      </c>
      <c r="S1055" t="s">
        <v>5208</v>
      </c>
      <c r="T1055" t="s">
        <v>200</v>
      </c>
      <c r="U1055" t="s">
        <v>200</v>
      </c>
      <c r="V1055" t="s">
        <v>5209</v>
      </c>
      <c r="W1055" t="b">
        <v>0</v>
      </c>
      <c r="X1055" t="s">
        <v>202</v>
      </c>
      <c r="Y1055" t="s">
        <v>202</v>
      </c>
      <c r="Z1055" t="s">
        <v>202</v>
      </c>
      <c r="AA1055" t="s">
        <v>202</v>
      </c>
      <c r="AB1055" t="s">
        <v>218</v>
      </c>
      <c r="AC1055" t="b">
        <v>0</v>
      </c>
      <c r="AD1055" t="b">
        <v>0</v>
      </c>
      <c r="AE1055" t="b">
        <v>0</v>
      </c>
    </row>
    <row r="1056" spans="1:31">
      <c r="A1056" t="s">
        <v>5210</v>
      </c>
      <c r="B1056" t="s">
        <v>54</v>
      </c>
      <c r="C1056" t="s">
        <v>757</v>
      </c>
      <c r="D1056">
        <v>227963405</v>
      </c>
      <c r="E1056">
        <v>227963405</v>
      </c>
      <c r="F1056" t="s">
        <v>205</v>
      </c>
      <c r="G1056" t="s">
        <v>206</v>
      </c>
      <c r="H1056" t="s">
        <v>5211</v>
      </c>
      <c r="I1056" t="s">
        <v>194</v>
      </c>
      <c r="J1056" t="s">
        <v>195</v>
      </c>
      <c r="K1056">
        <v>0</v>
      </c>
      <c r="L1056">
        <v>0</v>
      </c>
      <c r="M1056">
        <v>107</v>
      </c>
      <c r="N1056">
        <v>1</v>
      </c>
      <c r="O1056" t="s">
        <v>221</v>
      </c>
      <c r="P1056" t="s">
        <v>5212</v>
      </c>
      <c r="Q1056">
        <v>1</v>
      </c>
      <c r="R1056" t="s">
        <v>4777</v>
      </c>
      <c r="S1056" t="s">
        <v>5213</v>
      </c>
      <c r="T1056" t="s">
        <v>200</v>
      </c>
      <c r="U1056" t="s">
        <v>200</v>
      </c>
      <c r="V1056" t="s">
        <v>5214</v>
      </c>
      <c r="W1056" t="b">
        <v>0</v>
      </c>
      <c r="X1056" t="s">
        <v>202</v>
      </c>
      <c r="Y1056" t="s">
        <v>202</v>
      </c>
      <c r="Z1056" t="s">
        <v>202</v>
      </c>
      <c r="AA1056" t="s">
        <v>202</v>
      </c>
      <c r="AB1056" t="s">
        <v>203</v>
      </c>
      <c r="AC1056" t="b">
        <v>0</v>
      </c>
      <c r="AD1056" t="b">
        <v>0</v>
      </c>
      <c r="AE1056" t="b">
        <v>0</v>
      </c>
    </row>
    <row r="1057" spans="1:31">
      <c r="A1057" t="s">
        <v>5215</v>
      </c>
      <c r="B1057" t="s">
        <v>54</v>
      </c>
      <c r="C1057" t="s">
        <v>757</v>
      </c>
      <c r="D1057">
        <v>232087589</v>
      </c>
      <c r="E1057">
        <v>232087589</v>
      </c>
      <c r="F1057" t="s">
        <v>191</v>
      </c>
      <c r="G1057" t="s">
        <v>205</v>
      </c>
      <c r="H1057" t="s">
        <v>5216</v>
      </c>
      <c r="I1057" t="s">
        <v>194</v>
      </c>
      <c r="J1057" t="s">
        <v>195</v>
      </c>
      <c r="K1057">
        <v>0</v>
      </c>
      <c r="L1057">
        <v>0</v>
      </c>
      <c r="M1057">
        <v>60</v>
      </c>
      <c r="N1057">
        <v>2</v>
      </c>
      <c r="O1057" t="s">
        <v>196</v>
      </c>
      <c r="P1057" t="s">
        <v>5217</v>
      </c>
      <c r="Q1057">
        <v>8</v>
      </c>
      <c r="R1057" t="s">
        <v>5118</v>
      </c>
      <c r="S1057" t="s">
        <v>5218</v>
      </c>
      <c r="T1057" t="s">
        <v>200</v>
      </c>
      <c r="U1057" t="s">
        <v>200</v>
      </c>
      <c r="V1057" t="s">
        <v>5219</v>
      </c>
      <c r="W1057" t="b">
        <v>0</v>
      </c>
      <c r="X1057" t="s">
        <v>202</v>
      </c>
      <c r="Y1057" t="s">
        <v>202</v>
      </c>
      <c r="Z1057" t="s">
        <v>202</v>
      </c>
      <c r="AA1057" t="s">
        <v>202</v>
      </c>
      <c r="AB1057" t="s">
        <v>203</v>
      </c>
      <c r="AC1057" t="b">
        <v>0</v>
      </c>
      <c r="AD1057" t="b">
        <v>0</v>
      </c>
      <c r="AE1057" t="b">
        <v>0</v>
      </c>
    </row>
    <row r="1058" spans="1:31">
      <c r="A1058" t="s">
        <v>5220</v>
      </c>
      <c r="B1058" t="s">
        <v>54</v>
      </c>
      <c r="C1058" t="s">
        <v>757</v>
      </c>
      <c r="D1058">
        <v>242513372</v>
      </c>
      <c r="E1058">
        <v>242513372</v>
      </c>
      <c r="F1058" t="s">
        <v>205</v>
      </c>
      <c r="G1058" t="s">
        <v>192</v>
      </c>
      <c r="H1058" t="s">
        <v>5221</v>
      </c>
      <c r="I1058" t="s">
        <v>208</v>
      </c>
      <c r="J1058" t="s">
        <v>195</v>
      </c>
      <c r="K1058">
        <v>0</v>
      </c>
      <c r="L1058">
        <v>0</v>
      </c>
      <c r="M1058">
        <v>74</v>
      </c>
      <c r="N1058">
        <v>1</v>
      </c>
      <c r="O1058" t="s">
        <v>221</v>
      </c>
      <c r="P1058" t="s">
        <v>5222</v>
      </c>
      <c r="Q1058">
        <v>1</v>
      </c>
      <c r="R1058" t="s">
        <v>4777</v>
      </c>
      <c r="S1058" t="s">
        <v>5223</v>
      </c>
      <c r="T1058" t="s">
        <v>200</v>
      </c>
      <c r="U1058" t="s">
        <v>200</v>
      </c>
      <c r="V1058" t="s">
        <v>5224</v>
      </c>
      <c r="W1058" t="b">
        <v>0</v>
      </c>
      <c r="X1058" t="s">
        <v>202</v>
      </c>
      <c r="Y1058" t="s">
        <v>202</v>
      </c>
      <c r="Z1058" t="s">
        <v>202</v>
      </c>
      <c r="AA1058" t="s">
        <v>202</v>
      </c>
      <c r="AB1058" t="s">
        <v>226</v>
      </c>
      <c r="AC1058" t="b">
        <v>0</v>
      </c>
      <c r="AD1058" t="b">
        <v>0</v>
      </c>
      <c r="AE1058" t="b">
        <v>0</v>
      </c>
    </row>
    <row r="1059" spans="1:31">
      <c r="A1059" t="s">
        <v>5225</v>
      </c>
      <c r="B1059" t="s">
        <v>54</v>
      </c>
      <c r="C1059" t="s">
        <v>834</v>
      </c>
      <c r="D1059">
        <v>5921947</v>
      </c>
      <c r="E1059">
        <v>5921947</v>
      </c>
      <c r="F1059" t="s">
        <v>191</v>
      </c>
      <c r="G1059" t="s">
        <v>206</v>
      </c>
      <c r="H1059" t="s">
        <v>5226</v>
      </c>
      <c r="I1059" t="s">
        <v>229</v>
      </c>
      <c r="J1059" t="s">
        <v>195</v>
      </c>
      <c r="K1059">
        <v>0</v>
      </c>
      <c r="L1059">
        <v>0</v>
      </c>
      <c r="M1059">
        <v>157</v>
      </c>
      <c r="N1059">
        <v>3</v>
      </c>
      <c r="O1059" t="s">
        <v>196</v>
      </c>
      <c r="P1059" t="s">
        <v>5227</v>
      </c>
      <c r="Q1059">
        <v>2</v>
      </c>
      <c r="R1059" t="s">
        <v>4772</v>
      </c>
      <c r="S1059" t="s">
        <v>5228</v>
      </c>
      <c r="T1059" t="s">
        <v>200</v>
      </c>
      <c r="U1059" t="s">
        <v>200</v>
      </c>
      <c r="V1059" t="s">
        <v>5229</v>
      </c>
      <c r="W1059" t="b">
        <v>0</v>
      </c>
      <c r="X1059" t="s">
        <v>2100</v>
      </c>
      <c r="Y1059" t="s">
        <v>4768</v>
      </c>
      <c r="Z1059" t="s">
        <v>5230</v>
      </c>
      <c r="AA1059" t="s">
        <v>302</v>
      </c>
      <c r="AB1059" t="s">
        <v>226</v>
      </c>
      <c r="AC1059" t="b">
        <v>1</v>
      </c>
      <c r="AD1059" t="b">
        <v>1</v>
      </c>
      <c r="AE1059" t="b">
        <v>0</v>
      </c>
    </row>
    <row r="1060" spans="1:31">
      <c r="A1060" t="s">
        <v>5231</v>
      </c>
      <c r="B1060" t="s">
        <v>54</v>
      </c>
      <c r="C1060" t="s">
        <v>834</v>
      </c>
      <c r="D1060">
        <v>23357423</v>
      </c>
      <c r="E1060">
        <v>23357423</v>
      </c>
      <c r="F1060" t="s">
        <v>191</v>
      </c>
      <c r="G1060" t="s">
        <v>206</v>
      </c>
      <c r="H1060" t="s">
        <v>5232</v>
      </c>
      <c r="I1060" t="s">
        <v>208</v>
      </c>
      <c r="J1060" t="s">
        <v>195</v>
      </c>
      <c r="K1060">
        <v>0</v>
      </c>
      <c r="L1060">
        <v>0</v>
      </c>
      <c r="M1060">
        <v>103</v>
      </c>
      <c r="N1060">
        <v>3</v>
      </c>
      <c r="O1060" t="s">
        <v>196</v>
      </c>
      <c r="P1060" t="s">
        <v>5233</v>
      </c>
      <c r="Q1060">
        <v>2</v>
      </c>
      <c r="R1060" t="s">
        <v>4772</v>
      </c>
      <c r="S1060" t="s">
        <v>5234</v>
      </c>
      <c r="T1060" t="s">
        <v>200</v>
      </c>
      <c r="U1060" t="s">
        <v>200</v>
      </c>
      <c r="V1060" t="s">
        <v>5235</v>
      </c>
      <c r="W1060" t="b">
        <v>0</v>
      </c>
      <c r="X1060" t="s">
        <v>202</v>
      </c>
      <c r="Y1060" t="s">
        <v>202</v>
      </c>
      <c r="Z1060" t="s">
        <v>202</v>
      </c>
      <c r="AA1060" t="s">
        <v>202</v>
      </c>
      <c r="AB1060" t="s">
        <v>226</v>
      </c>
      <c r="AC1060" t="b">
        <v>0</v>
      </c>
      <c r="AD1060" t="b">
        <v>0</v>
      </c>
      <c r="AE1060" t="b">
        <v>0</v>
      </c>
    </row>
    <row r="1061" spans="1:31">
      <c r="A1061" t="s">
        <v>5236</v>
      </c>
      <c r="B1061" t="s">
        <v>54</v>
      </c>
      <c r="C1061" t="s">
        <v>834</v>
      </c>
      <c r="D1061">
        <v>47256465</v>
      </c>
      <c r="E1061">
        <v>47256465</v>
      </c>
      <c r="F1061" t="s">
        <v>206</v>
      </c>
      <c r="G1061" t="s">
        <v>192</v>
      </c>
      <c r="H1061" t="s">
        <v>5237</v>
      </c>
      <c r="I1061" t="s">
        <v>194</v>
      </c>
      <c r="J1061" t="s">
        <v>195</v>
      </c>
      <c r="K1061">
        <v>0</v>
      </c>
      <c r="L1061">
        <v>0</v>
      </c>
      <c r="M1061">
        <v>82</v>
      </c>
      <c r="N1061">
        <v>3</v>
      </c>
      <c r="O1061" t="s">
        <v>196</v>
      </c>
      <c r="P1061" t="s">
        <v>5238</v>
      </c>
      <c r="Q1061">
        <v>7</v>
      </c>
      <c r="R1061" t="s">
        <v>5176</v>
      </c>
      <c r="S1061" t="s">
        <v>5239</v>
      </c>
      <c r="T1061" t="s">
        <v>200</v>
      </c>
      <c r="U1061" t="s">
        <v>200</v>
      </c>
      <c r="V1061" t="s">
        <v>5240</v>
      </c>
      <c r="W1061" t="b">
        <v>0</v>
      </c>
      <c r="X1061" t="s">
        <v>202</v>
      </c>
      <c r="Y1061" t="s">
        <v>202</v>
      </c>
      <c r="Z1061" t="s">
        <v>202</v>
      </c>
      <c r="AA1061" t="s">
        <v>202</v>
      </c>
      <c r="AB1061" t="s">
        <v>226</v>
      </c>
      <c r="AC1061" t="b">
        <v>0</v>
      </c>
      <c r="AD1061" t="b">
        <v>0</v>
      </c>
      <c r="AE1061" t="b">
        <v>0</v>
      </c>
    </row>
    <row r="1062" spans="1:31">
      <c r="A1062" t="s">
        <v>5241</v>
      </c>
      <c r="B1062" t="s">
        <v>54</v>
      </c>
      <c r="C1062" t="s">
        <v>834</v>
      </c>
      <c r="D1062">
        <v>61916145</v>
      </c>
      <c r="E1062">
        <v>61916145</v>
      </c>
      <c r="F1062" t="s">
        <v>205</v>
      </c>
      <c r="G1062" t="s">
        <v>192</v>
      </c>
      <c r="H1062" t="s">
        <v>5242</v>
      </c>
      <c r="I1062" t="s">
        <v>194</v>
      </c>
      <c r="J1062" t="s">
        <v>195</v>
      </c>
      <c r="K1062">
        <v>0</v>
      </c>
      <c r="L1062">
        <v>0</v>
      </c>
      <c r="M1062">
        <v>208</v>
      </c>
      <c r="N1062">
        <v>2</v>
      </c>
      <c r="O1062" t="s">
        <v>196</v>
      </c>
      <c r="P1062" t="s">
        <v>5243</v>
      </c>
      <c r="Q1062">
        <v>4</v>
      </c>
      <c r="R1062" t="s">
        <v>5244</v>
      </c>
      <c r="S1062" t="s">
        <v>5245</v>
      </c>
      <c r="T1062" t="s">
        <v>200</v>
      </c>
      <c r="U1062" t="s">
        <v>200</v>
      </c>
      <c r="V1062" t="s">
        <v>5246</v>
      </c>
      <c r="W1062" t="b">
        <v>0</v>
      </c>
      <c r="X1062" t="s">
        <v>202</v>
      </c>
      <c r="Y1062" t="s">
        <v>202</v>
      </c>
      <c r="Z1062" t="s">
        <v>202</v>
      </c>
      <c r="AA1062" t="s">
        <v>202</v>
      </c>
      <c r="AB1062" t="s">
        <v>226</v>
      </c>
      <c r="AC1062" t="b">
        <v>0</v>
      </c>
      <c r="AD1062" t="b">
        <v>0</v>
      </c>
      <c r="AE1062" t="b">
        <v>0</v>
      </c>
    </row>
    <row r="1063" spans="1:31">
      <c r="A1063" t="s">
        <v>5247</v>
      </c>
      <c r="B1063" t="s">
        <v>54</v>
      </c>
      <c r="C1063" t="s">
        <v>849</v>
      </c>
      <c r="D1063">
        <v>31747835</v>
      </c>
      <c r="E1063">
        <v>31747835</v>
      </c>
      <c r="F1063" t="s">
        <v>206</v>
      </c>
      <c r="G1063" t="s">
        <v>191</v>
      </c>
      <c r="H1063" t="s">
        <v>202</v>
      </c>
      <c r="I1063" t="s">
        <v>1118</v>
      </c>
      <c r="J1063" t="s">
        <v>195</v>
      </c>
      <c r="K1063">
        <v>0</v>
      </c>
      <c r="L1063">
        <v>0</v>
      </c>
      <c r="M1063">
        <v>31</v>
      </c>
      <c r="N1063">
        <v>2</v>
      </c>
      <c r="O1063" t="s">
        <v>209</v>
      </c>
      <c r="P1063" t="s">
        <v>5248</v>
      </c>
      <c r="Q1063" t="s">
        <v>209</v>
      </c>
      <c r="R1063" t="s">
        <v>209</v>
      </c>
      <c r="S1063" t="s">
        <v>209</v>
      </c>
      <c r="T1063" t="s">
        <v>209</v>
      </c>
      <c r="U1063" t="s">
        <v>209</v>
      </c>
      <c r="V1063" t="s">
        <v>209</v>
      </c>
      <c r="W1063" t="b">
        <v>0</v>
      </c>
      <c r="X1063" t="s">
        <v>202</v>
      </c>
      <c r="Y1063" t="s">
        <v>202</v>
      </c>
      <c r="Z1063" t="s">
        <v>202</v>
      </c>
      <c r="AA1063" t="s">
        <v>202</v>
      </c>
      <c r="AB1063" t="s">
        <v>218</v>
      </c>
      <c r="AC1063" t="b">
        <v>0</v>
      </c>
      <c r="AD1063" t="b">
        <v>0</v>
      </c>
      <c r="AE1063" t="s">
        <v>209</v>
      </c>
    </row>
    <row r="1064" spans="1:31">
      <c r="A1064" t="s">
        <v>5249</v>
      </c>
      <c r="B1064" t="s">
        <v>54</v>
      </c>
      <c r="C1064" t="s">
        <v>858</v>
      </c>
      <c r="D1064">
        <v>20748457</v>
      </c>
      <c r="E1064">
        <v>20748457</v>
      </c>
      <c r="F1064" t="s">
        <v>191</v>
      </c>
      <c r="G1064" t="s">
        <v>192</v>
      </c>
      <c r="H1064" t="s">
        <v>5250</v>
      </c>
      <c r="I1064" t="s">
        <v>320</v>
      </c>
      <c r="J1064" t="s">
        <v>195</v>
      </c>
      <c r="K1064">
        <v>0</v>
      </c>
      <c r="L1064">
        <v>0</v>
      </c>
      <c r="M1064">
        <v>66</v>
      </c>
      <c r="N1064">
        <v>3</v>
      </c>
      <c r="O1064" t="s">
        <v>196</v>
      </c>
      <c r="P1064" t="s">
        <v>5251</v>
      </c>
      <c r="Q1064">
        <v>2</v>
      </c>
      <c r="R1064" t="s">
        <v>4772</v>
      </c>
      <c r="S1064" t="s">
        <v>5252</v>
      </c>
      <c r="T1064" t="s">
        <v>5253</v>
      </c>
      <c r="U1064" t="s">
        <v>200</v>
      </c>
      <c r="V1064" t="s">
        <v>5254</v>
      </c>
      <c r="W1064" t="b">
        <v>0</v>
      </c>
      <c r="X1064" t="s">
        <v>202</v>
      </c>
      <c r="Y1064" t="s">
        <v>202</v>
      </c>
      <c r="Z1064" t="s">
        <v>202</v>
      </c>
      <c r="AA1064" t="s">
        <v>202</v>
      </c>
      <c r="AB1064" t="s">
        <v>226</v>
      </c>
      <c r="AC1064" t="b">
        <v>0</v>
      </c>
      <c r="AD1064" t="b">
        <v>0</v>
      </c>
      <c r="AE1064" t="b">
        <v>1</v>
      </c>
    </row>
    <row r="1065" spans="1:31">
      <c r="A1065" t="s">
        <v>5255</v>
      </c>
      <c r="B1065" t="s">
        <v>54</v>
      </c>
      <c r="C1065" t="s">
        <v>858</v>
      </c>
      <c r="D1065">
        <v>31059604</v>
      </c>
      <c r="E1065">
        <v>31059604</v>
      </c>
      <c r="F1065" t="s">
        <v>191</v>
      </c>
      <c r="G1065" t="s">
        <v>206</v>
      </c>
      <c r="H1065" t="s">
        <v>5256</v>
      </c>
      <c r="I1065" t="s">
        <v>229</v>
      </c>
      <c r="J1065" t="s">
        <v>195</v>
      </c>
      <c r="K1065">
        <v>0</v>
      </c>
      <c r="L1065">
        <v>0</v>
      </c>
      <c r="M1065">
        <v>140</v>
      </c>
      <c r="N1065">
        <v>3</v>
      </c>
      <c r="O1065" t="s">
        <v>196</v>
      </c>
      <c r="P1065" t="s">
        <v>5257</v>
      </c>
      <c r="Q1065">
        <v>3</v>
      </c>
      <c r="R1065" t="s">
        <v>5258</v>
      </c>
      <c r="S1065" t="s">
        <v>293</v>
      </c>
      <c r="T1065" t="s">
        <v>5253</v>
      </c>
      <c r="U1065" t="s">
        <v>200</v>
      </c>
      <c r="V1065" t="s">
        <v>294</v>
      </c>
      <c r="W1065" t="b">
        <v>0</v>
      </c>
      <c r="X1065" t="s">
        <v>5259</v>
      </c>
      <c r="Y1065" t="s">
        <v>202</v>
      </c>
      <c r="Z1065" t="s">
        <v>202</v>
      </c>
      <c r="AA1065" t="s">
        <v>236</v>
      </c>
      <c r="AB1065" t="s">
        <v>218</v>
      </c>
      <c r="AC1065" t="b">
        <v>0</v>
      </c>
      <c r="AD1065" t="b">
        <v>0</v>
      </c>
      <c r="AE1065" t="b">
        <v>1</v>
      </c>
    </row>
    <row r="1066" spans="1:31">
      <c r="A1066" t="s">
        <v>5260</v>
      </c>
      <c r="B1066" t="s">
        <v>54</v>
      </c>
      <c r="C1066" t="s">
        <v>858</v>
      </c>
      <c r="D1066">
        <v>50357120</v>
      </c>
      <c r="E1066">
        <v>50357120</v>
      </c>
      <c r="F1066" t="s">
        <v>191</v>
      </c>
      <c r="G1066" t="s">
        <v>192</v>
      </c>
      <c r="H1066" t="s">
        <v>5261</v>
      </c>
      <c r="I1066" t="s">
        <v>208</v>
      </c>
      <c r="J1066" t="s">
        <v>195</v>
      </c>
      <c r="K1066">
        <v>0</v>
      </c>
      <c r="L1066">
        <v>0</v>
      </c>
      <c r="M1066">
        <v>97</v>
      </c>
      <c r="N1066">
        <v>3</v>
      </c>
      <c r="O1066" t="s">
        <v>196</v>
      </c>
      <c r="P1066" t="s">
        <v>5262</v>
      </c>
      <c r="Q1066">
        <v>3</v>
      </c>
      <c r="R1066" t="s">
        <v>4758</v>
      </c>
      <c r="S1066" t="s">
        <v>5263</v>
      </c>
      <c r="T1066" t="s">
        <v>5253</v>
      </c>
      <c r="U1066" t="s">
        <v>200</v>
      </c>
      <c r="V1066" t="s">
        <v>5264</v>
      </c>
      <c r="W1066" t="b">
        <v>0</v>
      </c>
      <c r="X1066" t="s">
        <v>202</v>
      </c>
      <c r="Y1066" t="s">
        <v>202</v>
      </c>
      <c r="Z1066" t="s">
        <v>202</v>
      </c>
      <c r="AA1066" t="s">
        <v>202</v>
      </c>
      <c r="AB1066" t="s">
        <v>226</v>
      </c>
      <c r="AC1066" t="b">
        <v>0</v>
      </c>
      <c r="AD1066" t="b">
        <v>0</v>
      </c>
      <c r="AE1066" t="b">
        <v>1</v>
      </c>
    </row>
    <row r="1067" spans="1:31">
      <c r="A1067" t="s">
        <v>5265</v>
      </c>
      <c r="B1067" t="s">
        <v>54</v>
      </c>
      <c r="C1067" t="s">
        <v>858</v>
      </c>
      <c r="D1067">
        <v>50718178</v>
      </c>
      <c r="E1067">
        <v>50718178</v>
      </c>
      <c r="F1067" t="s">
        <v>191</v>
      </c>
      <c r="G1067" t="s">
        <v>206</v>
      </c>
      <c r="H1067" t="s">
        <v>5266</v>
      </c>
      <c r="I1067" t="s">
        <v>229</v>
      </c>
      <c r="J1067" t="s">
        <v>195</v>
      </c>
      <c r="K1067">
        <v>0</v>
      </c>
      <c r="L1067">
        <v>0</v>
      </c>
      <c r="M1067">
        <v>209</v>
      </c>
      <c r="N1067">
        <v>1</v>
      </c>
      <c r="O1067" t="s">
        <v>221</v>
      </c>
      <c r="P1067" t="s">
        <v>5267</v>
      </c>
      <c r="Q1067">
        <v>1</v>
      </c>
      <c r="R1067" t="s">
        <v>4777</v>
      </c>
      <c r="S1067" t="s">
        <v>5268</v>
      </c>
      <c r="T1067" t="s">
        <v>5253</v>
      </c>
      <c r="U1067" t="s">
        <v>200</v>
      </c>
      <c r="V1067" t="s">
        <v>5269</v>
      </c>
      <c r="W1067" t="b">
        <v>0</v>
      </c>
      <c r="X1067" t="s">
        <v>359</v>
      </c>
      <c r="Y1067" t="s">
        <v>301</v>
      </c>
      <c r="Z1067" t="s">
        <v>301</v>
      </c>
      <c r="AA1067" t="s">
        <v>303</v>
      </c>
      <c r="AB1067" t="s">
        <v>226</v>
      </c>
      <c r="AC1067" t="b">
        <v>1</v>
      </c>
      <c r="AD1067" t="b">
        <v>1</v>
      </c>
      <c r="AE1067" t="b">
        <v>1</v>
      </c>
    </row>
    <row r="1068" spans="1:31">
      <c r="A1068" t="s">
        <v>5270</v>
      </c>
      <c r="B1068" t="s">
        <v>54</v>
      </c>
      <c r="C1068" t="s">
        <v>858</v>
      </c>
      <c r="D1068">
        <v>51065381</v>
      </c>
      <c r="E1068">
        <v>51065381</v>
      </c>
      <c r="F1068" t="s">
        <v>205</v>
      </c>
      <c r="G1068" t="s">
        <v>192</v>
      </c>
      <c r="H1068" t="s">
        <v>5271</v>
      </c>
      <c r="I1068" t="s">
        <v>229</v>
      </c>
      <c r="J1068" t="s">
        <v>195</v>
      </c>
      <c r="K1068">
        <v>0</v>
      </c>
      <c r="L1068">
        <v>0</v>
      </c>
      <c r="M1068">
        <v>184</v>
      </c>
      <c r="N1068">
        <v>2</v>
      </c>
      <c r="O1068" t="s">
        <v>196</v>
      </c>
      <c r="P1068" t="s">
        <v>5272</v>
      </c>
      <c r="Q1068">
        <v>4</v>
      </c>
      <c r="R1068" t="s">
        <v>4795</v>
      </c>
      <c r="S1068" t="s">
        <v>5273</v>
      </c>
      <c r="T1068" t="s">
        <v>5253</v>
      </c>
      <c r="U1068" t="s">
        <v>200</v>
      </c>
      <c r="V1068" t="s">
        <v>5274</v>
      </c>
      <c r="W1068" t="b">
        <v>0</v>
      </c>
      <c r="X1068" t="s">
        <v>300</v>
      </c>
      <c r="Y1068" t="s">
        <v>360</v>
      </c>
      <c r="Z1068" t="s">
        <v>5275</v>
      </c>
      <c r="AA1068" t="s">
        <v>5276</v>
      </c>
      <c r="AB1068" t="s">
        <v>218</v>
      </c>
      <c r="AC1068" t="b">
        <v>0</v>
      </c>
      <c r="AD1068" t="b">
        <v>0</v>
      </c>
      <c r="AE1068" t="b">
        <v>0</v>
      </c>
    </row>
    <row r="1069" spans="1:31">
      <c r="A1069" t="s">
        <v>5277</v>
      </c>
      <c r="B1069" t="s">
        <v>54</v>
      </c>
      <c r="C1069" t="s">
        <v>887</v>
      </c>
      <c r="D1069">
        <v>10005693</v>
      </c>
      <c r="E1069">
        <v>10005693</v>
      </c>
      <c r="F1069" t="s">
        <v>205</v>
      </c>
      <c r="G1069" t="s">
        <v>191</v>
      </c>
      <c r="H1069" t="s">
        <v>5278</v>
      </c>
      <c r="I1069" t="s">
        <v>208</v>
      </c>
      <c r="J1069" t="s">
        <v>195</v>
      </c>
      <c r="K1069">
        <v>0</v>
      </c>
      <c r="L1069">
        <v>0</v>
      </c>
      <c r="M1069">
        <v>97</v>
      </c>
      <c r="N1069">
        <v>1</v>
      </c>
      <c r="O1069" t="s">
        <v>221</v>
      </c>
      <c r="P1069" t="s">
        <v>5279</v>
      </c>
      <c r="Q1069">
        <v>1</v>
      </c>
      <c r="R1069" t="s">
        <v>4777</v>
      </c>
      <c r="S1069" t="s">
        <v>5280</v>
      </c>
      <c r="T1069" t="s">
        <v>200</v>
      </c>
      <c r="U1069" t="s">
        <v>200</v>
      </c>
      <c r="V1069" t="s">
        <v>5281</v>
      </c>
      <c r="W1069" t="b">
        <v>0</v>
      </c>
      <c r="X1069" t="s">
        <v>202</v>
      </c>
      <c r="Y1069" t="s">
        <v>202</v>
      </c>
      <c r="Z1069" t="s">
        <v>202</v>
      </c>
      <c r="AA1069" t="s">
        <v>202</v>
      </c>
      <c r="AB1069" t="s">
        <v>226</v>
      </c>
      <c r="AC1069" t="b">
        <v>0</v>
      </c>
      <c r="AD1069" t="b">
        <v>0</v>
      </c>
      <c r="AE1069" t="b">
        <v>0</v>
      </c>
    </row>
    <row r="1070" spans="1:31">
      <c r="A1070" t="s">
        <v>5282</v>
      </c>
      <c r="B1070" t="s">
        <v>54</v>
      </c>
      <c r="C1070" t="s">
        <v>887</v>
      </c>
      <c r="D1070">
        <v>10005694</v>
      </c>
      <c r="E1070">
        <v>10005694</v>
      </c>
      <c r="F1070" t="s">
        <v>206</v>
      </c>
      <c r="G1070" t="s">
        <v>192</v>
      </c>
      <c r="H1070" t="s">
        <v>5278</v>
      </c>
      <c r="I1070" t="s">
        <v>208</v>
      </c>
      <c r="J1070" t="s">
        <v>195</v>
      </c>
      <c r="K1070">
        <v>0</v>
      </c>
      <c r="L1070">
        <v>0</v>
      </c>
      <c r="M1070">
        <v>99</v>
      </c>
      <c r="N1070">
        <v>1</v>
      </c>
      <c r="O1070" t="s">
        <v>196</v>
      </c>
      <c r="P1070" t="s">
        <v>5283</v>
      </c>
      <c r="Q1070">
        <v>19</v>
      </c>
      <c r="R1070" t="s">
        <v>5284</v>
      </c>
      <c r="S1070" t="s">
        <v>5285</v>
      </c>
      <c r="T1070" t="s">
        <v>200</v>
      </c>
      <c r="U1070" t="s">
        <v>200</v>
      </c>
      <c r="V1070" t="s">
        <v>5286</v>
      </c>
      <c r="W1070" t="b">
        <v>0</v>
      </c>
      <c r="X1070" t="s">
        <v>202</v>
      </c>
      <c r="Y1070" t="s">
        <v>202</v>
      </c>
      <c r="Z1070" t="s">
        <v>202</v>
      </c>
      <c r="AA1070" t="s">
        <v>202</v>
      </c>
      <c r="AB1070" t="s">
        <v>226</v>
      </c>
      <c r="AC1070" t="b">
        <v>0</v>
      </c>
      <c r="AD1070" t="b">
        <v>0</v>
      </c>
      <c r="AE1070" t="b">
        <v>0</v>
      </c>
    </row>
    <row r="1071" spans="1:31">
      <c r="A1071" t="s">
        <v>5287</v>
      </c>
      <c r="B1071" t="s">
        <v>54</v>
      </c>
      <c r="C1071" t="s">
        <v>887</v>
      </c>
      <c r="D1071">
        <v>11302560</v>
      </c>
      <c r="E1071">
        <v>11302560</v>
      </c>
      <c r="F1071" t="s">
        <v>205</v>
      </c>
      <c r="G1071" t="s">
        <v>192</v>
      </c>
      <c r="H1071" t="s">
        <v>5288</v>
      </c>
      <c r="I1071" t="s">
        <v>208</v>
      </c>
      <c r="J1071" t="s">
        <v>195</v>
      </c>
      <c r="K1071">
        <v>0</v>
      </c>
      <c r="L1071">
        <v>0</v>
      </c>
      <c r="M1071">
        <v>93</v>
      </c>
      <c r="N1071">
        <v>1</v>
      </c>
      <c r="O1071" t="s">
        <v>221</v>
      </c>
      <c r="P1071" t="s">
        <v>5289</v>
      </c>
      <c r="Q1071">
        <v>1</v>
      </c>
      <c r="R1071" t="s">
        <v>4777</v>
      </c>
      <c r="S1071" t="s">
        <v>5290</v>
      </c>
      <c r="T1071" t="s">
        <v>200</v>
      </c>
      <c r="U1071" t="s">
        <v>200</v>
      </c>
      <c r="V1071" t="s">
        <v>5269</v>
      </c>
      <c r="W1071" t="b">
        <v>0</v>
      </c>
      <c r="X1071" t="s">
        <v>202</v>
      </c>
      <c r="Y1071" t="s">
        <v>202</v>
      </c>
      <c r="Z1071" t="s">
        <v>202</v>
      </c>
      <c r="AA1071" t="s">
        <v>202</v>
      </c>
      <c r="AB1071" t="s">
        <v>226</v>
      </c>
      <c r="AC1071" t="b">
        <v>0</v>
      </c>
      <c r="AD1071" t="b">
        <v>0</v>
      </c>
      <c r="AE1071" t="b">
        <v>0</v>
      </c>
    </row>
    <row r="1072" spans="1:31">
      <c r="A1072" t="s">
        <v>5291</v>
      </c>
      <c r="B1072" t="s">
        <v>54</v>
      </c>
      <c r="C1072" t="s">
        <v>887</v>
      </c>
      <c r="D1072">
        <v>42266878</v>
      </c>
      <c r="E1072">
        <v>42266878</v>
      </c>
      <c r="F1072" t="s">
        <v>205</v>
      </c>
      <c r="G1072" t="s">
        <v>192</v>
      </c>
      <c r="H1072" t="s">
        <v>1709</v>
      </c>
      <c r="I1072" t="s">
        <v>208</v>
      </c>
      <c r="J1072" t="s">
        <v>195</v>
      </c>
      <c r="K1072">
        <v>0</v>
      </c>
      <c r="L1072">
        <v>0</v>
      </c>
      <c r="M1072">
        <v>87</v>
      </c>
      <c r="N1072">
        <v>2</v>
      </c>
      <c r="O1072" t="s">
        <v>196</v>
      </c>
      <c r="P1072" t="s">
        <v>5292</v>
      </c>
      <c r="Q1072">
        <v>4</v>
      </c>
      <c r="R1072" t="s">
        <v>5244</v>
      </c>
      <c r="S1072" t="s">
        <v>5293</v>
      </c>
      <c r="T1072" t="s">
        <v>200</v>
      </c>
      <c r="U1072" t="s">
        <v>200</v>
      </c>
      <c r="V1072" t="s">
        <v>5294</v>
      </c>
      <c r="W1072" t="b">
        <v>0</v>
      </c>
      <c r="X1072" t="s">
        <v>202</v>
      </c>
      <c r="Y1072" t="s">
        <v>202</v>
      </c>
      <c r="Z1072" t="s">
        <v>202</v>
      </c>
      <c r="AA1072" t="s">
        <v>202</v>
      </c>
      <c r="AB1072" t="s">
        <v>226</v>
      </c>
      <c r="AC1072" t="b">
        <v>0</v>
      </c>
      <c r="AD1072" t="b">
        <v>0</v>
      </c>
      <c r="AE1072" t="b">
        <v>0</v>
      </c>
    </row>
    <row r="1073" spans="1:31">
      <c r="A1073" t="s">
        <v>5295</v>
      </c>
      <c r="B1073" t="s">
        <v>54</v>
      </c>
      <c r="C1073" t="s">
        <v>887</v>
      </c>
      <c r="D1073">
        <v>49739039</v>
      </c>
      <c r="E1073">
        <v>49739039</v>
      </c>
      <c r="F1073" t="s">
        <v>191</v>
      </c>
      <c r="G1073" t="s">
        <v>192</v>
      </c>
      <c r="H1073" t="s">
        <v>5296</v>
      </c>
      <c r="I1073" t="s">
        <v>421</v>
      </c>
      <c r="J1073" t="s">
        <v>195</v>
      </c>
      <c r="K1073">
        <v>0</v>
      </c>
      <c r="L1073">
        <v>0</v>
      </c>
      <c r="M1073">
        <v>89</v>
      </c>
      <c r="N1073">
        <v>3</v>
      </c>
      <c r="O1073" t="s">
        <v>196</v>
      </c>
      <c r="P1073" t="s">
        <v>5297</v>
      </c>
      <c r="Q1073">
        <v>3</v>
      </c>
      <c r="R1073" t="s">
        <v>4758</v>
      </c>
      <c r="S1073" t="s">
        <v>4759</v>
      </c>
      <c r="T1073" t="s">
        <v>247</v>
      </c>
      <c r="U1073" t="s">
        <v>200</v>
      </c>
      <c r="V1073" t="s">
        <v>4760</v>
      </c>
      <c r="W1073" t="b">
        <v>0</v>
      </c>
      <c r="X1073" t="s">
        <v>202</v>
      </c>
      <c r="Y1073" t="s">
        <v>202</v>
      </c>
      <c r="Z1073" t="s">
        <v>202</v>
      </c>
      <c r="AA1073" t="s">
        <v>423</v>
      </c>
      <c r="AB1073" t="s">
        <v>203</v>
      </c>
      <c r="AC1073" t="b">
        <v>1</v>
      </c>
      <c r="AD1073" t="b">
        <v>1</v>
      </c>
      <c r="AE1073" t="b">
        <v>1</v>
      </c>
    </row>
    <row r="1074" spans="1:31">
      <c r="A1074" t="s">
        <v>5298</v>
      </c>
      <c r="B1074" t="s">
        <v>54</v>
      </c>
      <c r="C1074" t="s">
        <v>887</v>
      </c>
      <c r="D1074">
        <v>51980072</v>
      </c>
      <c r="E1074">
        <v>51980072</v>
      </c>
      <c r="F1074" t="s">
        <v>206</v>
      </c>
      <c r="G1074" t="s">
        <v>205</v>
      </c>
      <c r="H1074" t="s">
        <v>5299</v>
      </c>
      <c r="I1074" t="s">
        <v>194</v>
      </c>
      <c r="J1074" t="s">
        <v>195</v>
      </c>
      <c r="K1074">
        <v>0</v>
      </c>
      <c r="L1074">
        <v>0</v>
      </c>
      <c r="M1074">
        <v>80</v>
      </c>
      <c r="N1074">
        <v>1</v>
      </c>
      <c r="O1074" t="s">
        <v>221</v>
      </c>
      <c r="P1074" t="s">
        <v>5300</v>
      </c>
      <c r="Q1074">
        <v>1</v>
      </c>
      <c r="R1074" t="s">
        <v>4777</v>
      </c>
      <c r="S1074" t="s">
        <v>5301</v>
      </c>
      <c r="T1074" t="s">
        <v>247</v>
      </c>
      <c r="U1074" t="s">
        <v>200</v>
      </c>
      <c r="V1074" t="s">
        <v>1152</v>
      </c>
      <c r="W1074" t="b">
        <v>0</v>
      </c>
      <c r="X1074" t="s">
        <v>202</v>
      </c>
      <c r="Y1074" t="s">
        <v>202</v>
      </c>
      <c r="Z1074" t="s">
        <v>202</v>
      </c>
      <c r="AA1074" t="s">
        <v>202</v>
      </c>
      <c r="AB1074" t="s">
        <v>218</v>
      </c>
      <c r="AC1074" t="b">
        <v>0</v>
      </c>
      <c r="AD1074" t="b">
        <v>0</v>
      </c>
      <c r="AE1074" t="b">
        <v>1</v>
      </c>
    </row>
    <row r="1075" spans="1:31">
      <c r="A1075" t="s">
        <v>5302</v>
      </c>
      <c r="B1075" t="s">
        <v>54</v>
      </c>
      <c r="C1075" t="s">
        <v>887</v>
      </c>
      <c r="D1075">
        <v>52676079</v>
      </c>
      <c r="E1075">
        <v>52676079</v>
      </c>
      <c r="F1075" t="s">
        <v>191</v>
      </c>
      <c r="G1075" t="s">
        <v>206</v>
      </c>
      <c r="H1075" t="s">
        <v>5303</v>
      </c>
      <c r="I1075" t="s">
        <v>194</v>
      </c>
      <c r="J1075" t="s">
        <v>195</v>
      </c>
      <c r="K1075">
        <v>0</v>
      </c>
      <c r="L1075">
        <v>0</v>
      </c>
      <c r="M1075">
        <v>23</v>
      </c>
      <c r="N1075">
        <v>1</v>
      </c>
      <c r="O1075" t="s">
        <v>209</v>
      </c>
      <c r="P1075" t="s">
        <v>5304</v>
      </c>
      <c r="Q1075" t="s">
        <v>209</v>
      </c>
      <c r="R1075" t="s">
        <v>209</v>
      </c>
      <c r="S1075" t="s">
        <v>209</v>
      </c>
      <c r="T1075" t="s">
        <v>209</v>
      </c>
      <c r="U1075" t="s">
        <v>209</v>
      </c>
      <c r="V1075" t="s">
        <v>209</v>
      </c>
      <c r="W1075" t="b">
        <v>0</v>
      </c>
      <c r="X1075" t="s">
        <v>202</v>
      </c>
      <c r="Y1075" t="s">
        <v>202</v>
      </c>
      <c r="Z1075" t="s">
        <v>202</v>
      </c>
      <c r="AA1075" t="s">
        <v>202</v>
      </c>
      <c r="AB1075" t="s">
        <v>226</v>
      </c>
      <c r="AC1075" t="b">
        <v>0</v>
      </c>
      <c r="AD1075" t="b">
        <v>0</v>
      </c>
      <c r="AE1075" t="s">
        <v>209</v>
      </c>
    </row>
    <row r="1076" spans="1:31">
      <c r="A1076" t="s">
        <v>5305</v>
      </c>
      <c r="B1076" t="s">
        <v>54</v>
      </c>
      <c r="C1076" t="s">
        <v>887</v>
      </c>
      <c r="D1076">
        <v>74414667</v>
      </c>
      <c r="E1076">
        <v>74414667</v>
      </c>
      <c r="F1076" t="s">
        <v>191</v>
      </c>
      <c r="G1076" t="s">
        <v>192</v>
      </c>
      <c r="H1076" t="s">
        <v>5306</v>
      </c>
      <c r="I1076" t="s">
        <v>194</v>
      </c>
      <c r="J1076" t="s">
        <v>195</v>
      </c>
      <c r="K1076">
        <v>0</v>
      </c>
      <c r="L1076">
        <v>0</v>
      </c>
      <c r="M1076">
        <v>51</v>
      </c>
      <c r="N1076">
        <v>3</v>
      </c>
      <c r="O1076" t="s">
        <v>196</v>
      </c>
      <c r="P1076" t="s">
        <v>5307</v>
      </c>
      <c r="Q1076">
        <v>10</v>
      </c>
      <c r="R1076" t="s">
        <v>4897</v>
      </c>
      <c r="S1076" t="s">
        <v>5308</v>
      </c>
      <c r="T1076" t="s">
        <v>247</v>
      </c>
      <c r="U1076" t="s">
        <v>200</v>
      </c>
      <c r="V1076" t="s">
        <v>5309</v>
      </c>
      <c r="W1076" t="b">
        <v>0</v>
      </c>
      <c r="X1076" t="s">
        <v>202</v>
      </c>
      <c r="Y1076" t="s">
        <v>202</v>
      </c>
      <c r="Z1076" t="s">
        <v>202</v>
      </c>
      <c r="AA1076" t="s">
        <v>202</v>
      </c>
      <c r="AB1076" t="s">
        <v>203</v>
      </c>
      <c r="AC1076" t="b">
        <v>0</v>
      </c>
      <c r="AD1076" t="b">
        <v>0</v>
      </c>
      <c r="AE1076" t="b">
        <v>1</v>
      </c>
    </row>
    <row r="1077" spans="1:31">
      <c r="A1077" t="s">
        <v>5310</v>
      </c>
      <c r="B1077" t="s">
        <v>54</v>
      </c>
      <c r="C1077" t="s">
        <v>887</v>
      </c>
      <c r="D1077">
        <v>127540583</v>
      </c>
      <c r="E1077">
        <v>127540583</v>
      </c>
      <c r="F1077" t="s">
        <v>205</v>
      </c>
      <c r="G1077" t="s">
        <v>192</v>
      </c>
      <c r="H1077" t="s">
        <v>5311</v>
      </c>
      <c r="I1077" t="s">
        <v>229</v>
      </c>
      <c r="J1077" t="s">
        <v>195</v>
      </c>
      <c r="K1077">
        <v>0</v>
      </c>
      <c r="L1077">
        <v>0</v>
      </c>
      <c r="M1077">
        <v>98</v>
      </c>
      <c r="N1077">
        <v>1</v>
      </c>
      <c r="O1077" t="s">
        <v>221</v>
      </c>
      <c r="P1077" t="s">
        <v>5312</v>
      </c>
      <c r="Q1077">
        <v>1</v>
      </c>
      <c r="R1077" t="s">
        <v>4777</v>
      </c>
      <c r="S1077" t="s">
        <v>5313</v>
      </c>
      <c r="T1077" t="s">
        <v>200</v>
      </c>
      <c r="U1077" t="s">
        <v>200</v>
      </c>
      <c r="V1077" t="s">
        <v>5314</v>
      </c>
      <c r="W1077" t="b">
        <v>0</v>
      </c>
      <c r="X1077" t="s">
        <v>492</v>
      </c>
      <c r="Y1077" t="s">
        <v>301</v>
      </c>
      <c r="Z1077" t="s">
        <v>302</v>
      </c>
      <c r="AA1077" t="s">
        <v>303</v>
      </c>
      <c r="AB1077" t="s">
        <v>226</v>
      </c>
      <c r="AC1077" t="b">
        <v>1</v>
      </c>
      <c r="AD1077" t="b">
        <v>1</v>
      </c>
      <c r="AE1077" t="b">
        <v>0</v>
      </c>
    </row>
    <row r="1078" spans="1:31">
      <c r="A1078" t="s">
        <v>5315</v>
      </c>
      <c r="B1078" t="s">
        <v>54</v>
      </c>
      <c r="C1078" t="s">
        <v>887</v>
      </c>
      <c r="D1078">
        <v>132438563</v>
      </c>
      <c r="E1078">
        <v>132438563</v>
      </c>
      <c r="F1078" t="s">
        <v>192</v>
      </c>
      <c r="G1078" t="s">
        <v>205</v>
      </c>
      <c r="H1078" t="s">
        <v>5316</v>
      </c>
      <c r="I1078" t="s">
        <v>229</v>
      </c>
      <c r="J1078" t="s">
        <v>195</v>
      </c>
      <c r="K1078">
        <v>0</v>
      </c>
      <c r="L1078">
        <v>0</v>
      </c>
      <c r="M1078">
        <v>101</v>
      </c>
      <c r="N1078">
        <v>3</v>
      </c>
      <c r="O1078" t="s">
        <v>196</v>
      </c>
      <c r="P1078" t="s">
        <v>5317</v>
      </c>
      <c r="Q1078">
        <v>2</v>
      </c>
      <c r="R1078" t="s">
        <v>4772</v>
      </c>
      <c r="S1078" t="s">
        <v>5318</v>
      </c>
      <c r="T1078" t="s">
        <v>200</v>
      </c>
      <c r="U1078" t="s">
        <v>200</v>
      </c>
      <c r="V1078" t="s">
        <v>5319</v>
      </c>
      <c r="W1078" t="b">
        <v>0</v>
      </c>
      <c r="X1078" t="s">
        <v>2107</v>
      </c>
      <c r="Y1078" t="s">
        <v>618</v>
      </c>
      <c r="Z1078" t="s">
        <v>5320</v>
      </c>
      <c r="AA1078" t="s">
        <v>236</v>
      </c>
      <c r="AB1078" t="s">
        <v>226</v>
      </c>
      <c r="AC1078" t="b">
        <v>1</v>
      </c>
      <c r="AD1078" t="b">
        <v>1</v>
      </c>
      <c r="AE1078" t="b">
        <v>0</v>
      </c>
    </row>
    <row r="1079" spans="1:31">
      <c r="A1079" t="s">
        <v>5321</v>
      </c>
      <c r="B1079" t="s">
        <v>54</v>
      </c>
      <c r="C1079" t="s">
        <v>887</v>
      </c>
      <c r="D1079">
        <v>169782056</v>
      </c>
      <c r="E1079">
        <v>169782056</v>
      </c>
      <c r="F1079" t="s">
        <v>192</v>
      </c>
      <c r="G1079" t="s">
        <v>206</v>
      </c>
      <c r="H1079" t="s">
        <v>5322</v>
      </c>
      <c r="I1079" t="s">
        <v>194</v>
      </c>
      <c r="J1079" t="s">
        <v>195</v>
      </c>
      <c r="K1079">
        <v>0</v>
      </c>
      <c r="L1079">
        <v>0</v>
      </c>
      <c r="M1079">
        <v>53</v>
      </c>
      <c r="N1079">
        <v>1</v>
      </c>
      <c r="O1079" t="s">
        <v>221</v>
      </c>
      <c r="P1079" t="s">
        <v>5323</v>
      </c>
      <c r="Q1079">
        <v>1</v>
      </c>
      <c r="R1079" t="s">
        <v>4777</v>
      </c>
      <c r="S1079" t="s">
        <v>5324</v>
      </c>
      <c r="T1079" t="s">
        <v>200</v>
      </c>
      <c r="U1079" t="s">
        <v>200</v>
      </c>
      <c r="V1079" t="s">
        <v>5325</v>
      </c>
      <c r="W1079" t="b">
        <v>0</v>
      </c>
      <c r="X1079" t="s">
        <v>202</v>
      </c>
      <c r="Y1079" t="s">
        <v>202</v>
      </c>
      <c r="Z1079" t="s">
        <v>202</v>
      </c>
      <c r="AA1079" t="s">
        <v>202</v>
      </c>
      <c r="AB1079" t="s">
        <v>226</v>
      </c>
      <c r="AC1079" t="b">
        <v>0</v>
      </c>
      <c r="AD1079" t="b">
        <v>0</v>
      </c>
      <c r="AE1079" t="b">
        <v>0</v>
      </c>
    </row>
    <row r="1080" spans="1:31">
      <c r="A1080" t="s">
        <v>5326</v>
      </c>
      <c r="B1080" t="s">
        <v>54</v>
      </c>
      <c r="C1080" t="s">
        <v>887</v>
      </c>
      <c r="D1080">
        <v>170780800</v>
      </c>
      <c r="E1080">
        <v>170780800</v>
      </c>
      <c r="F1080" t="s">
        <v>205</v>
      </c>
      <c r="G1080" t="s">
        <v>192</v>
      </c>
      <c r="H1080" t="s">
        <v>5327</v>
      </c>
      <c r="I1080" t="s">
        <v>208</v>
      </c>
      <c r="J1080" t="s">
        <v>195</v>
      </c>
      <c r="K1080">
        <v>0</v>
      </c>
      <c r="L1080">
        <v>0</v>
      </c>
      <c r="M1080">
        <v>71</v>
      </c>
      <c r="N1080">
        <v>2</v>
      </c>
      <c r="O1080" t="s">
        <v>196</v>
      </c>
      <c r="P1080" t="s">
        <v>5328</v>
      </c>
      <c r="Q1080">
        <v>6</v>
      </c>
      <c r="R1080" t="s">
        <v>4835</v>
      </c>
      <c r="S1080" t="s">
        <v>5329</v>
      </c>
      <c r="T1080" t="s">
        <v>200</v>
      </c>
      <c r="U1080" t="s">
        <v>200</v>
      </c>
      <c r="V1080" t="s">
        <v>5330</v>
      </c>
      <c r="W1080" t="b">
        <v>0</v>
      </c>
      <c r="X1080" t="s">
        <v>202</v>
      </c>
      <c r="Y1080" t="s">
        <v>202</v>
      </c>
      <c r="Z1080" t="s">
        <v>202</v>
      </c>
      <c r="AA1080" t="s">
        <v>202</v>
      </c>
      <c r="AB1080" t="s">
        <v>203</v>
      </c>
      <c r="AC1080" t="b">
        <v>0</v>
      </c>
      <c r="AD1080" t="b">
        <v>0</v>
      </c>
      <c r="AE1080" t="b">
        <v>0</v>
      </c>
    </row>
    <row r="1081" spans="1:31">
      <c r="A1081" t="s">
        <v>5331</v>
      </c>
      <c r="B1081" t="s">
        <v>54</v>
      </c>
      <c r="C1081" t="s">
        <v>887</v>
      </c>
      <c r="D1081">
        <v>183433001</v>
      </c>
      <c r="E1081">
        <v>183433001</v>
      </c>
      <c r="F1081" t="s">
        <v>192</v>
      </c>
      <c r="G1081" t="s">
        <v>206</v>
      </c>
      <c r="H1081" t="s">
        <v>5332</v>
      </c>
      <c r="I1081" t="s">
        <v>229</v>
      </c>
      <c r="J1081" t="s">
        <v>195</v>
      </c>
      <c r="K1081">
        <v>0</v>
      </c>
      <c r="L1081">
        <v>0</v>
      </c>
      <c r="M1081">
        <v>275</v>
      </c>
      <c r="N1081">
        <v>1</v>
      </c>
      <c r="O1081" t="s">
        <v>221</v>
      </c>
      <c r="P1081" t="s">
        <v>5333</v>
      </c>
      <c r="Q1081">
        <v>1</v>
      </c>
      <c r="R1081" t="s">
        <v>4777</v>
      </c>
      <c r="S1081" t="s">
        <v>5334</v>
      </c>
      <c r="T1081" t="s">
        <v>200</v>
      </c>
      <c r="U1081" t="s">
        <v>200</v>
      </c>
      <c r="V1081" t="s">
        <v>5335</v>
      </c>
      <c r="W1081" t="b">
        <v>0</v>
      </c>
      <c r="X1081" t="s">
        <v>5336</v>
      </c>
      <c r="Y1081" t="s">
        <v>350</v>
      </c>
      <c r="Z1081" t="s">
        <v>600</v>
      </c>
      <c r="AA1081" t="s">
        <v>4831</v>
      </c>
      <c r="AB1081" t="s">
        <v>226</v>
      </c>
      <c r="AC1081" t="b">
        <v>0</v>
      </c>
      <c r="AD1081" t="b">
        <v>0</v>
      </c>
      <c r="AE1081" t="b">
        <v>0</v>
      </c>
    </row>
    <row r="1082" spans="1:31">
      <c r="A1082" t="s">
        <v>5337</v>
      </c>
      <c r="B1082" t="s">
        <v>54</v>
      </c>
      <c r="C1082" t="s">
        <v>887</v>
      </c>
      <c r="D1082">
        <v>184081207</v>
      </c>
      <c r="E1082">
        <v>184081207</v>
      </c>
      <c r="F1082" t="s">
        <v>206</v>
      </c>
      <c r="G1082" t="s">
        <v>191</v>
      </c>
      <c r="H1082" t="s">
        <v>5338</v>
      </c>
      <c r="I1082" t="s">
        <v>320</v>
      </c>
      <c r="J1082" t="s">
        <v>195</v>
      </c>
      <c r="K1082">
        <v>0</v>
      </c>
      <c r="L1082">
        <v>0</v>
      </c>
      <c r="M1082">
        <v>82</v>
      </c>
      <c r="N1082">
        <v>1</v>
      </c>
      <c r="O1082" t="s">
        <v>196</v>
      </c>
      <c r="P1082" t="s">
        <v>5339</v>
      </c>
      <c r="Q1082">
        <v>6</v>
      </c>
      <c r="R1082" t="s">
        <v>4845</v>
      </c>
      <c r="S1082" t="s">
        <v>5340</v>
      </c>
      <c r="T1082" t="s">
        <v>200</v>
      </c>
      <c r="U1082" t="s">
        <v>200</v>
      </c>
      <c r="V1082" t="s">
        <v>5340</v>
      </c>
      <c r="W1082" t="b">
        <v>0</v>
      </c>
      <c r="X1082" t="s">
        <v>202</v>
      </c>
      <c r="Y1082" t="s">
        <v>202</v>
      </c>
      <c r="Z1082" t="s">
        <v>202</v>
      </c>
      <c r="AA1082" t="s">
        <v>202</v>
      </c>
      <c r="AB1082" t="s">
        <v>218</v>
      </c>
      <c r="AC1082" t="b">
        <v>0</v>
      </c>
      <c r="AD1082" t="b">
        <v>0</v>
      </c>
      <c r="AE1082" t="b">
        <v>0</v>
      </c>
    </row>
    <row r="1083" spans="1:31">
      <c r="A1083" t="s">
        <v>5341</v>
      </c>
      <c r="B1083" t="s">
        <v>54</v>
      </c>
      <c r="C1083" t="s">
        <v>887</v>
      </c>
      <c r="D1083">
        <v>184567114</v>
      </c>
      <c r="E1083">
        <v>184567114</v>
      </c>
      <c r="F1083" t="s">
        <v>191</v>
      </c>
      <c r="G1083" t="s">
        <v>206</v>
      </c>
      <c r="H1083" t="s">
        <v>5342</v>
      </c>
      <c r="I1083" t="s">
        <v>194</v>
      </c>
      <c r="J1083" t="s">
        <v>195</v>
      </c>
      <c r="K1083">
        <v>0</v>
      </c>
      <c r="L1083">
        <v>0</v>
      </c>
      <c r="M1083">
        <v>22</v>
      </c>
      <c r="N1083">
        <v>1</v>
      </c>
      <c r="O1083" t="s">
        <v>209</v>
      </c>
      <c r="P1083" t="s">
        <v>5343</v>
      </c>
      <c r="Q1083" t="s">
        <v>209</v>
      </c>
      <c r="R1083" t="s">
        <v>209</v>
      </c>
      <c r="S1083" t="s">
        <v>209</v>
      </c>
      <c r="T1083" t="s">
        <v>209</v>
      </c>
      <c r="U1083" t="s">
        <v>209</v>
      </c>
      <c r="V1083" t="s">
        <v>209</v>
      </c>
      <c r="W1083" t="b">
        <v>0</v>
      </c>
      <c r="X1083" t="s">
        <v>202</v>
      </c>
      <c r="Y1083" t="s">
        <v>202</v>
      </c>
      <c r="Z1083" t="s">
        <v>202</v>
      </c>
      <c r="AA1083" t="s">
        <v>202</v>
      </c>
      <c r="AB1083" t="s">
        <v>226</v>
      </c>
      <c r="AC1083" t="b">
        <v>0</v>
      </c>
      <c r="AD1083" t="b">
        <v>0</v>
      </c>
      <c r="AE1083" t="s">
        <v>209</v>
      </c>
    </row>
    <row r="1084" spans="1:31">
      <c r="A1084" t="s">
        <v>5344</v>
      </c>
      <c r="B1084" t="s">
        <v>54</v>
      </c>
      <c r="C1084" t="s">
        <v>887</v>
      </c>
      <c r="D1084">
        <v>185434245</v>
      </c>
      <c r="E1084">
        <v>185434245</v>
      </c>
      <c r="F1084" t="s">
        <v>205</v>
      </c>
      <c r="G1084" t="s">
        <v>192</v>
      </c>
      <c r="H1084" t="s">
        <v>5345</v>
      </c>
      <c r="I1084" t="s">
        <v>251</v>
      </c>
      <c r="J1084" t="s">
        <v>195</v>
      </c>
      <c r="K1084">
        <v>0</v>
      </c>
      <c r="L1084">
        <v>0</v>
      </c>
      <c r="M1084">
        <v>83</v>
      </c>
      <c r="N1084">
        <v>2</v>
      </c>
      <c r="O1084" t="s">
        <v>196</v>
      </c>
      <c r="P1084" t="s">
        <v>5346</v>
      </c>
      <c r="Q1084">
        <v>6</v>
      </c>
      <c r="R1084" t="s">
        <v>5347</v>
      </c>
      <c r="S1084" t="s">
        <v>5348</v>
      </c>
      <c r="T1084" t="s">
        <v>200</v>
      </c>
      <c r="U1084" t="s">
        <v>200</v>
      </c>
      <c r="V1084" t="s">
        <v>5349</v>
      </c>
      <c r="W1084" t="b">
        <v>0</v>
      </c>
      <c r="X1084" t="s">
        <v>202</v>
      </c>
      <c r="Y1084" t="s">
        <v>202</v>
      </c>
      <c r="Z1084" t="s">
        <v>202</v>
      </c>
      <c r="AA1084" t="s">
        <v>202</v>
      </c>
      <c r="AB1084" t="s">
        <v>218</v>
      </c>
      <c r="AC1084" t="b">
        <v>0</v>
      </c>
      <c r="AD1084" t="b">
        <v>0</v>
      </c>
      <c r="AE1084" t="b">
        <v>0</v>
      </c>
    </row>
    <row r="1085" spans="1:31">
      <c r="A1085" t="s">
        <v>5350</v>
      </c>
      <c r="B1085" t="s">
        <v>54</v>
      </c>
      <c r="C1085" t="s">
        <v>887</v>
      </c>
      <c r="D1085">
        <v>194061973</v>
      </c>
      <c r="E1085">
        <v>194061973</v>
      </c>
      <c r="F1085" t="s">
        <v>205</v>
      </c>
      <c r="G1085" t="s">
        <v>192</v>
      </c>
      <c r="H1085" t="s">
        <v>5351</v>
      </c>
      <c r="I1085" t="s">
        <v>229</v>
      </c>
      <c r="J1085" t="s">
        <v>195</v>
      </c>
      <c r="K1085">
        <v>0</v>
      </c>
      <c r="L1085">
        <v>0</v>
      </c>
      <c r="M1085">
        <v>68</v>
      </c>
      <c r="N1085">
        <v>3</v>
      </c>
      <c r="O1085" t="s">
        <v>196</v>
      </c>
      <c r="P1085" t="s">
        <v>5352</v>
      </c>
      <c r="Q1085">
        <v>2</v>
      </c>
      <c r="R1085" t="s">
        <v>4772</v>
      </c>
      <c r="S1085" t="s">
        <v>5353</v>
      </c>
      <c r="T1085" t="s">
        <v>200</v>
      </c>
      <c r="U1085" t="s">
        <v>200</v>
      </c>
      <c r="V1085" t="s">
        <v>5354</v>
      </c>
      <c r="W1085" t="b">
        <v>0</v>
      </c>
      <c r="X1085" t="s">
        <v>578</v>
      </c>
      <c r="Y1085" t="s">
        <v>5355</v>
      </c>
      <c r="Z1085" t="s">
        <v>5356</v>
      </c>
      <c r="AA1085" t="s">
        <v>5357</v>
      </c>
      <c r="AB1085" t="s">
        <v>226</v>
      </c>
      <c r="AC1085" t="b">
        <v>1</v>
      </c>
      <c r="AD1085" t="b">
        <v>1</v>
      </c>
      <c r="AE1085" t="b">
        <v>0</v>
      </c>
    </row>
    <row r="1086" spans="1:31">
      <c r="A1086" t="s">
        <v>5358</v>
      </c>
      <c r="B1086" t="s">
        <v>54</v>
      </c>
      <c r="C1086" t="s">
        <v>934</v>
      </c>
      <c r="D1086">
        <v>1642744</v>
      </c>
      <c r="E1086">
        <v>1642744</v>
      </c>
      <c r="F1086" t="s">
        <v>191</v>
      </c>
      <c r="G1086" t="s">
        <v>206</v>
      </c>
      <c r="H1086" t="s">
        <v>5359</v>
      </c>
      <c r="I1086" t="s">
        <v>208</v>
      </c>
      <c r="J1086" t="s">
        <v>195</v>
      </c>
      <c r="K1086">
        <v>0</v>
      </c>
      <c r="L1086">
        <v>0</v>
      </c>
      <c r="M1086">
        <v>34</v>
      </c>
      <c r="N1086">
        <v>1</v>
      </c>
      <c r="O1086" t="s">
        <v>209</v>
      </c>
      <c r="P1086" t="s">
        <v>5360</v>
      </c>
      <c r="Q1086" t="s">
        <v>209</v>
      </c>
      <c r="R1086" t="s">
        <v>209</v>
      </c>
      <c r="S1086" t="s">
        <v>209</v>
      </c>
      <c r="T1086" t="s">
        <v>209</v>
      </c>
      <c r="U1086" t="s">
        <v>209</v>
      </c>
      <c r="V1086" t="s">
        <v>209</v>
      </c>
      <c r="W1086" t="b">
        <v>0</v>
      </c>
      <c r="X1086" t="s">
        <v>202</v>
      </c>
      <c r="Y1086" t="s">
        <v>202</v>
      </c>
      <c r="Z1086" t="s">
        <v>202</v>
      </c>
      <c r="AA1086" t="s">
        <v>202</v>
      </c>
      <c r="AB1086" t="s">
        <v>226</v>
      </c>
      <c r="AC1086" t="b">
        <v>0</v>
      </c>
      <c r="AD1086" t="b">
        <v>0</v>
      </c>
      <c r="AE1086" t="s">
        <v>209</v>
      </c>
    </row>
    <row r="1087" spans="1:31">
      <c r="A1087" t="s">
        <v>5361</v>
      </c>
      <c r="B1087" t="s">
        <v>54</v>
      </c>
      <c r="C1087" t="s">
        <v>934</v>
      </c>
      <c r="D1087">
        <v>5624693</v>
      </c>
      <c r="E1087">
        <v>5624693</v>
      </c>
      <c r="F1087" t="s">
        <v>191</v>
      </c>
      <c r="G1087" t="s">
        <v>206</v>
      </c>
      <c r="H1087" t="s">
        <v>5362</v>
      </c>
      <c r="I1087" t="s">
        <v>229</v>
      </c>
      <c r="J1087" t="s">
        <v>195</v>
      </c>
      <c r="K1087">
        <v>0</v>
      </c>
      <c r="L1087">
        <v>0</v>
      </c>
      <c r="M1087">
        <v>83</v>
      </c>
      <c r="N1087">
        <v>3</v>
      </c>
      <c r="O1087" t="s">
        <v>196</v>
      </c>
      <c r="P1087" t="s">
        <v>5363</v>
      </c>
      <c r="Q1087">
        <v>3</v>
      </c>
      <c r="R1087" t="s">
        <v>4758</v>
      </c>
      <c r="S1087" t="s">
        <v>4759</v>
      </c>
      <c r="T1087" t="s">
        <v>247</v>
      </c>
      <c r="U1087" t="s">
        <v>200</v>
      </c>
      <c r="V1087" t="s">
        <v>4760</v>
      </c>
      <c r="W1087" t="b">
        <v>0</v>
      </c>
      <c r="X1087" t="s">
        <v>5364</v>
      </c>
      <c r="Y1087" t="s">
        <v>600</v>
      </c>
      <c r="Z1087" t="s">
        <v>449</v>
      </c>
      <c r="AA1087" t="s">
        <v>285</v>
      </c>
      <c r="AB1087" t="s">
        <v>226</v>
      </c>
      <c r="AC1087" t="b">
        <v>0</v>
      </c>
      <c r="AD1087" t="b">
        <v>0</v>
      </c>
      <c r="AE1087" t="b">
        <v>1</v>
      </c>
    </row>
    <row r="1088" spans="1:31">
      <c r="A1088" t="s">
        <v>5365</v>
      </c>
      <c r="B1088" t="s">
        <v>54</v>
      </c>
      <c r="C1088" t="s">
        <v>934</v>
      </c>
      <c r="D1088">
        <v>26426421</v>
      </c>
      <c r="E1088">
        <v>26426421</v>
      </c>
      <c r="F1088" t="s">
        <v>205</v>
      </c>
      <c r="G1088" t="s">
        <v>206</v>
      </c>
      <c r="H1088" t="s">
        <v>5366</v>
      </c>
      <c r="I1088" t="s">
        <v>194</v>
      </c>
      <c r="J1088" t="s">
        <v>195</v>
      </c>
      <c r="K1088">
        <v>0</v>
      </c>
      <c r="L1088">
        <v>0</v>
      </c>
      <c r="M1088">
        <v>73</v>
      </c>
      <c r="N1088">
        <v>3</v>
      </c>
      <c r="O1088" t="s">
        <v>196</v>
      </c>
      <c r="P1088" t="s">
        <v>5367</v>
      </c>
      <c r="Q1088">
        <v>3</v>
      </c>
      <c r="R1088" t="s">
        <v>4758</v>
      </c>
      <c r="S1088" t="s">
        <v>5368</v>
      </c>
      <c r="T1088" t="s">
        <v>247</v>
      </c>
      <c r="U1088" t="s">
        <v>200</v>
      </c>
      <c r="V1088" t="s">
        <v>5369</v>
      </c>
      <c r="W1088" t="b">
        <v>0</v>
      </c>
      <c r="X1088" t="s">
        <v>202</v>
      </c>
      <c r="Y1088" t="s">
        <v>202</v>
      </c>
      <c r="Z1088" t="s">
        <v>202</v>
      </c>
      <c r="AA1088" t="s">
        <v>202</v>
      </c>
      <c r="AB1088" t="s">
        <v>203</v>
      </c>
      <c r="AC1088" t="b">
        <v>0</v>
      </c>
      <c r="AD1088" t="b">
        <v>0</v>
      </c>
      <c r="AE1088" t="b">
        <v>1</v>
      </c>
    </row>
    <row r="1089" spans="1:31">
      <c r="A1089" t="s">
        <v>5370</v>
      </c>
      <c r="B1089" t="s">
        <v>54</v>
      </c>
      <c r="C1089" t="s">
        <v>934</v>
      </c>
      <c r="D1089">
        <v>78087734</v>
      </c>
      <c r="E1089">
        <v>78087734</v>
      </c>
      <c r="F1089" t="s">
        <v>205</v>
      </c>
      <c r="G1089" t="s">
        <v>191</v>
      </c>
      <c r="H1089" t="s">
        <v>5371</v>
      </c>
      <c r="I1089" t="s">
        <v>208</v>
      </c>
      <c r="J1089" t="s">
        <v>195</v>
      </c>
      <c r="K1089">
        <v>0</v>
      </c>
      <c r="L1089">
        <v>0</v>
      </c>
      <c r="M1089">
        <v>67</v>
      </c>
      <c r="N1089">
        <v>3</v>
      </c>
      <c r="O1089" t="s">
        <v>196</v>
      </c>
      <c r="P1089" t="s">
        <v>5372</v>
      </c>
      <c r="Q1089">
        <v>2</v>
      </c>
      <c r="R1089" t="s">
        <v>4772</v>
      </c>
      <c r="S1089" t="s">
        <v>5373</v>
      </c>
      <c r="T1089" t="s">
        <v>247</v>
      </c>
      <c r="U1089" t="s">
        <v>200</v>
      </c>
      <c r="V1089" t="s">
        <v>5229</v>
      </c>
      <c r="W1089" t="b">
        <v>0</v>
      </c>
      <c r="X1089" t="s">
        <v>202</v>
      </c>
      <c r="Y1089" t="s">
        <v>202</v>
      </c>
      <c r="Z1089" t="s">
        <v>202</v>
      </c>
      <c r="AA1089" t="s">
        <v>202</v>
      </c>
      <c r="AB1089" t="s">
        <v>203</v>
      </c>
      <c r="AC1089" t="b">
        <v>0</v>
      </c>
      <c r="AD1089" t="b">
        <v>0</v>
      </c>
      <c r="AE1089" t="b">
        <v>1</v>
      </c>
    </row>
    <row r="1090" spans="1:31">
      <c r="A1090" t="s">
        <v>5374</v>
      </c>
      <c r="B1090" t="s">
        <v>54</v>
      </c>
      <c r="C1090" t="s">
        <v>934</v>
      </c>
      <c r="D1090">
        <v>95255805</v>
      </c>
      <c r="E1090">
        <v>95255805</v>
      </c>
      <c r="F1090" t="s">
        <v>191</v>
      </c>
      <c r="G1090" t="s">
        <v>206</v>
      </c>
      <c r="H1090" t="s">
        <v>5375</v>
      </c>
      <c r="I1090" t="s">
        <v>194</v>
      </c>
      <c r="J1090" t="s">
        <v>195</v>
      </c>
      <c r="K1090">
        <v>0</v>
      </c>
      <c r="L1090">
        <v>0</v>
      </c>
      <c r="M1090">
        <v>95</v>
      </c>
      <c r="N1090">
        <v>1</v>
      </c>
      <c r="O1090" t="s">
        <v>209</v>
      </c>
      <c r="P1090" t="s">
        <v>5376</v>
      </c>
      <c r="Q1090" t="s">
        <v>209</v>
      </c>
      <c r="R1090" t="s">
        <v>209</v>
      </c>
      <c r="S1090" t="s">
        <v>209</v>
      </c>
      <c r="T1090" t="s">
        <v>209</v>
      </c>
      <c r="U1090" t="s">
        <v>209</v>
      </c>
      <c r="V1090" t="s">
        <v>209</v>
      </c>
      <c r="W1090" t="b">
        <v>0</v>
      </c>
      <c r="X1090" t="s">
        <v>202</v>
      </c>
      <c r="Y1090" t="s">
        <v>202</v>
      </c>
      <c r="Z1090" t="s">
        <v>202</v>
      </c>
      <c r="AA1090" t="s">
        <v>202</v>
      </c>
      <c r="AB1090" t="s">
        <v>218</v>
      </c>
      <c r="AC1090" t="b">
        <v>0</v>
      </c>
      <c r="AD1090" t="b">
        <v>0</v>
      </c>
      <c r="AE1090" t="s">
        <v>209</v>
      </c>
    </row>
    <row r="1091" spans="1:31">
      <c r="A1091" t="s">
        <v>5377</v>
      </c>
      <c r="B1091" t="s">
        <v>54</v>
      </c>
      <c r="C1091" t="s">
        <v>934</v>
      </c>
      <c r="D1091">
        <v>99300251</v>
      </c>
      <c r="E1091">
        <v>99300251</v>
      </c>
      <c r="F1091" t="s">
        <v>205</v>
      </c>
      <c r="G1091" t="s">
        <v>206</v>
      </c>
      <c r="H1091" t="s">
        <v>5378</v>
      </c>
      <c r="I1091" t="s">
        <v>229</v>
      </c>
      <c r="J1091" t="s">
        <v>195</v>
      </c>
      <c r="K1091">
        <v>0</v>
      </c>
      <c r="L1091">
        <v>0</v>
      </c>
      <c r="M1091">
        <v>135</v>
      </c>
      <c r="N1091">
        <v>3</v>
      </c>
      <c r="O1091" t="s">
        <v>196</v>
      </c>
      <c r="P1091" t="s">
        <v>5379</v>
      </c>
      <c r="Q1091">
        <v>3</v>
      </c>
      <c r="R1091" t="s">
        <v>4758</v>
      </c>
      <c r="S1091" t="s">
        <v>4851</v>
      </c>
      <c r="T1091" t="s">
        <v>247</v>
      </c>
      <c r="U1091" t="s">
        <v>200</v>
      </c>
      <c r="V1091" t="s">
        <v>4852</v>
      </c>
      <c r="W1091" t="b">
        <v>0</v>
      </c>
      <c r="X1091" t="s">
        <v>4741</v>
      </c>
      <c r="Y1091" t="s">
        <v>5380</v>
      </c>
      <c r="Z1091" t="s">
        <v>5381</v>
      </c>
      <c r="AA1091" t="s">
        <v>303</v>
      </c>
      <c r="AB1091" t="s">
        <v>226</v>
      </c>
      <c r="AC1091" t="b">
        <v>0</v>
      </c>
      <c r="AD1091" t="b">
        <v>0</v>
      </c>
      <c r="AE1091" t="b">
        <v>1</v>
      </c>
    </row>
    <row r="1092" spans="1:31">
      <c r="A1092" t="s">
        <v>5382</v>
      </c>
      <c r="B1092" t="s">
        <v>54</v>
      </c>
      <c r="C1092" t="s">
        <v>934</v>
      </c>
      <c r="D1092">
        <v>152024138</v>
      </c>
      <c r="E1092">
        <v>152024138</v>
      </c>
      <c r="F1092" t="s">
        <v>206</v>
      </c>
      <c r="G1092" t="s">
        <v>205</v>
      </c>
      <c r="H1092" t="s">
        <v>5383</v>
      </c>
      <c r="I1092" t="s">
        <v>229</v>
      </c>
      <c r="J1092" t="s">
        <v>195</v>
      </c>
      <c r="K1092">
        <v>0</v>
      </c>
      <c r="L1092">
        <v>0</v>
      </c>
      <c r="M1092">
        <v>89</v>
      </c>
      <c r="N1092">
        <v>2</v>
      </c>
      <c r="O1092" t="s">
        <v>196</v>
      </c>
      <c r="P1092" t="s">
        <v>5384</v>
      </c>
      <c r="Q1092">
        <v>11</v>
      </c>
      <c r="R1092" t="s">
        <v>5385</v>
      </c>
      <c r="S1092" t="s">
        <v>5386</v>
      </c>
      <c r="T1092" t="s">
        <v>247</v>
      </c>
      <c r="U1092" t="s">
        <v>200</v>
      </c>
      <c r="V1092" t="s">
        <v>5387</v>
      </c>
      <c r="W1092" t="b">
        <v>0</v>
      </c>
      <c r="X1092" t="s">
        <v>707</v>
      </c>
      <c r="Y1092" t="s">
        <v>1346</v>
      </c>
      <c r="Z1092" t="s">
        <v>5388</v>
      </c>
      <c r="AA1092" t="s">
        <v>236</v>
      </c>
      <c r="AB1092" t="s">
        <v>203</v>
      </c>
      <c r="AC1092" t="b">
        <v>1</v>
      </c>
      <c r="AD1092" t="b">
        <v>1</v>
      </c>
      <c r="AE1092" t="b">
        <v>1</v>
      </c>
    </row>
    <row r="1093" spans="1:31">
      <c r="A1093" t="s">
        <v>5389</v>
      </c>
      <c r="B1093" t="s">
        <v>54</v>
      </c>
      <c r="C1093" t="s">
        <v>934</v>
      </c>
      <c r="D1093">
        <v>166259095</v>
      </c>
      <c r="E1093">
        <v>166259095</v>
      </c>
      <c r="F1093" t="s">
        <v>192</v>
      </c>
      <c r="G1093" t="s">
        <v>191</v>
      </c>
      <c r="H1093" t="s">
        <v>5390</v>
      </c>
      <c r="I1093" t="s">
        <v>194</v>
      </c>
      <c r="J1093" t="s">
        <v>195</v>
      </c>
      <c r="K1093">
        <v>0</v>
      </c>
      <c r="L1093">
        <v>0</v>
      </c>
      <c r="M1093">
        <v>113</v>
      </c>
      <c r="N1093">
        <v>1</v>
      </c>
      <c r="O1093" t="s">
        <v>221</v>
      </c>
      <c r="P1093" t="s">
        <v>5391</v>
      </c>
      <c r="Q1093">
        <v>1</v>
      </c>
      <c r="R1093" t="s">
        <v>4777</v>
      </c>
      <c r="S1093" t="s">
        <v>5392</v>
      </c>
      <c r="T1093" t="s">
        <v>247</v>
      </c>
      <c r="U1093" t="s">
        <v>200</v>
      </c>
      <c r="V1093" t="s">
        <v>5393</v>
      </c>
      <c r="W1093" t="b">
        <v>0</v>
      </c>
      <c r="X1093" t="s">
        <v>202</v>
      </c>
      <c r="Y1093" t="s">
        <v>202</v>
      </c>
      <c r="Z1093" t="s">
        <v>202</v>
      </c>
      <c r="AA1093" t="s">
        <v>202</v>
      </c>
      <c r="AB1093" t="s">
        <v>203</v>
      </c>
      <c r="AC1093" t="b">
        <v>0</v>
      </c>
      <c r="AD1093" t="b">
        <v>0</v>
      </c>
      <c r="AE1093" t="b">
        <v>1</v>
      </c>
    </row>
    <row r="1094" spans="1:31">
      <c r="A1094" t="s">
        <v>5394</v>
      </c>
      <c r="B1094" t="s">
        <v>54</v>
      </c>
      <c r="C1094" t="s">
        <v>934</v>
      </c>
      <c r="D1094">
        <v>186318299</v>
      </c>
      <c r="E1094">
        <v>186318299</v>
      </c>
      <c r="F1094" t="s">
        <v>192</v>
      </c>
      <c r="G1094" t="s">
        <v>205</v>
      </c>
      <c r="H1094" t="s">
        <v>5395</v>
      </c>
      <c r="I1094" t="s">
        <v>194</v>
      </c>
      <c r="J1094" t="s">
        <v>195</v>
      </c>
      <c r="K1094">
        <v>0</v>
      </c>
      <c r="L1094">
        <v>0</v>
      </c>
      <c r="M1094">
        <v>39</v>
      </c>
      <c r="N1094">
        <v>3</v>
      </c>
      <c r="O1094" t="s">
        <v>209</v>
      </c>
      <c r="P1094" t="s">
        <v>5396</v>
      </c>
      <c r="Q1094" t="s">
        <v>209</v>
      </c>
      <c r="R1094" t="s">
        <v>209</v>
      </c>
      <c r="S1094" t="s">
        <v>209</v>
      </c>
      <c r="T1094" t="s">
        <v>209</v>
      </c>
      <c r="U1094" t="s">
        <v>209</v>
      </c>
      <c r="V1094" t="s">
        <v>209</v>
      </c>
      <c r="W1094" t="b">
        <v>0</v>
      </c>
      <c r="X1094" t="s">
        <v>202</v>
      </c>
      <c r="Y1094" t="s">
        <v>202</v>
      </c>
      <c r="Z1094" t="s">
        <v>202</v>
      </c>
      <c r="AA1094" t="s">
        <v>202</v>
      </c>
      <c r="AB1094" t="s">
        <v>203</v>
      </c>
      <c r="AC1094" t="b">
        <v>0</v>
      </c>
      <c r="AD1094" t="b">
        <v>0</v>
      </c>
      <c r="AE1094" t="s">
        <v>209</v>
      </c>
    </row>
    <row r="1095" spans="1:31">
      <c r="A1095" t="s">
        <v>5397</v>
      </c>
      <c r="B1095" t="s">
        <v>54</v>
      </c>
      <c r="C1095" t="s">
        <v>960</v>
      </c>
      <c r="D1095">
        <v>35876390</v>
      </c>
      <c r="E1095">
        <v>35876390</v>
      </c>
      <c r="F1095" t="s">
        <v>205</v>
      </c>
      <c r="G1095" t="s">
        <v>192</v>
      </c>
      <c r="H1095" t="s">
        <v>5398</v>
      </c>
      <c r="I1095" t="s">
        <v>213</v>
      </c>
      <c r="J1095" t="s">
        <v>195</v>
      </c>
      <c r="K1095">
        <v>0</v>
      </c>
      <c r="L1095">
        <v>0</v>
      </c>
      <c r="M1095">
        <v>213</v>
      </c>
      <c r="N1095">
        <v>1</v>
      </c>
      <c r="O1095" t="s">
        <v>196</v>
      </c>
      <c r="P1095" t="s">
        <v>5399</v>
      </c>
      <c r="Q1095">
        <v>12</v>
      </c>
      <c r="R1095" t="s">
        <v>5400</v>
      </c>
      <c r="S1095" t="s">
        <v>5401</v>
      </c>
      <c r="T1095" t="s">
        <v>4619</v>
      </c>
      <c r="U1095" t="s">
        <v>3929</v>
      </c>
      <c r="V1095" t="s">
        <v>5401</v>
      </c>
      <c r="W1095" t="b">
        <v>0</v>
      </c>
      <c r="X1095" t="s">
        <v>202</v>
      </c>
      <c r="Y1095" t="s">
        <v>202</v>
      </c>
      <c r="Z1095" t="s">
        <v>202</v>
      </c>
      <c r="AA1095" t="s">
        <v>202</v>
      </c>
      <c r="AB1095" t="s">
        <v>218</v>
      </c>
      <c r="AC1095" t="b">
        <v>0</v>
      </c>
      <c r="AD1095" t="b">
        <v>0</v>
      </c>
      <c r="AE1095" t="b">
        <v>1</v>
      </c>
    </row>
    <row r="1096" spans="1:31">
      <c r="A1096" t="s">
        <v>5402</v>
      </c>
      <c r="B1096" t="s">
        <v>54</v>
      </c>
      <c r="C1096" t="s">
        <v>960</v>
      </c>
      <c r="D1096">
        <v>52157337</v>
      </c>
      <c r="E1096">
        <v>52157337</v>
      </c>
      <c r="F1096" t="s">
        <v>206</v>
      </c>
      <c r="G1096" t="s">
        <v>191</v>
      </c>
      <c r="H1096" t="s">
        <v>5403</v>
      </c>
      <c r="I1096" t="s">
        <v>229</v>
      </c>
      <c r="J1096" t="s">
        <v>195</v>
      </c>
      <c r="K1096">
        <v>0</v>
      </c>
      <c r="L1096">
        <v>0</v>
      </c>
      <c r="M1096">
        <v>142</v>
      </c>
      <c r="N1096">
        <v>3</v>
      </c>
      <c r="O1096" t="s">
        <v>196</v>
      </c>
      <c r="P1096" t="s">
        <v>5404</v>
      </c>
      <c r="Q1096">
        <v>5</v>
      </c>
      <c r="R1096" t="s">
        <v>4914</v>
      </c>
      <c r="S1096" t="s">
        <v>5072</v>
      </c>
      <c r="T1096" t="s">
        <v>4619</v>
      </c>
      <c r="U1096" t="s">
        <v>5405</v>
      </c>
      <c r="V1096" t="s">
        <v>5073</v>
      </c>
      <c r="W1096" t="b">
        <v>0</v>
      </c>
      <c r="X1096" t="s">
        <v>359</v>
      </c>
      <c r="Y1096" t="s">
        <v>301</v>
      </c>
      <c r="Z1096" t="s">
        <v>301</v>
      </c>
      <c r="AA1096" t="s">
        <v>236</v>
      </c>
      <c r="AB1096" t="s">
        <v>226</v>
      </c>
      <c r="AC1096" t="b">
        <v>1</v>
      </c>
      <c r="AD1096" t="b">
        <v>1</v>
      </c>
      <c r="AE1096" t="b">
        <v>0</v>
      </c>
    </row>
    <row r="1097" spans="1:31">
      <c r="A1097" t="s">
        <v>5406</v>
      </c>
      <c r="B1097" t="s">
        <v>54</v>
      </c>
      <c r="C1097" t="s">
        <v>960</v>
      </c>
      <c r="D1097">
        <v>52240816</v>
      </c>
      <c r="E1097">
        <v>52240816</v>
      </c>
      <c r="F1097" t="s">
        <v>191</v>
      </c>
      <c r="G1097" t="s">
        <v>206</v>
      </c>
      <c r="H1097" t="s">
        <v>5403</v>
      </c>
      <c r="I1097" t="s">
        <v>229</v>
      </c>
      <c r="J1097" t="s">
        <v>195</v>
      </c>
      <c r="K1097">
        <v>0</v>
      </c>
      <c r="L1097">
        <v>0</v>
      </c>
      <c r="M1097">
        <v>65</v>
      </c>
      <c r="N1097">
        <v>2</v>
      </c>
      <c r="O1097" t="s">
        <v>196</v>
      </c>
      <c r="P1097" t="s">
        <v>5407</v>
      </c>
      <c r="Q1097">
        <v>6</v>
      </c>
      <c r="R1097" t="s">
        <v>5408</v>
      </c>
      <c r="S1097" t="s">
        <v>5409</v>
      </c>
      <c r="T1097" t="s">
        <v>4619</v>
      </c>
      <c r="U1097" t="s">
        <v>5405</v>
      </c>
      <c r="V1097" t="s">
        <v>5410</v>
      </c>
      <c r="W1097" t="b">
        <v>0</v>
      </c>
      <c r="X1097" t="s">
        <v>5411</v>
      </c>
      <c r="Y1097" t="s">
        <v>350</v>
      </c>
      <c r="Z1097" t="s">
        <v>350</v>
      </c>
      <c r="AA1097" t="s">
        <v>5412</v>
      </c>
      <c r="AB1097" t="s">
        <v>226</v>
      </c>
      <c r="AC1097" t="b">
        <v>0</v>
      </c>
      <c r="AD1097" t="b">
        <v>0</v>
      </c>
      <c r="AE1097" t="b">
        <v>1</v>
      </c>
    </row>
    <row r="1098" spans="1:31">
      <c r="A1098" t="s">
        <v>5413</v>
      </c>
      <c r="B1098" t="s">
        <v>54</v>
      </c>
      <c r="C1098" t="s">
        <v>960</v>
      </c>
      <c r="D1098">
        <v>95170771</v>
      </c>
      <c r="E1098">
        <v>95170771</v>
      </c>
      <c r="F1098" t="s">
        <v>191</v>
      </c>
      <c r="G1098" t="s">
        <v>206</v>
      </c>
      <c r="H1098" t="s">
        <v>202</v>
      </c>
      <c r="I1098" t="s">
        <v>254</v>
      </c>
      <c r="J1098" t="s">
        <v>195</v>
      </c>
      <c r="K1098">
        <v>0</v>
      </c>
      <c r="L1098">
        <v>0</v>
      </c>
      <c r="M1098">
        <v>24</v>
      </c>
      <c r="N1098">
        <v>2</v>
      </c>
      <c r="O1098" t="s">
        <v>209</v>
      </c>
      <c r="P1098" t="s">
        <v>5414</v>
      </c>
      <c r="Q1098" t="s">
        <v>209</v>
      </c>
      <c r="R1098" t="s">
        <v>209</v>
      </c>
      <c r="S1098" t="s">
        <v>209</v>
      </c>
      <c r="T1098" t="s">
        <v>209</v>
      </c>
      <c r="U1098" t="s">
        <v>209</v>
      </c>
      <c r="V1098" t="s">
        <v>209</v>
      </c>
      <c r="W1098" t="b">
        <v>0</v>
      </c>
      <c r="X1098" t="s">
        <v>202</v>
      </c>
      <c r="Y1098" t="s">
        <v>202</v>
      </c>
      <c r="Z1098" t="s">
        <v>202</v>
      </c>
      <c r="AA1098" t="s">
        <v>202</v>
      </c>
      <c r="AB1098" t="s">
        <v>226</v>
      </c>
      <c r="AC1098" t="b">
        <v>0</v>
      </c>
      <c r="AD1098" t="b">
        <v>0</v>
      </c>
      <c r="AE1098" t="s">
        <v>209</v>
      </c>
    </row>
    <row r="1099" spans="1:31">
      <c r="A1099" t="s">
        <v>5415</v>
      </c>
      <c r="B1099" t="s">
        <v>54</v>
      </c>
      <c r="C1099" t="s">
        <v>960</v>
      </c>
      <c r="D1099">
        <v>129521248</v>
      </c>
      <c r="E1099">
        <v>129521248</v>
      </c>
      <c r="F1099" t="s">
        <v>205</v>
      </c>
      <c r="G1099" t="s">
        <v>206</v>
      </c>
      <c r="H1099" t="s">
        <v>5416</v>
      </c>
      <c r="I1099" t="s">
        <v>229</v>
      </c>
      <c r="J1099" t="s">
        <v>195</v>
      </c>
      <c r="K1099">
        <v>0</v>
      </c>
      <c r="L1099">
        <v>0</v>
      </c>
      <c r="M1099">
        <v>178</v>
      </c>
      <c r="N1099">
        <v>3</v>
      </c>
      <c r="O1099" t="s">
        <v>196</v>
      </c>
      <c r="P1099" t="s">
        <v>5417</v>
      </c>
      <c r="Q1099">
        <v>7</v>
      </c>
      <c r="R1099" t="s">
        <v>5176</v>
      </c>
      <c r="S1099" t="s">
        <v>5418</v>
      </c>
      <c r="T1099" t="s">
        <v>4619</v>
      </c>
      <c r="U1099" t="s">
        <v>3929</v>
      </c>
      <c r="V1099" t="s">
        <v>5419</v>
      </c>
      <c r="W1099" t="b">
        <v>0</v>
      </c>
      <c r="X1099" t="s">
        <v>5420</v>
      </c>
      <c r="Y1099" t="s">
        <v>1417</v>
      </c>
      <c r="Z1099" t="s">
        <v>5421</v>
      </c>
      <c r="AA1099" t="s">
        <v>302</v>
      </c>
      <c r="AB1099" t="s">
        <v>218</v>
      </c>
      <c r="AC1099" t="b">
        <v>0</v>
      </c>
      <c r="AD1099" t="b">
        <v>0</v>
      </c>
      <c r="AE1099" t="b">
        <v>1</v>
      </c>
    </row>
    <row r="1100" spans="1:31">
      <c r="A1100" t="s">
        <v>5422</v>
      </c>
      <c r="B1100" t="s">
        <v>54</v>
      </c>
      <c r="C1100" t="s">
        <v>960</v>
      </c>
      <c r="D1100">
        <v>133984388</v>
      </c>
      <c r="E1100">
        <v>133984388</v>
      </c>
      <c r="F1100" t="s">
        <v>192</v>
      </c>
      <c r="G1100" t="s">
        <v>205</v>
      </c>
      <c r="H1100" t="s">
        <v>202</v>
      </c>
      <c r="I1100" t="s">
        <v>1118</v>
      </c>
      <c r="J1100" t="s">
        <v>195</v>
      </c>
      <c r="K1100">
        <v>0</v>
      </c>
      <c r="L1100">
        <v>0</v>
      </c>
      <c r="M1100">
        <v>20</v>
      </c>
      <c r="N1100">
        <v>1</v>
      </c>
      <c r="O1100" t="s">
        <v>209</v>
      </c>
      <c r="P1100" t="s">
        <v>5423</v>
      </c>
      <c r="Q1100" t="s">
        <v>209</v>
      </c>
      <c r="R1100" t="s">
        <v>209</v>
      </c>
      <c r="S1100" t="s">
        <v>209</v>
      </c>
      <c r="T1100" t="s">
        <v>209</v>
      </c>
      <c r="U1100" t="s">
        <v>209</v>
      </c>
      <c r="V1100" t="s">
        <v>209</v>
      </c>
      <c r="W1100" t="b">
        <v>0</v>
      </c>
      <c r="X1100" t="s">
        <v>202</v>
      </c>
      <c r="Y1100" t="s">
        <v>202</v>
      </c>
      <c r="Z1100" t="s">
        <v>202</v>
      </c>
      <c r="AA1100" t="s">
        <v>202</v>
      </c>
      <c r="AB1100" t="s">
        <v>226</v>
      </c>
      <c r="AC1100" t="b">
        <v>0</v>
      </c>
      <c r="AD1100" t="b">
        <v>0</v>
      </c>
      <c r="AE1100" t="s">
        <v>209</v>
      </c>
    </row>
    <row r="1101" spans="1:31">
      <c r="A1101" t="s">
        <v>5424</v>
      </c>
      <c r="B1101" t="s">
        <v>54</v>
      </c>
      <c r="C1101" t="s">
        <v>960</v>
      </c>
      <c r="D1101">
        <v>170726578</v>
      </c>
      <c r="E1101">
        <v>170726578</v>
      </c>
      <c r="F1101" t="s">
        <v>206</v>
      </c>
      <c r="G1101" t="s">
        <v>191</v>
      </c>
      <c r="H1101" t="s">
        <v>5425</v>
      </c>
      <c r="I1101" t="s">
        <v>208</v>
      </c>
      <c r="J1101" t="s">
        <v>195</v>
      </c>
      <c r="K1101">
        <v>0</v>
      </c>
      <c r="L1101">
        <v>0</v>
      </c>
      <c r="M1101">
        <v>107</v>
      </c>
      <c r="N1101">
        <v>2</v>
      </c>
      <c r="O1101" t="s">
        <v>196</v>
      </c>
      <c r="P1101" t="s">
        <v>5426</v>
      </c>
      <c r="Q1101">
        <v>9</v>
      </c>
      <c r="R1101" t="s">
        <v>5427</v>
      </c>
      <c r="S1101" t="s">
        <v>5428</v>
      </c>
      <c r="T1101" t="s">
        <v>4619</v>
      </c>
      <c r="U1101" t="s">
        <v>3929</v>
      </c>
      <c r="V1101" t="s">
        <v>5429</v>
      </c>
      <c r="W1101" t="b">
        <v>0</v>
      </c>
      <c r="X1101" t="s">
        <v>202</v>
      </c>
      <c r="Y1101" t="s">
        <v>202</v>
      </c>
      <c r="Z1101" t="s">
        <v>202</v>
      </c>
      <c r="AA1101" t="s">
        <v>202</v>
      </c>
      <c r="AB1101" t="s">
        <v>226</v>
      </c>
      <c r="AC1101" t="b">
        <v>0</v>
      </c>
      <c r="AD1101" t="b">
        <v>0</v>
      </c>
      <c r="AE1101" t="b">
        <v>0</v>
      </c>
    </row>
    <row r="1102" spans="1:31">
      <c r="A1102" t="s">
        <v>5430</v>
      </c>
      <c r="B1102" t="s">
        <v>54</v>
      </c>
      <c r="C1102" t="s">
        <v>960</v>
      </c>
      <c r="D1102">
        <v>180041275</v>
      </c>
      <c r="E1102">
        <v>180041275</v>
      </c>
      <c r="F1102" t="s">
        <v>191</v>
      </c>
      <c r="G1102" t="s">
        <v>206</v>
      </c>
      <c r="H1102" t="s">
        <v>5431</v>
      </c>
      <c r="I1102" t="s">
        <v>194</v>
      </c>
      <c r="J1102" t="s">
        <v>195</v>
      </c>
      <c r="K1102">
        <v>0</v>
      </c>
      <c r="L1102">
        <v>0</v>
      </c>
      <c r="M1102">
        <v>20</v>
      </c>
      <c r="N1102">
        <v>1</v>
      </c>
      <c r="O1102" t="s">
        <v>209</v>
      </c>
      <c r="P1102" t="s">
        <v>5432</v>
      </c>
      <c r="Q1102" t="s">
        <v>209</v>
      </c>
      <c r="R1102" t="s">
        <v>209</v>
      </c>
      <c r="S1102" t="s">
        <v>209</v>
      </c>
      <c r="T1102" t="s">
        <v>209</v>
      </c>
      <c r="U1102" t="s">
        <v>209</v>
      </c>
      <c r="V1102" t="s">
        <v>209</v>
      </c>
      <c r="W1102" t="b">
        <v>0</v>
      </c>
      <c r="X1102" t="s">
        <v>202</v>
      </c>
      <c r="Y1102" t="s">
        <v>202</v>
      </c>
      <c r="Z1102" t="s">
        <v>202</v>
      </c>
      <c r="AA1102" t="s">
        <v>202</v>
      </c>
      <c r="AB1102" t="s">
        <v>226</v>
      </c>
      <c r="AC1102" t="b">
        <v>0</v>
      </c>
      <c r="AD1102" t="b">
        <v>0</v>
      </c>
      <c r="AE1102" t="s">
        <v>209</v>
      </c>
    </row>
    <row r="1103" spans="1:31">
      <c r="A1103" t="s">
        <v>5433</v>
      </c>
      <c r="B1103" t="s">
        <v>54</v>
      </c>
      <c r="C1103" t="s">
        <v>1031</v>
      </c>
      <c r="D1103">
        <v>36077267</v>
      </c>
      <c r="E1103">
        <v>36077267</v>
      </c>
      <c r="F1103" t="s">
        <v>192</v>
      </c>
      <c r="G1103" t="s">
        <v>205</v>
      </c>
      <c r="H1103" t="s">
        <v>5434</v>
      </c>
      <c r="I1103" t="s">
        <v>208</v>
      </c>
      <c r="J1103" t="s">
        <v>195</v>
      </c>
      <c r="K1103">
        <v>0</v>
      </c>
      <c r="L1103">
        <v>0</v>
      </c>
      <c r="M1103">
        <v>117</v>
      </c>
      <c r="N1103">
        <v>3</v>
      </c>
      <c r="O1103" t="s">
        <v>196</v>
      </c>
      <c r="P1103" t="s">
        <v>5435</v>
      </c>
      <c r="Q1103">
        <v>2</v>
      </c>
      <c r="R1103" t="s">
        <v>4772</v>
      </c>
      <c r="S1103" t="s">
        <v>2559</v>
      </c>
      <c r="T1103" t="s">
        <v>5108</v>
      </c>
      <c r="U1103" t="s">
        <v>200</v>
      </c>
      <c r="V1103" t="s">
        <v>2560</v>
      </c>
      <c r="W1103" t="b">
        <v>0</v>
      </c>
      <c r="X1103" t="s">
        <v>202</v>
      </c>
      <c r="Y1103" t="s">
        <v>202</v>
      </c>
      <c r="Z1103" t="s">
        <v>202</v>
      </c>
      <c r="AA1103" t="s">
        <v>202</v>
      </c>
      <c r="AB1103" t="s">
        <v>226</v>
      </c>
      <c r="AC1103" t="b">
        <v>0</v>
      </c>
      <c r="AD1103" t="b">
        <v>0</v>
      </c>
      <c r="AE1103" t="b">
        <v>0</v>
      </c>
    </row>
    <row r="1104" spans="1:31">
      <c r="A1104" t="s">
        <v>5436</v>
      </c>
      <c r="B1104" t="s">
        <v>54</v>
      </c>
      <c r="C1104" t="s">
        <v>1031</v>
      </c>
      <c r="D1104">
        <v>71276676</v>
      </c>
      <c r="E1104">
        <v>71276676</v>
      </c>
      <c r="F1104" t="s">
        <v>205</v>
      </c>
      <c r="G1104" t="s">
        <v>192</v>
      </c>
      <c r="H1104" t="s">
        <v>5437</v>
      </c>
      <c r="I1104" t="s">
        <v>213</v>
      </c>
      <c r="J1104" t="s">
        <v>195</v>
      </c>
      <c r="K1104">
        <v>0</v>
      </c>
      <c r="L1104">
        <v>0</v>
      </c>
      <c r="M1104">
        <v>79</v>
      </c>
      <c r="N1104">
        <v>1</v>
      </c>
      <c r="O1104" t="s">
        <v>221</v>
      </c>
      <c r="P1104" t="s">
        <v>5438</v>
      </c>
      <c r="Q1104">
        <v>1</v>
      </c>
      <c r="R1104" t="s">
        <v>4777</v>
      </c>
      <c r="S1104" t="s">
        <v>5439</v>
      </c>
      <c r="T1104" t="s">
        <v>5108</v>
      </c>
      <c r="U1104" t="s">
        <v>200</v>
      </c>
      <c r="V1104" t="s">
        <v>5440</v>
      </c>
      <c r="W1104" t="b">
        <v>0</v>
      </c>
      <c r="X1104" t="s">
        <v>202</v>
      </c>
      <c r="Y1104" t="s">
        <v>202</v>
      </c>
      <c r="Z1104" t="s">
        <v>202</v>
      </c>
      <c r="AA1104" t="s">
        <v>202</v>
      </c>
      <c r="AB1104" t="s">
        <v>218</v>
      </c>
      <c r="AC1104" t="b">
        <v>0</v>
      </c>
      <c r="AD1104" t="b">
        <v>0</v>
      </c>
      <c r="AE1104" t="b">
        <v>1</v>
      </c>
    </row>
    <row r="1105" spans="1:31">
      <c r="A1105" t="s">
        <v>5441</v>
      </c>
      <c r="B1105" t="s">
        <v>54</v>
      </c>
      <c r="C1105" t="s">
        <v>1031</v>
      </c>
      <c r="D1105">
        <v>83075263</v>
      </c>
      <c r="E1105">
        <v>83075263</v>
      </c>
      <c r="F1105" t="s">
        <v>205</v>
      </c>
      <c r="G1105" t="s">
        <v>192</v>
      </c>
      <c r="H1105" t="s">
        <v>5442</v>
      </c>
      <c r="I1105" t="s">
        <v>213</v>
      </c>
      <c r="J1105" t="s">
        <v>195</v>
      </c>
      <c r="K1105">
        <v>9.0089999999999996E-3</v>
      </c>
      <c r="L1105">
        <v>2</v>
      </c>
      <c r="M1105">
        <v>222</v>
      </c>
      <c r="N1105">
        <v>2</v>
      </c>
      <c r="O1105" t="s">
        <v>196</v>
      </c>
      <c r="P1105" t="s">
        <v>5443</v>
      </c>
      <c r="Q1105">
        <v>2</v>
      </c>
      <c r="R1105" t="s">
        <v>4772</v>
      </c>
      <c r="S1105" t="s">
        <v>5444</v>
      </c>
      <c r="T1105" t="s">
        <v>5108</v>
      </c>
      <c r="U1105" t="s">
        <v>200</v>
      </c>
      <c r="V1105" t="s">
        <v>5445</v>
      </c>
      <c r="W1105" t="b">
        <v>0</v>
      </c>
      <c r="X1105" t="s">
        <v>202</v>
      </c>
      <c r="Y1105" t="s">
        <v>202</v>
      </c>
      <c r="Z1105" t="s">
        <v>202</v>
      </c>
      <c r="AA1105" t="s">
        <v>202</v>
      </c>
      <c r="AB1105" t="s">
        <v>226</v>
      </c>
      <c r="AC1105" t="b">
        <v>0</v>
      </c>
      <c r="AD1105" t="b">
        <v>0</v>
      </c>
      <c r="AE1105" t="b">
        <v>1</v>
      </c>
    </row>
    <row r="1106" spans="1:31">
      <c r="A1106" t="s">
        <v>5446</v>
      </c>
      <c r="B1106" t="s">
        <v>54</v>
      </c>
      <c r="C1106" t="s">
        <v>1031</v>
      </c>
      <c r="D1106">
        <v>90037979</v>
      </c>
      <c r="E1106">
        <v>90037979</v>
      </c>
      <c r="F1106" t="s">
        <v>191</v>
      </c>
      <c r="G1106" t="s">
        <v>206</v>
      </c>
      <c r="H1106" t="s">
        <v>5447</v>
      </c>
      <c r="I1106" t="s">
        <v>208</v>
      </c>
      <c r="J1106" t="s">
        <v>195</v>
      </c>
      <c r="K1106">
        <v>0</v>
      </c>
      <c r="L1106">
        <v>0</v>
      </c>
      <c r="M1106">
        <v>89</v>
      </c>
      <c r="N1106">
        <v>3</v>
      </c>
      <c r="O1106" t="s">
        <v>196</v>
      </c>
      <c r="P1106" t="s">
        <v>5448</v>
      </c>
      <c r="Q1106">
        <v>2</v>
      </c>
      <c r="R1106" t="s">
        <v>4772</v>
      </c>
      <c r="S1106" t="s">
        <v>5449</v>
      </c>
      <c r="T1106" t="s">
        <v>5108</v>
      </c>
      <c r="U1106" t="s">
        <v>200</v>
      </c>
      <c r="V1106" t="s">
        <v>5450</v>
      </c>
      <c r="W1106" t="b">
        <v>0</v>
      </c>
      <c r="X1106" t="s">
        <v>202</v>
      </c>
      <c r="Y1106" t="s">
        <v>202</v>
      </c>
      <c r="Z1106" t="s">
        <v>202</v>
      </c>
      <c r="AA1106" t="s">
        <v>202</v>
      </c>
      <c r="AB1106" t="s">
        <v>226</v>
      </c>
      <c r="AC1106" t="b">
        <v>0</v>
      </c>
      <c r="AD1106" t="b">
        <v>0</v>
      </c>
      <c r="AE1106" t="b">
        <v>0</v>
      </c>
    </row>
    <row r="1107" spans="1:31">
      <c r="A1107" t="s">
        <v>5451</v>
      </c>
      <c r="B1107" t="s">
        <v>54</v>
      </c>
      <c r="C1107" t="s">
        <v>1031</v>
      </c>
      <c r="D1107">
        <v>147105943</v>
      </c>
      <c r="E1107">
        <v>147105943</v>
      </c>
      <c r="F1107" t="s">
        <v>205</v>
      </c>
      <c r="G1107" t="s">
        <v>192</v>
      </c>
      <c r="H1107" t="s">
        <v>5452</v>
      </c>
      <c r="I1107" t="s">
        <v>194</v>
      </c>
      <c r="J1107" t="s">
        <v>195</v>
      </c>
      <c r="K1107">
        <v>0</v>
      </c>
      <c r="L1107">
        <v>0</v>
      </c>
      <c r="M1107">
        <v>129</v>
      </c>
      <c r="N1107">
        <v>1</v>
      </c>
      <c r="O1107" t="s">
        <v>196</v>
      </c>
      <c r="P1107" t="s">
        <v>5453</v>
      </c>
      <c r="Q1107">
        <v>14</v>
      </c>
      <c r="R1107" t="s">
        <v>5454</v>
      </c>
      <c r="S1107" t="s">
        <v>5455</v>
      </c>
      <c r="T1107" t="s">
        <v>5456</v>
      </c>
      <c r="U1107" t="s">
        <v>200</v>
      </c>
      <c r="V1107" t="s">
        <v>5457</v>
      </c>
      <c r="W1107" t="b">
        <v>0</v>
      </c>
      <c r="X1107" t="s">
        <v>202</v>
      </c>
      <c r="Y1107" t="s">
        <v>202</v>
      </c>
      <c r="Z1107" t="s">
        <v>202</v>
      </c>
      <c r="AA1107" t="s">
        <v>202</v>
      </c>
      <c r="AB1107" t="s">
        <v>226</v>
      </c>
      <c r="AC1107" t="b">
        <v>0</v>
      </c>
      <c r="AD1107" t="b">
        <v>0</v>
      </c>
      <c r="AE1107" t="b">
        <v>1</v>
      </c>
    </row>
    <row r="1108" spans="1:31">
      <c r="A1108" t="s">
        <v>5458</v>
      </c>
      <c r="B1108" t="s">
        <v>54</v>
      </c>
      <c r="C1108" t="s">
        <v>1103</v>
      </c>
      <c r="D1108">
        <v>56146006</v>
      </c>
      <c r="E1108">
        <v>56146006</v>
      </c>
      <c r="F1108" t="s">
        <v>205</v>
      </c>
      <c r="G1108" t="s">
        <v>192</v>
      </c>
      <c r="H1108" t="s">
        <v>5459</v>
      </c>
      <c r="I1108" t="s">
        <v>194</v>
      </c>
      <c r="J1108" t="s">
        <v>195</v>
      </c>
      <c r="K1108">
        <v>0</v>
      </c>
      <c r="L1108">
        <v>0</v>
      </c>
      <c r="M1108">
        <v>36</v>
      </c>
      <c r="N1108">
        <v>3</v>
      </c>
      <c r="O1108" t="s">
        <v>196</v>
      </c>
      <c r="P1108" t="s">
        <v>5460</v>
      </c>
      <c r="Q1108">
        <v>2</v>
      </c>
      <c r="R1108" t="s">
        <v>4772</v>
      </c>
      <c r="S1108" t="s">
        <v>5228</v>
      </c>
      <c r="T1108" t="s">
        <v>5461</v>
      </c>
      <c r="U1108" t="s">
        <v>200</v>
      </c>
      <c r="V1108" t="s">
        <v>5229</v>
      </c>
      <c r="W1108" t="b">
        <v>0</v>
      </c>
      <c r="X1108" t="s">
        <v>202</v>
      </c>
      <c r="Y1108" t="s">
        <v>202</v>
      </c>
      <c r="Z1108" t="s">
        <v>202</v>
      </c>
      <c r="AA1108" t="s">
        <v>202</v>
      </c>
      <c r="AB1108" t="s">
        <v>226</v>
      </c>
      <c r="AC1108" t="b">
        <v>0</v>
      </c>
      <c r="AD1108" t="b">
        <v>0</v>
      </c>
      <c r="AE1108" t="b">
        <v>0</v>
      </c>
    </row>
    <row r="1109" spans="1:31">
      <c r="A1109" t="s">
        <v>5462</v>
      </c>
      <c r="B1109" t="s">
        <v>54</v>
      </c>
      <c r="C1109" t="s">
        <v>1103</v>
      </c>
      <c r="D1109">
        <v>99627542</v>
      </c>
      <c r="E1109">
        <v>99627542</v>
      </c>
      <c r="F1109" t="s">
        <v>191</v>
      </c>
      <c r="G1109" t="s">
        <v>206</v>
      </c>
      <c r="H1109" t="s">
        <v>5463</v>
      </c>
      <c r="I1109" t="s">
        <v>213</v>
      </c>
      <c r="J1109" t="s">
        <v>195</v>
      </c>
      <c r="K1109">
        <v>0</v>
      </c>
      <c r="L1109">
        <v>0</v>
      </c>
      <c r="M1109">
        <v>152</v>
      </c>
      <c r="N1109">
        <v>2</v>
      </c>
      <c r="O1109" t="s">
        <v>196</v>
      </c>
      <c r="P1109" t="s">
        <v>5464</v>
      </c>
      <c r="Q1109">
        <v>4</v>
      </c>
      <c r="R1109" t="s">
        <v>5244</v>
      </c>
      <c r="S1109" t="s">
        <v>5465</v>
      </c>
      <c r="T1109" t="s">
        <v>200</v>
      </c>
      <c r="U1109" t="s">
        <v>200</v>
      </c>
      <c r="V1109" t="s">
        <v>5466</v>
      </c>
      <c r="W1109" t="b">
        <v>0</v>
      </c>
      <c r="X1109" t="s">
        <v>202</v>
      </c>
      <c r="Y1109" t="s">
        <v>202</v>
      </c>
      <c r="Z1109" t="s">
        <v>202</v>
      </c>
      <c r="AA1109" t="s">
        <v>202</v>
      </c>
      <c r="AB1109" t="s">
        <v>218</v>
      </c>
      <c r="AC1109" t="b">
        <v>0</v>
      </c>
      <c r="AD1109" t="b">
        <v>0</v>
      </c>
      <c r="AE1109" t="b">
        <v>0</v>
      </c>
    </row>
    <row r="1110" spans="1:31">
      <c r="A1110" t="s">
        <v>5467</v>
      </c>
      <c r="B1110" t="s">
        <v>54</v>
      </c>
      <c r="C1110" t="s">
        <v>1103</v>
      </c>
      <c r="D1110">
        <v>116552265</v>
      </c>
      <c r="E1110">
        <v>116552265</v>
      </c>
      <c r="F1110" t="s">
        <v>206</v>
      </c>
      <c r="G1110" t="s">
        <v>191</v>
      </c>
      <c r="H1110" t="s">
        <v>5468</v>
      </c>
      <c r="I1110" t="s">
        <v>194</v>
      </c>
      <c r="J1110" t="s">
        <v>195</v>
      </c>
      <c r="K1110">
        <v>0</v>
      </c>
      <c r="L1110">
        <v>0</v>
      </c>
      <c r="M1110">
        <v>29</v>
      </c>
      <c r="N1110">
        <v>3</v>
      </c>
      <c r="O1110" t="s">
        <v>209</v>
      </c>
      <c r="P1110" t="s">
        <v>5469</v>
      </c>
      <c r="Q1110" t="s">
        <v>209</v>
      </c>
      <c r="R1110" t="s">
        <v>209</v>
      </c>
      <c r="S1110" t="s">
        <v>209</v>
      </c>
      <c r="T1110" t="s">
        <v>209</v>
      </c>
      <c r="U1110" t="s">
        <v>209</v>
      </c>
      <c r="V1110" t="s">
        <v>209</v>
      </c>
      <c r="W1110" t="b">
        <v>0</v>
      </c>
      <c r="X1110" t="s">
        <v>202</v>
      </c>
      <c r="Y1110" t="s">
        <v>202</v>
      </c>
      <c r="Z1110" t="s">
        <v>202</v>
      </c>
      <c r="AA1110" t="s">
        <v>202</v>
      </c>
      <c r="AB1110" t="s">
        <v>226</v>
      </c>
      <c r="AC1110" t="b">
        <v>0</v>
      </c>
      <c r="AD1110" t="b">
        <v>0</v>
      </c>
      <c r="AE1110" t="s">
        <v>209</v>
      </c>
    </row>
    <row r="1111" spans="1:31">
      <c r="A1111" t="s">
        <v>5470</v>
      </c>
      <c r="B1111" t="s">
        <v>54</v>
      </c>
      <c r="C1111" t="s">
        <v>1103</v>
      </c>
      <c r="D1111">
        <v>148964036</v>
      </c>
      <c r="E1111">
        <v>148964036</v>
      </c>
      <c r="F1111" t="s">
        <v>191</v>
      </c>
      <c r="G1111" t="s">
        <v>206</v>
      </c>
      <c r="H1111" t="s">
        <v>5471</v>
      </c>
      <c r="I1111" t="s">
        <v>229</v>
      </c>
      <c r="J1111" t="s">
        <v>195</v>
      </c>
      <c r="K1111">
        <v>0</v>
      </c>
      <c r="L1111">
        <v>0</v>
      </c>
      <c r="M1111">
        <v>141</v>
      </c>
      <c r="N1111">
        <v>2</v>
      </c>
      <c r="O1111" t="s">
        <v>196</v>
      </c>
      <c r="P1111" t="s">
        <v>5472</v>
      </c>
      <c r="Q1111">
        <v>9</v>
      </c>
      <c r="R1111" t="s">
        <v>5473</v>
      </c>
      <c r="S1111" t="s">
        <v>5474</v>
      </c>
      <c r="T1111" t="s">
        <v>247</v>
      </c>
      <c r="U1111" t="s">
        <v>200</v>
      </c>
      <c r="V1111" t="s">
        <v>5475</v>
      </c>
      <c r="W1111" t="b">
        <v>0</v>
      </c>
      <c r="X1111" t="s">
        <v>359</v>
      </c>
      <c r="Y1111" t="s">
        <v>202</v>
      </c>
      <c r="Z1111" t="s">
        <v>202</v>
      </c>
      <c r="AA1111" t="s">
        <v>4700</v>
      </c>
      <c r="AB1111" t="s">
        <v>226</v>
      </c>
      <c r="AC1111" t="b">
        <v>0</v>
      </c>
      <c r="AD1111" t="b">
        <v>0</v>
      </c>
      <c r="AE1111" t="b">
        <v>1</v>
      </c>
    </row>
    <row r="1112" spans="1:31">
      <c r="A1112" t="s">
        <v>5476</v>
      </c>
      <c r="B1112" t="s">
        <v>54</v>
      </c>
      <c r="C1112" t="s">
        <v>1103</v>
      </c>
      <c r="D1112">
        <v>158282603</v>
      </c>
      <c r="E1112">
        <v>158282603</v>
      </c>
      <c r="F1112" t="s">
        <v>191</v>
      </c>
      <c r="G1112" t="s">
        <v>206</v>
      </c>
      <c r="H1112" t="s">
        <v>5477</v>
      </c>
      <c r="I1112" t="s">
        <v>194</v>
      </c>
      <c r="J1112" t="s">
        <v>195</v>
      </c>
      <c r="K1112">
        <v>0</v>
      </c>
      <c r="L1112">
        <v>0</v>
      </c>
      <c r="M1112">
        <v>54</v>
      </c>
      <c r="N1112">
        <v>3</v>
      </c>
      <c r="O1112" t="s">
        <v>196</v>
      </c>
      <c r="P1112" t="s">
        <v>5478</v>
      </c>
      <c r="Q1112">
        <v>10</v>
      </c>
      <c r="R1112" t="s">
        <v>4897</v>
      </c>
      <c r="S1112" t="s">
        <v>2732</v>
      </c>
      <c r="T1112" t="s">
        <v>200</v>
      </c>
      <c r="U1112" t="s">
        <v>5479</v>
      </c>
      <c r="V1112" t="s">
        <v>2733</v>
      </c>
      <c r="W1112" t="b">
        <v>0</v>
      </c>
      <c r="X1112" t="s">
        <v>202</v>
      </c>
      <c r="Y1112" t="s">
        <v>202</v>
      </c>
      <c r="Z1112" t="s">
        <v>202</v>
      </c>
      <c r="AA1112" t="s">
        <v>202</v>
      </c>
      <c r="AB1112" t="s">
        <v>218</v>
      </c>
      <c r="AC1112" t="b">
        <v>0</v>
      </c>
      <c r="AD1112" t="b">
        <v>0</v>
      </c>
      <c r="AE1112" t="b">
        <v>0</v>
      </c>
    </row>
    <row r="1113" spans="1:31">
      <c r="A1113" t="s">
        <v>5480</v>
      </c>
      <c r="B1113" t="s">
        <v>54</v>
      </c>
      <c r="C1113" t="s">
        <v>1137</v>
      </c>
      <c r="D1113">
        <v>22974315</v>
      </c>
      <c r="E1113">
        <v>22974315</v>
      </c>
      <c r="F1113" t="s">
        <v>206</v>
      </c>
      <c r="G1113" t="s">
        <v>205</v>
      </c>
      <c r="H1113" t="s">
        <v>5481</v>
      </c>
      <c r="I1113" t="s">
        <v>229</v>
      </c>
      <c r="J1113" t="s">
        <v>195</v>
      </c>
      <c r="K1113">
        <v>0</v>
      </c>
      <c r="L1113">
        <v>0</v>
      </c>
      <c r="M1113">
        <v>68</v>
      </c>
      <c r="N1113">
        <v>2</v>
      </c>
      <c r="O1113" t="s">
        <v>196</v>
      </c>
      <c r="P1113" t="s">
        <v>5482</v>
      </c>
      <c r="Q1113">
        <v>5</v>
      </c>
      <c r="R1113" t="s">
        <v>5483</v>
      </c>
      <c r="S1113" t="s">
        <v>5484</v>
      </c>
      <c r="T1113" t="s">
        <v>200</v>
      </c>
      <c r="U1113" t="s">
        <v>200</v>
      </c>
      <c r="V1113" t="s">
        <v>5485</v>
      </c>
      <c r="W1113" t="b">
        <v>0</v>
      </c>
      <c r="X1113" t="s">
        <v>359</v>
      </c>
      <c r="Y1113" t="s">
        <v>5486</v>
      </c>
      <c r="Z1113" t="s">
        <v>5487</v>
      </c>
      <c r="AA1113" t="s">
        <v>5488</v>
      </c>
      <c r="AB1113" t="s">
        <v>226</v>
      </c>
      <c r="AC1113" t="b">
        <v>0</v>
      </c>
      <c r="AD1113" t="b">
        <v>0</v>
      </c>
      <c r="AE1113" t="b">
        <v>0</v>
      </c>
    </row>
    <row r="1114" spans="1:31">
      <c r="A1114" t="s">
        <v>5489</v>
      </c>
      <c r="B1114" t="s">
        <v>54</v>
      </c>
      <c r="C1114" t="s">
        <v>1137</v>
      </c>
      <c r="D1114">
        <v>37456900</v>
      </c>
      <c r="E1114">
        <v>37456900</v>
      </c>
      <c r="F1114" t="s">
        <v>205</v>
      </c>
      <c r="G1114" t="s">
        <v>191</v>
      </c>
      <c r="H1114" t="s">
        <v>202</v>
      </c>
      <c r="I1114" t="s">
        <v>254</v>
      </c>
      <c r="J1114" t="s">
        <v>195</v>
      </c>
      <c r="K1114">
        <v>0</v>
      </c>
      <c r="L1114">
        <v>0</v>
      </c>
      <c r="M1114">
        <v>159</v>
      </c>
      <c r="N1114">
        <v>1</v>
      </c>
      <c r="O1114" t="s">
        <v>221</v>
      </c>
      <c r="P1114" t="s">
        <v>5490</v>
      </c>
      <c r="Q1114">
        <v>1</v>
      </c>
      <c r="R1114" t="s">
        <v>4777</v>
      </c>
      <c r="S1114" t="s">
        <v>5491</v>
      </c>
      <c r="T1114" t="s">
        <v>200</v>
      </c>
      <c r="U1114" t="s">
        <v>200</v>
      </c>
      <c r="V1114" t="s">
        <v>5492</v>
      </c>
      <c r="W1114" t="b">
        <v>0</v>
      </c>
      <c r="X1114" t="s">
        <v>202</v>
      </c>
      <c r="Y1114" t="s">
        <v>202</v>
      </c>
      <c r="Z1114" t="s">
        <v>202</v>
      </c>
      <c r="AA1114" t="s">
        <v>202</v>
      </c>
      <c r="AB1114" t="s">
        <v>226</v>
      </c>
      <c r="AC1114" t="b">
        <v>0</v>
      </c>
      <c r="AD1114" t="b">
        <v>0</v>
      </c>
      <c r="AE1114" t="b">
        <v>0</v>
      </c>
    </row>
    <row r="1115" spans="1:31">
      <c r="A1115" t="s">
        <v>5493</v>
      </c>
      <c r="B1115" t="s">
        <v>54</v>
      </c>
      <c r="C1115" t="s">
        <v>1137</v>
      </c>
      <c r="D1115">
        <v>70981733</v>
      </c>
      <c r="E1115">
        <v>70981733</v>
      </c>
      <c r="F1115" t="s">
        <v>191</v>
      </c>
      <c r="G1115" t="s">
        <v>206</v>
      </c>
      <c r="H1115" t="s">
        <v>5494</v>
      </c>
      <c r="I1115" t="s">
        <v>213</v>
      </c>
      <c r="J1115" t="s">
        <v>195</v>
      </c>
      <c r="K1115">
        <v>0</v>
      </c>
      <c r="L1115">
        <v>0</v>
      </c>
      <c r="M1115">
        <v>127</v>
      </c>
      <c r="N1115">
        <v>1</v>
      </c>
      <c r="O1115" t="s">
        <v>221</v>
      </c>
      <c r="P1115" t="s">
        <v>5495</v>
      </c>
      <c r="Q1115">
        <v>1</v>
      </c>
      <c r="R1115" t="s">
        <v>4777</v>
      </c>
      <c r="S1115" t="s">
        <v>5496</v>
      </c>
      <c r="T1115" t="s">
        <v>200</v>
      </c>
      <c r="U1115" t="s">
        <v>200</v>
      </c>
      <c r="V1115" t="s">
        <v>5497</v>
      </c>
      <c r="W1115" t="b">
        <v>0</v>
      </c>
      <c r="X1115" t="s">
        <v>202</v>
      </c>
      <c r="Y1115" t="s">
        <v>202</v>
      </c>
      <c r="Z1115" t="s">
        <v>202</v>
      </c>
      <c r="AA1115" t="s">
        <v>202</v>
      </c>
      <c r="AB1115" t="s">
        <v>218</v>
      </c>
      <c r="AC1115" t="b">
        <v>0</v>
      </c>
      <c r="AD1115" t="b">
        <v>0</v>
      </c>
      <c r="AE1115" t="b">
        <v>0</v>
      </c>
    </row>
    <row r="1116" spans="1:31">
      <c r="A1116" t="s">
        <v>5498</v>
      </c>
      <c r="B1116" t="s">
        <v>54</v>
      </c>
      <c r="C1116" t="s">
        <v>1137</v>
      </c>
      <c r="D1116">
        <v>82633547</v>
      </c>
      <c r="E1116">
        <v>82633547</v>
      </c>
      <c r="F1116" t="s">
        <v>205</v>
      </c>
      <c r="G1116" t="s">
        <v>192</v>
      </c>
      <c r="H1116" t="s">
        <v>202</v>
      </c>
      <c r="I1116" t="s">
        <v>1118</v>
      </c>
      <c r="J1116" t="s">
        <v>195</v>
      </c>
      <c r="K1116">
        <v>0</v>
      </c>
      <c r="L1116">
        <v>0</v>
      </c>
      <c r="M1116">
        <v>98</v>
      </c>
      <c r="N1116">
        <v>2</v>
      </c>
      <c r="O1116" t="s">
        <v>196</v>
      </c>
      <c r="P1116" t="s">
        <v>5499</v>
      </c>
      <c r="Q1116">
        <v>4</v>
      </c>
      <c r="R1116" t="s">
        <v>4795</v>
      </c>
      <c r="S1116" t="s">
        <v>5500</v>
      </c>
      <c r="T1116" t="s">
        <v>200</v>
      </c>
      <c r="U1116" t="s">
        <v>200</v>
      </c>
      <c r="V1116" t="s">
        <v>5501</v>
      </c>
      <c r="W1116" t="b">
        <v>0</v>
      </c>
      <c r="X1116" t="s">
        <v>202</v>
      </c>
      <c r="Y1116" t="s">
        <v>202</v>
      </c>
      <c r="Z1116" t="s">
        <v>202</v>
      </c>
      <c r="AA1116" t="s">
        <v>202</v>
      </c>
      <c r="AB1116" t="s">
        <v>203</v>
      </c>
      <c r="AC1116" t="b">
        <v>0</v>
      </c>
      <c r="AD1116" t="b">
        <v>0</v>
      </c>
      <c r="AE1116" t="b">
        <v>0</v>
      </c>
    </row>
    <row r="1117" spans="1:31">
      <c r="A1117" t="s">
        <v>5502</v>
      </c>
      <c r="B1117" t="s">
        <v>54</v>
      </c>
      <c r="C1117" t="s">
        <v>1137</v>
      </c>
      <c r="D1117">
        <v>113241004</v>
      </c>
      <c r="E1117">
        <v>113241004</v>
      </c>
      <c r="F1117" t="s">
        <v>206</v>
      </c>
      <c r="G1117" t="s">
        <v>192</v>
      </c>
      <c r="H1117" t="s">
        <v>5503</v>
      </c>
      <c r="I1117" t="s">
        <v>229</v>
      </c>
      <c r="J1117" t="s">
        <v>195</v>
      </c>
      <c r="K1117">
        <v>0</v>
      </c>
      <c r="L1117">
        <v>0</v>
      </c>
      <c r="M1117">
        <v>55</v>
      </c>
      <c r="N1117">
        <v>3</v>
      </c>
      <c r="O1117" t="s">
        <v>196</v>
      </c>
      <c r="P1117" t="s">
        <v>5504</v>
      </c>
      <c r="Q1117">
        <v>3</v>
      </c>
      <c r="R1117" t="s">
        <v>5031</v>
      </c>
      <c r="S1117" t="s">
        <v>826</v>
      </c>
      <c r="T1117" t="s">
        <v>200</v>
      </c>
      <c r="U1117" t="s">
        <v>200</v>
      </c>
      <c r="V1117" t="s">
        <v>827</v>
      </c>
      <c r="W1117" t="b">
        <v>0</v>
      </c>
      <c r="X1117" t="s">
        <v>2008</v>
      </c>
      <c r="Y1117" t="s">
        <v>374</v>
      </c>
      <c r="Z1117" t="s">
        <v>1859</v>
      </c>
      <c r="AA1117" t="s">
        <v>303</v>
      </c>
      <c r="AB1117" t="s">
        <v>203</v>
      </c>
      <c r="AC1117" t="b">
        <v>1</v>
      </c>
      <c r="AD1117" t="b">
        <v>1</v>
      </c>
      <c r="AE1117" t="b">
        <v>0</v>
      </c>
    </row>
    <row r="1118" spans="1:31">
      <c r="A1118" t="s">
        <v>5505</v>
      </c>
      <c r="B1118" t="s">
        <v>54</v>
      </c>
      <c r="C1118" t="s">
        <v>1137</v>
      </c>
      <c r="D1118">
        <v>134269148</v>
      </c>
      <c r="E1118">
        <v>134269148</v>
      </c>
      <c r="F1118" t="s">
        <v>205</v>
      </c>
      <c r="G1118" t="s">
        <v>206</v>
      </c>
      <c r="H1118" t="s">
        <v>5506</v>
      </c>
      <c r="I1118" t="s">
        <v>194</v>
      </c>
      <c r="J1118" t="s">
        <v>195</v>
      </c>
      <c r="K1118">
        <v>0</v>
      </c>
      <c r="L1118">
        <v>0</v>
      </c>
      <c r="M1118">
        <v>130</v>
      </c>
      <c r="N1118">
        <v>1</v>
      </c>
      <c r="O1118" t="s">
        <v>221</v>
      </c>
      <c r="P1118" t="s">
        <v>5507</v>
      </c>
      <c r="Q1118">
        <v>1</v>
      </c>
      <c r="R1118" t="s">
        <v>4777</v>
      </c>
      <c r="S1118" t="s">
        <v>5508</v>
      </c>
      <c r="T1118" t="s">
        <v>200</v>
      </c>
      <c r="U1118" t="s">
        <v>200</v>
      </c>
      <c r="V1118" t="s">
        <v>1152</v>
      </c>
      <c r="W1118" t="b">
        <v>0</v>
      </c>
      <c r="X1118" t="s">
        <v>202</v>
      </c>
      <c r="Y1118" t="s">
        <v>202</v>
      </c>
      <c r="Z1118" t="s">
        <v>202</v>
      </c>
      <c r="AA1118" t="s">
        <v>202</v>
      </c>
      <c r="AB1118" t="s">
        <v>203</v>
      </c>
      <c r="AC1118" t="b">
        <v>0</v>
      </c>
      <c r="AD1118" t="b">
        <v>0</v>
      </c>
      <c r="AE1118" t="b">
        <v>0</v>
      </c>
    </row>
    <row r="1119" spans="1:31">
      <c r="A1119" t="s">
        <v>5509</v>
      </c>
      <c r="B1119" t="s">
        <v>54</v>
      </c>
      <c r="C1119" t="s">
        <v>1171</v>
      </c>
      <c r="D1119">
        <v>79981778</v>
      </c>
      <c r="E1119">
        <v>79981778</v>
      </c>
      <c r="F1119" t="s">
        <v>191</v>
      </c>
      <c r="G1119" t="s">
        <v>206</v>
      </c>
      <c r="H1119" t="s">
        <v>5510</v>
      </c>
      <c r="I1119" t="s">
        <v>229</v>
      </c>
      <c r="J1119" t="s">
        <v>195</v>
      </c>
      <c r="K1119">
        <v>0</v>
      </c>
      <c r="L1119">
        <v>0</v>
      </c>
      <c r="M1119">
        <v>77</v>
      </c>
      <c r="N1119">
        <v>2</v>
      </c>
      <c r="O1119" t="s">
        <v>196</v>
      </c>
      <c r="P1119" t="s">
        <v>5511</v>
      </c>
      <c r="Q1119">
        <v>2</v>
      </c>
      <c r="R1119" t="s">
        <v>4772</v>
      </c>
      <c r="S1119" t="s">
        <v>5512</v>
      </c>
      <c r="T1119" t="s">
        <v>200</v>
      </c>
      <c r="U1119" t="s">
        <v>200</v>
      </c>
      <c r="V1119" t="s">
        <v>5513</v>
      </c>
      <c r="W1119" t="b">
        <v>0</v>
      </c>
      <c r="X1119" t="s">
        <v>5514</v>
      </c>
      <c r="Y1119" t="s">
        <v>5487</v>
      </c>
      <c r="Z1119" t="s">
        <v>2424</v>
      </c>
      <c r="AA1119" t="s">
        <v>303</v>
      </c>
      <c r="AB1119" t="s">
        <v>226</v>
      </c>
      <c r="AC1119" t="b">
        <v>0</v>
      </c>
      <c r="AD1119" t="b">
        <v>0</v>
      </c>
      <c r="AE1119" t="b">
        <v>0</v>
      </c>
    </row>
    <row r="1120" spans="1:31">
      <c r="A1120" t="s">
        <v>5515</v>
      </c>
      <c r="B1120" t="s">
        <v>54</v>
      </c>
      <c r="C1120" t="s">
        <v>1171</v>
      </c>
      <c r="D1120">
        <v>80331457</v>
      </c>
      <c r="E1120">
        <v>80331457</v>
      </c>
      <c r="F1120" t="s">
        <v>205</v>
      </c>
      <c r="G1120" t="s">
        <v>206</v>
      </c>
      <c r="H1120" t="s">
        <v>5516</v>
      </c>
      <c r="I1120" t="s">
        <v>208</v>
      </c>
      <c r="J1120" t="s">
        <v>195</v>
      </c>
      <c r="K1120">
        <v>0</v>
      </c>
      <c r="L1120">
        <v>0</v>
      </c>
      <c r="M1120">
        <v>84</v>
      </c>
      <c r="N1120">
        <v>2</v>
      </c>
      <c r="O1120" t="s">
        <v>196</v>
      </c>
      <c r="P1120" t="s">
        <v>5517</v>
      </c>
      <c r="Q1120">
        <v>9</v>
      </c>
      <c r="R1120" t="s">
        <v>5518</v>
      </c>
      <c r="S1120" t="s">
        <v>5519</v>
      </c>
      <c r="T1120" t="s">
        <v>200</v>
      </c>
      <c r="U1120" t="s">
        <v>200</v>
      </c>
      <c r="V1120" t="s">
        <v>5520</v>
      </c>
      <c r="W1120" t="b">
        <v>0</v>
      </c>
      <c r="X1120" t="s">
        <v>202</v>
      </c>
      <c r="Y1120" t="s">
        <v>202</v>
      </c>
      <c r="Z1120" t="s">
        <v>202</v>
      </c>
      <c r="AA1120" t="s">
        <v>202</v>
      </c>
      <c r="AB1120" t="s">
        <v>203</v>
      </c>
      <c r="AC1120" t="b">
        <v>0</v>
      </c>
      <c r="AD1120" t="b">
        <v>0</v>
      </c>
      <c r="AE1120" t="b">
        <v>0</v>
      </c>
    </row>
    <row r="1121" spans="1:31">
      <c r="A1121" t="s">
        <v>5521</v>
      </c>
      <c r="B1121" t="s">
        <v>54</v>
      </c>
      <c r="C1121" t="s">
        <v>1171</v>
      </c>
      <c r="D1121">
        <v>86586464</v>
      </c>
      <c r="E1121">
        <v>86586464</v>
      </c>
      <c r="F1121" t="s">
        <v>192</v>
      </c>
      <c r="G1121" t="s">
        <v>205</v>
      </c>
      <c r="H1121" t="s">
        <v>5522</v>
      </c>
      <c r="I1121" t="s">
        <v>194</v>
      </c>
      <c r="J1121" t="s">
        <v>195</v>
      </c>
      <c r="K1121">
        <v>0</v>
      </c>
      <c r="L1121">
        <v>0</v>
      </c>
      <c r="M1121">
        <v>36</v>
      </c>
      <c r="N1121">
        <v>1</v>
      </c>
      <c r="O1121" t="s">
        <v>221</v>
      </c>
      <c r="P1121" t="s">
        <v>5523</v>
      </c>
      <c r="Q1121">
        <v>1</v>
      </c>
      <c r="R1121" t="s">
        <v>4777</v>
      </c>
      <c r="S1121" t="s">
        <v>5524</v>
      </c>
      <c r="T1121" t="s">
        <v>200</v>
      </c>
      <c r="U1121" t="s">
        <v>200</v>
      </c>
      <c r="V1121" t="s">
        <v>5525</v>
      </c>
      <c r="W1121" t="b">
        <v>0</v>
      </c>
      <c r="X1121" t="s">
        <v>202</v>
      </c>
      <c r="Y1121" t="s">
        <v>202</v>
      </c>
      <c r="Z1121" t="s">
        <v>202</v>
      </c>
      <c r="AA1121" t="s">
        <v>202</v>
      </c>
      <c r="AB1121" t="s">
        <v>218</v>
      </c>
      <c r="AC1121" t="b">
        <v>0</v>
      </c>
      <c r="AD1121" t="b">
        <v>0</v>
      </c>
      <c r="AE1121" t="b">
        <v>0</v>
      </c>
    </row>
    <row r="1122" spans="1:31">
      <c r="A1122" t="s">
        <v>5526</v>
      </c>
      <c r="B1122" t="s">
        <v>54</v>
      </c>
      <c r="C1122" t="s">
        <v>1171</v>
      </c>
      <c r="D1122">
        <v>95609628</v>
      </c>
      <c r="E1122">
        <v>95609628</v>
      </c>
      <c r="F1122" t="s">
        <v>192</v>
      </c>
      <c r="G1122" t="s">
        <v>205</v>
      </c>
      <c r="H1122" t="s">
        <v>5527</v>
      </c>
      <c r="I1122" t="s">
        <v>229</v>
      </c>
      <c r="J1122" t="s">
        <v>195</v>
      </c>
      <c r="K1122">
        <v>0</v>
      </c>
      <c r="L1122">
        <v>0</v>
      </c>
      <c r="M1122">
        <v>205</v>
      </c>
      <c r="N1122">
        <v>3</v>
      </c>
      <c r="O1122" t="s">
        <v>196</v>
      </c>
      <c r="P1122" t="s">
        <v>5528</v>
      </c>
      <c r="Q1122">
        <v>3</v>
      </c>
      <c r="R1122" t="s">
        <v>4758</v>
      </c>
      <c r="S1122" t="s">
        <v>387</v>
      </c>
      <c r="T1122" t="s">
        <v>200</v>
      </c>
      <c r="U1122" t="s">
        <v>200</v>
      </c>
      <c r="V1122" t="s">
        <v>388</v>
      </c>
      <c r="W1122" t="b">
        <v>0</v>
      </c>
      <c r="X1122" t="s">
        <v>5529</v>
      </c>
      <c r="Y1122" t="s">
        <v>374</v>
      </c>
      <c r="Z1122" t="s">
        <v>442</v>
      </c>
      <c r="AA1122" t="s">
        <v>285</v>
      </c>
      <c r="AB1122" t="s">
        <v>218</v>
      </c>
      <c r="AC1122" t="b">
        <v>0</v>
      </c>
      <c r="AD1122" t="b">
        <v>0</v>
      </c>
      <c r="AE1122" t="b">
        <v>0</v>
      </c>
    </row>
    <row r="1123" spans="1:31">
      <c r="A1123" t="s">
        <v>5530</v>
      </c>
      <c r="B1123" t="s">
        <v>54</v>
      </c>
      <c r="C1123" t="s">
        <v>1171</v>
      </c>
      <c r="D1123">
        <v>113468409</v>
      </c>
      <c r="E1123">
        <v>113468409</v>
      </c>
      <c r="F1123" t="s">
        <v>192</v>
      </c>
      <c r="G1123" t="s">
        <v>205</v>
      </c>
      <c r="H1123" t="s">
        <v>5531</v>
      </c>
      <c r="I1123" t="s">
        <v>194</v>
      </c>
      <c r="J1123" t="s">
        <v>195</v>
      </c>
      <c r="K1123">
        <v>0</v>
      </c>
      <c r="L1123">
        <v>0</v>
      </c>
      <c r="M1123">
        <v>196</v>
      </c>
      <c r="N1123">
        <v>1</v>
      </c>
      <c r="O1123" t="s">
        <v>221</v>
      </c>
      <c r="P1123" t="s">
        <v>5532</v>
      </c>
      <c r="Q1123">
        <v>1</v>
      </c>
      <c r="R1123" t="s">
        <v>4777</v>
      </c>
      <c r="S1123" t="s">
        <v>5533</v>
      </c>
      <c r="T1123" t="s">
        <v>200</v>
      </c>
      <c r="U1123" t="s">
        <v>200</v>
      </c>
      <c r="V1123" t="s">
        <v>5534</v>
      </c>
      <c r="W1123" t="b">
        <v>0</v>
      </c>
      <c r="X1123" t="s">
        <v>359</v>
      </c>
      <c r="Y1123" t="s">
        <v>202</v>
      </c>
      <c r="Z1123" t="s">
        <v>202</v>
      </c>
      <c r="AA1123" t="s">
        <v>285</v>
      </c>
      <c r="AB1123" t="s">
        <v>226</v>
      </c>
      <c r="AC1123" t="b">
        <v>0</v>
      </c>
      <c r="AD1123" t="b">
        <v>0</v>
      </c>
      <c r="AE1123" t="b">
        <v>0</v>
      </c>
    </row>
    <row r="1124" spans="1:31">
      <c r="A1124" t="s">
        <v>5535</v>
      </c>
      <c r="B1124" t="s">
        <v>54</v>
      </c>
      <c r="C1124" t="s">
        <v>1171</v>
      </c>
      <c r="D1124">
        <v>116997828</v>
      </c>
      <c r="E1124">
        <v>116997828</v>
      </c>
      <c r="F1124" t="s">
        <v>205</v>
      </c>
      <c r="G1124" t="s">
        <v>192</v>
      </c>
      <c r="H1124" t="s">
        <v>5536</v>
      </c>
      <c r="I1124" t="s">
        <v>194</v>
      </c>
      <c r="J1124" t="s">
        <v>195</v>
      </c>
      <c r="K1124">
        <v>0</v>
      </c>
      <c r="L1124">
        <v>0</v>
      </c>
      <c r="M1124">
        <v>50</v>
      </c>
      <c r="N1124">
        <v>3</v>
      </c>
      <c r="O1124" t="s">
        <v>196</v>
      </c>
      <c r="P1124" t="s">
        <v>5537</v>
      </c>
      <c r="Q1124">
        <v>10</v>
      </c>
      <c r="R1124" t="s">
        <v>4897</v>
      </c>
      <c r="S1124" t="s">
        <v>2485</v>
      </c>
      <c r="T1124" t="s">
        <v>200</v>
      </c>
      <c r="U1124" t="s">
        <v>200</v>
      </c>
      <c r="V1124" t="s">
        <v>2486</v>
      </c>
      <c r="W1124" t="b">
        <v>0</v>
      </c>
      <c r="X1124" t="s">
        <v>202</v>
      </c>
      <c r="Y1124" t="s">
        <v>202</v>
      </c>
      <c r="Z1124" t="s">
        <v>202</v>
      </c>
      <c r="AA1124" t="s">
        <v>202</v>
      </c>
      <c r="AB1124" t="s">
        <v>203</v>
      </c>
      <c r="AC1124" t="b">
        <v>0</v>
      </c>
      <c r="AD1124" t="b">
        <v>0</v>
      </c>
      <c r="AE1124" t="b">
        <v>0</v>
      </c>
    </row>
    <row r="1125" spans="1:31">
      <c r="A1125" t="s">
        <v>5538</v>
      </c>
      <c r="B1125" t="s">
        <v>54</v>
      </c>
      <c r="C1125" t="s">
        <v>1171</v>
      </c>
      <c r="D1125">
        <v>139616310</v>
      </c>
      <c r="E1125">
        <v>139616310</v>
      </c>
      <c r="F1125" t="s">
        <v>205</v>
      </c>
      <c r="G1125" t="s">
        <v>206</v>
      </c>
      <c r="H1125" t="s">
        <v>5539</v>
      </c>
      <c r="I1125" t="s">
        <v>194</v>
      </c>
      <c r="J1125" t="s">
        <v>195</v>
      </c>
      <c r="K1125">
        <v>0</v>
      </c>
      <c r="L1125">
        <v>0</v>
      </c>
      <c r="M1125">
        <v>81</v>
      </c>
      <c r="N1125">
        <v>1</v>
      </c>
      <c r="O1125" t="s">
        <v>221</v>
      </c>
      <c r="P1125" t="s">
        <v>5540</v>
      </c>
      <c r="Q1125">
        <v>1</v>
      </c>
      <c r="R1125" t="s">
        <v>4777</v>
      </c>
      <c r="S1125" t="s">
        <v>5541</v>
      </c>
      <c r="T1125" t="s">
        <v>200</v>
      </c>
      <c r="U1125" t="s">
        <v>200</v>
      </c>
      <c r="V1125" t="s">
        <v>5542</v>
      </c>
      <c r="W1125" t="b">
        <v>0</v>
      </c>
      <c r="X1125" t="s">
        <v>202</v>
      </c>
      <c r="Y1125" t="s">
        <v>202</v>
      </c>
      <c r="Z1125" t="s">
        <v>202</v>
      </c>
      <c r="AA1125" t="s">
        <v>202</v>
      </c>
      <c r="AB1125" t="s">
        <v>226</v>
      </c>
      <c r="AC1125" t="b">
        <v>0</v>
      </c>
      <c r="AD1125" t="b">
        <v>0</v>
      </c>
      <c r="AE1125" t="b">
        <v>0</v>
      </c>
    </row>
    <row r="1126" spans="1:31">
      <c r="A1126" t="s">
        <v>5543</v>
      </c>
      <c r="B1126" t="s">
        <v>54</v>
      </c>
      <c r="C1126" t="s">
        <v>1223</v>
      </c>
      <c r="D1126">
        <v>55478853</v>
      </c>
      <c r="E1126">
        <v>55478853</v>
      </c>
      <c r="F1126" t="s">
        <v>191</v>
      </c>
      <c r="G1126" t="s">
        <v>206</v>
      </c>
      <c r="H1126" t="s">
        <v>5544</v>
      </c>
      <c r="I1126" t="s">
        <v>229</v>
      </c>
      <c r="J1126" t="s">
        <v>195</v>
      </c>
      <c r="K1126">
        <v>0</v>
      </c>
      <c r="L1126">
        <v>0</v>
      </c>
      <c r="M1126">
        <v>70</v>
      </c>
      <c r="N1126">
        <v>3</v>
      </c>
      <c r="O1126" t="s">
        <v>209</v>
      </c>
      <c r="P1126" t="s">
        <v>5545</v>
      </c>
      <c r="Q1126" t="s">
        <v>209</v>
      </c>
      <c r="R1126" t="s">
        <v>209</v>
      </c>
      <c r="S1126" t="s">
        <v>209</v>
      </c>
      <c r="T1126" t="s">
        <v>209</v>
      </c>
      <c r="U1126" t="s">
        <v>209</v>
      </c>
      <c r="V1126" t="s">
        <v>209</v>
      </c>
      <c r="W1126" t="b">
        <v>0</v>
      </c>
      <c r="X1126" t="s">
        <v>359</v>
      </c>
      <c r="Y1126" t="s">
        <v>5546</v>
      </c>
      <c r="Z1126" t="s">
        <v>5547</v>
      </c>
      <c r="AA1126" t="s">
        <v>285</v>
      </c>
      <c r="AB1126" t="s">
        <v>1135</v>
      </c>
      <c r="AC1126" t="b">
        <v>0</v>
      </c>
      <c r="AD1126" t="b">
        <v>0</v>
      </c>
      <c r="AE1126" t="s">
        <v>209</v>
      </c>
    </row>
    <row r="1127" spans="1:31">
      <c r="A1127" t="s">
        <v>5548</v>
      </c>
      <c r="B1127" t="s">
        <v>54</v>
      </c>
      <c r="C1127" t="s">
        <v>1223</v>
      </c>
      <c r="D1127">
        <v>131202509</v>
      </c>
      <c r="E1127">
        <v>131202509</v>
      </c>
      <c r="F1127" t="s">
        <v>205</v>
      </c>
      <c r="G1127" t="s">
        <v>191</v>
      </c>
      <c r="H1127" t="s">
        <v>5549</v>
      </c>
      <c r="I1127" t="s">
        <v>229</v>
      </c>
      <c r="J1127" t="s">
        <v>195</v>
      </c>
      <c r="K1127">
        <v>0</v>
      </c>
      <c r="L1127">
        <v>0</v>
      </c>
      <c r="M1127">
        <v>76</v>
      </c>
      <c r="N1127">
        <v>1</v>
      </c>
      <c r="O1127" t="s">
        <v>209</v>
      </c>
      <c r="P1127" t="s">
        <v>5550</v>
      </c>
      <c r="Q1127" t="s">
        <v>209</v>
      </c>
      <c r="R1127" t="s">
        <v>209</v>
      </c>
      <c r="S1127" t="s">
        <v>209</v>
      </c>
      <c r="T1127" t="s">
        <v>209</v>
      </c>
      <c r="U1127" t="s">
        <v>209</v>
      </c>
      <c r="V1127" t="s">
        <v>209</v>
      </c>
      <c r="W1127" t="b">
        <v>0</v>
      </c>
      <c r="X1127" t="s">
        <v>359</v>
      </c>
      <c r="Y1127" t="s">
        <v>5551</v>
      </c>
      <c r="Z1127" t="s">
        <v>5552</v>
      </c>
      <c r="AA1127" t="s">
        <v>236</v>
      </c>
      <c r="AB1127" t="s">
        <v>1135</v>
      </c>
      <c r="AC1127" t="b">
        <v>0</v>
      </c>
      <c r="AD1127" t="b">
        <v>0</v>
      </c>
      <c r="AE1127" t="s">
        <v>209</v>
      </c>
    </row>
    <row r="1128" spans="1:31">
      <c r="A1128" t="s">
        <v>5553</v>
      </c>
      <c r="B1128" t="s">
        <v>54</v>
      </c>
      <c r="C1128" t="s">
        <v>1238</v>
      </c>
      <c r="D1128">
        <v>14969614</v>
      </c>
      <c r="E1128">
        <v>14969614</v>
      </c>
      <c r="F1128" t="s">
        <v>205</v>
      </c>
      <c r="G1128" t="s">
        <v>191</v>
      </c>
      <c r="H1128" t="s">
        <v>5554</v>
      </c>
      <c r="I1128" t="s">
        <v>194</v>
      </c>
      <c r="J1128" t="s">
        <v>195</v>
      </c>
      <c r="K1128">
        <v>0</v>
      </c>
      <c r="L1128">
        <v>0</v>
      </c>
      <c r="M1128">
        <v>72</v>
      </c>
      <c r="N1128">
        <v>1</v>
      </c>
      <c r="O1128" t="s">
        <v>209</v>
      </c>
      <c r="P1128" t="s">
        <v>5555</v>
      </c>
      <c r="Q1128" t="s">
        <v>209</v>
      </c>
      <c r="R1128" t="s">
        <v>209</v>
      </c>
      <c r="S1128" t="s">
        <v>209</v>
      </c>
      <c r="T1128" t="s">
        <v>209</v>
      </c>
      <c r="U1128" t="s">
        <v>209</v>
      </c>
      <c r="V1128" t="s">
        <v>209</v>
      </c>
      <c r="W1128" t="b">
        <v>0</v>
      </c>
      <c r="X1128" t="s">
        <v>202</v>
      </c>
      <c r="Y1128" t="s">
        <v>202</v>
      </c>
      <c r="Z1128" t="s">
        <v>202</v>
      </c>
      <c r="AA1128" t="s">
        <v>202</v>
      </c>
      <c r="AB1128" t="s">
        <v>1135</v>
      </c>
      <c r="AC1128" t="b">
        <v>0</v>
      </c>
      <c r="AD1128" t="b">
        <v>0</v>
      </c>
      <c r="AE1128" t="s">
        <v>209</v>
      </c>
    </row>
    <row r="1129" spans="1:31">
      <c r="A1129" t="s">
        <v>5556</v>
      </c>
      <c r="B1129" t="s">
        <v>54</v>
      </c>
      <c r="C1129" t="s">
        <v>190</v>
      </c>
      <c r="D1129">
        <v>20519955</v>
      </c>
      <c r="E1129">
        <v>20519956</v>
      </c>
      <c r="F1129" t="s">
        <v>192</v>
      </c>
      <c r="G1129" t="s">
        <v>109</v>
      </c>
      <c r="H1129" t="s">
        <v>202</v>
      </c>
      <c r="I1129" t="s">
        <v>208</v>
      </c>
      <c r="J1129" t="s">
        <v>1242</v>
      </c>
      <c r="K1129">
        <v>0</v>
      </c>
      <c r="L1129">
        <v>0</v>
      </c>
      <c r="M1129">
        <v>92</v>
      </c>
      <c r="N1129">
        <v>1</v>
      </c>
      <c r="O1129" t="s">
        <v>196</v>
      </c>
      <c r="P1129" t="s">
        <v>5557</v>
      </c>
      <c r="Q1129">
        <v>11</v>
      </c>
      <c r="R1129" t="s">
        <v>5558</v>
      </c>
      <c r="S1129" t="s">
        <v>5559</v>
      </c>
      <c r="T1129" t="s">
        <v>200</v>
      </c>
      <c r="U1129" t="s">
        <v>200</v>
      </c>
      <c r="V1129" t="s">
        <v>5559</v>
      </c>
      <c r="W1129" t="b">
        <v>0</v>
      </c>
      <c r="X1129" t="s">
        <v>202</v>
      </c>
      <c r="Y1129" t="s">
        <v>202</v>
      </c>
      <c r="Z1129" t="s">
        <v>202</v>
      </c>
      <c r="AA1129" t="s">
        <v>202</v>
      </c>
      <c r="AB1129" t="s">
        <v>202</v>
      </c>
      <c r="AC1129" t="b">
        <v>0</v>
      </c>
      <c r="AD1129" t="b">
        <v>0</v>
      </c>
      <c r="AE1129" t="b">
        <v>0</v>
      </c>
    </row>
    <row r="1130" spans="1:31">
      <c r="A1130" t="s">
        <v>5560</v>
      </c>
      <c r="B1130" t="s">
        <v>54</v>
      </c>
      <c r="C1130" t="s">
        <v>190</v>
      </c>
      <c r="D1130">
        <v>156595558</v>
      </c>
      <c r="E1130">
        <v>156595560</v>
      </c>
      <c r="F1130" t="s">
        <v>5561</v>
      </c>
      <c r="G1130" t="s">
        <v>109</v>
      </c>
      <c r="H1130" t="s">
        <v>202</v>
      </c>
      <c r="I1130" t="s">
        <v>398</v>
      </c>
      <c r="J1130" t="s">
        <v>1242</v>
      </c>
      <c r="K1130">
        <v>0</v>
      </c>
      <c r="L1130">
        <v>0</v>
      </c>
      <c r="M1130">
        <v>61</v>
      </c>
      <c r="N1130">
        <v>1</v>
      </c>
      <c r="O1130" t="s">
        <v>196</v>
      </c>
      <c r="P1130" t="s">
        <v>5562</v>
      </c>
      <c r="Q1130">
        <v>11</v>
      </c>
      <c r="R1130" t="s">
        <v>5563</v>
      </c>
      <c r="S1130" t="s">
        <v>5564</v>
      </c>
      <c r="T1130" t="s">
        <v>200</v>
      </c>
      <c r="U1130" t="s">
        <v>200</v>
      </c>
      <c r="V1130" t="s">
        <v>5564</v>
      </c>
      <c r="W1130" t="b">
        <v>0</v>
      </c>
      <c r="X1130" t="s">
        <v>202</v>
      </c>
      <c r="Y1130" t="s">
        <v>202</v>
      </c>
      <c r="Z1130" t="s">
        <v>202</v>
      </c>
      <c r="AA1130" t="s">
        <v>202</v>
      </c>
      <c r="AB1130" t="s">
        <v>202</v>
      </c>
      <c r="AC1130" t="b">
        <v>0</v>
      </c>
      <c r="AD1130" t="b">
        <v>0</v>
      </c>
      <c r="AE1130" t="b">
        <v>0</v>
      </c>
    </row>
    <row r="1131" spans="1:31">
      <c r="A1131" t="s">
        <v>5565</v>
      </c>
      <c r="B1131" t="s">
        <v>54</v>
      </c>
      <c r="C1131" t="s">
        <v>313</v>
      </c>
      <c r="D1131">
        <v>89472781</v>
      </c>
      <c r="E1131">
        <v>89472782</v>
      </c>
      <c r="F1131" t="s">
        <v>109</v>
      </c>
      <c r="G1131" t="s">
        <v>205</v>
      </c>
      <c r="H1131" t="s">
        <v>5566</v>
      </c>
      <c r="I1131" t="s">
        <v>194</v>
      </c>
      <c r="J1131" t="s">
        <v>1248</v>
      </c>
      <c r="K1131">
        <v>0</v>
      </c>
      <c r="L1131">
        <v>0</v>
      </c>
      <c r="M1131">
        <v>82</v>
      </c>
      <c r="N1131">
        <v>2</v>
      </c>
      <c r="O1131" t="s">
        <v>196</v>
      </c>
      <c r="P1131" t="s">
        <v>5567</v>
      </c>
      <c r="Q1131">
        <v>8</v>
      </c>
      <c r="R1131" t="s">
        <v>5568</v>
      </c>
      <c r="S1131" t="s">
        <v>5569</v>
      </c>
      <c r="T1131" t="s">
        <v>247</v>
      </c>
      <c r="U1131" t="s">
        <v>200</v>
      </c>
      <c r="V1131" t="s">
        <v>5570</v>
      </c>
      <c r="W1131" t="b">
        <v>0</v>
      </c>
      <c r="X1131" t="s">
        <v>202</v>
      </c>
      <c r="Y1131" t="s">
        <v>202</v>
      </c>
      <c r="Z1131" t="s">
        <v>202</v>
      </c>
      <c r="AA1131" t="s">
        <v>202</v>
      </c>
      <c r="AB1131" t="s">
        <v>202</v>
      </c>
      <c r="AC1131" t="b">
        <v>0</v>
      </c>
      <c r="AD1131" t="b">
        <v>0</v>
      </c>
      <c r="AE1131" t="b">
        <v>1</v>
      </c>
    </row>
    <row r="1132" spans="1:31">
      <c r="A1132" t="s">
        <v>5571</v>
      </c>
      <c r="B1132" t="s">
        <v>54</v>
      </c>
      <c r="C1132" t="s">
        <v>334</v>
      </c>
      <c r="D1132">
        <v>65831090</v>
      </c>
      <c r="E1132">
        <v>65831094</v>
      </c>
      <c r="F1132" t="s">
        <v>5572</v>
      </c>
      <c r="G1132" t="s">
        <v>109</v>
      </c>
      <c r="H1132" t="s">
        <v>5573</v>
      </c>
      <c r="I1132" t="s">
        <v>194</v>
      </c>
      <c r="J1132" t="s">
        <v>1242</v>
      </c>
      <c r="K1132">
        <v>0</v>
      </c>
      <c r="L1132">
        <v>0</v>
      </c>
      <c r="M1132">
        <v>84</v>
      </c>
      <c r="N1132">
        <v>2</v>
      </c>
      <c r="O1132" t="s">
        <v>196</v>
      </c>
      <c r="P1132" t="s">
        <v>5574</v>
      </c>
      <c r="Q1132">
        <v>7</v>
      </c>
      <c r="R1132" t="s">
        <v>5575</v>
      </c>
      <c r="S1132" t="s">
        <v>5576</v>
      </c>
      <c r="T1132" t="s">
        <v>4766</v>
      </c>
      <c r="U1132" t="s">
        <v>200</v>
      </c>
      <c r="V1132" t="s">
        <v>5577</v>
      </c>
      <c r="W1132" t="b">
        <v>0</v>
      </c>
      <c r="X1132" t="s">
        <v>202</v>
      </c>
      <c r="Y1132" t="s">
        <v>202</v>
      </c>
      <c r="Z1132" t="s">
        <v>202</v>
      </c>
      <c r="AA1132" t="s">
        <v>202</v>
      </c>
      <c r="AB1132" t="s">
        <v>202</v>
      </c>
      <c r="AC1132" t="b">
        <v>0</v>
      </c>
      <c r="AD1132" t="b">
        <v>0</v>
      </c>
      <c r="AE1132" t="b">
        <v>1</v>
      </c>
    </row>
    <row r="1133" spans="1:31">
      <c r="A1133" t="s">
        <v>5578</v>
      </c>
      <c r="B1133" t="s">
        <v>54</v>
      </c>
      <c r="C1133" t="s">
        <v>510</v>
      </c>
      <c r="D1133">
        <v>31352730</v>
      </c>
      <c r="E1133">
        <v>31352731</v>
      </c>
      <c r="F1133" t="s">
        <v>109</v>
      </c>
      <c r="G1133" t="s">
        <v>206</v>
      </c>
      <c r="H1133" t="s">
        <v>5579</v>
      </c>
      <c r="I1133" t="s">
        <v>194</v>
      </c>
      <c r="J1133" t="s">
        <v>1248</v>
      </c>
      <c r="K1133">
        <v>0</v>
      </c>
      <c r="L1133">
        <v>0</v>
      </c>
      <c r="M1133">
        <v>134</v>
      </c>
      <c r="N1133">
        <v>2</v>
      </c>
      <c r="O1133" t="s">
        <v>196</v>
      </c>
      <c r="P1133" t="s">
        <v>5580</v>
      </c>
      <c r="Q1133">
        <v>10</v>
      </c>
      <c r="R1133" t="s">
        <v>5581</v>
      </c>
      <c r="S1133" t="s">
        <v>5582</v>
      </c>
      <c r="T1133" t="s">
        <v>200</v>
      </c>
      <c r="U1133" t="s">
        <v>200</v>
      </c>
      <c r="V1133" t="s">
        <v>5583</v>
      </c>
      <c r="W1133" t="b">
        <v>0</v>
      </c>
      <c r="X1133" t="s">
        <v>202</v>
      </c>
      <c r="Y1133" t="s">
        <v>202</v>
      </c>
      <c r="Z1133" t="s">
        <v>202</v>
      </c>
      <c r="AA1133" t="s">
        <v>202</v>
      </c>
      <c r="AB1133" t="s">
        <v>202</v>
      </c>
      <c r="AC1133" t="b">
        <v>0</v>
      </c>
      <c r="AD1133" t="b">
        <v>0</v>
      </c>
      <c r="AE1133" t="b">
        <v>0</v>
      </c>
    </row>
    <row r="1134" spans="1:31">
      <c r="A1134" t="s">
        <v>5584</v>
      </c>
      <c r="B1134" t="s">
        <v>54</v>
      </c>
      <c r="C1134" t="s">
        <v>532</v>
      </c>
      <c r="D1134">
        <v>15681719</v>
      </c>
      <c r="E1134">
        <v>15681721</v>
      </c>
      <c r="F1134" t="s">
        <v>3336</v>
      </c>
      <c r="G1134" t="s">
        <v>109</v>
      </c>
      <c r="H1134" t="s">
        <v>5585</v>
      </c>
      <c r="I1134" t="s">
        <v>208</v>
      </c>
      <c r="J1134" t="s">
        <v>1242</v>
      </c>
      <c r="K1134">
        <v>9.5239999999999995E-3</v>
      </c>
      <c r="L1134">
        <v>1</v>
      </c>
      <c r="M1134">
        <v>105</v>
      </c>
      <c r="N1134">
        <v>1</v>
      </c>
      <c r="O1134" t="s">
        <v>196</v>
      </c>
      <c r="P1134" t="s">
        <v>5586</v>
      </c>
      <c r="Q1134">
        <v>11</v>
      </c>
      <c r="R1134" t="s">
        <v>5587</v>
      </c>
      <c r="S1134" t="s">
        <v>5588</v>
      </c>
      <c r="T1134" t="s">
        <v>200</v>
      </c>
      <c r="U1134" t="s">
        <v>200</v>
      </c>
      <c r="V1134" t="s">
        <v>5588</v>
      </c>
      <c r="W1134" t="b">
        <v>0</v>
      </c>
      <c r="X1134" t="s">
        <v>202</v>
      </c>
      <c r="Y1134" t="s">
        <v>202</v>
      </c>
      <c r="Z1134" t="s">
        <v>202</v>
      </c>
      <c r="AA1134" t="s">
        <v>202</v>
      </c>
      <c r="AB1134" t="s">
        <v>202</v>
      </c>
      <c r="AC1134" t="b">
        <v>0</v>
      </c>
      <c r="AD1134" t="b">
        <v>0</v>
      </c>
      <c r="AE1134" t="b">
        <v>0</v>
      </c>
    </row>
    <row r="1135" spans="1:31">
      <c r="A1135" t="s">
        <v>5589</v>
      </c>
      <c r="B1135" t="s">
        <v>54</v>
      </c>
      <c r="C1135" t="s">
        <v>612</v>
      </c>
      <c r="D1135">
        <v>47005702</v>
      </c>
      <c r="E1135">
        <v>47005703</v>
      </c>
      <c r="F1135" t="s">
        <v>206</v>
      </c>
      <c r="G1135" t="s">
        <v>109</v>
      </c>
      <c r="H1135" t="s">
        <v>5590</v>
      </c>
      <c r="I1135" t="s">
        <v>208</v>
      </c>
      <c r="J1135" t="s">
        <v>1242</v>
      </c>
      <c r="K1135">
        <v>9.0910000000000001E-3</v>
      </c>
      <c r="L1135">
        <v>1</v>
      </c>
      <c r="M1135">
        <v>110</v>
      </c>
      <c r="N1135">
        <v>2</v>
      </c>
      <c r="O1135" t="s">
        <v>196</v>
      </c>
      <c r="P1135" t="s">
        <v>5591</v>
      </c>
      <c r="Q1135">
        <v>17</v>
      </c>
      <c r="R1135" t="s">
        <v>5592</v>
      </c>
      <c r="S1135" t="s">
        <v>5593</v>
      </c>
      <c r="T1135" t="s">
        <v>200</v>
      </c>
      <c r="U1135" t="s">
        <v>5081</v>
      </c>
      <c r="V1135" t="s">
        <v>5594</v>
      </c>
      <c r="W1135" t="b">
        <v>0</v>
      </c>
      <c r="X1135" t="s">
        <v>202</v>
      </c>
      <c r="Y1135" t="s">
        <v>202</v>
      </c>
      <c r="Z1135" t="s">
        <v>202</v>
      </c>
      <c r="AA1135" t="s">
        <v>202</v>
      </c>
      <c r="AB1135" t="s">
        <v>202</v>
      </c>
      <c r="AC1135" t="b">
        <v>0</v>
      </c>
      <c r="AD1135" t="b">
        <v>0</v>
      </c>
      <c r="AE1135" t="b">
        <v>0</v>
      </c>
    </row>
    <row r="1136" spans="1:31">
      <c r="A1136" t="s">
        <v>5595</v>
      </c>
      <c r="B1136" t="s">
        <v>54</v>
      </c>
      <c r="C1136" t="s">
        <v>858</v>
      </c>
      <c r="D1136">
        <v>19834471</v>
      </c>
      <c r="E1136">
        <v>19834479</v>
      </c>
      <c r="F1136" t="s">
        <v>5596</v>
      </c>
      <c r="G1136" t="s">
        <v>109</v>
      </c>
      <c r="H1136" t="s">
        <v>5597</v>
      </c>
      <c r="I1136" t="s">
        <v>208</v>
      </c>
      <c r="J1136" t="s">
        <v>1242</v>
      </c>
      <c r="K1136">
        <v>0</v>
      </c>
      <c r="L1136">
        <v>0</v>
      </c>
      <c r="M1136">
        <v>149</v>
      </c>
      <c r="N1136">
        <v>1</v>
      </c>
      <c r="O1136" t="s">
        <v>196</v>
      </c>
      <c r="P1136" t="s">
        <v>5598</v>
      </c>
      <c r="Q1136">
        <v>20</v>
      </c>
      <c r="R1136" t="s">
        <v>5599</v>
      </c>
      <c r="S1136" t="s">
        <v>5600</v>
      </c>
      <c r="T1136" t="s">
        <v>5253</v>
      </c>
      <c r="U1136" t="s">
        <v>200</v>
      </c>
      <c r="V1136" t="s">
        <v>5601</v>
      </c>
      <c r="W1136" t="b">
        <v>0</v>
      </c>
      <c r="X1136" t="s">
        <v>202</v>
      </c>
      <c r="Y1136" t="s">
        <v>202</v>
      </c>
      <c r="Z1136" t="s">
        <v>202</v>
      </c>
      <c r="AA1136" t="s">
        <v>202</v>
      </c>
      <c r="AB1136" t="s">
        <v>202</v>
      </c>
      <c r="AC1136" t="b">
        <v>0</v>
      </c>
      <c r="AD1136" t="b">
        <v>0</v>
      </c>
      <c r="AE1136" t="b">
        <v>1</v>
      </c>
    </row>
    <row r="1137" spans="1:31">
      <c r="A1137" t="s">
        <v>5602</v>
      </c>
      <c r="B1137" t="s">
        <v>54</v>
      </c>
      <c r="C1137" t="s">
        <v>887</v>
      </c>
      <c r="D1137">
        <v>25674292</v>
      </c>
      <c r="E1137">
        <v>25674293</v>
      </c>
      <c r="F1137" t="s">
        <v>109</v>
      </c>
      <c r="G1137" t="s">
        <v>206</v>
      </c>
      <c r="H1137" t="s">
        <v>5603</v>
      </c>
      <c r="I1137" t="s">
        <v>194</v>
      </c>
      <c r="J1137" t="s">
        <v>1248</v>
      </c>
      <c r="K1137">
        <v>0</v>
      </c>
      <c r="L1137">
        <v>0</v>
      </c>
      <c r="M1137">
        <v>54</v>
      </c>
      <c r="N1137">
        <v>2</v>
      </c>
      <c r="O1137" t="s">
        <v>196</v>
      </c>
      <c r="P1137" t="s">
        <v>5604</v>
      </c>
      <c r="Q1137">
        <v>4</v>
      </c>
      <c r="R1137" t="s">
        <v>5605</v>
      </c>
      <c r="S1137" t="s">
        <v>5606</v>
      </c>
      <c r="T1137" t="s">
        <v>200</v>
      </c>
      <c r="U1137" t="s">
        <v>200</v>
      </c>
      <c r="V1137" t="s">
        <v>5607</v>
      </c>
      <c r="W1137" t="b">
        <v>0</v>
      </c>
      <c r="X1137" t="s">
        <v>202</v>
      </c>
      <c r="Y1137" t="s">
        <v>202</v>
      </c>
      <c r="Z1137" t="s">
        <v>202</v>
      </c>
      <c r="AA1137" t="s">
        <v>202</v>
      </c>
      <c r="AB1137" t="s">
        <v>202</v>
      </c>
      <c r="AC1137" t="b">
        <v>0</v>
      </c>
      <c r="AD1137" t="b">
        <v>0</v>
      </c>
      <c r="AE1137" t="b">
        <v>0</v>
      </c>
    </row>
    <row r="1138" spans="1:31">
      <c r="A1138" t="s">
        <v>5608</v>
      </c>
      <c r="B1138" t="s">
        <v>54</v>
      </c>
      <c r="C1138" t="s">
        <v>887</v>
      </c>
      <c r="D1138">
        <v>112005610</v>
      </c>
      <c r="E1138">
        <v>112005611</v>
      </c>
      <c r="F1138" t="s">
        <v>109</v>
      </c>
      <c r="G1138" t="s">
        <v>206</v>
      </c>
      <c r="H1138" t="s">
        <v>5609</v>
      </c>
      <c r="I1138" t="s">
        <v>1282</v>
      </c>
      <c r="J1138" t="s">
        <v>1248</v>
      </c>
      <c r="K1138">
        <v>0</v>
      </c>
      <c r="L1138">
        <v>0</v>
      </c>
      <c r="M1138">
        <v>167</v>
      </c>
      <c r="N1138">
        <v>2</v>
      </c>
      <c r="O1138" t="s">
        <v>196</v>
      </c>
      <c r="P1138" t="s">
        <v>5610</v>
      </c>
      <c r="Q1138">
        <v>8</v>
      </c>
      <c r="R1138" t="s">
        <v>5611</v>
      </c>
      <c r="S1138" t="s">
        <v>5612</v>
      </c>
      <c r="T1138" t="s">
        <v>200</v>
      </c>
      <c r="U1138" t="s">
        <v>200</v>
      </c>
      <c r="V1138" t="s">
        <v>5613</v>
      </c>
      <c r="W1138" t="b">
        <v>0</v>
      </c>
      <c r="X1138" t="s">
        <v>202</v>
      </c>
      <c r="Y1138" t="s">
        <v>202</v>
      </c>
      <c r="Z1138" t="s">
        <v>202</v>
      </c>
      <c r="AA1138" t="s">
        <v>202</v>
      </c>
      <c r="AB1138" t="s">
        <v>202</v>
      </c>
      <c r="AC1138" t="b">
        <v>0</v>
      </c>
      <c r="AD1138" t="b">
        <v>1</v>
      </c>
      <c r="AE1138" t="b">
        <v>0</v>
      </c>
    </row>
    <row r="1139" spans="1:31">
      <c r="A1139" t="s">
        <v>5614</v>
      </c>
      <c r="B1139" t="s">
        <v>54</v>
      </c>
      <c r="C1139" t="s">
        <v>1031</v>
      </c>
      <c r="D1139">
        <v>17616220</v>
      </c>
      <c r="E1139">
        <v>17616221</v>
      </c>
      <c r="F1139" t="s">
        <v>191</v>
      </c>
      <c r="G1139" t="s">
        <v>109</v>
      </c>
      <c r="H1139" t="s">
        <v>5615</v>
      </c>
      <c r="I1139" t="s">
        <v>208</v>
      </c>
      <c r="J1139" t="s">
        <v>1242</v>
      </c>
      <c r="K1139">
        <v>0</v>
      </c>
      <c r="L1139">
        <v>0</v>
      </c>
      <c r="M1139">
        <v>116</v>
      </c>
      <c r="N1139">
        <v>1</v>
      </c>
      <c r="O1139" t="s">
        <v>221</v>
      </c>
      <c r="P1139" t="s">
        <v>5616</v>
      </c>
      <c r="Q1139">
        <v>1</v>
      </c>
      <c r="R1139" t="s">
        <v>4777</v>
      </c>
      <c r="S1139" t="s">
        <v>5617</v>
      </c>
      <c r="T1139" t="s">
        <v>5108</v>
      </c>
      <c r="U1139" t="s">
        <v>200</v>
      </c>
      <c r="V1139" t="s">
        <v>5618</v>
      </c>
      <c r="W1139" t="b">
        <v>0</v>
      </c>
      <c r="X1139" t="s">
        <v>202</v>
      </c>
      <c r="Y1139" t="s">
        <v>202</v>
      </c>
      <c r="Z1139" t="s">
        <v>202</v>
      </c>
      <c r="AA1139" t="s">
        <v>202</v>
      </c>
      <c r="AB1139" t="s">
        <v>202</v>
      </c>
      <c r="AC1139" t="b">
        <v>0</v>
      </c>
      <c r="AD1139" t="b">
        <v>0</v>
      </c>
      <c r="AE1139" t="b">
        <v>1</v>
      </c>
    </row>
    <row r="1140" spans="1:31">
      <c r="A1140" t="s">
        <v>5619</v>
      </c>
      <c r="B1140" t="s">
        <v>54</v>
      </c>
      <c r="C1140" t="s">
        <v>1031</v>
      </c>
      <c r="D1140">
        <v>86243369</v>
      </c>
      <c r="E1140">
        <v>86243370</v>
      </c>
      <c r="F1140" t="s">
        <v>109</v>
      </c>
      <c r="G1140" t="s">
        <v>192</v>
      </c>
      <c r="H1140" t="s">
        <v>5620</v>
      </c>
      <c r="I1140" t="s">
        <v>1282</v>
      </c>
      <c r="J1140" t="s">
        <v>1248</v>
      </c>
      <c r="K1140">
        <v>0</v>
      </c>
      <c r="L1140">
        <v>0</v>
      </c>
      <c r="M1140">
        <v>70</v>
      </c>
      <c r="N1140">
        <v>2</v>
      </c>
      <c r="O1140" t="s">
        <v>196</v>
      </c>
      <c r="P1140" t="s">
        <v>5621</v>
      </c>
      <c r="Q1140">
        <v>7</v>
      </c>
      <c r="R1140" t="s">
        <v>5622</v>
      </c>
      <c r="S1140" t="s">
        <v>5623</v>
      </c>
      <c r="T1140" t="s">
        <v>5108</v>
      </c>
      <c r="U1140" t="s">
        <v>200</v>
      </c>
      <c r="V1140" t="s">
        <v>5624</v>
      </c>
      <c r="W1140" t="b">
        <v>0</v>
      </c>
      <c r="X1140" t="s">
        <v>202</v>
      </c>
      <c r="Y1140" t="s">
        <v>202</v>
      </c>
      <c r="Z1140" t="s">
        <v>202</v>
      </c>
      <c r="AA1140" t="s">
        <v>202</v>
      </c>
      <c r="AB1140" t="s">
        <v>202</v>
      </c>
      <c r="AC1140" t="b">
        <v>0</v>
      </c>
      <c r="AD1140" t="b">
        <v>1</v>
      </c>
      <c r="AE1140" t="b">
        <v>0</v>
      </c>
    </row>
    <row r="1141" spans="1:31">
      <c r="A1141" t="s">
        <v>5625</v>
      </c>
      <c r="B1141" t="s">
        <v>54</v>
      </c>
      <c r="C1141" t="s">
        <v>1103</v>
      </c>
      <c r="D1141">
        <v>115576650</v>
      </c>
      <c r="E1141">
        <v>115576653</v>
      </c>
      <c r="F1141" t="s">
        <v>5626</v>
      </c>
      <c r="G1141" t="s">
        <v>109</v>
      </c>
      <c r="H1141" t="s">
        <v>5627</v>
      </c>
      <c r="I1141" t="s">
        <v>208</v>
      </c>
      <c r="J1141" t="s">
        <v>1242</v>
      </c>
      <c r="K1141">
        <v>0</v>
      </c>
      <c r="L1141">
        <v>0</v>
      </c>
      <c r="M1141">
        <v>102</v>
      </c>
      <c r="N1141">
        <v>3</v>
      </c>
      <c r="O1141" t="s">
        <v>196</v>
      </c>
      <c r="P1141" t="s">
        <v>5628</v>
      </c>
      <c r="Q1141">
        <v>2</v>
      </c>
      <c r="R1141" t="s">
        <v>4772</v>
      </c>
      <c r="S1141" t="s">
        <v>5629</v>
      </c>
      <c r="T1141" t="s">
        <v>200</v>
      </c>
      <c r="U1141" t="s">
        <v>200</v>
      </c>
      <c r="V1141" t="s">
        <v>5630</v>
      </c>
      <c r="W1141" t="b">
        <v>0</v>
      </c>
      <c r="X1141" t="s">
        <v>202</v>
      </c>
      <c r="Y1141" t="s">
        <v>202</v>
      </c>
      <c r="Z1141" t="s">
        <v>202</v>
      </c>
      <c r="AA1141" t="s">
        <v>202</v>
      </c>
      <c r="AB1141" t="s">
        <v>202</v>
      </c>
      <c r="AC1141" t="b">
        <v>0</v>
      </c>
      <c r="AD1141" t="b">
        <v>0</v>
      </c>
      <c r="AE1141" t="b">
        <v>0</v>
      </c>
    </row>
    <row r="1142" spans="1:31">
      <c r="A1142" t="s">
        <v>5631</v>
      </c>
      <c r="B1142" t="s">
        <v>54</v>
      </c>
      <c r="C1142" t="s">
        <v>1137</v>
      </c>
      <c r="D1142">
        <v>81550825</v>
      </c>
      <c r="E1142">
        <v>81550826</v>
      </c>
      <c r="F1142" t="s">
        <v>206</v>
      </c>
      <c r="G1142" t="s">
        <v>109</v>
      </c>
      <c r="H1142" t="s">
        <v>1149</v>
      </c>
      <c r="I1142" t="s">
        <v>208</v>
      </c>
      <c r="J1142" t="s">
        <v>1242</v>
      </c>
      <c r="K1142">
        <v>0</v>
      </c>
      <c r="L1142">
        <v>0</v>
      </c>
      <c r="M1142">
        <v>59</v>
      </c>
      <c r="N1142">
        <v>2</v>
      </c>
      <c r="O1142" t="s">
        <v>196</v>
      </c>
      <c r="P1142" t="s">
        <v>5632</v>
      </c>
      <c r="Q1142">
        <v>15</v>
      </c>
      <c r="R1142" t="s">
        <v>5633</v>
      </c>
      <c r="S1142" t="s">
        <v>5634</v>
      </c>
      <c r="T1142" t="s">
        <v>200</v>
      </c>
      <c r="U1142" t="s">
        <v>200</v>
      </c>
      <c r="V1142" t="s">
        <v>5635</v>
      </c>
      <c r="W1142" t="b">
        <v>0</v>
      </c>
      <c r="X1142" t="s">
        <v>202</v>
      </c>
      <c r="Y1142" t="s">
        <v>202</v>
      </c>
      <c r="Z1142" t="s">
        <v>202</v>
      </c>
      <c r="AA1142" t="s">
        <v>202</v>
      </c>
      <c r="AB1142" t="s">
        <v>202</v>
      </c>
      <c r="AC1142" t="b">
        <v>0</v>
      </c>
      <c r="AD1142" t="b">
        <v>0</v>
      </c>
      <c r="AE1142" t="b">
        <v>0</v>
      </c>
    </row>
    <row r="1143" spans="1:31">
      <c r="A1143" t="s">
        <v>5636</v>
      </c>
      <c r="B1143" t="s">
        <v>54</v>
      </c>
      <c r="C1143" t="s">
        <v>532</v>
      </c>
      <c r="D1143">
        <v>31098214</v>
      </c>
      <c r="E1143">
        <v>31098214</v>
      </c>
      <c r="F1143" t="s">
        <v>191</v>
      </c>
      <c r="G1143" t="s">
        <v>192</v>
      </c>
      <c r="H1143" t="s">
        <v>5039</v>
      </c>
      <c r="I1143" t="s">
        <v>229</v>
      </c>
      <c r="J1143" t="s">
        <v>195</v>
      </c>
      <c r="K1143">
        <v>0</v>
      </c>
      <c r="L1143">
        <v>0</v>
      </c>
      <c r="M1143">
        <v>115</v>
      </c>
      <c r="N1143">
        <v>2</v>
      </c>
      <c r="O1143" t="s">
        <v>196</v>
      </c>
      <c r="P1143" t="s">
        <v>5637</v>
      </c>
      <c r="Q1143">
        <v>4</v>
      </c>
      <c r="R1143" t="s">
        <v>4795</v>
      </c>
      <c r="S1143" t="s">
        <v>5638</v>
      </c>
      <c r="T1143" t="s">
        <v>200</v>
      </c>
      <c r="U1143" t="s">
        <v>200</v>
      </c>
      <c r="V1143" t="s">
        <v>5639</v>
      </c>
      <c r="W1143" t="b">
        <v>0</v>
      </c>
      <c r="X1143" t="s">
        <v>5640</v>
      </c>
      <c r="Y1143" t="s">
        <v>372</v>
      </c>
      <c r="Z1143" t="s">
        <v>5641</v>
      </c>
      <c r="AA1143" t="s">
        <v>285</v>
      </c>
      <c r="AB1143" t="s">
        <v>226</v>
      </c>
      <c r="AC1143" t="b">
        <v>0</v>
      </c>
      <c r="AD1143" t="b">
        <v>0</v>
      </c>
      <c r="AE1143" t="b">
        <v>0</v>
      </c>
    </row>
    <row r="1144" spans="1:31">
      <c r="A1144" t="s">
        <v>5642</v>
      </c>
      <c r="B1144" t="s">
        <v>55</v>
      </c>
      <c r="C1144" t="s">
        <v>190</v>
      </c>
      <c r="D1144">
        <v>10700268</v>
      </c>
      <c r="E1144">
        <v>10700268</v>
      </c>
      <c r="F1144" t="s">
        <v>191</v>
      </c>
      <c r="G1144" t="s">
        <v>206</v>
      </c>
      <c r="H1144" t="s">
        <v>5643</v>
      </c>
      <c r="I1144" t="s">
        <v>194</v>
      </c>
      <c r="J1144" t="s">
        <v>195</v>
      </c>
      <c r="K1144">
        <v>0</v>
      </c>
      <c r="L1144">
        <v>0</v>
      </c>
      <c r="M1144">
        <v>25</v>
      </c>
      <c r="N1144">
        <v>1</v>
      </c>
      <c r="O1144" t="s">
        <v>209</v>
      </c>
      <c r="P1144" t="s">
        <v>5644</v>
      </c>
      <c r="Q1144" t="s">
        <v>209</v>
      </c>
      <c r="R1144" t="s">
        <v>209</v>
      </c>
      <c r="S1144" t="s">
        <v>209</v>
      </c>
      <c r="T1144" t="s">
        <v>209</v>
      </c>
      <c r="U1144" t="s">
        <v>209</v>
      </c>
      <c r="V1144" t="s">
        <v>209</v>
      </c>
      <c r="W1144" t="b">
        <v>0</v>
      </c>
      <c r="X1144" t="s">
        <v>202</v>
      </c>
      <c r="Y1144" t="s">
        <v>202</v>
      </c>
      <c r="Z1144" t="s">
        <v>202</v>
      </c>
      <c r="AA1144" t="s">
        <v>202</v>
      </c>
      <c r="AB1144" t="s">
        <v>218</v>
      </c>
      <c r="AC1144" t="b">
        <v>0</v>
      </c>
      <c r="AD1144" t="b">
        <v>0</v>
      </c>
      <c r="AE1144" t="s">
        <v>209</v>
      </c>
    </row>
    <row r="1145" spans="1:31">
      <c r="A1145" t="s">
        <v>5645</v>
      </c>
      <c r="B1145" t="s">
        <v>55</v>
      </c>
      <c r="C1145" t="s">
        <v>190</v>
      </c>
      <c r="D1145">
        <v>19513900</v>
      </c>
      <c r="E1145">
        <v>19513900</v>
      </c>
      <c r="F1145" t="s">
        <v>205</v>
      </c>
      <c r="G1145" t="s">
        <v>192</v>
      </c>
      <c r="H1145" t="s">
        <v>5646</v>
      </c>
      <c r="I1145" t="s">
        <v>194</v>
      </c>
      <c r="J1145" t="s">
        <v>195</v>
      </c>
      <c r="K1145">
        <v>0</v>
      </c>
      <c r="L1145">
        <v>0</v>
      </c>
      <c r="M1145">
        <v>350</v>
      </c>
      <c r="N1145">
        <v>1</v>
      </c>
      <c r="O1145" t="s">
        <v>196</v>
      </c>
      <c r="P1145" t="s">
        <v>5647</v>
      </c>
      <c r="Q1145">
        <v>2</v>
      </c>
      <c r="R1145" t="s">
        <v>5648</v>
      </c>
      <c r="S1145" t="s">
        <v>5649</v>
      </c>
      <c r="T1145" t="s">
        <v>5650</v>
      </c>
      <c r="U1145" t="s">
        <v>200</v>
      </c>
      <c r="V1145" t="s">
        <v>5651</v>
      </c>
      <c r="W1145" t="b">
        <v>0</v>
      </c>
      <c r="X1145" t="s">
        <v>202</v>
      </c>
      <c r="Y1145" t="s">
        <v>202</v>
      </c>
      <c r="Z1145" t="s">
        <v>202</v>
      </c>
      <c r="AA1145" t="s">
        <v>202</v>
      </c>
      <c r="AB1145" t="s">
        <v>226</v>
      </c>
      <c r="AC1145" t="b">
        <v>0</v>
      </c>
      <c r="AD1145" t="b">
        <v>0</v>
      </c>
      <c r="AE1145" t="b">
        <v>1</v>
      </c>
    </row>
    <row r="1146" spans="1:31">
      <c r="A1146" t="s">
        <v>5652</v>
      </c>
      <c r="B1146" t="s">
        <v>55</v>
      </c>
      <c r="C1146" t="s">
        <v>190</v>
      </c>
      <c r="D1146">
        <v>28906366</v>
      </c>
      <c r="E1146">
        <v>28906366</v>
      </c>
      <c r="F1146" t="s">
        <v>191</v>
      </c>
      <c r="G1146" t="s">
        <v>205</v>
      </c>
      <c r="H1146" t="s">
        <v>5653</v>
      </c>
      <c r="I1146" t="s">
        <v>251</v>
      </c>
      <c r="J1146" t="s">
        <v>195</v>
      </c>
      <c r="K1146">
        <v>5.6179999999999997E-3</v>
      </c>
      <c r="L1146">
        <v>1</v>
      </c>
      <c r="M1146">
        <v>178</v>
      </c>
      <c r="N1146">
        <v>1</v>
      </c>
      <c r="O1146" t="s">
        <v>196</v>
      </c>
      <c r="P1146" t="s">
        <v>5654</v>
      </c>
      <c r="Q1146">
        <v>2</v>
      </c>
      <c r="R1146" t="s">
        <v>5655</v>
      </c>
      <c r="S1146" t="s">
        <v>5656</v>
      </c>
      <c r="T1146" t="s">
        <v>5650</v>
      </c>
      <c r="U1146" t="s">
        <v>200</v>
      </c>
      <c r="V1146" t="s">
        <v>5657</v>
      </c>
      <c r="W1146" t="b">
        <v>0</v>
      </c>
      <c r="X1146" t="s">
        <v>202</v>
      </c>
      <c r="Y1146" t="s">
        <v>202</v>
      </c>
      <c r="Z1146" t="s">
        <v>202</v>
      </c>
      <c r="AA1146" t="s">
        <v>202</v>
      </c>
      <c r="AB1146" t="s">
        <v>203</v>
      </c>
      <c r="AC1146" t="b">
        <v>0</v>
      </c>
      <c r="AD1146" t="b">
        <v>0</v>
      </c>
      <c r="AE1146" t="b">
        <v>1</v>
      </c>
    </row>
    <row r="1147" spans="1:31">
      <c r="A1147" t="s">
        <v>5658</v>
      </c>
      <c r="B1147" t="s">
        <v>55</v>
      </c>
      <c r="C1147" t="s">
        <v>190</v>
      </c>
      <c r="D1147">
        <v>43212940</v>
      </c>
      <c r="E1147">
        <v>43212940</v>
      </c>
      <c r="F1147" t="s">
        <v>205</v>
      </c>
      <c r="G1147" t="s">
        <v>192</v>
      </c>
      <c r="H1147" t="s">
        <v>5659</v>
      </c>
      <c r="I1147" t="s">
        <v>213</v>
      </c>
      <c r="J1147" t="s">
        <v>195</v>
      </c>
      <c r="K1147">
        <v>0</v>
      </c>
      <c r="L1147">
        <v>0</v>
      </c>
      <c r="M1147">
        <v>240</v>
      </c>
      <c r="N1147">
        <v>2</v>
      </c>
      <c r="O1147" t="s">
        <v>196</v>
      </c>
      <c r="P1147" t="s">
        <v>5660</v>
      </c>
      <c r="Q1147">
        <v>6</v>
      </c>
      <c r="R1147" t="s">
        <v>5661</v>
      </c>
      <c r="S1147" t="s">
        <v>5662</v>
      </c>
      <c r="T1147" t="s">
        <v>5650</v>
      </c>
      <c r="U1147" t="s">
        <v>200</v>
      </c>
      <c r="V1147" t="s">
        <v>5663</v>
      </c>
      <c r="W1147" t="b">
        <v>0</v>
      </c>
      <c r="X1147" t="s">
        <v>202</v>
      </c>
      <c r="Y1147" t="s">
        <v>202</v>
      </c>
      <c r="Z1147" t="s">
        <v>202</v>
      </c>
      <c r="AA1147" t="s">
        <v>202</v>
      </c>
      <c r="AB1147" t="s">
        <v>218</v>
      </c>
      <c r="AC1147" t="b">
        <v>0</v>
      </c>
      <c r="AD1147" t="b">
        <v>0</v>
      </c>
      <c r="AE1147" t="b">
        <v>0</v>
      </c>
    </row>
    <row r="1148" spans="1:31">
      <c r="A1148" t="s">
        <v>5664</v>
      </c>
      <c r="B1148" t="s">
        <v>55</v>
      </c>
      <c r="C1148" t="s">
        <v>190</v>
      </c>
      <c r="D1148">
        <v>43233136</v>
      </c>
      <c r="E1148">
        <v>43233136</v>
      </c>
      <c r="F1148" t="s">
        <v>191</v>
      </c>
      <c r="G1148" t="s">
        <v>206</v>
      </c>
      <c r="H1148" t="s">
        <v>5665</v>
      </c>
      <c r="I1148" t="s">
        <v>194</v>
      </c>
      <c r="J1148" t="s">
        <v>195</v>
      </c>
      <c r="K1148">
        <v>0</v>
      </c>
      <c r="L1148">
        <v>0</v>
      </c>
      <c r="M1148">
        <v>80</v>
      </c>
      <c r="N1148">
        <v>1</v>
      </c>
      <c r="O1148" t="s">
        <v>196</v>
      </c>
      <c r="P1148" t="s">
        <v>5666</v>
      </c>
      <c r="Q1148">
        <v>2</v>
      </c>
      <c r="R1148" t="s">
        <v>5667</v>
      </c>
      <c r="S1148" t="s">
        <v>5668</v>
      </c>
      <c r="T1148" t="s">
        <v>5650</v>
      </c>
      <c r="U1148" t="s">
        <v>200</v>
      </c>
      <c r="V1148" t="s">
        <v>5669</v>
      </c>
      <c r="W1148" t="b">
        <v>0</v>
      </c>
      <c r="X1148" t="s">
        <v>202</v>
      </c>
      <c r="Y1148" t="s">
        <v>202</v>
      </c>
      <c r="Z1148" t="s">
        <v>202</v>
      </c>
      <c r="AA1148" t="s">
        <v>202</v>
      </c>
      <c r="AB1148" t="s">
        <v>218</v>
      </c>
      <c r="AC1148" t="b">
        <v>0</v>
      </c>
      <c r="AD1148" t="b">
        <v>0</v>
      </c>
      <c r="AE1148" t="b">
        <v>1</v>
      </c>
    </row>
    <row r="1149" spans="1:31">
      <c r="A1149" t="s">
        <v>5670</v>
      </c>
      <c r="B1149" t="s">
        <v>55</v>
      </c>
      <c r="C1149" t="s">
        <v>190</v>
      </c>
      <c r="D1149">
        <v>46206891</v>
      </c>
      <c r="E1149">
        <v>46206891</v>
      </c>
      <c r="F1149" t="s">
        <v>191</v>
      </c>
      <c r="G1149" t="s">
        <v>206</v>
      </c>
      <c r="H1149" t="s">
        <v>5671</v>
      </c>
      <c r="I1149" t="s">
        <v>229</v>
      </c>
      <c r="J1149" t="s">
        <v>195</v>
      </c>
      <c r="K1149">
        <v>0</v>
      </c>
      <c r="L1149">
        <v>0</v>
      </c>
      <c r="M1149">
        <v>368</v>
      </c>
      <c r="N1149">
        <v>1</v>
      </c>
      <c r="O1149" t="s">
        <v>196</v>
      </c>
      <c r="P1149" t="s">
        <v>5672</v>
      </c>
      <c r="Q1149">
        <v>2</v>
      </c>
      <c r="R1149" t="s">
        <v>5673</v>
      </c>
      <c r="S1149" t="s">
        <v>5674</v>
      </c>
      <c r="T1149" t="s">
        <v>5650</v>
      </c>
      <c r="U1149" t="s">
        <v>200</v>
      </c>
      <c r="V1149" t="s">
        <v>5675</v>
      </c>
      <c r="W1149" t="b">
        <v>0</v>
      </c>
      <c r="X1149" t="s">
        <v>5676</v>
      </c>
      <c r="Y1149" t="s">
        <v>3149</v>
      </c>
      <c r="Z1149" t="s">
        <v>3150</v>
      </c>
      <c r="AA1149" t="s">
        <v>236</v>
      </c>
      <c r="AB1149" t="s">
        <v>226</v>
      </c>
      <c r="AC1149" t="b">
        <v>0</v>
      </c>
      <c r="AD1149" t="b">
        <v>0</v>
      </c>
      <c r="AE1149" t="b">
        <v>1</v>
      </c>
    </row>
    <row r="1150" spans="1:31">
      <c r="A1150" t="s">
        <v>5677</v>
      </c>
      <c r="B1150" t="s">
        <v>55</v>
      </c>
      <c r="C1150" t="s">
        <v>190</v>
      </c>
      <c r="D1150">
        <v>48866501</v>
      </c>
      <c r="E1150">
        <v>48866501</v>
      </c>
      <c r="F1150" t="s">
        <v>191</v>
      </c>
      <c r="G1150" t="s">
        <v>205</v>
      </c>
      <c r="H1150" t="s">
        <v>5678</v>
      </c>
      <c r="I1150" t="s">
        <v>194</v>
      </c>
      <c r="J1150" t="s">
        <v>195</v>
      </c>
      <c r="K1150">
        <v>0</v>
      </c>
      <c r="L1150">
        <v>0</v>
      </c>
      <c r="M1150">
        <v>244</v>
      </c>
      <c r="N1150">
        <v>1</v>
      </c>
      <c r="O1150" t="s">
        <v>196</v>
      </c>
      <c r="P1150" t="s">
        <v>5679</v>
      </c>
      <c r="Q1150">
        <v>2</v>
      </c>
      <c r="R1150" t="s">
        <v>5680</v>
      </c>
      <c r="S1150" t="s">
        <v>5681</v>
      </c>
      <c r="T1150" t="s">
        <v>5650</v>
      </c>
      <c r="U1150" t="s">
        <v>200</v>
      </c>
      <c r="V1150" t="s">
        <v>5681</v>
      </c>
      <c r="W1150" t="b">
        <v>0</v>
      </c>
      <c r="X1150" t="s">
        <v>202</v>
      </c>
      <c r="Y1150" t="s">
        <v>202</v>
      </c>
      <c r="Z1150" t="s">
        <v>202</v>
      </c>
      <c r="AA1150" t="s">
        <v>202</v>
      </c>
      <c r="AB1150" t="s">
        <v>203</v>
      </c>
      <c r="AC1150" t="b">
        <v>0</v>
      </c>
      <c r="AD1150" t="b">
        <v>0</v>
      </c>
      <c r="AE1150" t="b">
        <v>1</v>
      </c>
    </row>
    <row r="1151" spans="1:31">
      <c r="A1151" t="s">
        <v>5682</v>
      </c>
      <c r="B1151" t="s">
        <v>55</v>
      </c>
      <c r="C1151" t="s">
        <v>190</v>
      </c>
      <c r="D1151">
        <v>51613357</v>
      </c>
      <c r="E1151">
        <v>51613357</v>
      </c>
      <c r="F1151" t="s">
        <v>191</v>
      </c>
      <c r="G1151" t="s">
        <v>192</v>
      </c>
      <c r="H1151" t="s">
        <v>5683</v>
      </c>
      <c r="I1151" t="s">
        <v>421</v>
      </c>
      <c r="J1151" t="s">
        <v>195</v>
      </c>
      <c r="K1151">
        <v>2.4689999999999998E-3</v>
      </c>
      <c r="L1151">
        <v>1</v>
      </c>
      <c r="M1151">
        <v>405</v>
      </c>
      <c r="N1151">
        <v>2</v>
      </c>
      <c r="O1151" t="s">
        <v>196</v>
      </c>
      <c r="P1151" t="s">
        <v>5684</v>
      </c>
      <c r="Q1151">
        <v>3</v>
      </c>
      <c r="R1151" t="s">
        <v>5685</v>
      </c>
      <c r="S1151" t="s">
        <v>5686</v>
      </c>
      <c r="T1151" t="s">
        <v>200</v>
      </c>
      <c r="U1151" t="s">
        <v>200</v>
      </c>
      <c r="V1151" t="s">
        <v>5687</v>
      </c>
      <c r="W1151" t="b">
        <v>0</v>
      </c>
      <c r="X1151" t="s">
        <v>202</v>
      </c>
      <c r="Y1151" t="s">
        <v>202</v>
      </c>
      <c r="Z1151" t="s">
        <v>202</v>
      </c>
      <c r="AA1151" t="s">
        <v>303</v>
      </c>
      <c r="AB1151" t="s">
        <v>203</v>
      </c>
      <c r="AC1151" t="b">
        <v>1</v>
      </c>
      <c r="AD1151" t="b">
        <v>1</v>
      </c>
      <c r="AE1151" t="b">
        <v>0</v>
      </c>
    </row>
    <row r="1152" spans="1:31">
      <c r="A1152" t="s">
        <v>5688</v>
      </c>
      <c r="B1152" t="s">
        <v>55</v>
      </c>
      <c r="C1152" t="s">
        <v>190</v>
      </c>
      <c r="D1152">
        <v>60104107</v>
      </c>
      <c r="E1152">
        <v>60104107</v>
      </c>
      <c r="F1152" t="s">
        <v>191</v>
      </c>
      <c r="G1152" t="s">
        <v>192</v>
      </c>
      <c r="H1152" t="s">
        <v>5689</v>
      </c>
      <c r="I1152" t="s">
        <v>194</v>
      </c>
      <c r="J1152" t="s">
        <v>195</v>
      </c>
      <c r="K1152">
        <v>0</v>
      </c>
      <c r="L1152">
        <v>0</v>
      </c>
      <c r="M1152">
        <v>48</v>
      </c>
      <c r="N1152">
        <v>1</v>
      </c>
      <c r="O1152" t="s">
        <v>209</v>
      </c>
      <c r="P1152" t="s">
        <v>5690</v>
      </c>
      <c r="Q1152" t="s">
        <v>209</v>
      </c>
      <c r="R1152" t="s">
        <v>209</v>
      </c>
      <c r="S1152" t="s">
        <v>209</v>
      </c>
      <c r="T1152" t="s">
        <v>209</v>
      </c>
      <c r="U1152" t="s">
        <v>209</v>
      </c>
      <c r="V1152" t="s">
        <v>209</v>
      </c>
      <c r="W1152" t="b">
        <v>0</v>
      </c>
      <c r="X1152" t="s">
        <v>202</v>
      </c>
      <c r="Y1152" t="s">
        <v>202</v>
      </c>
      <c r="Z1152" t="s">
        <v>202</v>
      </c>
      <c r="AA1152" t="s">
        <v>202</v>
      </c>
      <c r="AB1152" t="s">
        <v>203</v>
      </c>
      <c r="AC1152" t="b">
        <v>0</v>
      </c>
      <c r="AD1152" t="b">
        <v>0</v>
      </c>
      <c r="AE1152" t="s">
        <v>209</v>
      </c>
    </row>
    <row r="1153" spans="1:31">
      <c r="A1153" t="s">
        <v>5691</v>
      </c>
      <c r="B1153" t="s">
        <v>55</v>
      </c>
      <c r="C1153" t="s">
        <v>190</v>
      </c>
      <c r="D1153">
        <v>71534968</v>
      </c>
      <c r="E1153">
        <v>71534968</v>
      </c>
      <c r="F1153" t="s">
        <v>191</v>
      </c>
      <c r="G1153" t="s">
        <v>206</v>
      </c>
      <c r="H1153" t="s">
        <v>238</v>
      </c>
      <c r="I1153" t="s">
        <v>229</v>
      </c>
      <c r="J1153" t="s">
        <v>195</v>
      </c>
      <c r="K1153">
        <v>0</v>
      </c>
      <c r="L1153">
        <v>0</v>
      </c>
      <c r="M1153">
        <v>181</v>
      </c>
      <c r="N1153">
        <v>2</v>
      </c>
      <c r="O1153" t="s">
        <v>196</v>
      </c>
      <c r="P1153" t="s">
        <v>5692</v>
      </c>
      <c r="Q1153">
        <v>3</v>
      </c>
      <c r="R1153" t="s">
        <v>5685</v>
      </c>
      <c r="S1153" t="s">
        <v>5693</v>
      </c>
      <c r="T1153" t="s">
        <v>200</v>
      </c>
      <c r="U1153" t="s">
        <v>200</v>
      </c>
      <c r="V1153" t="s">
        <v>5694</v>
      </c>
      <c r="W1153" t="b">
        <v>0</v>
      </c>
      <c r="X1153" t="s">
        <v>359</v>
      </c>
      <c r="Y1153" t="s">
        <v>2509</v>
      </c>
      <c r="Z1153" t="s">
        <v>5695</v>
      </c>
      <c r="AA1153" t="s">
        <v>303</v>
      </c>
      <c r="AB1153" t="s">
        <v>203</v>
      </c>
      <c r="AC1153" t="b">
        <v>1</v>
      </c>
      <c r="AD1153" t="b">
        <v>1</v>
      </c>
      <c r="AE1153" t="b">
        <v>0</v>
      </c>
    </row>
    <row r="1154" spans="1:31">
      <c r="A1154" t="s">
        <v>5696</v>
      </c>
      <c r="B1154" t="s">
        <v>55</v>
      </c>
      <c r="C1154" t="s">
        <v>190</v>
      </c>
      <c r="D1154">
        <v>100195402</v>
      </c>
      <c r="E1154">
        <v>100195402</v>
      </c>
      <c r="F1154" t="s">
        <v>191</v>
      </c>
      <c r="G1154" t="s">
        <v>206</v>
      </c>
      <c r="H1154" t="s">
        <v>5697</v>
      </c>
      <c r="I1154" t="s">
        <v>194</v>
      </c>
      <c r="J1154" t="s">
        <v>195</v>
      </c>
      <c r="K1154">
        <v>0</v>
      </c>
      <c r="L1154">
        <v>0</v>
      </c>
      <c r="M1154">
        <v>58</v>
      </c>
      <c r="N1154">
        <v>1</v>
      </c>
      <c r="O1154" t="s">
        <v>209</v>
      </c>
      <c r="P1154" t="s">
        <v>5698</v>
      </c>
      <c r="Q1154" t="s">
        <v>209</v>
      </c>
      <c r="R1154" t="s">
        <v>209</v>
      </c>
      <c r="S1154" t="s">
        <v>209</v>
      </c>
      <c r="T1154" t="s">
        <v>209</v>
      </c>
      <c r="U1154" t="s">
        <v>209</v>
      </c>
      <c r="V1154" t="s">
        <v>209</v>
      </c>
      <c r="W1154" t="b">
        <v>0</v>
      </c>
      <c r="X1154" t="s">
        <v>202</v>
      </c>
      <c r="Y1154" t="s">
        <v>202</v>
      </c>
      <c r="Z1154" t="s">
        <v>202</v>
      </c>
      <c r="AA1154" t="s">
        <v>202</v>
      </c>
      <c r="AB1154" t="s">
        <v>203</v>
      </c>
      <c r="AC1154" t="b">
        <v>0</v>
      </c>
      <c r="AD1154" t="b">
        <v>0</v>
      </c>
      <c r="AE1154" t="s">
        <v>209</v>
      </c>
    </row>
    <row r="1155" spans="1:31">
      <c r="A1155" t="s">
        <v>5699</v>
      </c>
      <c r="B1155" t="s">
        <v>55</v>
      </c>
      <c r="C1155" t="s">
        <v>190</v>
      </c>
      <c r="D1155">
        <v>147142184</v>
      </c>
      <c r="E1155">
        <v>147142184</v>
      </c>
      <c r="F1155" t="s">
        <v>205</v>
      </c>
      <c r="G1155" t="s">
        <v>191</v>
      </c>
      <c r="H1155" t="s">
        <v>5700</v>
      </c>
      <c r="I1155" t="s">
        <v>320</v>
      </c>
      <c r="J1155" t="s">
        <v>195</v>
      </c>
      <c r="K1155">
        <v>6.3689999999999997E-3</v>
      </c>
      <c r="L1155">
        <v>1</v>
      </c>
      <c r="M1155">
        <v>157</v>
      </c>
      <c r="N1155">
        <v>1</v>
      </c>
      <c r="O1155" t="s">
        <v>196</v>
      </c>
      <c r="P1155" t="s">
        <v>5701</v>
      </c>
      <c r="Q1155">
        <v>2</v>
      </c>
      <c r="R1155" t="s">
        <v>5702</v>
      </c>
      <c r="S1155" t="s">
        <v>5703</v>
      </c>
      <c r="T1155" t="s">
        <v>200</v>
      </c>
      <c r="U1155" t="s">
        <v>5704</v>
      </c>
      <c r="V1155" t="s">
        <v>5703</v>
      </c>
      <c r="W1155" t="b">
        <v>0</v>
      </c>
      <c r="X1155" t="s">
        <v>202</v>
      </c>
      <c r="Y1155" t="s">
        <v>202</v>
      </c>
      <c r="Z1155" t="s">
        <v>202</v>
      </c>
      <c r="AA1155" t="s">
        <v>202</v>
      </c>
      <c r="AB1155" t="s">
        <v>226</v>
      </c>
      <c r="AC1155" t="b">
        <v>0</v>
      </c>
      <c r="AD1155" t="b">
        <v>0</v>
      </c>
      <c r="AE1155" t="b">
        <v>0</v>
      </c>
    </row>
    <row r="1156" spans="1:31">
      <c r="A1156" t="s">
        <v>5705</v>
      </c>
      <c r="B1156" t="s">
        <v>55</v>
      </c>
      <c r="C1156" t="s">
        <v>190</v>
      </c>
      <c r="D1156">
        <v>150459954</v>
      </c>
      <c r="E1156">
        <v>150459954</v>
      </c>
      <c r="F1156" t="s">
        <v>205</v>
      </c>
      <c r="G1156" t="s">
        <v>192</v>
      </c>
      <c r="H1156" t="s">
        <v>5706</v>
      </c>
      <c r="I1156" t="s">
        <v>229</v>
      </c>
      <c r="J1156" t="s">
        <v>195</v>
      </c>
      <c r="K1156">
        <v>0</v>
      </c>
      <c r="L1156">
        <v>0</v>
      </c>
      <c r="M1156">
        <v>169</v>
      </c>
      <c r="N1156">
        <v>1</v>
      </c>
      <c r="O1156" t="s">
        <v>196</v>
      </c>
      <c r="P1156" t="s">
        <v>5707</v>
      </c>
      <c r="Q1156">
        <v>2</v>
      </c>
      <c r="R1156" t="s">
        <v>5708</v>
      </c>
      <c r="S1156" t="s">
        <v>5709</v>
      </c>
      <c r="T1156" t="s">
        <v>200</v>
      </c>
      <c r="U1156" t="s">
        <v>5704</v>
      </c>
      <c r="V1156" t="s">
        <v>5710</v>
      </c>
      <c r="W1156" t="b">
        <v>0</v>
      </c>
      <c r="X1156" t="s">
        <v>359</v>
      </c>
      <c r="Y1156" t="s">
        <v>284</v>
      </c>
      <c r="Z1156" t="s">
        <v>284</v>
      </c>
      <c r="AA1156" t="s">
        <v>285</v>
      </c>
      <c r="AB1156" t="s">
        <v>218</v>
      </c>
      <c r="AC1156" t="b">
        <v>0</v>
      </c>
      <c r="AD1156" t="b">
        <v>0</v>
      </c>
      <c r="AE1156" t="b">
        <v>0</v>
      </c>
    </row>
    <row r="1157" spans="1:31">
      <c r="A1157" t="s">
        <v>5711</v>
      </c>
      <c r="B1157" t="s">
        <v>55</v>
      </c>
      <c r="C1157" t="s">
        <v>190</v>
      </c>
      <c r="D1157">
        <v>157490757</v>
      </c>
      <c r="E1157">
        <v>157490757</v>
      </c>
      <c r="F1157" t="s">
        <v>191</v>
      </c>
      <c r="G1157" t="s">
        <v>206</v>
      </c>
      <c r="H1157" t="s">
        <v>5712</v>
      </c>
      <c r="I1157" t="s">
        <v>194</v>
      </c>
      <c r="J1157" t="s">
        <v>195</v>
      </c>
      <c r="K1157">
        <v>0</v>
      </c>
      <c r="L1157">
        <v>0</v>
      </c>
      <c r="M1157">
        <v>75</v>
      </c>
      <c r="N1157">
        <v>2</v>
      </c>
      <c r="O1157" t="s">
        <v>196</v>
      </c>
      <c r="P1157" t="s">
        <v>5713</v>
      </c>
      <c r="Q1157">
        <v>2</v>
      </c>
      <c r="R1157" t="s">
        <v>5708</v>
      </c>
      <c r="S1157" t="s">
        <v>5714</v>
      </c>
      <c r="T1157" t="s">
        <v>200</v>
      </c>
      <c r="U1157" t="s">
        <v>5704</v>
      </c>
      <c r="V1157" t="s">
        <v>5715</v>
      </c>
      <c r="W1157" t="b">
        <v>0</v>
      </c>
      <c r="X1157" t="s">
        <v>202</v>
      </c>
      <c r="Y1157" t="s">
        <v>202</v>
      </c>
      <c r="Z1157" t="s">
        <v>202</v>
      </c>
      <c r="AA1157" t="s">
        <v>202</v>
      </c>
      <c r="AB1157" t="s">
        <v>218</v>
      </c>
      <c r="AC1157" t="b">
        <v>0</v>
      </c>
      <c r="AD1157" t="b">
        <v>0</v>
      </c>
      <c r="AE1157" t="b">
        <v>0</v>
      </c>
    </row>
    <row r="1158" spans="1:31">
      <c r="A1158" t="s">
        <v>5716</v>
      </c>
      <c r="B1158" t="s">
        <v>55</v>
      </c>
      <c r="C1158" t="s">
        <v>190</v>
      </c>
      <c r="D1158">
        <v>167889927</v>
      </c>
      <c r="E1158">
        <v>167889927</v>
      </c>
      <c r="F1158" t="s">
        <v>206</v>
      </c>
      <c r="G1158" t="s">
        <v>205</v>
      </c>
      <c r="H1158" t="s">
        <v>5717</v>
      </c>
      <c r="I1158" t="s">
        <v>194</v>
      </c>
      <c r="J1158" t="s">
        <v>195</v>
      </c>
      <c r="K1158">
        <v>0</v>
      </c>
      <c r="L1158">
        <v>0</v>
      </c>
      <c r="M1158">
        <v>118</v>
      </c>
      <c r="N1158">
        <v>1</v>
      </c>
      <c r="O1158" t="s">
        <v>221</v>
      </c>
      <c r="P1158" t="s">
        <v>5718</v>
      </c>
      <c r="Q1158">
        <v>1</v>
      </c>
      <c r="R1158" t="s">
        <v>5719</v>
      </c>
      <c r="S1158" t="s">
        <v>5720</v>
      </c>
      <c r="T1158" t="s">
        <v>200</v>
      </c>
      <c r="U1158" t="s">
        <v>200</v>
      </c>
      <c r="V1158" t="s">
        <v>5721</v>
      </c>
      <c r="W1158" t="b">
        <v>0</v>
      </c>
      <c r="X1158" t="s">
        <v>202</v>
      </c>
      <c r="Y1158" t="s">
        <v>202</v>
      </c>
      <c r="Z1158" t="s">
        <v>202</v>
      </c>
      <c r="AA1158" t="s">
        <v>202</v>
      </c>
      <c r="AB1158" t="s">
        <v>226</v>
      </c>
      <c r="AC1158" t="b">
        <v>0</v>
      </c>
      <c r="AD1158" t="b">
        <v>0</v>
      </c>
      <c r="AE1158" t="b">
        <v>0</v>
      </c>
    </row>
    <row r="1159" spans="1:31">
      <c r="A1159" t="s">
        <v>5722</v>
      </c>
      <c r="B1159" t="s">
        <v>55</v>
      </c>
      <c r="C1159" t="s">
        <v>190</v>
      </c>
      <c r="D1159">
        <v>179078510</v>
      </c>
      <c r="E1159">
        <v>179078510</v>
      </c>
      <c r="F1159" t="s">
        <v>191</v>
      </c>
      <c r="G1159" t="s">
        <v>206</v>
      </c>
      <c r="H1159" t="s">
        <v>5723</v>
      </c>
      <c r="I1159" t="s">
        <v>229</v>
      </c>
      <c r="J1159" t="s">
        <v>195</v>
      </c>
      <c r="K1159">
        <v>4.8079999999999998E-3</v>
      </c>
      <c r="L1159">
        <v>1</v>
      </c>
      <c r="M1159">
        <v>208</v>
      </c>
      <c r="N1159">
        <v>1</v>
      </c>
      <c r="O1159" t="s">
        <v>196</v>
      </c>
      <c r="P1159" t="s">
        <v>5724</v>
      </c>
      <c r="Q1159">
        <v>2</v>
      </c>
      <c r="R1159" t="s">
        <v>5725</v>
      </c>
      <c r="S1159" t="s">
        <v>5726</v>
      </c>
      <c r="T1159" t="s">
        <v>200</v>
      </c>
      <c r="U1159" t="s">
        <v>200</v>
      </c>
      <c r="V1159" t="s">
        <v>5726</v>
      </c>
      <c r="W1159" t="b">
        <v>0</v>
      </c>
      <c r="X1159" t="s">
        <v>5727</v>
      </c>
      <c r="Y1159" t="s">
        <v>1417</v>
      </c>
      <c r="Z1159" t="s">
        <v>3681</v>
      </c>
      <c r="AA1159" t="s">
        <v>236</v>
      </c>
      <c r="AB1159" t="s">
        <v>203</v>
      </c>
      <c r="AC1159" t="b">
        <v>1</v>
      </c>
      <c r="AD1159" t="b">
        <v>1</v>
      </c>
      <c r="AE1159" t="b">
        <v>0</v>
      </c>
    </row>
    <row r="1160" spans="1:31">
      <c r="A1160" t="s">
        <v>5728</v>
      </c>
      <c r="B1160" t="s">
        <v>55</v>
      </c>
      <c r="C1160" t="s">
        <v>190</v>
      </c>
      <c r="D1160">
        <v>180842963</v>
      </c>
      <c r="E1160">
        <v>180842963</v>
      </c>
      <c r="F1160" t="s">
        <v>191</v>
      </c>
      <c r="G1160" t="s">
        <v>205</v>
      </c>
      <c r="H1160" t="s">
        <v>5729</v>
      </c>
      <c r="I1160" t="s">
        <v>229</v>
      </c>
      <c r="J1160" t="s">
        <v>195</v>
      </c>
      <c r="K1160">
        <v>0</v>
      </c>
      <c r="L1160">
        <v>0</v>
      </c>
      <c r="M1160">
        <v>169</v>
      </c>
      <c r="N1160">
        <v>1</v>
      </c>
      <c r="O1160" t="s">
        <v>196</v>
      </c>
      <c r="P1160" t="s">
        <v>5730</v>
      </c>
      <c r="Q1160">
        <v>2</v>
      </c>
      <c r="R1160" t="s">
        <v>5708</v>
      </c>
      <c r="S1160" t="s">
        <v>5731</v>
      </c>
      <c r="T1160" t="s">
        <v>200</v>
      </c>
      <c r="U1160" t="s">
        <v>200</v>
      </c>
      <c r="V1160" t="s">
        <v>5731</v>
      </c>
      <c r="W1160" t="b">
        <v>0</v>
      </c>
      <c r="X1160" t="s">
        <v>5732</v>
      </c>
      <c r="Y1160" t="s">
        <v>5733</v>
      </c>
      <c r="Z1160" t="s">
        <v>5734</v>
      </c>
      <c r="AA1160" t="s">
        <v>303</v>
      </c>
      <c r="AB1160" t="s">
        <v>203</v>
      </c>
      <c r="AC1160" t="b">
        <v>1</v>
      </c>
      <c r="AD1160" t="b">
        <v>1</v>
      </c>
      <c r="AE1160" t="b">
        <v>0</v>
      </c>
    </row>
    <row r="1161" spans="1:31">
      <c r="A1161" t="s">
        <v>5735</v>
      </c>
      <c r="B1161" t="s">
        <v>55</v>
      </c>
      <c r="C1161" t="s">
        <v>190</v>
      </c>
      <c r="D1161">
        <v>186276130</v>
      </c>
      <c r="E1161">
        <v>186276130</v>
      </c>
      <c r="F1161" t="s">
        <v>192</v>
      </c>
      <c r="G1161" t="s">
        <v>205</v>
      </c>
      <c r="H1161" t="s">
        <v>5736</v>
      </c>
      <c r="I1161" t="s">
        <v>229</v>
      </c>
      <c r="J1161" t="s">
        <v>195</v>
      </c>
      <c r="K1161">
        <v>0</v>
      </c>
      <c r="L1161">
        <v>0</v>
      </c>
      <c r="M1161">
        <v>78</v>
      </c>
      <c r="N1161">
        <v>2</v>
      </c>
      <c r="O1161" t="s">
        <v>196</v>
      </c>
      <c r="P1161" t="s">
        <v>5737</v>
      </c>
      <c r="Q1161">
        <v>4</v>
      </c>
      <c r="R1161" t="s">
        <v>5738</v>
      </c>
      <c r="S1161" t="s">
        <v>5739</v>
      </c>
      <c r="T1161" t="s">
        <v>200</v>
      </c>
      <c r="U1161" t="s">
        <v>200</v>
      </c>
      <c r="V1161" t="s">
        <v>5739</v>
      </c>
      <c r="W1161" t="b">
        <v>0</v>
      </c>
      <c r="X1161" t="s">
        <v>5740</v>
      </c>
      <c r="Y1161" t="s">
        <v>449</v>
      </c>
      <c r="Z1161" t="s">
        <v>449</v>
      </c>
      <c r="AA1161" t="s">
        <v>285</v>
      </c>
      <c r="AB1161" t="s">
        <v>226</v>
      </c>
      <c r="AC1161" t="b">
        <v>0</v>
      </c>
      <c r="AD1161" t="b">
        <v>0</v>
      </c>
      <c r="AE1161" t="b">
        <v>0</v>
      </c>
    </row>
    <row r="1162" spans="1:31">
      <c r="A1162" t="s">
        <v>5741</v>
      </c>
      <c r="B1162" t="s">
        <v>55</v>
      </c>
      <c r="C1162" t="s">
        <v>190</v>
      </c>
      <c r="D1162">
        <v>197091446</v>
      </c>
      <c r="E1162">
        <v>197091446</v>
      </c>
      <c r="F1162" t="s">
        <v>191</v>
      </c>
      <c r="G1162" t="s">
        <v>206</v>
      </c>
      <c r="H1162" t="s">
        <v>5742</v>
      </c>
      <c r="I1162" t="s">
        <v>194</v>
      </c>
      <c r="J1162" t="s">
        <v>195</v>
      </c>
      <c r="K1162">
        <v>4.444E-3</v>
      </c>
      <c r="L1162">
        <v>1</v>
      </c>
      <c r="M1162">
        <v>225</v>
      </c>
      <c r="N1162">
        <v>2</v>
      </c>
      <c r="O1162" t="s">
        <v>196</v>
      </c>
      <c r="P1162" t="s">
        <v>5743</v>
      </c>
      <c r="Q1162">
        <v>10</v>
      </c>
      <c r="R1162" t="s">
        <v>5744</v>
      </c>
      <c r="S1162" t="s">
        <v>5745</v>
      </c>
      <c r="T1162" t="s">
        <v>200</v>
      </c>
      <c r="U1162" t="s">
        <v>200</v>
      </c>
      <c r="V1162" t="s">
        <v>5746</v>
      </c>
      <c r="W1162" t="b">
        <v>0</v>
      </c>
      <c r="X1162" t="s">
        <v>202</v>
      </c>
      <c r="Y1162" t="s">
        <v>202</v>
      </c>
      <c r="Z1162" t="s">
        <v>202</v>
      </c>
      <c r="AA1162" t="s">
        <v>202</v>
      </c>
      <c r="AB1162" t="s">
        <v>218</v>
      </c>
      <c r="AC1162" t="b">
        <v>0</v>
      </c>
      <c r="AD1162" t="b">
        <v>0</v>
      </c>
      <c r="AE1162" t="b">
        <v>0</v>
      </c>
    </row>
    <row r="1163" spans="1:31">
      <c r="A1163" t="s">
        <v>5747</v>
      </c>
      <c r="B1163" t="s">
        <v>55</v>
      </c>
      <c r="C1163" t="s">
        <v>190</v>
      </c>
      <c r="D1163">
        <v>201036107</v>
      </c>
      <c r="E1163">
        <v>201036107</v>
      </c>
      <c r="F1163" t="s">
        <v>192</v>
      </c>
      <c r="G1163" t="s">
        <v>206</v>
      </c>
      <c r="H1163" t="s">
        <v>5748</v>
      </c>
      <c r="I1163" t="s">
        <v>213</v>
      </c>
      <c r="J1163" t="s">
        <v>195</v>
      </c>
      <c r="K1163">
        <v>0</v>
      </c>
      <c r="L1163">
        <v>0</v>
      </c>
      <c r="M1163">
        <v>279</v>
      </c>
      <c r="N1163">
        <v>1</v>
      </c>
      <c r="O1163" t="s">
        <v>221</v>
      </c>
      <c r="P1163" t="s">
        <v>5749</v>
      </c>
      <c r="Q1163">
        <v>1</v>
      </c>
      <c r="R1163" t="s">
        <v>5719</v>
      </c>
      <c r="S1163" t="s">
        <v>5750</v>
      </c>
      <c r="T1163" t="s">
        <v>200</v>
      </c>
      <c r="U1163" t="s">
        <v>5704</v>
      </c>
      <c r="V1163" t="s">
        <v>5750</v>
      </c>
      <c r="W1163" t="b">
        <v>0</v>
      </c>
      <c r="X1163" t="s">
        <v>202</v>
      </c>
      <c r="Y1163" t="s">
        <v>202</v>
      </c>
      <c r="Z1163" t="s">
        <v>202</v>
      </c>
      <c r="AA1163" t="s">
        <v>202</v>
      </c>
      <c r="AB1163" t="s">
        <v>218</v>
      </c>
      <c r="AC1163" t="b">
        <v>0</v>
      </c>
      <c r="AD1163" t="b">
        <v>0</v>
      </c>
      <c r="AE1163" t="b">
        <v>0</v>
      </c>
    </row>
    <row r="1164" spans="1:31">
      <c r="A1164" t="s">
        <v>5751</v>
      </c>
      <c r="B1164" t="s">
        <v>55</v>
      </c>
      <c r="C1164" t="s">
        <v>190</v>
      </c>
      <c r="D1164">
        <v>205561150</v>
      </c>
      <c r="E1164">
        <v>205561150</v>
      </c>
      <c r="F1164" t="s">
        <v>192</v>
      </c>
      <c r="G1164" t="s">
        <v>191</v>
      </c>
      <c r="H1164" t="s">
        <v>5752</v>
      </c>
      <c r="I1164" t="s">
        <v>194</v>
      </c>
      <c r="J1164" t="s">
        <v>195</v>
      </c>
      <c r="K1164">
        <v>0</v>
      </c>
      <c r="L1164">
        <v>0</v>
      </c>
      <c r="M1164">
        <v>39</v>
      </c>
      <c r="N1164">
        <v>1</v>
      </c>
      <c r="O1164" t="s">
        <v>209</v>
      </c>
      <c r="P1164" t="s">
        <v>5753</v>
      </c>
      <c r="Q1164" t="s">
        <v>209</v>
      </c>
      <c r="R1164" t="s">
        <v>209</v>
      </c>
      <c r="S1164" t="s">
        <v>209</v>
      </c>
      <c r="T1164" t="s">
        <v>209</v>
      </c>
      <c r="U1164" t="s">
        <v>209</v>
      </c>
      <c r="V1164" t="s">
        <v>209</v>
      </c>
      <c r="W1164" t="b">
        <v>0</v>
      </c>
      <c r="X1164" t="s">
        <v>202</v>
      </c>
      <c r="Y1164" t="s">
        <v>202</v>
      </c>
      <c r="Z1164" t="s">
        <v>202</v>
      </c>
      <c r="AA1164" t="s">
        <v>202</v>
      </c>
      <c r="AB1164" t="s">
        <v>226</v>
      </c>
      <c r="AC1164" t="b">
        <v>0</v>
      </c>
      <c r="AD1164" t="b">
        <v>0</v>
      </c>
      <c r="AE1164" t="s">
        <v>209</v>
      </c>
    </row>
    <row r="1165" spans="1:31">
      <c r="A1165" t="s">
        <v>5754</v>
      </c>
      <c r="B1165" t="s">
        <v>55</v>
      </c>
      <c r="C1165" t="s">
        <v>190</v>
      </c>
      <c r="D1165">
        <v>247067435</v>
      </c>
      <c r="E1165">
        <v>247067435</v>
      </c>
      <c r="F1165" t="s">
        <v>192</v>
      </c>
      <c r="G1165" t="s">
        <v>206</v>
      </c>
      <c r="H1165" t="s">
        <v>4804</v>
      </c>
      <c r="I1165" t="s">
        <v>194</v>
      </c>
      <c r="J1165" t="s">
        <v>195</v>
      </c>
      <c r="K1165">
        <v>0</v>
      </c>
      <c r="L1165">
        <v>0</v>
      </c>
      <c r="M1165">
        <v>53</v>
      </c>
      <c r="N1165">
        <v>2</v>
      </c>
      <c r="O1165" t="s">
        <v>196</v>
      </c>
      <c r="P1165" t="s">
        <v>5755</v>
      </c>
      <c r="Q1165">
        <v>3</v>
      </c>
      <c r="R1165" t="s">
        <v>5685</v>
      </c>
      <c r="S1165" t="s">
        <v>5756</v>
      </c>
      <c r="T1165" t="s">
        <v>200</v>
      </c>
      <c r="U1165" t="s">
        <v>200</v>
      </c>
      <c r="V1165" t="s">
        <v>5757</v>
      </c>
      <c r="W1165" t="b">
        <v>0</v>
      </c>
      <c r="X1165" t="s">
        <v>202</v>
      </c>
      <c r="Y1165" t="s">
        <v>202</v>
      </c>
      <c r="Z1165" t="s">
        <v>202</v>
      </c>
      <c r="AA1165" t="s">
        <v>202</v>
      </c>
      <c r="AB1165" t="s">
        <v>226</v>
      </c>
      <c r="AC1165" t="b">
        <v>0</v>
      </c>
      <c r="AD1165" t="b">
        <v>0</v>
      </c>
      <c r="AE1165" t="b">
        <v>0</v>
      </c>
    </row>
    <row r="1166" spans="1:31">
      <c r="A1166" t="s">
        <v>5758</v>
      </c>
      <c r="B1166" t="s">
        <v>55</v>
      </c>
      <c r="C1166" t="s">
        <v>190</v>
      </c>
      <c r="D1166">
        <v>247654515</v>
      </c>
      <c r="E1166">
        <v>247654515</v>
      </c>
      <c r="F1166" t="s">
        <v>205</v>
      </c>
      <c r="G1166" t="s">
        <v>192</v>
      </c>
      <c r="H1166" t="s">
        <v>5759</v>
      </c>
      <c r="I1166" t="s">
        <v>229</v>
      </c>
      <c r="J1166" t="s">
        <v>195</v>
      </c>
      <c r="K1166">
        <v>0</v>
      </c>
      <c r="L1166">
        <v>0</v>
      </c>
      <c r="M1166">
        <v>370</v>
      </c>
      <c r="N1166">
        <v>1</v>
      </c>
      <c r="O1166" t="s">
        <v>196</v>
      </c>
      <c r="P1166" t="s">
        <v>5760</v>
      </c>
      <c r="Q1166">
        <v>4</v>
      </c>
      <c r="R1166" t="s">
        <v>5761</v>
      </c>
      <c r="S1166" t="s">
        <v>5762</v>
      </c>
      <c r="T1166" t="s">
        <v>2764</v>
      </c>
      <c r="U1166" t="s">
        <v>200</v>
      </c>
      <c r="V1166" t="s">
        <v>5762</v>
      </c>
      <c r="W1166" t="b">
        <v>0</v>
      </c>
      <c r="X1166" t="s">
        <v>202</v>
      </c>
      <c r="Y1166" t="s">
        <v>202</v>
      </c>
      <c r="Z1166" t="s">
        <v>202</v>
      </c>
      <c r="AA1166" t="s">
        <v>202</v>
      </c>
      <c r="AB1166" t="s">
        <v>226</v>
      </c>
      <c r="AC1166" t="b">
        <v>0</v>
      </c>
      <c r="AD1166" t="b">
        <v>0</v>
      </c>
      <c r="AE1166" t="b">
        <v>1</v>
      </c>
    </row>
    <row r="1167" spans="1:31">
      <c r="A1167" t="s">
        <v>5763</v>
      </c>
      <c r="B1167" t="s">
        <v>55</v>
      </c>
      <c r="C1167" t="s">
        <v>190</v>
      </c>
      <c r="D1167">
        <v>248567493</v>
      </c>
      <c r="E1167">
        <v>248567493</v>
      </c>
      <c r="F1167" t="s">
        <v>206</v>
      </c>
      <c r="G1167" t="s">
        <v>191</v>
      </c>
      <c r="H1167" t="s">
        <v>202</v>
      </c>
      <c r="I1167" t="s">
        <v>254</v>
      </c>
      <c r="J1167" t="s">
        <v>195</v>
      </c>
      <c r="K1167">
        <v>0</v>
      </c>
      <c r="L1167">
        <v>0</v>
      </c>
      <c r="M1167">
        <v>24</v>
      </c>
      <c r="N1167">
        <v>2</v>
      </c>
      <c r="O1167" t="s">
        <v>209</v>
      </c>
      <c r="P1167" t="s">
        <v>5764</v>
      </c>
      <c r="Q1167" t="s">
        <v>209</v>
      </c>
      <c r="R1167" t="s">
        <v>209</v>
      </c>
      <c r="S1167" t="s">
        <v>209</v>
      </c>
      <c r="T1167" t="s">
        <v>209</v>
      </c>
      <c r="U1167" t="s">
        <v>209</v>
      </c>
      <c r="V1167" t="s">
        <v>209</v>
      </c>
      <c r="W1167" t="b">
        <v>0</v>
      </c>
      <c r="X1167" t="s">
        <v>202</v>
      </c>
      <c r="Y1167" t="s">
        <v>202</v>
      </c>
      <c r="Z1167" t="s">
        <v>202</v>
      </c>
      <c r="AA1167" t="s">
        <v>202</v>
      </c>
      <c r="AB1167" t="s">
        <v>218</v>
      </c>
      <c r="AC1167" t="b">
        <v>0</v>
      </c>
      <c r="AD1167" t="b">
        <v>0</v>
      </c>
      <c r="AE1167" t="s">
        <v>209</v>
      </c>
    </row>
    <row r="1168" spans="1:31">
      <c r="A1168" t="s">
        <v>5765</v>
      </c>
      <c r="B1168" t="s">
        <v>55</v>
      </c>
      <c r="C1168" t="s">
        <v>313</v>
      </c>
      <c r="D1168">
        <v>8115660</v>
      </c>
      <c r="E1168">
        <v>8115660</v>
      </c>
      <c r="F1168" t="s">
        <v>205</v>
      </c>
      <c r="G1168" t="s">
        <v>206</v>
      </c>
      <c r="H1168" t="s">
        <v>5766</v>
      </c>
      <c r="I1168" t="s">
        <v>194</v>
      </c>
      <c r="J1168" t="s">
        <v>195</v>
      </c>
      <c r="K1168">
        <v>0</v>
      </c>
      <c r="L1168">
        <v>0</v>
      </c>
      <c r="M1168">
        <v>76</v>
      </c>
      <c r="N1168">
        <v>2</v>
      </c>
      <c r="O1168" t="s">
        <v>196</v>
      </c>
      <c r="P1168" t="s">
        <v>5767</v>
      </c>
      <c r="Q1168">
        <v>8</v>
      </c>
      <c r="R1168" t="s">
        <v>5768</v>
      </c>
      <c r="S1168" t="s">
        <v>5769</v>
      </c>
      <c r="T1168" t="s">
        <v>200</v>
      </c>
      <c r="U1168" t="s">
        <v>200</v>
      </c>
      <c r="V1168" t="s">
        <v>5770</v>
      </c>
      <c r="W1168" t="b">
        <v>0</v>
      </c>
      <c r="X1168" t="s">
        <v>202</v>
      </c>
      <c r="Y1168" t="s">
        <v>202</v>
      </c>
      <c r="Z1168" t="s">
        <v>202</v>
      </c>
      <c r="AA1168" t="s">
        <v>202</v>
      </c>
      <c r="AB1168" t="s">
        <v>226</v>
      </c>
      <c r="AC1168" t="b">
        <v>0</v>
      </c>
      <c r="AD1168" t="b">
        <v>0</v>
      </c>
      <c r="AE1168" t="b">
        <v>0</v>
      </c>
    </row>
    <row r="1169" spans="1:31">
      <c r="A1169" t="s">
        <v>5771</v>
      </c>
      <c r="B1169" t="s">
        <v>55</v>
      </c>
      <c r="C1169" t="s">
        <v>313</v>
      </c>
      <c r="D1169">
        <v>27409714</v>
      </c>
      <c r="E1169">
        <v>27409714</v>
      </c>
      <c r="F1169" t="s">
        <v>205</v>
      </c>
      <c r="G1169" t="s">
        <v>192</v>
      </c>
      <c r="H1169" t="s">
        <v>3394</v>
      </c>
      <c r="I1169" t="s">
        <v>194</v>
      </c>
      <c r="J1169" t="s">
        <v>195</v>
      </c>
      <c r="K1169">
        <v>0</v>
      </c>
      <c r="L1169">
        <v>0</v>
      </c>
      <c r="M1169">
        <v>25</v>
      </c>
      <c r="N1169">
        <v>2</v>
      </c>
      <c r="O1169" t="s">
        <v>209</v>
      </c>
      <c r="P1169" t="s">
        <v>5772</v>
      </c>
      <c r="Q1169" t="s">
        <v>209</v>
      </c>
      <c r="R1169" t="s">
        <v>209</v>
      </c>
      <c r="S1169" t="s">
        <v>209</v>
      </c>
      <c r="T1169" t="s">
        <v>209</v>
      </c>
      <c r="U1169" t="s">
        <v>209</v>
      </c>
      <c r="V1169" t="s">
        <v>209</v>
      </c>
      <c r="W1169" t="b">
        <v>0</v>
      </c>
      <c r="X1169" t="s">
        <v>202</v>
      </c>
      <c r="Y1169" t="s">
        <v>202</v>
      </c>
      <c r="Z1169" t="s">
        <v>202</v>
      </c>
      <c r="AA1169" t="s">
        <v>202</v>
      </c>
      <c r="AB1169" t="s">
        <v>203</v>
      </c>
      <c r="AC1169" t="b">
        <v>0</v>
      </c>
      <c r="AD1169" t="b">
        <v>0</v>
      </c>
      <c r="AE1169" t="s">
        <v>209</v>
      </c>
    </row>
    <row r="1170" spans="1:31">
      <c r="A1170" t="s">
        <v>5773</v>
      </c>
      <c r="B1170" t="s">
        <v>55</v>
      </c>
      <c r="C1170" t="s">
        <v>313</v>
      </c>
      <c r="D1170">
        <v>55850031</v>
      </c>
      <c r="E1170">
        <v>55850031</v>
      </c>
      <c r="F1170" t="s">
        <v>206</v>
      </c>
      <c r="G1170" t="s">
        <v>192</v>
      </c>
      <c r="H1170" t="s">
        <v>5774</v>
      </c>
      <c r="I1170" t="s">
        <v>194</v>
      </c>
      <c r="J1170" t="s">
        <v>195</v>
      </c>
      <c r="K1170">
        <v>0</v>
      </c>
      <c r="L1170">
        <v>0</v>
      </c>
      <c r="M1170">
        <v>43</v>
      </c>
      <c r="N1170">
        <v>1</v>
      </c>
      <c r="O1170" t="s">
        <v>209</v>
      </c>
      <c r="P1170" t="s">
        <v>5775</v>
      </c>
      <c r="Q1170" t="s">
        <v>209</v>
      </c>
      <c r="R1170" t="s">
        <v>209</v>
      </c>
      <c r="S1170" t="s">
        <v>209</v>
      </c>
      <c r="T1170" t="s">
        <v>209</v>
      </c>
      <c r="U1170" t="s">
        <v>209</v>
      </c>
      <c r="V1170" t="s">
        <v>209</v>
      </c>
      <c r="W1170" t="b">
        <v>0</v>
      </c>
      <c r="X1170" t="s">
        <v>202</v>
      </c>
      <c r="Y1170" t="s">
        <v>202</v>
      </c>
      <c r="Z1170" t="s">
        <v>202</v>
      </c>
      <c r="AA1170" t="s">
        <v>202</v>
      </c>
      <c r="AB1170" t="s">
        <v>226</v>
      </c>
      <c r="AC1170" t="b">
        <v>0</v>
      </c>
      <c r="AD1170" t="b">
        <v>0</v>
      </c>
      <c r="AE1170" t="s">
        <v>209</v>
      </c>
    </row>
    <row r="1171" spans="1:31">
      <c r="A1171" t="s">
        <v>5776</v>
      </c>
      <c r="B1171" t="s">
        <v>55</v>
      </c>
      <c r="C1171" t="s">
        <v>313</v>
      </c>
      <c r="D1171">
        <v>75258651</v>
      </c>
      <c r="E1171">
        <v>75258651</v>
      </c>
      <c r="F1171" t="s">
        <v>206</v>
      </c>
      <c r="G1171" t="s">
        <v>191</v>
      </c>
      <c r="H1171" t="s">
        <v>5777</v>
      </c>
      <c r="I1171" t="s">
        <v>213</v>
      </c>
      <c r="J1171" t="s">
        <v>195</v>
      </c>
      <c r="K1171">
        <v>6.4939999999999998E-3</v>
      </c>
      <c r="L1171">
        <v>1</v>
      </c>
      <c r="M1171">
        <v>154</v>
      </c>
      <c r="N1171">
        <v>1</v>
      </c>
      <c r="O1171" t="s">
        <v>196</v>
      </c>
      <c r="P1171" t="s">
        <v>5778</v>
      </c>
      <c r="Q1171">
        <v>19</v>
      </c>
      <c r="R1171" t="s">
        <v>5779</v>
      </c>
      <c r="S1171" t="s">
        <v>5780</v>
      </c>
      <c r="T1171" t="s">
        <v>5456</v>
      </c>
      <c r="U1171" t="s">
        <v>200</v>
      </c>
      <c r="V1171" t="s">
        <v>5780</v>
      </c>
      <c r="W1171" t="b">
        <v>0</v>
      </c>
      <c r="X1171" t="s">
        <v>202</v>
      </c>
      <c r="Y1171" t="s">
        <v>202</v>
      </c>
      <c r="Z1171" t="s">
        <v>202</v>
      </c>
      <c r="AA1171" t="s">
        <v>202</v>
      </c>
      <c r="AB1171" t="s">
        <v>1135</v>
      </c>
      <c r="AC1171" t="b">
        <v>0</v>
      </c>
      <c r="AD1171" t="b">
        <v>0</v>
      </c>
      <c r="AE1171" t="b">
        <v>1</v>
      </c>
    </row>
    <row r="1172" spans="1:31">
      <c r="A1172" t="s">
        <v>5781</v>
      </c>
      <c r="B1172" t="s">
        <v>55</v>
      </c>
      <c r="C1172" t="s">
        <v>313</v>
      </c>
      <c r="D1172">
        <v>75528548</v>
      </c>
      <c r="E1172">
        <v>75528548</v>
      </c>
      <c r="F1172" t="s">
        <v>205</v>
      </c>
      <c r="G1172" t="s">
        <v>191</v>
      </c>
      <c r="H1172" t="s">
        <v>5782</v>
      </c>
      <c r="I1172" t="s">
        <v>194</v>
      </c>
      <c r="J1172" t="s">
        <v>195</v>
      </c>
      <c r="K1172">
        <v>0</v>
      </c>
      <c r="L1172">
        <v>0</v>
      </c>
      <c r="M1172">
        <v>67</v>
      </c>
      <c r="N1172">
        <v>2</v>
      </c>
      <c r="O1172" t="s">
        <v>196</v>
      </c>
      <c r="P1172" t="s">
        <v>5783</v>
      </c>
      <c r="Q1172">
        <v>3</v>
      </c>
      <c r="R1172" t="s">
        <v>5685</v>
      </c>
      <c r="S1172" t="s">
        <v>5784</v>
      </c>
      <c r="T1172" t="s">
        <v>5456</v>
      </c>
      <c r="U1172" t="s">
        <v>200</v>
      </c>
      <c r="V1172" t="s">
        <v>5785</v>
      </c>
      <c r="W1172" t="b">
        <v>0</v>
      </c>
      <c r="X1172" t="s">
        <v>202</v>
      </c>
      <c r="Y1172" t="s">
        <v>202</v>
      </c>
      <c r="Z1172" t="s">
        <v>202</v>
      </c>
      <c r="AA1172" t="s">
        <v>202</v>
      </c>
      <c r="AB1172" t="s">
        <v>203</v>
      </c>
      <c r="AC1172" t="b">
        <v>0</v>
      </c>
      <c r="AD1172" t="b">
        <v>0</v>
      </c>
      <c r="AE1172" t="b">
        <v>1</v>
      </c>
    </row>
    <row r="1173" spans="1:31">
      <c r="A1173" t="s">
        <v>5786</v>
      </c>
      <c r="B1173" t="s">
        <v>55</v>
      </c>
      <c r="C1173" t="s">
        <v>313</v>
      </c>
      <c r="D1173">
        <v>90582792</v>
      </c>
      <c r="E1173">
        <v>90582792</v>
      </c>
      <c r="F1173" t="s">
        <v>206</v>
      </c>
      <c r="G1173" t="s">
        <v>205</v>
      </c>
      <c r="H1173" t="s">
        <v>5787</v>
      </c>
      <c r="I1173" t="s">
        <v>194</v>
      </c>
      <c r="J1173" t="s">
        <v>195</v>
      </c>
      <c r="K1173">
        <v>0</v>
      </c>
      <c r="L1173">
        <v>0</v>
      </c>
      <c r="M1173">
        <v>52</v>
      </c>
      <c r="N1173">
        <v>1</v>
      </c>
      <c r="O1173" t="s">
        <v>221</v>
      </c>
      <c r="P1173" t="s">
        <v>5788</v>
      </c>
      <c r="Q1173">
        <v>1</v>
      </c>
      <c r="R1173" t="s">
        <v>5719</v>
      </c>
      <c r="S1173" t="s">
        <v>5789</v>
      </c>
      <c r="T1173" t="s">
        <v>5456</v>
      </c>
      <c r="U1173" t="s">
        <v>200</v>
      </c>
      <c r="V1173" t="s">
        <v>5790</v>
      </c>
      <c r="W1173" t="b">
        <v>0</v>
      </c>
      <c r="X1173" t="s">
        <v>202</v>
      </c>
      <c r="Y1173" t="s">
        <v>202</v>
      </c>
      <c r="Z1173" t="s">
        <v>202</v>
      </c>
      <c r="AA1173" t="s">
        <v>202</v>
      </c>
      <c r="AB1173" t="s">
        <v>226</v>
      </c>
      <c r="AC1173" t="b">
        <v>0</v>
      </c>
      <c r="AD1173" t="b">
        <v>0</v>
      </c>
      <c r="AE1173" t="b">
        <v>1</v>
      </c>
    </row>
    <row r="1174" spans="1:31">
      <c r="A1174" t="s">
        <v>5791</v>
      </c>
      <c r="B1174" t="s">
        <v>55</v>
      </c>
      <c r="C1174" t="s">
        <v>313</v>
      </c>
      <c r="D1174">
        <v>90770571</v>
      </c>
      <c r="E1174">
        <v>90770571</v>
      </c>
      <c r="F1174" t="s">
        <v>191</v>
      </c>
      <c r="G1174" t="s">
        <v>206</v>
      </c>
      <c r="H1174" t="s">
        <v>5792</v>
      </c>
      <c r="I1174" t="s">
        <v>421</v>
      </c>
      <c r="J1174" t="s">
        <v>195</v>
      </c>
      <c r="K1174">
        <v>0</v>
      </c>
      <c r="L1174">
        <v>0</v>
      </c>
      <c r="M1174">
        <v>362</v>
      </c>
      <c r="N1174">
        <v>1</v>
      </c>
      <c r="O1174" t="s">
        <v>196</v>
      </c>
      <c r="P1174" t="s">
        <v>5793</v>
      </c>
      <c r="Q1174">
        <v>21</v>
      </c>
      <c r="R1174" t="s">
        <v>5794</v>
      </c>
      <c r="S1174" t="s">
        <v>5795</v>
      </c>
      <c r="T1174" t="s">
        <v>5456</v>
      </c>
      <c r="U1174" t="s">
        <v>200</v>
      </c>
      <c r="V1174" t="s">
        <v>5795</v>
      </c>
      <c r="W1174" t="b">
        <v>0</v>
      </c>
      <c r="X1174" t="s">
        <v>202</v>
      </c>
      <c r="Y1174" t="s">
        <v>202</v>
      </c>
      <c r="Z1174" t="s">
        <v>202</v>
      </c>
      <c r="AA1174" t="s">
        <v>423</v>
      </c>
      <c r="AB1174" t="s">
        <v>203</v>
      </c>
      <c r="AC1174" t="b">
        <v>1</v>
      </c>
      <c r="AD1174" t="b">
        <v>1</v>
      </c>
      <c r="AE1174" t="b">
        <v>1</v>
      </c>
    </row>
    <row r="1175" spans="1:31">
      <c r="A1175" t="s">
        <v>5796</v>
      </c>
      <c r="B1175" t="s">
        <v>55</v>
      </c>
      <c r="C1175" t="s">
        <v>313</v>
      </c>
      <c r="D1175">
        <v>93851711</v>
      </c>
      <c r="E1175">
        <v>93851711</v>
      </c>
      <c r="F1175" t="s">
        <v>206</v>
      </c>
      <c r="G1175" t="s">
        <v>205</v>
      </c>
      <c r="H1175" t="s">
        <v>5797</v>
      </c>
      <c r="I1175" t="s">
        <v>194</v>
      </c>
      <c r="J1175" t="s">
        <v>195</v>
      </c>
      <c r="K1175">
        <v>0</v>
      </c>
      <c r="L1175">
        <v>0</v>
      </c>
      <c r="M1175">
        <v>456</v>
      </c>
      <c r="N1175">
        <v>1</v>
      </c>
      <c r="O1175" t="s">
        <v>196</v>
      </c>
      <c r="P1175" t="s">
        <v>5798</v>
      </c>
      <c r="Q1175">
        <v>4</v>
      </c>
      <c r="R1175" t="s">
        <v>5799</v>
      </c>
      <c r="S1175" t="s">
        <v>5800</v>
      </c>
      <c r="T1175" t="s">
        <v>5456</v>
      </c>
      <c r="U1175" t="s">
        <v>200</v>
      </c>
      <c r="V1175" t="s">
        <v>5800</v>
      </c>
      <c r="W1175" t="b">
        <v>0</v>
      </c>
      <c r="X1175" t="s">
        <v>202</v>
      </c>
      <c r="Y1175" t="s">
        <v>202</v>
      </c>
      <c r="Z1175" t="s">
        <v>202</v>
      </c>
      <c r="AA1175" t="s">
        <v>202</v>
      </c>
      <c r="AB1175" t="s">
        <v>203</v>
      </c>
      <c r="AC1175" t="b">
        <v>0</v>
      </c>
      <c r="AD1175" t="b">
        <v>0</v>
      </c>
      <c r="AE1175" t="b">
        <v>1</v>
      </c>
    </row>
    <row r="1176" spans="1:31">
      <c r="A1176" t="s">
        <v>5801</v>
      </c>
      <c r="B1176" t="s">
        <v>55</v>
      </c>
      <c r="C1176" t="s">
        <v>313</v>
      </c>
      <c r="D1176">
        <v>123256274</v>
      </c>
      <c r="E1176">
        <v>123256274</v>
      </c>
      <c r="F1176" t="s">
        <v>205</v>
      </c>
      <c r="G1176" t="s">
        <v>191</v>
      </c>
      <c r="H1176" t="s">
        <v>5802</v>
      </c>
      <c r="I1176" t="s">
        <v>194</v>
      </c>
      <c r="J1176" t="s">
        <v>195</v>
      </c>
      <c r="K1176">
        <v>0</v>
      </c>
      <c r="L1176">
        <v>0</v>
      </c>
      <c r="M1176">
        <v>28</v>
      </c>
      <c r="N1176">
        <v>2</v>
      </c>
      <c r="O1176" t="s">
        <v>209</v>
      </c>
      <c r="P1176" t="s">
        <v>5803</v>
      </c>
      <c r="Q1176" t="s">
        <v>209</v>
      </c>
      <c r="R1176" t="s">
        <v>209</v>
      </c>
      <c r="S1176" t="s">
        <v>209</v>
      </c>
      <c r="T1176" t="s">
        <v>209</v>
      </c>
      <c r="U1176" t="s">
        <v>209</v>
      </c>
      <c r="V1176" t="s">
        <v>209</v>
      </c>
      <c r="W1176" t="b">
        <v>0</v>
      </c>
      <c r="X1176" t="s">
        <v>202</v>
      </c>
      <c r="Y1176" t="s">
        <v>202</v>
      </c>
      <c r="Z1176" t="s">
        <v>202</v>
      </c>
      <c r="AA1176" t="s">
        <v>202</v>
      </c>
      <c r="AB1176" t="s">
        <v>203</v>
      </c>
      <c r="AC1176" t="b">
        <v>0</v>
      </c>
      <c r="AD1176" t="b">
        <v>0</v>
      </c>
      <c r="AE1176" t="s">
        <v>209</v>
      </c>
    </row>
    <row r="1177" spans="1:31">
      <c r="A1177" t="s">
        <v>5804</v>
      </c>
      <c r="B1177" t="s">
        <v>55</v>
      </c>
      <c r="C1177" t="s">
        <v>334</v>
      </c>
      <c r="D1177">
        <v>2187973</v>
      </c>
      <c r="E1177">
        <v>2187973</v>
      </c>
      <c r="F1177" t="s">
        <v>206</v>
      </c>
      <c r="G1177" t="s">
        <v>191</v>
      </c>
      <c r="H1177" t="s">
        <v>5805</v>
      </c>
      <c r="I1177" t="s">
        <v>213</v>
      </c>
      <c r="J1177" t="s">
        <v>195</v>
      </c>
      <c r="K1177">
        <v>0</v>
      </c>
      <c r="L1177">
        <v>0</v>
      </c>
      <c r="M1177">
        <v>71</v>
      </c>
      <c r="N1177">
        <v>3</v>
      </c>
      <c r="O1177" t="s">
        <v>196</v>
      </c>
      <c r="P1177" t="s">
        <v>5806</v>
      </c>
      <c r="Q1177">
        <v>5</v>
      </c>
      <c r="R1177" t="s">
        <v>5807</v>
      </c>
      <c r="S1177" t="s">
        <v>1111</v>
      </c>
      <c r="T1177" t="s">
        <v>200</v>
      </c>
      <c r="U1177" t="s">
        <v>200</v>
      </c>
      <c r="V1177" t="s">
        <v>1112</v>
      </c>
      <c r="W1177" t="b">
        <v>0</v>
      </c>
      <c r="X1177" t="s">
        <v>202</v>
      </c>
      <c r="Y1177" t="s">
        <v>202</v>
      </c>
      <c r="Z1177" t="s">
        <v>202</v>
      </c>
      <c r="AA1177" t="s">
        <v>202</v>
      </c>
      <c r="AB1177" t="s">
        <v>218</v>
      </c>
      <c r="AC1177" t="b">
        <v>0</v>
      </c>
      <c r="AD1177" t="b">
        <v>0</v>
      </c>
      <c r="AE1177" t="b">
        <v>0</v>
      </c>
    </row>
    <row r="1178" spans="1:31">
      <c r="A1178" t="s">
        <v>5808</v>
      </c>
      <c r="B1178" t="s">
        <v>55</v>
      </c>
      <c r="C1178" t="s">
        <v>334</v>
      </c>
      <c r="D1178">
        <v>2937901</v>
      </c>
      <c r="E1178">
        <v>2937901</v>
      </c>
      <c r="F1178" t="s">
        <v>191</v>
      </c>
      <c r="G1178" t="s">
        <v>192</v>
      </c>
      <c r="H1178" t="s">
        <v>5809</v>
      </c>
      <c r="I1178" t="s">
        <v>229</v>
      </c>
      <c r="J1178" t="s">
        <v>195</v>
      </c>
      <c r="K1178">
        <v>0</v>
      </c>
      <c r="L1178">
        <v>0</v>
      </c>
      <c r="M1178">
        <v>104</v>
      </c>
      <c r="N1178">
        <v>1</v>
      </c>
      <c r="O1178" t="s">
        <v>221</v>
      </c>
      <c r="P1178" t="s">
        <v>5810</v>
      </c>
      <c r="Q1178">
        <v>1</v>
      </c>
      <c r="R1178" t="s">
        <v>5719</v>
      </c>
      <c r="S1178" t="s">
        <v>5811</v>
      </c>
      <c r="T1178" t="s">
        <v>200</v>
      </c>
      <c r="U1178" t="s">
        <v>200</v>
      </c>
      <c r="V1178" t="s">
        <v>5812</v>
      </c>
      <c r="W1178" t="b">
        <v>0</v>
      </c>
      <c r="X1178" t="s">
        <v>3240</v>
      </c>
      <c r="Y1178" t="s">
        <v>549</v>
      </c>
      <c r="Z1178" t="s">
        <v>5813</v>
      </c>
      <c r="AA1178" t="s">
        <v>285</v>
      </c>
      <c r="AB1178" t="s">
        <v>226</v>
      </c>
      <c r="AC1178" t="b">
        <v>1</v>
      </c>
      <c r="AD1178" t="b">
        <v>1</v>
      </c>
      <c r="AE1178" t="b">
        <v>0</v>
      </c>
    </row>
    <row r="1179" spans="1:31">
      <c r="A1179" t="s">
        <v>5814</v>
      </c>
      <c r="B1179" t="s">
        <v>55</v>
      </c>
      <c r="C1179" t="s">
        <v>334</v>
      </c>
      <c r="D1179">
        <v>14539303</v>
      </c>
      <c r="E1179">
        <v>14539303</v>
      </c>
      <c r="F1179" t="s">
        <v>205</v>
      </c>
      <c r="G1179" t="s">
        <v>206</v>
      </c>
      <c r="H1179" t="s">
        <v>5815</v>
      </c>
      <c r="I1179" t="s">
        <v>194</v>
      </c>
      <c r="J1179" t="s">
        <v>195</v>
      </c>
      <c r="K1179">
        <v>0.01</v>
      </c>
      <c r="L1179">
        <v>1</v>
      </c>
      <c r="M1179">
        <v>100</v>
      </c>
      <c r="N1179">
        <v>1</v>
      </c>
      <c r="O1179" t="s">
        <v>196</v>
      </c>
      <c r="P1179" t="s">
        <v>5816</v>
      </c>
      <c r="Q1179">
        <v>4</v>
      </c>
      <c r="R1179" t="s">
        <v>5817</v>
      </c>
      <c r="S1179" t="s">
        <v>5818</v>
      </c>
      <c r="T1179" t="s">
        <v>200</v>
      </c>
      <c r="U1179" t="s">
        <v>200</v>
      </c>
      <c r="V1179" t="s">
        <v>5818</v>
      </c>
      <c r="W1179" t="b">
        <v>0</v>
      </c>
      <c r="X1179" t="s">
        <v>202</v>
      </c>
      <c r="Y1179" t="s">
        <v>202</v>
      </c>
      <c r="Z1179" t="s">
        <v>202</v>
      </c>
      <c r="AA1179" t="s">
        <v>202</v>
      </c>
      <c r="AB1179" t="s">
        <v>203</v>
      </c>
      <c r="AC1179" t="b">
        <v>0</v>
      </c>
      <c r="AD1179" t="b">
        <v>0</v>
      </c>
      <c r="AE1179" t="b">
        <v>0</v>
      </c>
    </row>
    <row r="1180" spans="1:31">
      <c r="A1180" t="s">
        <v>5819</v>
      </c>
      <c r="B1180" t="s">
        <v>55</v>
      </c>
      <c r="C1180" t="s">
        <v>334</v>
      </c>
      <c r="D1180">
        <v>47808125</v>
      </c>
      <c r="E1180">
        <v>47808125</v>
      </c>
      <c r="F1180" t="s">
        <v>205</v>
      </c>
      <c r="G1180" t="s">
        <v>192</v>
      </c>
      <c r="H1180" t="s">
        <v>5820</v>
      </c>
      <c r="I1180" t="s">
        <v>194</v>
      </c>
      <c r="J1180" t="s">
        <v>195</v>
      </c>
      <c r="K1180">
        <v>0</v>
      </c>
      <c r="L1180">
        <v>0</v>
      </c>
      <c r="M1180">
        <v>116</v>
      </c>
      <c r="N1180">
        <v>1</v>
      </c>
      <c r="O1180" t="s">
        <v>221</v>
      </c>
      <c r="P1180" t="s">
        <v>5821</v>
      </c>
      <c r="Q1180">
        <v>1</v>
      </c>
      <c r="R1180" t="s">
        <v>5822</v>
      </c>
      <c r="S1180" t="s">
        <v>5823</v>
      </c>
      <c r="T1180" t="s">
        <v>200</v>
      </c>
      <c r="U1180" t="s">
        <v>200</v>
      </c>
      <c r="V1180" t="s">
        <v>5824</v>
      </c>
      <c r="W1180" t="b">
        <v>0</v>
      </c>
      <c r="X1180" t="s">
        <v>202</v>
      </c>
      <c r="Y1180" t="s">
        <v>202</v>
      </c>
      <c r="Z1180" t="s">
        <v>202</v>
      </c>
      <c r="AA1180" t="s">
        <v>202</v>
      </c>
      <c r="AB1180" t="s">
        <v>226</v>
      </c>
      <c r="AC1180" t="b">
        <v>0</v>
      </c>
      <c r="AD1180" t="b">
        <v>0</v>
      </c>
      <c r="AE1180" t="b">
        <v>0</v>
      </c>
    </row>
    <row r="1181" spans="1:31">
      <c r="A1181" t="s">
        <v>5825</v>
      </c>
      <c r="B1181" t="s">
        <v>55</v>
      </c>
      <c r="C1181" t="s">
        <v>334</v>
      </c>
      <c r="D1181">
        <v>48328359</v>
      </c>
      <c r="E1181">
        <v>48328359</v>
      </c>
      <c r="F1181" t="s">
        <v>205</v>
      </c>
      <c r="G1181" t="s">
        <v>191</v>
      </c>
      <c r="H1181" t="s">
        <v>5826</v>
      </c>
      <c r="I1181" t="s">
        <v>213</v>
      </c>
      <c r="J1181" t="s">
        <v>195</v>
      </c>
      <c r="K1181">
        <v>3.2469999999999999E-3</v>
      </c>
      <c r="L1181">
        <v>1</v>
      </c>
      <c r="M1181">
        <v>308</v>
      </c>
      <c r="N1181">
        <v>1</v>
      </c>
      <c r="O1181" t="s">
        <v>196</v>
      </c>
      <c r="P1181" t="s">
        <v>5827</v>
      </c>
      <c r="Q1181">
        <v>2</v>
      </c>
      <c r="R1181" t="s">
        <v>5828</v>
      </c>
      <c r="S1181" t="s">
        <v>5829</v>
      </c>
      <c r="T1181" t="s">
        <v>200</v>
      </c>
      <c r="U1181" t="s">
        <v>200</v>
      </c>
      <c r="V1181" t="s">
        <v>5830</v>
      </c>
      <c r="W1181" t="b">
        <v>0</v>
      </c>
      <c r="X1181" t="s">
        <v>202</v>
      </c>
      <c r="Y1181" t="s">
        <v>202</v>
      </c>
      <c r="Z1181" t="s">
        <v>202</v>
      </c>
      <c r="AA1181" t="s">
        <v>202</v>
      </c>
      <c r="AB1181" t="s">
        <v>218</v>
      </c>
      <c r="AC1181" t="b">
        <v>0</v>
      </c>
      <c r="AD1181" t="b">
        <v>0</v>
      </c>
      <c r="AE1181" t="b">
        <v>0</v>
      </c>
    </row>
    <row r="1182" spans="1:31">
      <c r="A1182" t="s">
        <v>5831</v>
      </c>
      <c r="B1182" t="s">
        <v>55</v>
      </c>
      <c r="C1182" t="s">
        <v>334</v>
      </c>
      <c r="D1182">
        <v>55798329</v>
      </c>
      <c r="E1182">
        <v>55798329</v>
      </c>
      <c r="F1182" t="s">
        <v>192</v>
      </c>
      <c r="G1182" t="s">
        <v>205</v>
      </c>
      <c r="H1182" t="s">
        <v>5832</v>
      </c>
      <c r="I1182" t="s">
        <v>213</v>
      </c>
      <c r="J1182" t="s">
        <v>195</v>
      </c>
      <c r="K1182">
        <v>0</v>
      </c>
      <c r="L1182">
        <v>0</v>
      </c>
      <c r="M1182">
        <v>580</v>
      </c>
      <c r="N1182">
        <v>1</v>
      </c>
      <c r="O1182" t="s">
        <v>221</v>
      </c>
      <c r="P1182" t="s">
        <v>5833</v>
      </c>
      <c r="Q1182">
        <v>1</v>
      </c>
      <c r="R1182" t="s">
        <v>5719</v>
      </c>
      <c r="S1182" t="s">
        <v>5834</v>
      </c>
      <c r="T1182" t="s">
        <v>200</v>
      </c>
      <c r="U1182" t="s">
        <v>200</v>
      </c>
      <c r="V1182" t="s">
        <v>5013</v>
      </c>
      <c r="W1182" t="b">
        <v>0</v>
      </c>
      <c r="X1182" t="s">
        <v>202</v>
      </c>
      <c r="Y1182" t="s">
        <v>202</v>
      </c>
      <c r="Z1182" t="s">
        <v>202</v>
      </c>
      <c r="AA1182" t="s">
        <v>202</v>
      </c>
      <c r="AB1182" t="s">
        <v>218</v>
      </c>
      <c r="AC1182" t="b">
        <v>0</v>
      </c>
      <c r="AD1182" t="b">
        <v>0</v>
      </c>
      <c r="AE1182" t="b">
        <v>0</v>
      </c>
    </row>
    <row r="1183" spans="1:31">
      <c r="A1183" t="s">
        <v>5835</v>
      </c>
      <c r="B1183" t="s">
        <v>55</v>
      </c>
      <c r="C1183" t="s">
        <v>334</v>
      </c>
      <c r="D1183">
        <v>61081592</v>
      </c>
      <c r="E1183">
        <v>61081592</v>
      </c>
      <c r="F1183" t="s">
        <v>191</v>
      </c>
      <c r="G1183" t="s">
        <v>205</v>
      </c>
      <c r="H1183" t="s">
        <v>5836</v>
      </c>
      <c r="I1183" t="s">
        <v>213</v>
      </c>
      <c r="J1183" t="s">
        <v>195</v>
      </c>
      <c r="K1183">
        <v>0</v>
      </c>
      <c r="L1183">
        <v>0</v>
      </c>
      <c r="M1183">
        <v>356</v>
      </c>
      <c r="N1183">
        <v>1</v>
      </c>
      <c r="O1183" t="s">
        <v>196</v>
      </c>
      <c r="P1183" t="s">
        <v>5837</v>
      </c>
      <c r="Q1183">
        <v>2</v>
      </c>
      <c r="R1183" t="s">
        <v>5702</v>
      </c>
      <c r="S1183" t="s">
        <v>5838</v>
      </c>
      <c r="T1183" t="s">
        <v>200</v>
      </c>
      <c r="U1183" t="s">
        <v>200</v>
      </c>
      <c r="V1183" t="s">
        <v>5838</v>
      </c>
      <c r="W1183" t="b">
        <v>0</v>
      </c>
      <c r="X1183" t="s">
        <v>202</v>
      </c>
      <c r="Y1183" t="s">
        <v>202</v>
      </c>
      <c r="Z1183" t="s">
        <v>202</v>
      </c>
      <c r="AA1183" t="s">
        <v>202</v>
      </c>
      <c r="AB1183" t="s">
        <v>218</v>
      </c>
      <c r="AC1183" t="b">
        <v>0</v>
      </c>
      <c r="AD1183" t="b">
        <v>0</v>
      </c>
      <c r="AE1183" t="b">
        <v>0</v>
      </c>
    </row>
    <row r="1184" spans="1:31">
      <c r="A1184" t="s">
        <v>5839</v>
      </c>
      <c r="B1184" t="s">
        <v>55</v>
      </c>
      <c r="C1184" t="s">
        <v>334</v>
      </c>
      <c r="D1184">
        <v>65601365</v>
      </c>
      <c r="E1184">
        <v>65601365</v>
      </c>
      <c r="F1184" t="s">
        <v>191</v>
      </c>
      <c r="G1184" t="s">
        <v>206</v>
      </c>
      <c r="H1184" t="s">
        <v>202</v>
      </c>
      <c r="I1184" t="s">
        <v>1118</v>
      </c>
      <c r="J1184" t="s">
        <v>195</v>
      </c>
      <c r="K1184">
        <v>0</v>
      </c>
      <c r="L1184">
        <v>0</v>
      </c>
      <c r="M1184">
        <v>55</v>
      </c>
      <c r="N1184">
        <v>1</v>
      </c>
      <c r="O1184" t="s">
        <v>196</v>
      </c>
      <c r="P1184" t="s">
        <v>5840</v>
      </c>
      <c r="Q1184">
        <v>2</v>
      </c>
      <c r="R1184" t="s">
        <v>5667</v>
      </c>
      <c r="S1184" t="s">
        <v>5841</v>
      </c>
      <c r="T1184" t="s">
        <v>200</v>
      </c>
      <c r="U1184" t="s">
        <v>200</v>
      </c>
      <c r="V1184" t="s">
        <v>5842</v>
      </c>
      <c r="W1184" t="b">
        <v>0</v>
      </c>
      <c r="X1184" t="s">
        <v>202</v>
      </c>
      <c r="Y1184" t="s">
        <v>202</v>
      </c>
      <c r="Z1184" t="s">
        <v>202</v>
      </c>
      <c r="AA1184" t="s">
        <v>202</v>
      </c>
      <c r="AB1184" t="s">
        <v>203</v>
      </c>
      <c r="AC1184" t="b">
        <v>0</v>
      </c>
      <c r="AD1184" t="b">
        <v>0</v>
      </c>
      <c r="AE1184" t="b">
        <v>0</v>
      </c>
    </row>
    <row r="1185" spans="1:31">
      <c r="A1185" t="s">
        <v>5843</v>
      </c>
      <c r="B1185" t="s">
        <v>55</v>
      </c>
      <c r="C1185" t="s">
        <v>334</v>
      </c>
      <c r="D1185">
        <v>76903042</v>
      </c>
      <c r="E1185">
        <v>76903042</v>
      </c>
      <c r="F1185" t="s">
        <v>205</v>
      </c>
      <c r="G1185" t="s">
        <v>192</v>
      </c>
      <c r="H1185" t="s">
        <v>5844</v>
      </c>
      <c r="I1185" t="s">
        <v>194</v>
      </c>
      <c r="J1185" t="s">
        <v>195</v>
      </c>
      <c r="K1185">
        <v>0</v>
      </c>
      <c r="L1185">
        <v>0</v>
      </c>
      <c r="M1185">
        <v>39</v>
      </c>
      <c r="N1185">
        <v>1</v>
      </c>
      <c r="O1185" t="s">
        <v>209</v>
      </c>
      <c r="P1185" t="s">
        <v>5845</v>
      </c>
      <c r="Q1185" t="s">
        <v>209</v>
      </c>
      <c r="R1185" t="s">
        <v>209</v>
      </c>
      <c r="S1185" t="s">
        <v>209</v>
      </c>
      <c r="T1185" t="s">
        <v>209</v>
      </c>
      <c r="U1185" t="s">
        <v>209</v>
      </c>
      <c r="V1185" t="s">
        <v>209</v>
      </c>
      <c r="W1185" t="b">
        <v>0</v>
      </c>
      <c r="X1185" t="s">
        <v>202</v>
      </c>
      <c r="Y1185" t="s">
        <v>202</v>
      </c>
      <c r="Z1185" t="s">
        <v>202</v>
      </c>
      <c r="AA1185" t="s">
        <v>202</v>
      </c>
      <c r="AB1185" t="s">
        <v>226</v>
      </c>
      <c r="AC1185" t="b">
        <v>0</v>
      </c>
      <c r="AD1185" t="b">
        <v>0</v>
      </c>
      <c r="AE1185" t="s">
        <v>209</v>
      </c>
    </row>
    <row r="1186" spans="1:31">
      <c r="A1186" t="s">
        <v>5846</v>
      </c>
      <c r="B1186" t="s">
        <v>55</v>
      </c>
      <c r="C1186" t="s">
        <v>334</v>
      </c>
      <c r="D1186">
        <v>85976895</v>
      </c>
      <c r="E1186">
        <v>85976895</v>
      </c>
      <c r="F1186" t="s">
        <v>205</v>
      </c>
      <c r="G1186" t="s">
        <v>192</v>
      </c>
      <c r="H1186" t="s">
        <v>5847</v>
      </c>
      <c r="I1186" t="s">
        <v>194</v>
      </c>
      <c r="J1186" t="s">
        <v>195</v>
      </c>
      <c r="K1186">
        <v>0</v>
      </c>
      <c r="L1186">
        <v>0</v>
      </c>
      <c r="M1186">
        <v>28</v>
      </c>
      <c r="N1186">
        <v>3</v>
      </c>
      <c r="O1186" t="s">
        <v>209</v>
      </c>
      <c r="P1186" t="s">
        <v>5848</v>
      </c>
      <c r="Q1186" t="s">
        <v>209</v>
      </c>
      <c r="R1186" t="s">
        <v>209</v>
      </c>
      <c r="S1186" t="s">
        <v>209</v>
      </c>
      <c r="T1186" t="s">
        <v>209</v>
      </c>
      <c r="U1186" t="s">
        <v>209</v>
      </c>
      <c r="V1186" t="s">
        <v>209</v>
      </c>
      <c r="W1186" t="b">
        <v>0</v>
      </c>
      <c r="X1186" t="s">
        <v>202</v>
      </c>
      <c r="Y1186" t="s">
        <v>202</v>
      </c>
      <c r="Z1186" t="s">
        <v>202</v>
      </c>
      <c r="AA1186" t="s">
        <v>202</v>
      </c>
      <c r="AB1186" t="s">
        <v>226</v>
      </c>
      <c r="AC1186" t="b">
        <v>0</v>
      </c>
      <c r="AD1186" t="b">
        <v>0</v>
      </c>
      <c r="AE1186" t="s">
        <v>209</v>
      </c>
    </row>
    <row r="1187" spans="1:31">
      <c r="A1187" t="s">
        <v>5849</v>
      </c>
      <c r="B1187" t="s">
        <v>55</v>
      </c>
      <c r="C1187" t="s">
        <v>334</v>
      </c>
      <c r="D1187">
        <v>101833078</v>
      </c>
      <c r="E1187">
        <v>101833078</v>
      </c>
      <c r="F1187" t="s">
        <v>191</v>
      </c>
      <c r="G1187" t="s">
        <v>205</v>
      </c>
      <c r="H1187" t="s">
        <v>5850</v>
      </c>
      <c r="I1187" t="s">
        <v>229</v>
      </c>
      <c r="J1187" t="s">
        <v>195</v>
      </c>
      <c r="K1187">
        <v>0</v>
      </c>
      <c r="L1187">
        <v>0</v>
      </c>
      <c r="M1187">
        <v>375</v>
      </c>
      <c r="N1187">
        <v>1</v>
      </c>
      <c r="O1187" t="s">
        <v>196</v>
      </c>
      <c r="P1187" t="s">
        <v>5851</v>
      </c>
      <c r="Q1187">
        <v>2</v>
      </c>
      <c r="R1187" t="s">
        <v>5852</v>
      </c>
      <c r="S1187" t="s">
        <v>5853</v>
      </c>
      <c r="T1187" t="s">
        <v>200</v>
      </c>
      <c r="U1187" t="s">
        <v>200</v>
      </c>
      <c r="V1187" t="s">
        <v>5854</v>
      </c>
      <c r="W1187" t="b">
        <v>0</v>
      </c>
      <c r="X1187" t="s">
        <v>5855</v>
      </c>
      <c r="Y1187" t="s">
        <v>5856</v>
      </c>
      <c r="Z1187" t="s">
        <v>741</v>
      </c>
      <c r="AA1187" t="s">
        <v>285</v>
      </c>
      <c r="AB1187" t="s">
        <v>218</v>
      </c>
      <c r="AC1187" t="b">
        <v>0</v>
      </c>
      <c r="AD1187" t="b">
        <v>0</v>
      </c>
      <c r="AE1187" t="b">
        <v>0</v>
      </c>
    </row>
    <row r="1188" spans="1:31">
      <c r="A1188" t="s">
        <v>5857</v>
      </c>
      <c r="B1188" t="s">
        <v>55</v>
      </c>
      <c r="C1188" t="s">
        <v>334</v>
      </c>
      <c r="D1188">
        <v>105967548</v>
      </c>
      <c r="E1188">
        <v>105967548</v>
      </c>
      <c r="F1188" t="s">
        <v>191</v>
      </c>
      <c r="G1188" t="s">
        <v>206</v>
      </c>
      <c r="H1188" t="s">
        <v>5858</v>
      </c>
      <c r="I1188" t="s">
        <v>229</v>
      </c>
      <c r="J1188" t="s">
        <v>195</v>
      </c>
      <c r="K1188">
        <v>0</v>
      </c>
      <c r="L1188">
        <v>0</v>
      </c>
      <c r="M1188">
        <v>464</v>
      </c>
      <c r="N1188">
        <v>1</v>
      </c>
      <c r="O1188" t="s">
        <v>221</v>
      </c>
      <c r="P1188" t="s">
        <v>5859</v>
      </c>
      <c r="Q1188">
        <v>1</v>
      </c>
      <c r="R1188" t="s">
        <v>5719</v>
      </c>
      <c r="S1188" t="s">
        <v>5860</v>
      </c>
      <c r="T1188" t="s">
        <v>200</v>
      </c>
      <c r="U1188" t="s">
        <v>200</v>
      </c>
      <c r="V1188" t="s">
        <v>5861</v>
      </c>
      <c r="W1188" t="b">
        <v>0</v>
      </c>
      <c r="X1188" t="s">
        <v>5862</v>
      </c>
      <c r="Y1188" t="s">
        <v>350</v>
      </c>
      <c r="Z1188" t="s">
        <v>449</v>
      </c>
      <c r="AA1188" t="s">
        <v>332</v>
      </c>
      <c r="AB1188" t="s">
        <v>218</v>
      </c>
      <c r="AC1188" t="b">
        <v>0</v>
      </c>
      <c r="AD1188" t="b">
        <v>0</v>
      </c>
      <c r="AE1188" t="b">
        <v>0</v>
      </c>
    </row>
    <row r="1189" spans="1:31">
      <c r="A1189" t="s">
        <v>5863</v>
      </c>
      <c r="B1189" t="s">
        <v>55</v>
      </c>
      <c r="C1189" t="s">
        <v>334</v>
      </c>
      <c r="D1189">
        <v>117059798</v>
      </c>
      <c r="E1189">
        <v>117059798</v>
      </c>
      <c r="F1189" t="s">
        <v>191</v>
      </c>
      <c r="G1189" t="s">
        <v>205</v>
      </c>
      <c r="H1189" t="s">
        <v>5864</v>
      </c>
      <c r="I1189" t="s">
        <v>194</v>
      </c>
      <c r="J1189" t="s">
        <v>195</v>
      </c>
      <c r="K1189">
        <v>0</v>
      </c>
      <c r="L1189">
        <v>0</v>
      </c>
      <c r="M1189">
        <v>77</v>
      </c>
      <c r="N1189">
        <v>1</v>
      </c>
      <c r="O1189" t="s">
        <v>221</v>
      </c>
      <c r="P1189" t="s">
        <v>5865</v>
      </c>
      <c r="Q1189">
        <v>1</v>
      </c>
      <c r="R1189" t="s">
        <v>5719</v>
      </c>
      <c r="S1189" t="s">
        <v>5866</v>
      </c>
      <c r="T1189" t="s">
        <v>200</v>
      </c>
      <c r="U1189" t="s">
        <v>200</v>
      </c>
      <c r="V1189" t="s">
        <v>5867</v>
      </c>
      <c r="W1189" t="b">
        <v>0</v>
      </c>
      <c r="X1189" t="s">
        <v>202</v>
      </c>
      <c r="Y1189" t="s">
        <v>202</v>
      </c>
      <c r="Z1189" t="s">
        <v>202</v>
      </c>
      <c r="AA1189" t="s">
        <v>202</v>
      </c>
      <c r="AB1189" t="s">
        <v>203</v>
      </c>
      <c r="AC1189" t="b">
        <v>0</v>
      </c>
      <c r="AD1189" t="b">
        <v>0</v>
      </c>
      <c r="AE1189" t="b">
        <v>0</v>
      </c>
    </row>
    <row r="1190" spans="1:31">
      <c r="A1190" t="s">
        <v>5868</v>
      </c>
      <c r="B1190" t="s">
        <v>55</v>
      </c>
      <c r="C1190" t="s">
        <v>334</v>
      </c>
      <c r="D1190">
        <v>120313054</v>
      </c>
      <c r="E1190">
        <v>120313054</v>
      </c>
      <c r="F1190" t="s">
        <v>206</v>
      </c>
      <c r="G1190" t="s">
        <v>192</v>
      </c>
      <c r="H1190" t="s">
        <v>5869</v>
      </c>
      <c r="I1190" t="s">
        <v>194</v>
      </c>
      <c r="J1190" t="s">
        <v>195</v>
      </c>
      <c r="K1190">
        <v>0</v>
      </c>
      <c r="L1190">
        <v>0</v>
      </c>
      <c r="M1190">
        <v>32</v>
      </c>
      <c r="N1190">
        <v>1</v>
      </c>
      <c r="O1190" t="s">
        <v>196</v>
      </c>
      <c r="P1190" t="s">
        <v>5870</v>
      </c>
      <c r="Q1190">
        <v>2</v>
      </c>
      <c r="R1190" t="s">
        <v>5871</v>
      </c>
      <c r="S1190" t="s">
        <v>5872</v>
      </c>
      <c r="T1190" t="s">
        <v>200</v>
      </c>
      <c r="U1190" t="s">
        <v>200</v>
      </c>
      <c r="V1190" t="s">
        <v>5872</v>
      </c>
      <c r="W1190" t="b">
        <v>0</v>
      </c>
      <c r="X1190" t="s">
        <v>202</v>
      </c>
      <c r="Y1190" t="s">
        <v>202</v>
      </c>
      <c r="Z1190" t="s">
        <v>202</v>
      </c>
      <c r="AA1190" t="s">
        <v>202</v>
      </c>
      <c r="AB1190" t="s">
        <v>226</v>
      </c>
      <c r="AC1190" t="b">
        <v>0</v>
      </c>
      <c r="AD1190" t="b">
        <v>0</v>
      </c>
      <c r="AE1190" t="b">
        <v>0</v>
      </c>
    </row>
    <row r="1191" spans="1:31">
      <c r="A1191" t="s">
        <v>5873</v>
      </c>
      <c r="B1191" t="s">
        <v>55</v>
      </c>
      <c r="C1191" t="s">
        <v>416</v>
      </c>
      <c r="D1191">
        <v>44124350</v>
      </c>
      <c r="E1191">
        <v>44124350</v>
      </c>
      <c r="F1191" t="s">
        <v>205</v>
      </c>
      <c r="G1191" t="s">
        <v>192</v>
      </c>
      <c r="H1191" t="s">
        <v>5874</v>
      </c>
      <c r="I1191" t="s">
        <v>213</v>
      </c>
      <c r="J1191" t="s">
        <v>195</v>
      </c>
      <c r="K1191">
        <v>0</v>
      </c>
      <c r="L1191">
        <v>0</v>
      </c>
      <c r="M1191">
        <v>302</v>
      </c>
      <c r="N1191">
        <v>1</v>
      </c>
      <c r="O1191" t="s">
        <v>196</v>
      </c>
      <c r="P1191" t="s">
        <v>5875</v>
      </c>
      <c r="Q1191">
        <v>2</v>
      </c>
      <c r="R1191" t="s">
        <v>5876</v>
      </c>
      <c r="S1191" t="s">
        <v>5877</v>
      </c>
      <c r="T1191" t="s">
        <v>200</v>
      </c>
      <c r="U1191" t="s">
        <v>200</v>
      </c>
      <c r="V1191" t="s">
        <v>5877</v>
      </c>
      <c r="W1191" t="b">
        <v>0</v>
      </c>
      <c r="X1191" t="s">
        <v>202</v>
      </c>
      <c r="Y1191" t="s">
        <v>202</v>
      </c>
      <c r="Z1191" t="s">
        <v>202</v>
      </c>
      <c r="AA1191" t="s">
        <v>202</v>
      </c>
      <c r="AB1191" t="s">
        <v>218</v>
      </c>
      <c r="AC1191" t="b">
        <v>0</v>
      </c>
      <c r="AD1191" t="b">
        <v>0</v>
      </c>
      <c r="AE1191" t="b">
        <v>0</v>
      </c>
    </row>
    <row r="1192" spans="1:31">
      <c r="A1192" t="s">
        <v>5878</v>
      </c>
      <c r="B1192" t="s">
        <v>55</v>
      </c>
      <c r="C1192" t="s">
        <v>416</v>
      </c>
      <c r="D1192">
        <v>50746811</v>
      </c>
      <c r="E1192">
        <v>50746811</v>
      </c>
      <c r="F1192" t="s">
        <v>206</v>
      </c>
      <c r="G1192" t="s">
        <v>191</v>
      </c>
      <c r="H1192" t="s">
        <v>5879</v>
      </c>
      <c r="I1192" t="s">
        <v>213</v>
      </c>
      <c r="J1192" t="s">
        <v>195</v>
      </c>
      <c r="K1192">
        <v>8.7720000000000003E-3</v>
      </c>
      <c r="L1192">
        <v>2</v>
      </c>
      <c r="M1192">
        <v>228</v>
      </c>
      <c r="N1192">
        <v>1</v>
      </c>
      <c r="O1192" t="s">
        <v>196</v>
      </c>
      <c r="P1192" t="s">
        <v>5880</v>
      </c>
      <c r="Q1192">
        <v>4</v>
      </c>
      <c r="R1192" t="s">
        <v>5881</v>
      </c>
      <c r="S1192" t="s">
        <v>5882</v>
      </c>
      <c r="T1192" t="s">
        <v>200</v>
      </c>
      <c r="U1192" t="s">
        <v>200</v>
      </c>
      <c r="V1192" t="s">
        <v>5882</v>
      </c>
      <c r="W1192" t="b">
        <v>0</v>
      </c>
      <c r="X1192" t="s">
        <v>202</v>
      </c>
      <c r="Y1192" t="s">
        <v>202</v>
      </c>
      <c r="Z1192" t="s">
        <v>202</v>
      </c>
      <c r="AA1192" t="s">
        <v>202</v>
      </c>
      <c r="AB1192" t="s">
        <v>1135</v>
      </c>
      <c r="AC1192" t="b">
        <v>0</v>
      </c>
      <c r="AD1192" t="b">
        <v>0</v>
      </c>
      <c r="AE1192" t="b">
        <v>0</v>
      </c>
    </row>
    <row r="1193" spans="1:31">
      <c r="A1193" t="s">
        <v>5883</v>
      </c>
      <c r="B1193" t="s">
        <v>55</v>
      </c>
      <c r="C1193" t="s">
        <v>416</v>
      </c>
      <c r="D1193">
        <v>51868045</v>
      </c>
      <c r="E1193">
        <v>51868045</v>
      </c>
      <c r="F1193" t="s">
        <v>205</v>
      </c>
      <c r="G1193" t="s">
        <v>192</v>
      </c>
      <c r="H1193" t="s">
        <v>3447</v>
      </c>
      <c r="I1193" t="s">
        <v>194</v>
      </c>
      <c r="J1193" t="s">
        <v>195</v>
      </c>
      <c r="K1193">
        <v>0</v>
      </c>
      <c r="L1193">
        <v>0</v>
      </c>
      <c r="M1193">
        <v>123</v>
      </c>
      <c r="N1193">
        <v>1</v>
      </c>
      <c r="O1193" t="s">
        <v>221</v>
      </c>
      <c r="P1193" t="s">
        <v>5884</v>
      </c>
      <c r="Q1193">
        <v>1</v>
      </c>
      <c r="R1193" t="s">
        <v>5719</v>
      </c>
      <c r="S1193" t="s">
        <v>5885</v>
      </c>
      <c r="T1193" t="s">
        <v>200</v>
      </c>
      <c r="U1193" t="s">
        <v>200</v>
      </c>
      <c r="V1193" t="s">
        <v>5886</v>
      </c>
      <c r="W1193" t="b">
        <v>0</v>
      </c>
      <c r="X1193" t="s">
        <v>202</v>
      </c>
      <c r="Y1193" t="s">
        <v>202</v>
      </c>
      <c r="Z1193" t="s">
        <v>202</v>
      </c>
      <c r="AA1193" t="s">
        <v>202</v>
      </c>
      <c r="AB1193" t="s">
        <v>226</v>
      </c>
      <c r="AC1193" t="b">
        <v>0</v>
      </c>
      <c r="AD1193" t="b">
        <v>0</v>
      </c>
      <c r="AE1193" t="b">
        <v>0</v>
      </c>
    </row>
    <row r="1194" spans="1:31">
      <c r="A1194" t="s">
        <v>5887</v>
      </c>
      <c r="B1194" t="s">
        <v>55</v>
      </c>
      <c r="C1194" t="s">
        <v>416</v>
      </c>
      <c r="D1194">
        <v>53345901</v>
      </c>
      <c r="E1194">
        <v>53345901</v>
      </c>
      <c r="F1194" t="s">
        <v>206</v>
      </c>
      <c r="G1194" t="s">
        <v>191</v>
      </c>
      <c r="H1194" t="s">
        <v>5888</v>
      </c>
      <c r="I1194" t="s">
        <v>1759</v>
      </c>
      <c r="J1194" t="s">
        <v>195</v>
      </c>
      <c r="K1194">
        <v>0</v>
      </c>
      <c r="L1194">
        <v>0</v>
      </c>
      <c r="M1194">
        <v>29</v>
      </c>
      <c r="N1194">
        <v>1</v>
      </c>
      <c r="O1194" t="s">
        <v>209</v>
      </c>
      <c r="P1194" t="s">
        <v>5889</v>
      </c>
      <c r="Q1194" t="s">
        <v>209</v>
      </c>
      <c r="R1194" t="s">
        <v>209</v>
      </c>
      <c r="S1194" t="s">
        <v>209</v>
      </c>
      <c r="T1194" t="s">
        <v>209</v>
      </c>
      <c r="U1194" t="s">
        <v>209</v>
      </c>
      <c r="V1194" t="s">
        <v>209</v>
      </c>
      <c r="W1194" t="b">
        <v>0</v>
      </c>
      <c r="X1194" t="s">
        <v>202</v>
      </c>
      <c r="Y1194" t="s">
        <v>202</v>
      </c>
      <c r="Z1194" t="s">
        <v>202</v>
      </c>
      <c r="AA1194" t="s">
        <v>236</v>
      </c>
      <c r="AB1194" t="s">
        <v>203</v>
      </c>
      <c r="AC1194" t="b">
        <v>1</v>
      </c>
      <c r="AD1194" t="b">
        <v>1</v>
      </c>
      <c r="AE1194" t="s">
        <v>209</v>
      </c>
    </row>
    <row r="1195" spans="1:31">
      <c r="A1195" t="s">
        <v>5890</v>
      </c>
      <c r="B1195" t="s">
        <v>55</v>
      </c>
      <c r="C1195" t="s">
        <v>416</v>
      </c>
      <c r="D1195">
        <v>53931230</v>
      </c>
      <c r="E1195">
        <v>53931230</v>
      </c>
      <c r="F1195" t="s">
        <v>191</v>
      </c>
      <c r="G1195" t="s">
        <v>205</v>
      </c>
      <c r="H1195" t="s">
        <v>5891</v>
      </c>
      <c r="I1195" t="s">
        <v>229</v>
      </c>
      <c r="J1195" t="s">
        <v>195</v>
      </c>
      <c r="K1195">
        <v>0</v>
      </c>
      <c r="L1195">
        <v>0</v>
      </c>
      <c r="M1195">
        <v>78</v>
      </c>
      <c r="N1195">
        <v>1</v>
      </c>
      <c r="O1195" t="s">
        <v>196</v>
      </c>
      <c r="P1195" t="s">
        <v>5892</v>
      </c>
      <c r="Q1195">
        <v>2</v>
      </c>
      <c r="R1195" t="s">
        <v>5828</v>
      </c>
      <c r="S1195" t="s">
        <v>5893</v>
      </c>
      <c r="T1195" t="s">
        <v>200</v>
      </c>
      <c r="U1195" t="s">
        <v>200</v>
      </c>
      <c r="V1195" t="s">
        <v>5894</v>
      </c>
      <c r="W1195" t="b">
        <v>0</v>
      </c>
      <c r="X1195" t="s">
        <v>5895</v>
      </c>
      <c r="Y1195" t="s">
        <v>5896</v>
      </c>
      <c r="Z1195" t="s">
        <v>5897</v>
      </c>
      <c r="AA1195" t="s">
        <v>303</v>
      </c>
      <c r="AB1195" t="s">
        <v>226</v>
      </c>
      <c r="AC1195" t="b">
        <v>1</v>
      </c>
      <c r="AD1195" t="b">
        <v>1</v>
      </c>
      <c r="AE1195" t="b">
        <v>0</v>
      </c>
    </row>
    <row r="1196" spans="1:31">
      <c r="A1196" t="s">
        <v>5898</v>
      </c>
      <c r="B1196" t="s">
        <v>55</v>
      </c>
      <c r="C1196" t="s">
        <v>416</v>
      </c>
      <c r="D1196">
        <v>56048993</v>
      </c>
      <c r="E1196">
        <v>56048993</v>
      </c>
      <c r="F1196" t="s">
        <v>205</v>
      </c>
      <c r="G1196" t="s">
        <v>191</v>
      </c>
      <c r="H1196" t="s">
        <v>202</v>
      </c>
      <c r="I1196" t="s">
        <v>254</v>
      </c>
      <c r="J1196" t="s">
        <v>195</v>
      </c>
      <c r="K1196">
        <v>0</v>
      </c>
      <c r="L1196">
        <v>0</v>
      </c>
      <c r="M1196">
        <v>22</v>
      </c>
      <c r="N1196">
        <v>2</v>
      </c>
      <c r="O1196" t="s">
        <v>209</v>
      </c>
      <c r="P1196" t="s">
        <v>5899</v>
      </c>
      <c r="Q1196" t="s">
        <v>209</v>
      </c>
      <c r="R1196" t="s">
        <v>209</v>
      </c>
      <c r="S1196" t="s">
        <v>209</v>
      </c>
      <c r="T1196" t="s">
        <v>209</v>
      </c>
      <c r="U1196" t="s">
        <v>209</v>
      </c>
      <c r="V1196" t="s">
        <v>209</v>
      </c>
      <c r="W1196" t="b">
        <v>0</v>
      </c>
      <c r="X1196" t="s">
        <v>202</v>
      </c>
      <c r="Y1196" t="s">
        <v>202</v>
      </c>
      <c r="Z1196" t="s">
        <v>202</v>
      </c>
      <c r="AA1196" t="s">
        <v>202</v>
      </c>
      <c r="AB1196" t="s">
        <v>226</v>
      </c>
      <c r="AC1196" t="b">
        <v>0</v>
      </c>
      <c r="AD1196" t="b">
        <v>0</v>
      </c>
      <c r="AE1196" t="s">
        <v>209</v>
      </c>
    </row>
    <row r="1197" spans="1:31">
      <c r="A1197" t="s">
        <v>5900</v>
      </c>
      <c r="B1197" t="s">
        <v>55</v>
      </c>
      <c r="C1197" t="s">
        <v>416</v>
      </c>
      <c r="D1197">
        <v>56417665</v>
      </c>
      <c r="E1197">
        <v>56417665</v>
      </c>
      <c r="F1197" t="s">
        <v>205</v>
      </c>
      <c r="G1197" t="s">
        <v>192</v>
      </c>
      <c r="H1197" t="s">
        <v>5901</v>
      </c>
      <c r="I1197" t="s">
        <v>251</v>
      </c>
      <c r="J1197" t="s">
        <v>195</v>
      </c>
      <c r="K1197">
        <v>0</v>
      </c>
      <c r="L1197">
        <v>0</v>
      </c>
      <c r="M1197">
        <v>131</v>
      </c>
      <c r="N1197">
        <v>1</v>
      </c>
      <c r="O1197" t="s">
        <v>221</v>
      </c>
      <c r="P1197" t="s">
        <v>5902</v>
      </c>
      <c r="Q1197">
        <v>1</v>
      </c>
      <c r="R1197" t="s">
        <v>5719</v>
      </c>
      <c r="S1197" t="s">
        <v>5903</v>
      </c>
      <c r="T1197" t="s">
        <v>200</v>
      </c>
      <c r="U1197" t="s">
        <v>200</v>
      </c>
      <c r="V1197" t="s">
        <v>5904</v>
      </c>
      <c r="W1197" t="b">
        <v>0</v>
      </c>
      <c r="X1197" t="s">
        <v>202</v>
      </c>
      <c r="Y1197" t="s">
        <v>202</v>
      </c>
      <c r="Z1197" t="s">
        <v>202</v>
      </c>
      <c r="AA1197" t="s">
        <v>202</v>
      </c>
      <c r="AB1197" t="s">
        <v>226</v>
      </c>
      <c r="AC1197" t="b">
        <v>0</v>
      </c>
      <c r="AD1197" t="b">
        <v>0</v>
      </c>
      <c r="AE1197" t="b">
        <v>0</v>
      </c>
    </row>
    <row r="1198" spans="1:31">
      <c r="A1198" t="s">
        <v>5905</v>
      </c>
      <c r="B1198" t="s">
        <v>55</v>
      </c>
      <c r="C1198" t="s">
        <v>416</v>
      </c>
      <c r="D1198">
        <v>57917873</v>
      </c>
      <c r="E1198">
        <v>57917873</v>
      </c>
      <c r="F1198" t="s">
        <v>205</v>
      </c>
      <c r="G1198" t="s">
        <v>192</v>
      </c>
      <c r="H1198" t="s">
        <v>5906</v>
      </c>
      <c r="I1198" t="s">
        <v>320</v>
      </c>
      <c r="J1198" t="s">
        <v>195</v>
      </c>
      <c r="K1198">
        <v>0</v>
      </c>
      <c r="L1198">
        <v>0</v>
      </c>
      <c r="M1198">
        <v>20</v>
      </c>
      <c r="N1198">
        <v>2</v>
      </c>
      <c r="O1198" t="s">
        <v>209</v>
      </c>
      <c r="P1198" t="s">
        <v>5907</v>
      </c>
      <c r="Q1198" t="s">
        <v>209</v>
      </c>
      <c r="R1198" t="s">
        <v>209</v>
      </c>
      <c r="S1198" t="s">
        <v>209</v>
      </c>
      <c r="T1198" t="s">
        <v>209</v>
      </c>
      <c r="U1198" t="s">
        <v>209</v>
      </c>
      <c r="V1198" t="s">
        <v>209</v>
      </c>
      <c r="W1198" t="b">
        <v>0</v>
      </c>
      <c r="X1198" t="s">
        <v>202</v>
      </c>
      <c r="Y1198" t="s">
        <v>202</v>
      </c>
      <c r="Z1198" t="s">
        <v>202</v>
      </c>
      <c r="AA1198" t="s">
        <v>202</v>
      </c>
      <c r="AB1198" t="s">
        <v>203</v>
      </c>
      <c r="AC1198" t="b">
        <v>0</v>
      </c>
      <c r="AD1198" t="b">
        <v>0</v>
      </c>
      <c r="AE1198" t="s">
        <v>209</v>
      </c>
    </row>
    <row r="1199" spans="1:31">
      <c r="A1199" t="s">
        <v>5908</v>
      </c>
      <c r="B1199" t="s">
        <v>55</v>
      </c>
      <c r="C1199" t="s">
        <v>416</v>
      </c>
      <c r="D1199">
        <v>63359757</v>
      </c>
      <c r="E1199">
        <v>63359757</v>
      </c>
      <c r="F1199" t="s">
        <v>205</v>
      </c>
      <c r="G1199" t="s">
        <v>206</v>
      </c>
      <c r="H1199" t="s">
        <v>202</v>
      </c>
      <c r="I1199" t="s">
        <v>254</v>
      </c>
      <c r="J1199" t="s">
        <v>195</v>
      </c>
      <c r="K1199">
        <v>0</v>
      </c>
      <c r="L1199">
        <v>0</v>
      </c>
      <c r="M1199">
        <v>34</v>
      </c>
      <c r="N1199">
        <v>2</v>
      </c>
      <c r="O1199" t="s">
        <v>209</v>
      </c>
      <c r="P1199" t="s">
        <v>5909</v>
      </c>
      <c r="Q1199" t="s">
        <v>209</v>
      </c>
      <c r="R1199" t="s">
        <v>209</v>
      </c>
      <c r="S1199" t="s">
        <v>209</v>
      </c>
      <c r="T1199" t="s">
        <v>209</v>
      </c>
      <c r="U1199" t="s">
        <v>209</v>
      </c>
      <c r="V1199" t="s">
        <v>209</v>
      </c>
      <c r="W1199" t="b">
        <v>0</v>
      </c>
      <c r="X1199" t="s">
        <v>202</v>
      </c>
      <c r="Y1199" t="s">
        <v>202</v>
      </c>
      <c r="Z1199" t="s">
        <v>202</v>
      </c>
      <c r="AA1199" t="s">
        <v>202</v>
      </c>
      <c r="AB1199" t="s">
        <v>226</v>
      </c>
      <c r="AC1199" t="b">
        <v>0</v>
      </c>
      <c r="AD1199" t="b">
        <v>0</v>
      </c>
      <c r="AE1199" t="s">
        <v>209</v>
      </c>
    </row>
    <row r="1200" spans="1:31">
      <c r="A1200" t="s">
        <v>5910</v>
      </c>
      <c r="B1200" t="s">
        <v>55</v>
      </c>
      <c r="C1200" t="s">
        <v>416</v>
      </c>
      <c r="D1200">
        <v>65564622</v>
      </c>
      <c r="E1200">
        <v>65564622</v>
      </c>
      <c r="F1200" t="s">
        <v>191</v>
      </c>
      <c r="G1200" t="s">
        <v>206</v>
      </c>
      <c r="H1200" t="s">
        <v>3452</v>
      </c>
      <c r="I1200" t="s">
        <v>229</v>
      </c>
      <c r="J1200" t="s">
        <v>195</v>
      </c>
      <c r="K1200">
        <v>0</v>
      </c>
      <c r="L1200">
        <v>0</v>
      </c>
      <c r="M1200">
        <v>346</v>
      </c>
      <c r="N1200">
        <v>1</v>
      </c>
      <c r="O1200" t="s">
        <v>221</v>
      </c>
      <c r="P1200" t="s">
        <v>5911</v>
      </c>
      <c r="Q1200">
        <v>1</v>
      </c>
      <c r="R1200" t="s">
        <v>5719</v>
      </c>
      <c r="S1200" t="s">
        <v>5912</v>
      </c>
      <c r="T1200" t="s">
        <v>200</v>
      </c>
      <c r="U1200" t="s">
        <v>200</v>
      </c>
      <c r="V1200" t="s">
        <v>5912</v>
      </c>
      <c r="W1200" t="b">
        <v>0</v>
      </c>
      <c r="X1200" t="s">
        <v>1044</v>
      </c>
      <c r="Y1200" t="s">
        <v>5913</v>
      </c>
      <c r="Z1200" t="s">
        <v>3858</v>
      </c>
      <c r="AA1200" t="s">
        <v>5914</v>
      </c>
      <c r="AB1200" t="s">
        <v>218</v>
      </c>
      <c r="AC1200" t="b">
        <v>0</v>
      </c>
      <c r="AD1200" t="b">
        <v>0</v>
      </c>
      <c r="AE1200" t="b">
        <v>0</v>
      </c>
    </row>
    <row r="1201" spans="1:31">
      <c r="A1201" t="s">
        <v>5915</v>
      </c>
      <c r="B1201" t="s">
        <v>55</v>
      </c>
      <c r="C1201" t="s">
        <v>416</v>
      </c>
      <c r="D1201">
        <v>91348428</v>
      </c>
      <c r="E1201">
        <v>91348428</v>
      </c>
      <c r="F1201" t="s">
        <v>191</v>
      </c>
      <c r="G1201" t="s">
        <v>205</v>
      </c>
      <c r="H1201" t="s">
        <v>5916</v>
      </c>
      <c r="I1201" t="s">
        <v>229</v>
      </c>
      <c r="J1201" t="s">
        <v>195</v>
      </c>
      <c r="K1201">
        <v>0</v>
      </c>
      <c r="L1201">
        <v>0</v>
      </c>
      <c r="M1201">
        <v>131</v>
      </c>
      <c r="N1201">
        <v>1</v>
      </c>
      <c r="O1201" t="s">
        <v>196</v>
      </c>
      <c r="P1201" t="s">
        <v>5917</v>
      </c>
      <c r="Q1201">
        <v>2</v>
      </c>
      <c r="R1201" t="s">
        <v>5918</v>
      </c>
      <c r="S1201" t="s">
        <v>5919</v>
      </c>
      <c r="T1201" t="s">
        <v>200</v>
      </c>
      <c r="U1201" t="s">
        <v>200</v>
      </c>
      <c r="V1201" t="s">
        <v>5919</v>
      </c>
      <c r="W1201" t="b">
        <v>0</v>
      </c>
      <c r="X1201" t="s">
        <v>1712</v>
      </c>
      <c r="Y1201" t="s">
        <v>5920</v>
      </c>
      <c r="Z1201" t="s">
        <v>2858</v>
      </c>
      <c r="AA1201" t="s">
        <v>285</v>
      </c>
      <c r="AB1201" t="s">
        <v>218</v>
      </c>
      <c r="AC1201" t="b">
        <v>0</v>
      </c>
      <c r="AD1201" t="b">
        <v>0</v>
      </c>
      <c r="AE1201" t="b">
        <v>0</v>
      </c>
    </row>
    <row r="1202" spans="1:31">
      <c r="A1202" t="s">
        <v>5921</v>
      </c>
      <c r="B1202" t="s">
        <v>55</v>
      </c>
      <c r="C1202" t="s">
        <v>416</v>
      </c>
      <c r="D1202">
        <v>122212727</v>
      </c>
      <c r="E1202">
        <v>122212727</v>
      </c>
      <c r="F1202" t="s">
        <v>205</v>
      </c>
      <c r="G1202" t="s">
        <v>192</v>
      </c>
      <c r="H1202" t="s">
        <v>5922</v>
      </c>
      <c r="I1202" t="s">
        <v>194</v>
      </c>
      <c r="J1202" t="s">
        <v>195</v>
      </c>
      <c r="K1202">
        <v>0</v>
      </c>
      <c r="L1202">
        <v>0</v>
      </c>
      <c r="M1202">
        <v>146</v>
      </c>
      <c r="N1202">
        <v>1</v>
      </c>
      <c r="O1202" t="s">
        <v>221</v>
      </c>
      <c r="P1202" t="s">
        <v>5923</v>
      </c>
      <c r="Q1202">
        <v>1</v>
      </c>
      <c r="R1202" t="s">
        <v>5719</v>
      </c>
      <c r="S1202" t="s">
        <v>5924</v>
      </c>
      <c r="T1202" t="s">
        <v>200</v>
      </c>
      <c r="U1202" t="s">
        <v>200</v>
      </c>
      <c r="V1202" t="s">
        <v>5925</v>
      </c>
      <c r="W1202" t="b">
        <v>0</v>
      </c>
      <c r="X1202" t="s">
        <v>202</v>
      </c>
      <c r="Y1202" t="s">
        <v>202</v>
      </c>
      <c r="Z1202" t="s">
        <v>202</v>
      </c>
      <c r="AA1202" t="s">
        <v>202</v>
      </c>
      <c r="AB1202" t="s">
        <v>203</v>
      </c>
      <c r="AC1202" t="b">
        <v>0</v>
      </c>
      <c r="AD1202" t="b">
        <v>0</v>
      </c>
      <c r="AE1202" t="b">
        <v>0</v>
      </c>
    </row>
    <row r="1203" spans="1:31">
      <c r="A1203" t="s">
        <v>5926</v>
      </c>
      <c r="B1203" t="s">
        <v>55</v>
      </c>
      <c r="C1203" t="s">
        <v>416</v>
      </c>
      <c r="D1203">
        <v>133779745</v>
      </c>
      <c r="E1203">
        <v>133779745</v>
      </c>
      <c r="F1203" t="s">
        <v>191</v>
      </c>
      <c r="G1203" t="s">
        <v>205</v>
      </c>
      <c r="H1203" t="s">
        <v>5927</v>
      </c>
      <c r="I1203" t="s">
        <v>229</v>
      </c>
      <c r="J1203" t="s">
        <v>195</v>
      </c>
      <c r="K1203">
        <v>3.1250000000000002E-3</v>
      </c>
      <c r="L1203">
        <v>1</v>
      </c>
      <c r="M1203">
        <v>320</v>
      </c>
      <c r="N1203">
        <v>1</v>
      </c>
      <c r="O1203" t="s">
        <v>196</v>
      </c>
      <c r="P1203" t="s">
        <v>5928</v>
      </c>
      <c r="Q1203">
        <v>2</v>
      </c>
      <c r="R1203" t="s">
        <v>5929</v>
      </c>
      <c r="S1203" t="s">
        <v>5930</v>
      </c>
      <c r="T1203" t="s">
        <v>200</v>
      </c>
      <c r="U1203" t="s">
        <v>200</v>
      </c>
      <c r="V1203" t="s">
        <v>5931</v>
      </c>
      <c r="W1203" t="b">
        <v>0</v>
      </c>
      <c r="X1203" t="s">
        <v>5932</v>
      </c>
      <c r="Y1203" t="s">
        <v>302</v>
      </c>
      <c r="Z1203" t="s">
        <v>5933</v>
      </c>
      <c r="AA1203" t="s">
        <v>236</v>
      </c>
      <c r="AB1203" t="s">
        <v>226</v>
      </c>
      <c r="AC1203" t="b">
        <v>1</v>
      </c>
      <c r="AD1203" t="b">
        <v>1</v>
      </c>
      <c r="AE1203" t="b">
        <v>0</v>
      </c>
    </row>
    <row r="1204" spans="1:31">
      <c r="A1204" t="s">
        <v>5934</v>
      </c>
      <c r="B1204" t="s">
        <v>55</v>
      </c>
      <c r="C1204" t="s">
        <v>466</v>
      </c>
      <c r="D1204">
        <v>20207833</v>
      </c>
      <c r="E1204">
        <v>20207833</v>
      </c>
      <c r="F1204" t="s">
        <v>191</v>
      </c>
      <c r="G1204" t="s">
        <v>205</v>
      </c>
      <c r="H1204" t="s">
        <v>5935</v>
      </c>
      <c r="I1204" t="s">
        <v>320</v>
      </c>
      <c r="J1204" t="s">
        <v>195</v>
      </c>
      <c r="K1204">
        <v>0</v>
      </c>
      <c r="L1204">
        <v>0</v>
      </c>
      <c r="M1204">
        <v>31</v>
      </c>
      <c r="N1204">
        <v>1</v>
      </c>
      <c r="O1204" t="s">
        <v>209</v>
      </c>
      <c r="P1204" t="s">
        <v>5936</v>
      </c>
      <c r="Q1204" t="s">
        <v>209</v>
      </c>
      <c r="R1204" t="s">
        <v>209</v>
      </c>
      <c r="S1204" t="s">
        <v>209</v>
      </c>
      <c r="T1204" t="s">
        <v>209</v>
      </c>
      <c r="U1204" t="s">
        <v>209</v>
      </c>
      <c r="V1204" t="s">
        <v>209</v>
      </c>
      <c r="W1204" t="b">
        <v>0</v>
      </c>
      <c r="X1204" t="s">
        <v>202</v>
      </c>
      <c r="Y1204" t="s">
        <v>202</v>
      </c>
      <c r="Z1204" t="s">
        <v>202</v>
      </c>
      <c r="AA1204" t="s">
        <v>202</v>
      </c>
      <c r="AB1204" t="s">
        <v>226</v>
      </c>
      <c r="AC1204" t="b">
        <v>0</v>
      </c>
      <c r="AD1204" t="b">
        <v>0</v>
      </c>
      <c r="AE1204" t="s">
        <v>209</v>
      </c>
    </row>
    <row r="1205" spans="1:31">
      <c r="A1205" t="s">
        <v>5937</v>
      </c>
      <c r="B1205" t="s">
        <v>55</v>
      </c>
      <c r="C1205" t="s">
        <v>466</v>
      </c>
      <c r="D1205">
        <v>21227997</v>
      </c>
      <c r="E1205">
        <v>21227997</v>
      </c>
      <c r="F1205" t="s">
        <v>205</v>
      </c>
      <c r="G1205" t="s">
        <v>192</v>
      </c>
      <c r="H1205" t="s">
        <v>2097</v>
      </c>
      <c r="I1205" t="s">
        <v>194</v>
      </c>
      <c r="J1205" t="s">
        <v>195</v>
      </c>
      <c r="K1205">
        <v>0</v>
      </c>
      <c r="L1205">
        <v>0</v>
      </c>
      <c r="M1205">
        <v>44</v>
      </c>
      <c r="N1205">
        <v>2</v>
      </c>
      <c r="O1205" t="s">
        <v>196</v>
      </c>
      <c r="P1205" t="s">
        <v>5938</v>
      </c>
      <c r="Q1205">
        <v>2</v>
      </c>
      <c r="R1205" t="s">
        <v>5939</v>
      </c>
      <c r="S1205" t="s">
        <v>5940</v>
      </c>
      <c r="T1205" t="s">
        <v>5650</v>
      </c>
      <c r="U1205" t="s">
        <v>200</v>
      </c>
      <c r="V1205" t="s">
        <v>5940</v>
      </c>
      <c r="W1205" t="b">
        <v>0</v>
      </c>
      <c r="X1205" t="s">
        <v>202</v>
      </c>
      <c r="Y1205" t="s">
        <v>202</v>
      </c>
      <c r="Z1205" t="s">
        <v>202</v>
      </c>
      <c r="AA1205" t="s">
        <v>202</v>
      </c>
      <c r="AB1205" t="s">
        <v>226</v>
      </c>
      <c r="AC1205" t="b">
        <v>0</v>
      </c>
      <c r="AD1205" t="b">
        <v>0</v>
      </c>
      <c r="AE1205" t="b">
        <v>1</v>
      </c>
    </row>
    <row r="1206" spans="1:31">
      <c r="A1206" t="s">
        <v>5941</v>
      </c>
      <c r="B1206" t="s">
        <v>55</v>
      </c>
      <c r="C1206" t="s">
        <v>466</v>
      </c>
      <c r="D1206">
        <v>28896959</v>
      </c>
      <c r="E1206">
        <v>28896959</v>
      </c>
      <c r="F1206" t="s">
        <v>192</v>
      </c>
      <c r="G1206" t="s">
        <v>205</v>
      </c>
      <c r="H1206" t="s">
        <v>5942</v>
      </c>
      <c r="I1206" t="s">
        <v>229</v>
      </c>
      <c r="J1206" t="s">
        <v>195</v>
      </c>
      <c r="K1206">
        <v>0</v>
      </c>
      <c r="L1206">
        <v>0</v>
      </c>
      <c r="M1206">
        <v>170</v>
      </c>
      <c r="N1206">
        <v>1</v>
      </c>
      <c r="O1206" t="s">
        <v>196</v>
      </c>
      <c r="P1206" t="s">
        <v>5943</v>
      </c>
      <c r="Q1206">
        <v>2</v>
      </c>
      <c r="R1206" t="s">
        <v>5655</v>
      </c>
      <c r="S1206" t="s">
        <v>5944</v>
      </c>
      <c r="T1206" t="s">
        <v>5650</v>
      </c>
      <c r="U1206" t="s">
        <v>200</v>
      </c>
      <c r="V1206" t="s">
        <v>5945</v>
      </c>
      <c r="W1206" t="b">
        <v>0</v>
      </c>
      <c r="X1206" t="s">
        <v>5946</v>
      </c>
      <c r="Y1206" t="s">
        <v>5947</v>
      </c>
      <c r="Z1206" t="s">
        <v>5948</v>
      </c>
      <c r="AA1206" t="s">
        <v>303</v>
      </c>
      <c r="AB1206" t="s">
        <v>203</v>
      </c>
      <c r="AC1206" t="b">
        <v>1</v>
      </c>
      <c r="AD1206" t="b">
        <v>1</v>
      </c>
      <c r="AE1206" t="b">
        <v>1</v>
      </c>
    </row>
    <row r="1207" spans="1:31">
      <c r="A1207" t="s">
        <v>5949</v>
      </c>
      <c r="B1207" t="s">
        <v>55</v>
      </c>
      <c r="C1207" t="s">
        <v>466</v>
      </c>
      <c r="D1207">
        <v>37605625</v>
      </c>
      <c r="E1207">
        <v>37605625</v>
      </c>
      <c r="F1207" t="s">
        <v>191</v>
      </c>
      <c r="G1207" t="s">
        <v>192</v>
      </c>
      <c r="H1207" t="s">
        <v>5950</v>
      </c>
      <c r="I1207" t="s">
        <v>194</v>
      </c>
      <c r="J1207" t="s">
        <v>195</v>
      </c>
      <c r="K1207">
        <v>0</v>
      </c>
      <c r="L1207">
        <v>0</v>
      </c>
      <c r="M1207">
        <v>26</v>
      </c>
      <c r="N1207">
        <v>2</v>
      </c>
      <c r="O1207" t="s">
        <v>209</v>
      </c>
      <c r="P1207" t="s">
        <v>5951</v>
      </c>
      <c r="Q1207" t="s">
        <v>209</v>
      </c>
      <c r="R1207" t="s">
        <v>209</v>
      </c>
      <c r="S1207" t="s">
        <v>209</v>
      </c>
      <c r="T1207" t="s">
        <v>209</v>
      </c>
      <c r="U1207" t="s">
        <v>209</v>
      </c>
      <c r="V1207" t="s">
        <v>209</v>
      </c>
      <c r="W1207" t="b">
        <v>0</v>
      </c>
      <c r="X1207" t="s">
        <v>202</v>
      </c>
      <c r="Y1207" t="s">
        <v>202</v>
      </c>
      <c r="Z1207" t="s">
        <v>202</v>
      </c>
      <c r="AA1207" t="s">
        <v>202</v>
      </c>
      <c r="AB1207" t="s">
        <v>203</v>
      </c>
      <c r="AC1207" t="b">
        <v>0</v>
      </c>
      <c r="AD1207" t="b">
        <v>0</v>
      </c>
      <c r="AE1207" t="s">
        <v>209</v>
      </c>
    </row>
    <row r="1208" spans="1:31">
      <c r="A1208" t="s">
        <v>5952</v>
      </c>
      <c r="B1208" t="s">
        <v>55</v>
      </c>
      <c r="C1208" t="s">
        <v>466</v>
      </c>
      <c r="D1208">
        <v>50059892</v>
      </c>
      <c r="E1208">
        <v>50059892</v>
      </c>
      <c r="F1208" t="s">
        <v>205</v>
      </c>
      <c r="G1208" t="s">
        <v>191</v>
      </c>
      <c r="H1208" t="s">
        <v>5953</v>
      </c>
      <c r="I1208" t="s">
        <v>194</v>
      </c>
      <c r="J1208" t="s">
        <v>195</v>
      </c>
      <c r="K1208">
        <v>0</v>
      </c>
      <c r="L1208">
        <v>0</v>
      </c>
      <c r="M1208">
        <v>172</v>
      </c>
      <c r="N1208">
        <v>1</v>
      </c>
      <c r="O1208" t="s">
        <v>196</v>
      </c>
      <c r="P1208" t="s">
        <v>5954</v>
      </c>
      <c r="Q1208">
        <v>2</v>
      </c>
      <c r="R1208" t="s">
        <v>5708</v>
      </c>
      <c r="S1208" t="s">
        <v>5955</v>
      </c>
      <c r="T1208" t="s">
        <v>5650</v>
      </c>
      <c r="U1208" t="s">
        <v>200</v>
      </c>
      <c r="V1208" t="s">
        <v>5955</v>
      </c>
      <c r="W1208" t="b">
        <v>0</v>
      </c>
      <c r="X1208" t="s">
        <v>359</v>
      </c>
      <c r="Y1208" t="s">
        <v>202</v>
      </c>
      <c r="Z1208" t="s">
        <v>202</v>
      </c>
      <c r="AA1208" t="s">
        <v>285</v>
      </c>
      <c r="AB1208" t="s">
        <v>226</v>
      </c>
      <c r="AC1208" t="b">
        <v>0</v>
      </c>
      <c r="AD1208" t="b">
        <v>0</v>
      </c>
      <c r="AE1208" t="b">
        <v>1</v>
      </c>
    </row>
    <row r="1209" spans="1:31">
      <c r="A1209" t="s">
        <v>5956</v>
      </c>
      <c r="B1209" t="s">
        <v>55</v>
      </c>
      <c r="C1209" t="s">
        <v>466</v>
      </c>
      <c r="D1209">
        <v>79941058</v>
      </c>
      <c r="E1209">
        <v>79941058</v>
      </c>
      <c r="F1209" t="s">
        <v>192</v>
      </c>
      <c r="G1209" t="s">
        <v>206</v>
      </c>
      <c r="H1209" t="s">
        <v>5957</v>
      </c>
      <c r="I1209" t="s">
        <v>194</v>
      </c>
      <c r="J1209" t="s">
        <v>195</v>
      </c>
      <c r="K1209">
        <v>0</v>
      </c>
      <c r="L1209">
        <v>0</v>
      </c>
      <c r="M1209">
        <v>71</v>
      </c>
      <c r="N1209">
        <v>1</v>
      </c>
      <c r="O1209" t="s">
        <v>221</v>
      </c>
      <c r="P1209" t="s">
        <v>5958</v>
      </c>
      <c r="Q1209">
        <v>1</v>
      </c>
      <c r="R1209" t="s">
        <v>5719</v>
      </c>
      <c r="S1209" t="s">
        <v>5959</v>
      </c>
      <c r="T1209" t="s">
        <v>5650</v>
      </c>
      <c r="U1209" t="s">
        <v>200</v>
      </c>
      <c r="V1209" t="s">
        <v>5960</v>
      </c>
      <c r="W1209" t="b">
        <v>0</v>
      </c>
      <c r="X1209" t="s">
        <v>202</v>
      </c>
      <c r="Y1209" t="s">
        <v>202</v>
      </c>
      <c r="Z1209" t="s">
        <v>202</v>
      </c>
      <c r="AA1209" t="s">
        <v>202</v>
      </c>
      <c r="AB1209" t="s">
        <v>226</v>
      </c>
      <c r="AC1209" t="b">
        <v>0</v>
      </c>
      <c r="AD1209" t="b">
        <v>0</v>
      </c>
      <c r="AE1209" t="b">
        <v>1</v>
      </c>
    </row>
    <row r="1210" spans="1:31">
      <c r="A1210" t="s">
        <v>5961</v>
      </c>
      <c r="B1210" t="s">
        <v>55</v>
      </c>
      <c r="C1210" t="s">
        <v>466</v>
      </c>
      <c r="D1210">
        <v>98996020</v>
      </c>
      <c r="E1210">
        <v>98996020</v>
      </c>
      <c r="F1210" t="s">
        <v>191</v>
      </c>
      <c r="G1210" t="s">
        <v>206</v>
      </c>
      <c r="H1210" t="s">
        <v>5962</v>
      </c>
      <c r="I1210" t="s">
        <v>229</v>
      </c>
      <c r="J1210" t="s">
        <v>195</v>
      </c>
      <c r="K1210">
        <v>0</v>
      </c>
      <c r="L1210">
        <v>0</v>
      </c>
      <c r="M1210">
        <v>118</v>
      </c>
      <c r="N1210">
        <v>1</v>
      </c>
      <c r="O1210" t="s">
        <v>196</v>
      </c>
      <c r="P1210" t="s">
        <v>5963</v>
      </c>
      <c r="Q1210">
        <v>17</v>
      </c>
      <c r="R1210" t="s">
        <v>5964</v>
      </c>
      <c r="S1210" t="s">
        <v>5965</v>
      </c>
      <c r="T1210" t="s">
        <v>5650</v>
      </c>
      <c r="U1210" t="s">
        <v>200</v>
      </c>
      <c r="V1210" t="s">
        <v>5965</v>
      </c>
      <c r="W1210" t="b">
        <v>0</v>
      </c>
      <c r="X1210" t="s">
        <v>1448</v>
      </c>
      <c r="Y1210" t="s">
        <v>5966</v>
      </c>
      <c r="Z1210" t="s">
        <v>5967</v>
      </c>
      <c r="AA1210" t="s">
        <v>1805</v>
      </c>
      <c r="AB1210" t="s">
        <v>203</v>
      </c>
      <c r="AC1210" t="b">
        <v>1</v>
      </c>
      <c r="AD1210" t="b">
        <v>1</v>
      </c>
      <c r="AE1210" t="b">
        <v>1</v>
      </c>
    </row>
    <row r="1211" spans="1:31">
      <c r="A1211" t="s">
        <v>5968</v>
      </c>
      <c r="B1211" t="s">
        <v>55</v>
      </c>
      <c r="C1211" t="s">
        <v>466</v>
      </c>
      <c r="D1211">
        <v>111145428</v>
      </c>
      <c r="E1211">
        <v>111145428</v>
      </c>
      <c r="F1211" t="s">
        <v>191</v>
      </c>
      <c r="G1211" t="s">
        <v>206</v>
      </c>
      <c r="H1211" t="s">
        <v>4951</v>
      </c>
      <c r="I1211" t="s">
        <v>194</v>
      </c>
      <c r="J1211" t="s">
        <v>195</v>
      </c>
      <c r="K1211">
        <v>0</v>
      </c>
      <c r="L1211">
        <v>0</v>
      </c>
      <c r="M1211">
        <v>81</v>
      </c>
      <c r="N1211">
        <v>1</v>
      </c>
      <c r="O1211" t="s">
        <v>196</v>
      </c>
      <c r="P1211" t="s">
        <v>5969</v>
      </c>
      <c r="Q1211">
        <v>2</v>
      </c>
      <c r="R1211" t="s">
        <v>5970</v>
      </c>
      <c r="S1211" t="s">
        <v>5971</v>
      </c>
      <c r="T1211" t="s">
        <v>5650</v>
      </c>
      <c r="U1211" t="s">
        <v>200</v>
      </c>
      <c r="V1211" t="s">
        <v>5971</v>
      </c>
      <c r="W1211" t="b">
        <v>0</v>
      </c>
      <c r="X1211" t="s">
        <v>202</v>
      </c>
      <c r="Y1211" t="s">
        <v>202</v>
      </c>
      <c r="Z1211" t="s">
        <v>202</v>
      </c>
      <c r="AA1211" t="s">
        <v>202</v>
      </c>
      <c r="AB1211" t="s">
        <v>226</v>
      </c>
      <c r="AC1211" t="b">
        <v>0</v>
      </c>
      <c r="AD1211" t="b">
        <v>0</v>
      </c>
      <c r="AE1211" t="b">
        <v>1</v>
      </c>
    </row>
    <row r="1212" spans="1:31">
      <c r="A1212" t="s">
        <v>5972</v>
      </c>
      <c r="B1212" t="s">
        <v>55</v>
      </c>
      <c r="C1212" t="s">
        <v>466</v>
      </c>
      <c r="D1212">
        <v>111589644</v>
      </c>
      <c r="E1212">
        <v>111589644</v>
      </c>
      <c r="F1212" t="s">
        <v>205</v>
      </c>
      <c r="G1212" t="s">
        <v>192</v>
      </c>
      <c r="H1212" t="s">
        <v>202</v>
      </c>
      <c r="I1212" t="s">
        <v>254</v>
      </c>
      <c r="J1212" t="s">
        <v>195</v>
      </c>
      <c r="K1212">
        <v>0</v>
      </c>
      <c r="L1212">
        <v>0</v>
      </c>
      <c r="M1212">
        <v>115</v>
      </c>
      <c r="N1212">
        <v>1</v>
      </c>
      <c r="O1212" t="s">
        <v>196</v>
      </c>
      <c r="P1212" t="s">
        <v>5973</v>
      </c>
      <c r="Q1212">
        <v>2</v>
      </c>
      <c r="R1212" t="s">
        <v>5974</v>
      </c>
      <c r="S1212" t="s">
        <v>5975</v>
      </c>
      <c r="T1212" t="s">
        <v>5650</v>
      </c>
      <c r="U1212" t="s">
        <v>200</v>
      </c>
      <c r="V1212" t="s">
        <v>5976</v>
      </c>
      <c r="W1212" t="b">
        <v>0</v>
      </c>
      <c r="X1212" t="s">
        <v>202</v>
      </c>
      <c r="Y1212" t="s">
        <v>202</v>
      </c>
      <c r="Z1212" t="s">
        <v>202</v>
      </c>
      <c r="AA1212" t="s">
        <v>202</v>
      </c>
      <c r="AB1212" t="s">
        <v>203</v>
      </c>
      <c r="AC1212" t="b">
        <v>0</v>
      </c>
      <c r="AD1212" t="b">
        <v>0</v>
      </c>
      <c r="AE1212" t="b">
        <v>1</v>
      </c>
    </row>
    <row r="1213" spans="1:31">
      <c r="A1213" t="s">
        <v>5977</v>
      </c>
      <c r="B1213" t="s">
        <v>55</v>
      </c>
      <c r="C1213" t="s">
        <v>466</v>
      </c>
      <c r="D1213">
        <v>114078704</v>
      </c>
      <c r="E1213">
        <v>114078704</v>
      </c>
      <c r="F1213" t="s">
        <v>191</v>
      </c>
      <c r="G1213" t="s">
        <v>206</v>
      </c>
      <c r="H1213" t="s">
        <v>5978</v>
      </c>
      <c r="I1213" t="s">
        <v>194</v>
      </c>
      <c r="J1213" t="s">
        <v>195</v>
      </c>
      <c r="K1213">
        <v>0</v>
      </c>
      <c r="L1213">
        <v>0</v>
      </c>
      <c r="M1213">
        <v>225</v>
      </c>
      <c r="N1213">
        <v>1</v>
      </c>
      <c r="O1213" t="s">
        <v>196</v>
      </c>
      <c r="P1213" t="s">
        <v>5979</v>
      </c>
      <c r="Q1213">
        <v>2</v>
      </c>
      <c r="R1213" t="s">
        <v>5708</v>
      </c>
      <c r="S1213" t="s">
        <v>5980</v>
      </c>
      <c r="T1213" t="s">
        <v>5650</v>
      </c>
      <c r="U1213" t="s">
        <v>200</v>
      </c>
      <c r="V1213" t="s">
        <v>5981</v>
      </c>
      <c r="W1213" t="b">
        <v>0</v>
      </c>
      <c r="X1213" t="s">
        <v>202</v>
      </c>
      <c r="Y1213" t="s">
        <v>202</v>
      </c>
      <c r="Z1213" t="s">
        <v>202</v>
      </c>
      <c r="AA1213" t="s">
        <v>202</v>
      </c>
      <c r="AB1213" t="s">
        <v>226</v>
      </c>
      <c r="AC1213" t="b">
        <v>0</v>
      </c>
      <c r="AD1213" t="b">
        <v>0</v>
      </c>
      <c r="AE1213" t="b">
        <v>1</v>
      </c>
    </row>
    <row r="1214" spans="1:31">
      <c r="A1214" t="s">
        <v>5982</v>
      </c>
      <c r="B1214" t="s">
        <v>55</v>
      </c>
      <c r="C1214" t="s">
        <v>487</v>
      </c>
      <c r="D1214">
        <v>23392166</v>
      </c>
      <c r="E1214">
        <v>23392166</v>
      </c>
      <c r="F1214" t="s">
        <v>205</v>
      </c>
      <c r="G1214" t="s">
        <v>191</v>
      </c>
      <c r="H1214" t="s">
        <v>5983</v>
      </c>
      <c r="I1214" t="s">
        <v>251</v>
      </c>
      <c r="J1214" t="s">
        <v>195</v>
      </c>
      <c r="K1214">
        <v>0</v>
      </c>
      <c r="L1214">
        <v>0</v>
      </c>
      <c r="M1214">
        <v>21</v>
      </c>
      <c r="N1214">
        <v>2</v>
      </c>
      <c r="O1214" t="s">
        <v>209</v>
      </c>
      <c r="P1214" t="s">
        <v>5984</v>
      </c>
      <c r="Q1214" t="s">
        <v>209</v>
      </c>
      <c r="R1214" t="s">
        <v>209</v>
      </c>
      <c r="S1214" t="s">
        <v>209</v>
      </c>
      <c r="T1214" t="s">
        <v>209</v>
      </c>
      <c r="U1214" t="s">
        <v>209</v>
      </c>
      <c r="V1214" t="s">
        <v>209</v>
      </c>
      <c r="W1214" t="b">
        <v>0</v>
      </c>
      <c r="X1214" t="s">
        <v>202</v>
      </c>
      <c r="Y1214" t="s">
        <v>202</v>
      </c>
      <c r="Z1214" t="s">
        <v>202</v>
      </c>
      <c r="AA1214" t="s">
        <v>202</v>
      </c>
      <c r="AB1214" t="s">
        <v>203</v>
      </c>
      <c r="AC1214" t="b">
        <v>0</v>
      </c>
      <c r="AD1214" t="b">
        <v>0</v>
      </c>
      <c r="AE1214" t="s">
        <v>209</v>
      </c>
    </row>
    <row r="1215" spans="1:31">
      <c r="A1215" t="s">
        <v>5985</v>
      </c>
      <c r="B1215" t="s">
        <v>55</v>
      </c>
      <c r="C1215" t="s">
        <v>487</v>
      </c>
      <c r="D1215">
        <v>31787309</v>
      </c>
      <c r="E1215">
        <v>31787309</v>
      </c>
      <c r="F1215" t="s">
        <v>191</v>
      </c>
      <c r="G1215" t="s">
        <v>206</v>
      </c>
      <c r="H1215" t="s">
        <v>5986</v>
      </c>
      <c r="I1215" t="s">
        <v>194</v>
      </c>
      <c r="J1215" t="s">
        <v>195</v>
      </c>
      <c r="K1215">
        <v>0</v>
      </c>
      <c r="L1215">
        <v>0</v>
      </c>
      <c r="M1215">
        <v>33</v>
      </c>
      <c r="N1215">
        <v>1</v>
      </c>
      <c r="O1215" t="s">
        <v>209</v>
      </c>
      <c r="P1215" t="s">
        <v>5987</v>
      </c>
      <c r="Q1215" t="s">
        <v>209</v>
      </c>
      <c r="R1215" t="s">
        <v>209</v>
      </c>
      <c r="S1215" t="s">
        <v>209</v>
      </c>
      <c r="T1215" t="s">
        <v>209</v>
      </c>
      <c r="U1215" t="s">
        <v>209</v>
      </c>
      <c r="V1215" t="s">
        <v>209</v>
      </c>
      <c r="W1215" t="b">
        <v>0</v>
      </c>
      <c r="X1215" t="s">
        <v>202</v>
      </c>
      <c r="Y1215" t="s">
        <v>202</v>
      </c>
      <c r="Z1215" t="s">
        <v>202</v>
      </c>
      <c r="AA1215" t="s">
        <v>202</v>
      </c>
      <c r="AB1215" t="s">
        <v>226</v>
      </c>
      <c r="AC1215" t="b">
        <v>0</v>
      </c>
      <c r="AD1215" t="b">
        <v>0</v>
      </c>
      <c r="AE1215" t="s">
        <v>209</v>
      </c>
    </row>
    <row r="1216" spans="1:31">
      <c r="A1216" t="s">
        <v>5988</v>
      </c>
      <c r="B1216" t="s">
        <v>55</v>
      </c>
      <c r="C1216" t="s">
        <v>487</v>
      </c>
      <c r="D1216">
        <v>35073308</v>
      </c>
      <c r="E1216">
        <v>35073308</v>
      </c>
      <c r="F1216" t="s">
        <v>205</v>
      </c>
      <c r="G1216" t="s">
        <v>206</v>
      </c>
      <c r="H1216" t="s">
        <v>5989</v>
      </c>
      <c r="I1216" t="s">
        <v>194</v>
      </c>
      <c r="J1216" t="s">
        <v>195</v>
      </c>
      <c r="K1216">
        <v>0</v>
      </c>
      <c r="L1216">
        <v>0</v>
      </c>
      <c r="M1216">
        <v>82</v>
      </c>
      <c r="N1216">
        <v>3</v>
      </c>
      <c r="O1216" t="s">
        <v>196</v>
      </c>
      <c r="P1216" t="s">
        <v>5990</v>
      </c>
      <c r="Q1216">
        <v>7</v>
      </c>
      <c r="R1216" t="s">
        <v>4361</v>
      </c>
      <c r="S1216" t="s">
        <v>2732</v>
      </c>
      <c r="T1216" t="s">
        <v>200</v>
      </c>
      <c r="U1216" t="s">
        <v>200</v>
      </c>
      <c r="V1216" t="s">
        <v>2733</v>
      </c>
      <c r="W1216" t="b">
        <v>0</v>
      </c>
      <c r="X1216" t="s">
        <v>202</v>
      </c>
      <c r="Y1216" t="s">
        <v>202</v>
      </c>
      <c r="Z1216" t="s">
        <v>202</v>
      </c>
      <c r="AA1216" t="s">
        <v>202</v>
      </c>
      <c r="AB1216" t="s">
        <v>203</v>
      </c>
      <c r="AC1216" t="b">
        <v>0</v>
      </c>
      <c r="AD1216" t="b">
        <v>0</v>
      </c>
      <c r="AE1216" t="b">
        <v>0</v>
      </c>
    </row>
    <row r="1217" spans="1:31">
      <c r="A1217" t="s">
        <v>5991</v>
      </c>
      <c r="B1217" t="s">
        <v>55</v>
      </c>
      <c r="C1217" t="s">
        <v>487</v>
      </c>
      <c r="D1217">
        <v>58827594</v>
      </c>
      <c r="E1217">
        <v>58827594</v>
      </c>
      <c r="F1217" t="s">
        <v>205</v>
      </c>
      <c r="G1217" t="s">
        <v>192</v>
      </c>
      <c r="H1217" t="s">
        <v>5992</v>
      </c>
      <c r="I1217" t="s">
        <v>194</v>
      </c>
      <c r="J1217" t="s">
        <v>195</v>
      </c>
      <c r="K1217">
        <v>0</v>
      </c>
      <c r="L1217">
        <v>0</v>
      </c>
      <c r="M1217">
        <v>156</v>
      </c>
      <c r="N1217">
        <v>1</v>
      </c>
      <c r="O1217" t="s">
        <v>196</v>
      </c>
      <c r="P1217" t="s">
        <v>5993</v>
      </c>
      <c r="Q1217">
        <v>2</v>
      </c>
      <c r="R1217" t="s">
        <v>5994</v>
      </c>
      <c r="S1217" t="s">
        <v>5995</v>
      </c>
      <c r="T1217" t="s">
        <v>200</v>
      </c>
      <c r="U1217" t="s">
        <v>200</v>
      </c>
      <c r="V1217" t="s">
        <v>5996</v>
      </c>
      <c r="W1217" t="b">
        <v>0</v>
      </c>
      <c r="X1217" t="s">
        <v>202</v>
      </c>
      <c r="Y1217" t="s">
        <v>202</v>
      </c>
      <c r="Z1217" t="s">
        <v>202</v>
      </c>
      <c r="AA1217" t="s">
        <v>202</v>
      </c>
      <c r="AB1217" t="s">
        <v>203</v>
      </c>
      <c r="AC1217" t="b">
        <v>0</v>
      </c>
      <c r="AD1217" t="b">
        <v>0</v>
      </c>
      <c r="AE1217" t="b">
        <v>0</v>
      </c>
    </row>
    <row r="1218" spans="1:31">
      <c r="A1218" t="s">
        <v>5997</v>
      </c>
      <c r="B1218" t="s">
        <v>55</v>
      </c>
      <c r="C1218" t="s">
        <v>487</v>
      </c>
      <c r="D1218">
        <v>73441549</v>
      </c>
      <c r="E1218">
        <v>73441549</v>
      </c>
      <c r="F1218" t="s">
        <v>205</v>
      </c>
      <c r="G1218" t="s">
        <v>192</v>
      </c>
      <c r="H1218" t="s">
        <v>5998</v>
      </c>
      <c r="I1218" t="s">
        <v>229</v>
      </c>
      <c r="J1218" t="s">
        <v>195</v>
      </c>
      <c r="K1218">
        <v>0</v>
      </c>
      <c r="L1218">
        <v>0</v>
      </c>
      <c r="M1218">
        <v>105</v>
      </c>
      <c r="N1218">
        <v>2</v>
      </c>
      <c r="O1218" t="s">
        <v>196</v>
      </c>
      <c r="P1218" t="s">
        <v>5999</v>
      </c>
      <c r="Q1218">
        <v>5</v>
      </c>
      <c r="R1218" t="s">
        <v>6000</v>
      </c>
      <c r="S1218" t="s">
        <v>6001</v>
      </c>
      <c r="T1218" t="s">
        <v>200</v>
      </c>
      <c r="U1218" t="s">
        <v>200</v>
      </c>
      <c r="V1218" t="s">
        <v>6002</v>
      </c>
      <c r="W1218" t="b">
        <v>0</v>
      </c>
      <c r="X1218" t="s">
        <v>1428</v>
      </c>
      <c r="Y1218" t="s">
        <v>301</v>
      </c>
      <c r="Z1218" t="s">
        <v>2593</v>
      </c>
      <c r="AA1218" t="s">
        <v>236</v>
      </c>
      <c r="AB1218" t="s">
        <v>203</v>
      </c>
      <c r="AC1218" t="b">
        <v>1</v>
      </c>
      <c r="AD1218" t="b">
        <v>1</v>
      </c>
      <c r="AE1218" t="b">
        <v>0</v>
      </c>
    </row>
    <row r="1219" spans="1:31">
      <c r="A1219" t="s">
        <v>6003</v>
      </c>
      <c r="B1219" t="s">
        <v>55</v>
      </c>
      <c r="C1219" t="s">
        <v>487</v>
      </c>
      <c r="D1219">
        <v>74567836</v>
      </c>
      <c r="E1219">
        <v>74567836</v>
      </c>
      <c r="F1219" t="s">
        <v>191</v>
      </c>
      <c r="G1219" t="s">
        <v>205</v>
      </c>
      <c r="H1219" t="s">
        <v>6004</v>
      </c>
      <c r="I1219" t="s">
        <v>194</v>
      </c>
      <c r="J1219" t="s">
        <v>195</v>
      </c>
      <c r="K1219">
        <v>0</v>
      </c>
      <c r="L1219">
        <v>0</v>
      </c>
      <c r="M1219">
        <v>227</v>
      </c>
      <c r="N1219">
        <v>1</v>
      </c>
      <c r="O1219" t="s">
        <v>221</v>
      </c>
      <c r="P1219" t="s">
        <v>6005</v>
      </c>
      <c r="Q1219">
        <v>1</v>
      </c>
      <c r="R1219" t="s">
        <v>5719</v>
      </c>
      <c r="S1219" t="s">
        <v>6006</v>
      </c>
      <c r="T1219" t="s">
        <v>200</v>
      </c>
      <c r="U1219" t="s">
        <v>200</v>
      </c>
      <c r="V1219" t="s">
        <v>6007</v>
      </c>
      <c r="W1219" t="b">
        <v>0</v>
      </c>
      <c r="X1219" t="s">
        <v>202</v>
      </c>
      <c r="Y1219" t="s">
        <v>202</v>
      </c>
      <c r="Z1219" t="s">
        <v>202</v>
      </c>
      <c r="AA1219" t="s">
        <v>202</v>
      </c>
      <c r="AB1219" t="s">
        <v>203</v>
      </c>
      <c r="AC1219" t="b">
        <v>0</v>
      </c>
      <c r="AD1219" t="b">
        <v>0</v>
      </c>
      <c r="AE1219" t="b">
        <v>0</v>
      </c>
    </row>
    <row r="1220" spans="1:31">
      <c r="A1220" t="s">
        <v>6008</v>
      </c>
      <c r="B1220" t="s">
        <v>55</v>
      </c>
      <c r="C1220" t="s">
        <v>487</v>
      </c>
      <c r="D1220">
        <v>75469855</v>
      </c>
      <c r="E1220">
        <v>75469855</v>
      </c>
      <c r="F1220" t="s">
        <v>191</v>
      </c>
      <c r="G1220" t="s">
        <v>206</v>
      </c>
      <c r="H1220" t="s">
        <v>6009</v>
      </c>
      <c r="I1220" t="s">
        <v>213</v>
      </c>
      <c r="J1220" t="s">
        <v>195</v>
      </c>
      <c r="K1220">
        <v>0</v>
      </c>
      <c r="L1220">
        <v>0</v>
      </c>
      <c r="M1220">
        <v>203</v>
      </c>
      <c r="N1220">
        <v>2</v>
      </c>
      <c r="O1220" t="s">
        <v>196</v>
      </c>
      <c r="P1220" t="s">
        <v>6010</v>
      </c>
      <c r="Q1220">
        <v>3</v>
      </c>
      <c r="R1220" t="s">
        <v>5685</v>
      </c>
      <c r="S1220" t="s">
        <v>6011</v>
      </c>
      <c r="T1220" t="s">
        <v>200</v>
      </c>
      <c r="U1220" t="s">
        <v>200</v>
      </c>
      <c r="V1220" t="s">
        <v>6012</v>
      </c>
      <c r="W1220" t="b">
        <v>0</v>
      </c>
      <c r="X1220" t="s">
        <v>202</v>
      </c>
      <c r="Y1220" t="s">
        <v>202</v>
      </c>
      <c r="Z1220" t="s">
        <v>202</v>
      </c>
      <c r="AA1220" t="s">
        <v>202</v>
      </c>
      <c r="AB1220" t="s">
        <v>218</v>
      </c>
      <c r="AC1220" t="b">
        <v>0</v>
      </c>
      <c r="AD1220" t="b">
        <v>0</v>
      </c>
      <c r="AE1220" t="b">
        <v>0</v>
      </c>
    </row>
    <row r="1221" spans="1:31">
      <c r="A1221" t="s">
        <v>6013</v>
      </c>
      <c r="B1221" t="s">
        <v>55</v>
      </c>
      <c r="C1221" t="s">
        <v>510</v>
      </c>
      <c r="D1221">
        <v>25449461</v>
      </c>
      <c r="E1221">
        <v>25449461</v>
      </c>
      <c r="F1221" t="s">
        <v>191</v>
      </c>
      <c r="G1221" t="s">
        <v>205</v>
      </c>
      <c r="H1221" t="s">
        <v>202</v>
      </c>
      <c r="I1221" t="s">
        <v>251</v>
      </c>
      <c r="J1221" t="s">
        <v>195</v>
      </c>
      <c r="K1221">
        <v>0</v>
      </c>
      <c r="L1221">
        <v>0</v>
      </c>
      <c r="M1221">
        <v>57</v>
      </c>
      <c r="N1221">
        <v>1</v>
      </c>
      <c r="O1221" t="s">
        <v>221</v>
      </c>
      <c r="P1221" t="s">
        <v>6014</v>
      </c>
      <c r="Q1221">
        <v>1</v>
      </c>
      <c r="R1221" t="s">
        <v>5719</v>
      </c>
      <c r="S1221" t="s">
        <v>6015</v>
      </c>
      <c r="T1221" t="s">
        <v>200</v>
      </c>
      <c r="U1221" t="s">
        <v>200</v>
      </c>
      <c r="V1221" t="s">
        <v>6016</v>
      </c>
      <c r="W1221" t="b">
        <v>0</v>
      </c>
      <c r="X1221" t="s">
        <v>202</v>
      </c>
      <c r="Y1221" t="s">
        <v>202</v>
      </c>
      <c r="Z1221" t="s">
        <v>202</v>
      </c>
      <c r="AA1221" t="s">
        <v>202</v>
      </c>
      <c r="AB1221" t="s">
        <v>218</v>
      </c>
      <c r="AC1221" t="b">
        <v>0</v>
      </c>
      <c r="AD1221" t="b">
        <v>0</v>
      </c>
      <c r="AE1221" t="b">
        <v>0</v>
      </c>
    </row>
    <row r="1222" spans="1:31">
      <c r="A1222" t="s">
        <v>6017</v>
      </c>
      <c r="B1222" t="s">
        <v>55</v>
      </c>
      <c r="C1222" t="s">
        <v>510</v>
      </c>
      <c r="D1222">
        <v>27184338</v>
      </c>
      <c r="E1222">
        <v>27184338</v>
      </c>
      <c r="F1222" t="s">
        <v>205</v>
      </c>
      <c r="G1222" t="s">
        <v>192</v>
      </c>
      <c r="H1222" t="s">
        <v>6018</v>
      </c>
      <c r="I1222" t="s">
        <v>194</v>
      </c>
      <c r="J1222" t="s">
        <v>195</v>
      </c>
      <c r="K1222">
        <v>0</v>
      </c>
      <c r="L1222">
        <v>0</v>
      </c>
      <c r="M1222">
        <v>47</v>
      </c>
      <c r="N1222">
        <v>2</v>
      </c>
      <c r="O1222" t="s">
        <v>209</v>
      </c>
      <c r="P1222" t="s">
        <v>6019</v>
      </c>
      <c r="Q1222" t="s">
        <v>209</v>
      </c>
      <c r="R1222" t="s">
        <v>209</v>
      </c>
      <c r="S1222" t="s">
        <v>209</v>
      </c>
      <c r="T1222" t="s">
        <v>209</v>
      </c>
      <c r="U1222" t="s">
        <v>209</v>
      </c>
      <c r="V1222" t="s">
        <v>209</v>
      </c>
      <c r="W1222" t="b">
        <v>0</v>
      </c>
      <c r="X1222" t="s">
        <v>202</v>
      </c>
      <c r="Y1222" t="s">
        <v>202</v>
      </c>
      <c r="Z1222" t="s">
        <v>202</v>
      </c>
      <c r="AA1222" t="s">
        <v>202</v>
      </c>
      <c r="AB1222" t="s">
        <v>226</v>
      </c>
      <c r="AC1222" t="b">
        <v>0</v>
      </c>
      <c r="AD1222" t="b">
        <v>0</v>
      </c>
      <c r="AE1222" t="s">
        <v>209</v>
      </c>
    </row>
    <row r="1223" spans="1:31">
      <c r="A1223" t="s">
        <v>6020</v>
      </c>
      <c r="B1223" t="s">
        <v>55</v>
      </c>
      <c r="C1223" t="s">
        <v>510</v>
      </c>
      <c r="D1223">
        <v>30019156</v>
      </c>
      <c r="E1223">
        <v>30019156</v>
      </c>
      <c r="F1223" t="s">
        <v>205</v>
      </c>
      <c r="G1223" t="s">
        <v>191</v>
      </c>
      <c r="H1223" t="s">
        <v>6021</v>
      </c>
      <c r="I1223" t="s">
        <v>229</v>
      </c>
      <c r="J1223" t="s">
        <v>195</v>
      </c>
      <c r="K1223">
        <v>0</v>
      </c>
      <c r="L1223">
        <v>0</v>
      </c>
      <c r="M1223">
        <v>144</v>
      </c>
      <c r="N1223">
        <v>1</v>
      </c>
      <c r="O1223" t="s">
        <v>196</v>
      </c>
      <c r="P1223" t="s">
        <v>6022</v>
      </c>
      <c r="Q1223">
        <v>2</v>
      </c>
      <c r="R1223" t="s">
        <v>6023</v>
      </c>
      <c r="S1223" t="s">
        <v>6024</v>
      </c>
      <c r="T1223" t="s">
        <v>200</v>
      </c>
      <c r="U1223" t="s">
        <v>200</v>
      </c>
      <c r="V1223" t="s">
        <v>6024</v>
      </c>
      <c r="W1223" t="b">
        <v>0</v>
      </c>
      <c r="X1223" t="s">
        <v>359</v>
      </c>
      <c r="Y1223" t="s">
        <v>301</v>
      </c>
      <c r="Z1223" t="s">
        <v>301</v>
      </c>
      <c r="AA1223" t="s">
        <v>236</v>
      </c>
      <c r="AB1223" t="s">
        <v>203</v>
      </c>
      <c r="AC1223" t="b">
        <v>1</v>
      </c>
      <c r="AD1223" t="b">
        <v>1</v>
      </c>
      <c r="AE1223" t="b">
        <v>0</v>
      </c>
    </row>
    <row r="1224" spans="1:31">
      <c r="A1224" t="s">
        <v>6025</v>
      </c>
      <c r="B1224" t="s">
        <v>55</v>
      </c>
      <c r="C1224" t="s">
        <v>510</v>
      </c>
      <c r="D1224">
        <v>36937356</v>
      </c>
      <c r="E1224">
        <v>36937356</v>
      </c>
      <c r="F1224" t="s">
        <v>206</v>
      </c>
      <c r="G1224" t="s">
        <v>191</v>
      </c>
      <c r="H1224" t="s">
        <v>6026</v>
      </c>
      <c r="I1224" t="s">
        <v>194</v>
      </c>
      <c r="J1224" t="s">
        <v>195</v>
      </c>
      <c r="K1224">
        <v>3.7590000000000002E-3</v>
      </c>
      <c r="L1224">
        <v>1</v>
      </c>
      <c r="M1224">
        <v>266</v>
      </c>
      <c r="N1224">
        <v>1</v>
      </c>
      <c r="O1224" t="s">
        <v>221</v>
      </c>
      <c r="P1224" t="s">
        <v>6027</v>
      </c>
      <c r="Q1224">
        <v>1</v>
      </c>
      <c r="R1224" t="s">
        <v>5719</v>
      </c>
      <c r="S1224" t="s">
        <v>6028</v>
      </c>
      <c r="T1224" t="s">
        <v>200</v>
      </c>
      <c r="U1224" t="s">
        <v>200</v>
      </c>
      <c r="V1224" t="s">
        <v>6029</v>
      </c>
      <c r="W1224" t="b">
        <v>0</v>
      </c>
      <c r="X1224" t="s">
        <v>202</v>
      </c>
      <c r="Y1224" t="s">
        <v>202</v>
      </c>
      <c r="Z1224" t="s">
        <v>202</v>
      </c>
      <c r="AA1224" t="s">
        <v>202</v>
      </c>
      <c r="AB1224" t="s">
        <v>226</v>
      </c>
      <c r="AC1224" t="b">
        <v>0</v>
      </c>
      <c r="AD1224" t="b">
        <v>0</v>
      </c>
      <c r="AE1224" t="b">
        <v>0</v>
      </c>
    </row>
    <row r="1225" spans="1:31">
      <c r="A1225" t="s">
        <v>6030</v>
      </c>
      <c r="B1225" t="s">
        <v>55</v>
      </c>
      <c r="C1225" t="s">
        <v>510</v>
      </c>
      <c r="D1225">
        <v>45803376</v>
      </c>
      <c r="E1225">
        <v>45803376</v>
      </c>
      <c r="F1225" t="s">
        <v>192</v>
      </c>
      <c r="G1225" t="s">
        <v>205</v>
      </c>
      <c r="H1225" t="s">
        <v>6031</v>
      </c>
      <c r="I1225" t="s">
        <v>213</v>
      </c>
      <c r="J1225" t="s">
        <v>195</v>
      </c>
      <c r="K1225">
        <v>0</v>
      </c>
      <c r="L1225">
        <v>0</v>
      </c>
      <c r="M1225">
        <v>237</v>
      </c>
      <c r="N1225">
        <v>1</v>
      </c>
      <c r="O1225" t="s">
        <v>221</v>
      </c>
      <c r="P1225" t="s">
        <v>6032</v>
      </c>
      <c r="Q1225">
        <v>1</v>
      </c>
      <c r="R1225" t="s">
        <v>5719</v>
      </c>
      <c r="S1225" t="s">
        <v>6033</v>
      </c>
      <c r="T1225" t="s">
        <v>200</v>
      </c>
      <c r="U1225" t="s">
        <v>200</v>
      </c>
      <c r="V1225" t="s">
        <v>6034</v>
      </c>
      <c r="W1225" t="b">
        <v>0</v>
      </c>
      <c r="X1225" t="s">
        <v>202</v>
      </c>
      <c r="Y1225" t="s">
        <v>202</v>
      </c>
      <c r="Z1225" t="s">
        <v>202</v>
      </c>
      <c r="AA1225" t="s">
        <v>202</v>
      </c>
      <c r="AB1225" t="s">
        <v>218</v>
      </c>
      <c r="AC1225" t="b">
        <v>0</v>
      </c>
      <c r="AD1225" t="b">
        <v>0</v>
      </c>
      <c r="AE1225" t="b">
        <v>0</v>
      </c>
    </row>
    <row r="1226" spans="1:31">
      <c r="A1226" t="s">
        <v>6035</v>
      </c>
      <c r="B1226" t="s">
        <v>55</v>
      </c>
      <c r="C1226" t="s">
        <v>510</v>
      </c>
      <c r="D1226">
        <v>48624617</v>
      </c>
      <c r="E1226">
        <v>48624617</v>
      </c>
      <c r="F1226" t="s">
        <v>192</v>
      </c>
      <c r="G1226" t="s">
        <v>205</v>
      </c>
      <c r="H1226" t="s">
        <v>6036</v>
      </c>
      <c r="I1226" t="s">
        <v>194</v>
      </c>
      <c r="J1226" t="s">
        <v>195</v>
      </c>
      <c r="K1226">
        <v>0</v>
      </c>
      <c r="L1226">
        <v>0</v>
      </c>
      <c r="M1226">
        <v>95</v>
      </c>
      <c r="N1226">
        <v>3</v>
      </c>
      <c r="O1226" t="s">
        <v>196</v>
      </c>
      <c r="P1226" t="s">
        <v>6037</v>
      </c>
      <c r="Q1226">
        <v>7</v>
      </c>
      <c r="R1226" t="s">
        <v>4361</v>
      </c>
      <c r="S1226" t="s">
        <v>846</v>
      </c>
      <c r="T1226" t="s">
        <v>200</v>
      </c>
      <c r="U1226" t="s">
        <v>200</v>
      </c>
      <c r="V1226" t="s">
        <v>2783</v>
      </c>
      <c r="W1226" t="b">
        <v>0</v>
      </c>
      <c r="X1226" t="s">
        <v>202</v>
      </c>
      <c r="Y1226" t="s">
        <v>202</v>
      </c>
      <c r="Z1226" t="s">
        <v>202</v>
      </c>
      <c r="AA1226" t="s">
        <v>202</v>
      </c>
      <c r="AB1226" t="s">
        <v>218</v>
      </c>
      <c r="AC1226" t="b">
        <v>0</v>
      </c>
      <c r="AD1226" t="b">
        <v>0</v>
      </c>
      <c r="AE1226" t="b">
        <v>0</v>
      </c>
    </row>
    <row r="1227" spans="1:31">
      <c r="A1227" t="s">
        <v>6038</v>
      </c>
      <c r="B1227" t="s">
        <v>55</v>
      </c>
      <c r="C1227" t="s">
        <v>510</v>
      </c>
      <c r="D1227">
        <v>63958522</v>
      </c>
      <c r="E1227">
        <v>63958522</v>
      </c>
      <c r="F1227" t="s">
        <v>205</v>
      </c>
      <c r="G1227" t="s">
        <v>192</v>
      </c>
      <c r="H1227" t="s">
        <v>6039</v>
      </c>
      <c r="I1227" t="s">
        <v>194</v>
      </c>
      <c r="J1227" t="s">
        <v>195</v>
      </c>
      <c r="K1227">
        <v>0</v>
      </c>
      <c r="L1227">
        <v>0</v>
      </c>
      <c r="M1227">
        <v>111</v>
      </c>
      <c r="N1227">
        <v>1</v>
      </c>
      <c r="O1227" t="s">
        <v>196</v>
      </c>
      <c r="P1227" t="s">
        <v>6040</v>
      </c>
      <c r="Q1227">
        <v>2</v>
      </c>
      <c r="R1227" t="s">
        <v>5655</v>
      </c>
      <c r="S1227" t="s">
        <v>6041</v>
      </c>
      <c r="T1227" t="s">
        <v>200</v>
      </c>
      <c r="U1227" t="s">
        <v>200</v>
      </c>
      <c r="V1227" t="s">
        <v>6042</v>
      </c>
      <c r="W1227" t="b">
        <v>0</v>
      </c>
      <c r="X1227" t="s">
        <v>202</v>
      </c>
      <c r="Y1227" t="s">
        <v>202</v>
      </c>
      <c r="Z1227" t="s">
        <v>202</v>
      </c>
      <c r="AA1227" t="s">
        <v>202</v>
      </c>
      <c r="AB1227" t="s">
        <v>203</v>
      </c>
      <c r="AC1227" t="b">
        <v>0</v>
      </c>
      <c r="AD1227" t="b">
        <v>0</v>
      </c>
      <c r="AE1227" t="b">
        <v>0</v>
      </c>
    </row>
    <row r="1228" spans="1:31">
      <c r="A1228" t="s">
        <v>6043</v>
      </c>
      <c r="B1228" t="s">
        <v>55</v>
      </c>
      <c r="C1228" t="s">
        <v>510</v>
      </c>
      <c r="D1228">
        <v>77938952</v>
      </c>
      <c r="E1228">
        <v>77938952</v>
      </c>
      <c r="F1228" t="s">
        <v>206</v>
      </c>
      <c r="G1228" t="s">
        <v>192</v>
      </c>
      <c r="H1228" t="s">
        <v>6044</v>
      </c>
      <c r="I1228" t="s">
        <v>251</v>
      </c>
      <c r="J1228" t="s">
        <v>195</v>
      </c>
      <c r="K1228">
        <v>0</v>
      </c>
      <c r="L1228">
        <v>0</v>
      </c>
      <c r="M1228">
        <v>105</v>
      </c>
      <c r="N1228">
        <v>1</v>
      </c>
      <c r="O1228" t="s">
        <v>221</v>
      </c>
      <c r="P1228" t="s">
        <v>6045</v>
      </c>
      <c r="Q1228">
        <v>1</v>
      </c>
      <c r="R1228" t="s">
        <v>5719</v>
      </c>
      <c r="S1228" t="s">
        <v>6046</v>
      </c>
      <c r="T1228" t="s">
        <v>200</v>
      </c>
      <c r="U1228" t="s">
        <v>200</v>
      </c>
      <c r="V1228" t="s">
        <v>6047</v>
      </c>
      <c r="W1228" t="b">
        <v>0</v>
      </c>
      <c r="X1228" t="s">
        <v>202</v>
      </c>
      <c r="Y1228" t="s">
        <v>202</v>
      </c>
      <c r="Z1228" t="s">
        <v>202</v>
      </c>
      <c r="AA1228" t="s">
        <v>202</v>
      </c>
      <c r="AB1228" t="s">
        <v>203</v>
      </c>
      <c r="AC1228" t="b">
        <v>0</v>
      </c>
      <c r="AD1228" t="b">
        <v>0</v>
      </c>
      <c r="AE1228" t="b">
        <v>0</v>
      </c>
    </row>
    <row r="1229" spans="1:31">
      <c r="A1229" t="s">
        <v>6048</v>
      </c>
      <c r="B1229" t="s">
        <v>55</v>
      </c>
      <c r="C1229" t="s">
        <v>510</v>
      </c>
      <c r="D1229">
        <v>84255871</v>
      </c>
      <c r="E1229">
        <v>84255871</v>
      </c>
      <c r="F1229" t="s">
        <v>191</v>
      </c>
      <c r="G1229" t="s">
        <v>205</v>
      </c>
      <c r="H1229" t="s">
        <v>6049</v>
      </c>
      <c r="I1229" t="s">
        <v>194</v>
      </c>
      <c r="J1229" t="s">
        <v>195</v>
      </c>
      <c r="K1229">
        <v>0</v>
      </c>
      <c r="L1229">
        <v>0</v>
      </c>
      <c r="M1229">
        <v>91</v>
      </c>
      <c r="N1229">
        <v>1</v>
      </c>
      <c r="O1229" t="s">
        <v>221</v>
      </c>
      <c r="P1229" t="s">
        <v>6050</v>
      </c>
      <c r="Q1229">
        <v>1</v>
      </c>
      <c r="R1229" t="s">
        <v>5719</v>
      </c>
      <c r="S1229" t="s">
        <v>6051</v>
      </c>
      <c r="T1229" t="s">
        <v>200</v>
      </c>
      <c r="U1229" t="s">
        <v>200</v>
      </c>
      <c r="V1229" t="s">
        <v>6051</v>
      </c>
      <c r="W1229" t="b">
        <v>0</v>
      </c>
      <c r="X1229" t="s">
        <v>202</v>
      </c>
      <c r="Y1229" t="s">
        <v>202</v>
      </c>
      <c r="Z1229" t="s">
        <v>202</v>
      </c>
      <c r="AA1229" t="s">
        <v>202</v>
      </c>
      <c r="AB1229" t="s">
        <v>226</v>
      </c>
      <c r="AC1229" t="b">
        <v>0</v>
      </c>
      <c r="AD1229" t="b">
        <v>0</v>
      </c>
      <c r="AE1229" t="b">
        <v>0</v>
      </c>
    </row>
    <row r="1230" spans="1:31">
      <c r="A1230" t="s">
        <v>6052</v>
      </c>
      <c r="B1230" t="s">
        <v>55</v>
      </c>
      <c r="C1230" t="s">
        <v>532</v>
      </c>
      <c r="D1230">
        <v>89775734</v>
      </c>
      <c r="E1230">
        <v>89775734</v>
      </c>
      <c r="F1230" t="s">
        <v>205</v>
      </c>
      <c r="G1230" t="s">
        <v>191</v>
      </c>
      <c r="H1230" t="s">
        <v>6053</v>
      </c>
      <c r="I1230" t="s">
        <v>229</v>
      </c>
      <c r="J1230" t="s">
        <v>195</v>
      </c>
      <c r="K1230">
        <v>0</v>
      </c>
      <c r="L1230">
        <v>0</v>
      </c>
      <c r="M1230">
        <v>69</v>
      </c>
      <c r="N1230">
        <v>2</v>
      </c>
      <c r="O1230" t="s">
        <v>196</v>
      </c>
      <c r="P1230" t="s">
        <v>6054</v>
      </c>
      <c r="Q1230">
        <v>12</v>
      </c>
      <c r="R1230" t="s">
        <v>6055</v>
      </c>
      <c r="S1230" t="s">
        <v>6056</v>
      </c>
      <c r="T1230" t="s">
        <v>200</v>
      </c>
      <c r="U1230" t="s">
        <v>200</v>
      </c>
      <c r="V1230" t="s">
        <v>6057</v>
      </c>
      <c r="W1230" t="b">
        <v>0</v>
      </c>
      <c r="X1230" t="s">
        <v>6058</v>
      </c>
      <c r="Y1230" t="s">
        <v>2384</v>
      </c>
      <c r="Z1230" t="s">
        <v>713</v>
      </c>
      <c r="AA1230" t="s">
        <v>5488</v>
      </c>
      <c r="AB1230" t="s">
        <v>226</v>
      </c>
      <c r="AC1230" t="b">
        <v>0</v>
      </c>
      <c r="AD1230" t="b">
        <v>0</v>
      </c>
      <c r="AE1230" t="b">
        <v>0</v>
      </c>
    </row>
    <row r="1231" spans="1:31">
      <c r="A1231" t="s">
        <v>6059</v>
      </c>
      <c r="B1231" t="s">
        <v>55</v>
      </c>
      <c r="C1231" t="s">
        <v>612</v>
      </c>
      <c r="D1231">
        <v>2344926</v>
      </c>
      <c r="E1231">
        <v>2344926</v>
      </c>
      <c r="F1231" t="s">
        <v>191</v>
      </c>
      <c r="G1231" t="s">
        <v>206</v>
      </c>
      <c r="H1231" t="s">
        <v>6060</v>
      </c>
      <c r="I1231" t="s">
        <v>194</v>
      </c>
      <c r="J1231" t="s">
        <v>195</v>
      </c>
      <c r="K1231">
        <v>0</v>
      </c>
      <c r="L1231">
        <v>0</v>
      </c>
      <c r="M1231">
        <v>27</v>
      </c>
      <c r="N1231">
        <v>2</v>
      </c>
      <c r="O1231" t="s">
        <v>209</v>
      </c>
      <c r="P1231" t="s">
        <v>6061</v>
      </c>
      <c r="Q1231" t="s">
        <v>209</v>
      </c>
      <c r="R1231" t="s">
        <v>209</v>
      </c>
      <c r="S1231" t="s">
        <v>209</v>
      </c>
      <c r="T1231" t="s">
        <v>209</v>
      </c>
      <c r="U1231" t="s">
        <v>209</v>
      </c>
      <c r="V1231" t="s">
        <v>209</v>
      </c>
      <c r="W1231" t="b">
        <v>0</v>
      </c>
      <c r="X1231" t="s">
        <v>202</v>
      </c>
      <c r="Y1231" t="s">
        <v>202</v>
      </c>
      <c r="Z1231" t="s">
        <v>202</v>
      </c>
      <c r="AA1231" t="s">
        <v>202</v>
      </c>
      <c r="AB1231" t="s">
        <v>203</v>
      </c>
      <c r="AC1231" t="b">
        <v>0</v>
      </c>
      <c r="AD1231" t="b">
        <v>0</v>
      </c>
      <c r="AE1231" t="s">
        <v>209</v>
      </c>
    </row>
    <row r="1232" spans="1:31">
      <c r="A1232" t="s">
        <v>6062</v>
      </c>
      <c r="B1232" t="s">
        <v>55</v>
      </c>
      <c r="C1232" t="s">
        <v>612</v>
      </c>
      <c r="D1232">
        <v>2598124</v>
      </c>
      <c r="E1232">
        <v>2598124</v>
      </c>
      <c r="F1232" t="s">
        <v>206</v>
      </c>
      <c r="G1232" t="s">
        <v>205</v>
      </c>
      <c r="H1232" t="s">
        <v>6063</v>
      </c>
      <c r="I1232" t="s">
        <v>194</v>
      </c>
      <c r="J1232" t="s">
        <v>195</v>
      </c>
      <c r="K1232">
        <v>0</v>
      </c>
      <c r="L1232">
        <v>0</v>
      </c>
      <c r="M1232">
        <v>32</v>
      </c>
      <c r="N1232">
        <v>1</v>
      </c>
      <c r="O1232" t="s">
        <v>221</v>
      </c>
      <c r="P1232" t="s">
        <v>6064</v>
      </c>
      <c r="Q1232">
        <v>1</v>
      </c>
      <c r="R1232" t="s">
        <v>6065</v>
      </c>
      <c r="S1232" t="s">
        <v>6066</v>
      </c>
      <c r="T1232" t="s">
        <v>200</v>
      </c>
      <c r="U1232" t="s">
        <v>200</v>
      </c>
      <c r="V1232" t="s">
        <v>6066</v>
      </c>
      <c r="W1232" t="b">
        <v>0</v>
      </c>
      <c r="X1232" t="s">
        <v>202</v>
      </c>
      <c r="Y1232" t="s">
        <v>202</v>
      </c>
      <c r="Z1232" t="s">
        <v>202</v>
      </c>
      <c r="AA1232" t="s">
        <v>202</v>
      </c>
      <c r="AB1232" t="s">
        <v>218</v>
      </c>
      <c r="AC1232" t="b">
        <v>0</v>
      </c>
      <c r="AD1232" t="b">
        <v>0</v>
      </c>
      <c r="AE1232" t="b">
        <v>0</v>
      </c>
    </row>
    <row r="1233" spans="1:31">
      <c r="A1233" t="s">
        <v>6067</v>
      </c>
      <c r="B1233" t="s">
        <v>55</v>
      </c>
      <c r="C1233" t="s">
        <v>612</v>
      </c>
      <c r="D1233">
        <v>19835298</v>
      </c>
      <c r="E1233">
        <v>19835298</v>
      </c>
      <c r="F1233" t="s">
        <v>191</v>
      </c>
      <c r="G1233" t="s">
        <v>205</v>
      </c>
      <c r="H1233" t="s">
        <v>6068</v>
      </c>
      <c r="I1233" t="s">
        <v>194</v>
      </c>
      <c r="J1233" t="s">
        <v>195</v>
      </c>
      <c r="K1233">
        <v>0</v>
      </c>
      <c r="L1233">
        <v>0</v>
      </c>
      <c r="M1233">
        <v>70</v>
      </c>
      <c r="N1233">
        <v>1</v>
      </c>
      <c r="O1233" t="s">
        <v>196</v>
      </c>
      <c r="P1233" t="s">
        <v>6069</v>
      </c>
      <c r="Q1233">
        <v>2</v>
      </c>
      <c r="R1233" t="s">
        <v>6070</v>
      </c>
      <c r="S1233" t="s">
        <v>6071</v>
      </c>
      <c r="T1233" t="s">
        <v>200</v>
      </c>
      <c r="U1233" t="s">
        <v>200</v>
      </c>
      <c r="V1233" t="s">
        <v>6071</v>
      </c>
      <c r="W1233" t="b">
        <v>0</v>
      </c>
      <c r="X1233" t="s">
        <v>202</v>
      </c>
      <c r="Y1233" t="s">
        <v>202</v>
      </c>
      <c r="Z1233" t="s">
        <v>202</v>
      </c>
      <c r="AA1233" t="s">
        <v>202</v>
      </c>
      <c r="AB1233" t="s">
        <v>203</v>
      </c>
      <c r="AC1233" t="b">
        <v>0</v>
      </c>
      <c r="AD1233" t="b">
        <v>0</v>
      </c>
      <c r="AE1233" t="b">
        <v>0</v>
      </c>
    </row>
    <row r="1234" spans="1:31">
      <c r="A1234" t="s">
        <v>6072</v>
      </c>
      <c r="B1234" t="s">
        <v>55</v>
      </c>
      <c r="C1234" t="s">
        <v>612</v>
      </c>
      <c r="D1234">
        <v>21305429</v>
      </c>
      <c r="E1234">
        <v>21305429</v>
      </c>
      <c r="F1234" t="s">
        <v>205</v>
      </c>
      <c r="G1234" t="s">
        <v>192</v>
      </c>
      <c r="H1234" t="s">
        <v>2158</v>
      </c>
      <c r="I1234" t="s">
        <v>194</v>
      </c>
      <c r="J1234" t="s">
        <v>195</v>
      </c>
      <c r="K1234">
        <v>0</v>
      </c>
      <c r="L1234">
        <v>0</v>
      </c>
      <c r="M1234">
        <v>23</v>
      </c>
      <c r="N1234">
        <v>2</v>
      </c>
      <c r="O1234" t="s">
        <v>209</v>
      </c>
      <c r="P1234" t="s">
        <v>6073</v>
      </c>
      <c r="Q1234" t="s">
        <v>209</v>
      </c>
      <c r="R1234" t="s">
        <v>209</v>
      </c>
      <c r="S1234" t="s">
        <v>209</v>
      </c>
      <c r="T1234" t="s">
        <v>209</v>
      </c>
      <c r="U1234" t="s">
        <v>209</v>
      </c>
      <c r="V1234" t="s">
        <v>209</v>
      </c>
      <c r="W1234" t="b">
        <v>0</v>
      </c>
      <c r="X1234" t="s">
        <v>202</v>
      </c>
      <c r="Y1234" t="s">
        <v>202</v>
      </c>
      <c r="Z1234" t="s">
        <v>202</v>
      </c>
      <c r="AA1234" t="s">
        <v>202</v>
      </c>
      <c r="AB1234" t="s">
        <v>226</v>
      </c>
      <c r="AC1234" t="b">
        <v>0</v>
      </c>
      <c r="AD1234" t="b">
        <v>0</v>
      </c>
      <c r="AE1234" t="s">
        <v>209</v>
      </c>
    </row>
    <row r="1235" spans="1:31">
      <c r="A1235" t="s">
        <v>6074</v>
      </c>
      <c r="B1235" t="s">
        <v>55</v>
      </c>
      <c r="C1235" t="s">
        <v>612</v>
      </c>
      <c r="D1235">
        <v>39134764</v>
      </c>
      <c r="E1235">
        <v>39134764</v>
      </c>
      <c r="F1235" t="s">
        <v>191</v>
      </c>
      <c r="G1235" t="s">
        <v>205</v>
      </c>
      <c r="H1235" t="s">
        <v>6075</v>
      </c>
      <c r="I1235" t="s">
        <v>194</v>
      </c>
      <c r="J1235" t="s">
        <v>195</v>
      </c>
      <c r="K1235">
        <v>0</v>
      </c>
      <c r="L1235">
        <v>0</v>
      </c>
      <c r="M1235">
        <v>22</v>
      </c>
      <c r="N1235">
        <v>2</v>
      </c>
      <c r="O1235" t="s">
        <v>209</v>
      </c>
      <c r="P1235" t="s">
        <v>6076</v>
      </c>
      <c r="Q1235" t="s">
        <v>209</v>
      </c>
      <c r="R1235" t="s">
        <v>209</v>
      </c>
      <c r="S1235" t="s">
        <v>209</v>
      </c>
      <c r="T1235" t="s">
        <v>209</v>
      </c>
      <c r="U1235" t="s">
        <v>209</v>
      </c>
      <c r="V1235" t="s">
        <v>209</v>
      </c>
      <c r="W1235" t="b">
        <v>0</v>
      </c>
      <c r="X1235" t="s">
        <v>202</v>
      </c>
      <c r="Y1235" t="s">
        <v>202</v>
      </c>
      <c r="Z1235" t="s">
        <v>202</v>
      </c>
      <c r="AA1235" t="s">
        <v>202</v>
      </c>
      <c r="AB1235" t="s">
        <v>226</v>
      </c>
      <c r="AC1235" t="b">
        <v>0</v>
      </c>
      <c r="AD1235" t="b">
        <v>0</v>
      </c>
      <c r="AE1235" t="s">
        <v>209</v>
      </c>
    </row>
    <row r="1236" spans="1:31">
      <c r="A1236" t="s">
        <v>6077</v>
      </c>
      <c r="B1236" t="s">
        <v>55</v>
      </c>
      <c r="C1236" t="s">
        <v>612</v>
      </c>
      <c r="D1236">
        <v>39190683</v>
      </c>
      <c r="E1236">
        <v>39190683</v>
      </c>
      <c r="F1236" t="s">
        <v>191</v>
      </c>
      <c r="G1236" t="s">
        <v>206</v>
      </c>
      <c r="H1236" t="s">
        <v>6078</v>
      </c>
      <c r="I1236" t="s">
        <v>229</v>
      </c>
      <c r="J1236" t="s">
        <v>195</v>
      </c>
      <c r="K1236">
        <v>0</v>
      </c>
      <c r="L1236">
        <v>0</v>
      </c>
      <c r="M1236">
        <v>84</v>
      </c>
      <c r="N1236">
        <v>1</v>
      </c>
      <c r="O1236" t="s">
        <v>221</v>
      </c>
      <c r="P1236" t="s">
        <v>6079</v>
      </c>
      <c r="Q1236">
        <v>1</v>
      </c>
      <c r="R1236" t="s">
        <v>6080</v>
      </c>
      <c r="S1236" t="s">
        <v>6081</v>
      </c>
      <c r="T1236" t="s">
        <v>200</v>
      </c>
      <c r="U1236" t="s">
        <v>200</v>
      </c>
      <c r="V1236" t="s">
        <v>6081</v>
      </c>
      <c r="W1236" t="b">
        <v>0</v>
      </c>
      <c r="X1236" t="s">
        <v>4964</v>
      </c>
      <c r="Y1236" t="s">
        <v>6082</v>
      </c>
      <c r="Z1236" t="s">
        <v>6083</v>
      </c>
      <c r="AA1236" t="s">
        <v>6084</v>
      </c>
      <c r="AB1236" t="s">
        <v>218</v>
      </c>
      <c r="AC1236" t="b">
        <v>0</v>
      </c>
      <c r="AD1236" t="b">
        <v>0</v>
      </c>
      <c r="AE1236" t="b">
        <v>0</v>
      </c>
    </row>
    <row r="1237" spans="1:31">
      <c r="A1237" t="s">
        <v>6085</v>
      </c>
      <c r="B1237" t="s">
        <v>55</v>
      </c>
      <c r="C1237" t="s">
        <v>612</v>
      </c>
      <c r="D1237">
        <v>42462822</v>
      </c>
      <c r="E1237">
        <v>42462822</v>
      </c>
      <c r="F1237" t="s">
        <v>191</v>
      </c>
      <c r="G1237" t="s">
        <v>192</v>
      </c>
      <c r="H1237" t="s">
        <v>6086</v>
      </c>
      <c r="I1237" t="s">
        <v>194</v>
      </c>
      <c r="J1237" t="s">
        <v>195</v>
      </c>
      <c r="K1237">
        <v>0</v>
      </c>
      <c r="L1237">
        <v>0</v>
      </c>
      <c r="M1237">
        <v>69</v>
      </c>
      <c r="N1237">
        <v>1</v>
      </c>
      <c r="O1237" t="s">
        <v>196</v>
      </c>
      <c r="P1237" t="s">
        <v>6087</v>
      </c>
      <c r="Q1237">
        <v>2</v>
      </c>
      <c r="R1237" t="s">
        <v>6088</v>
      </c>
      <c r="S1237" t="s">
        <v>6089</v>
      </c>
      <c r="T1237" t="s">
        <v>200</v>
      </c>
      <c r="U1237" t="s">
        <v>6090</v>
      </c>
      <c r="V1237" t="s">
        <v>6091</v>
      </c>
      <c r="W1237" t="b">
        <v>0</v>
      </c>
      <c r="X1237" t="s">
        <v>202</v>
      </c>
      <c r="Y1237" t="s">
        <v>202</v>
      </c>
      <c r="Z1237" t="s">
        <v>202</v>
      </c>
      <c r="AA1237" t="s">
        <v>202</v>
      </c>
      <c r="AB1237" t="s">
        <v>203</v>
      </c>
      <c r="AC1237" t="b">
        <v>0</v>
      </c>
      <c r="AD1237" t="b">
        <v>0</v>
      </c>
      <c r="AE1237" t="b">
        <v>0</v>
      </c>
    </row>
    <row r="1238" spans="1:31">
      <c r="A1238" t="s">
        <v>6092</v>
      </c>
      <c r="B1238" t="s">
        <v>55</v>
      </c>
      <c r="C1238" t="s">
        <v>612</v>
      </c>
      <c r="D1238">
        <v>48165600</v>
      </c>
      <c r="E1238">
        <v>48165600</v>
      </c>
      <c r="F1238" t="s">
        <v>205</v>
      </c>
      <c r="G1238" t="s">
        <v>191</v>
      </c>
      <c r="H1238" t="s">
        <v>6093</v>
      </c>
      <c r="I1238" t="s">
        <v>229</v>
      </c>
      <c r="J1238" t="s">
        <v>195</v>
      </c>
      <c r="K1238">
        <v>0</v>
      </c>
      <c r="L1238">
        <v>0</v>
      </c>
      <c r="M1238">
        <v>236</v>
      </c>
      <c r="N1238">
        <v>1</v>
      </c>
      <c r="O1238" t="s">
        <v>196</v>
      </c>
      <c r="P1238" t="s">
        <v>6094</v>
      </c>
      <c r="Q1238">
        <v>2</v>
      </c>
      <c r="R1238" t="s">
        <v>5702</v>
      </c>
      <c r="S1238" t="s">
        <v>6095</v>
      </c>
      <c r="T1238" t="s">
        <v>200</v>
      </c>
      <c r="U1238" t="s">
        <v>6090</v>
      </c>
      <c r="V1238" t="s">
        <v>6096</v>
      </c>
      <c r="W1238" t="b">
        <v>0</v>
      </c>
      <c r="X1238" t="s">
        <v>2107</v>
      </c>
      <c r="Y1238" t="s">
        <v>3107</v>
      </c>
      <c r="Z1238" t="s">
        <v>6097</v>
      </c>
      <c r="AA1238" t="s">
        <v>303</v>
      </c>
      <c r="AB1238" t="s">
        <v>226</v>
      </c>
      <c r="AC1238" t="b">
        <v>0</v>
      </c>
      <c r="AD1238" t="b">
        <v>0</v>
      </c>
      <c r="AE1238" t="b">
        <v>0</v>
      </c>
    </row>
    <row r="1239" spans="1:31">
      <c r="A1239" t="s">
        <v>6098</v>
      </c>
      <c r="B1239" t="s">
        <v>55</v>
      </c>
      <c r="C1239" t="s">
        <v>612</v>
      </c>
      <c r="D1239">
        <v>58422862</v>
      </c>
      <c r="E1239">
        <v>58422862</v>
      </c>
      <c r="F1239" t="s">
        <v>205</v>
      </c>
      <c r="G1239" t="s">
        <v>206</v>
      </c>
      <c r="H1239" t="s">
        <v>2813</v>
      </c>
      <c r="I1239" t="s">
        <v>229</v>
      </c>
      <c r="J1239" t="s">
        <v>195</v>
      </c>
      <c r="K1239">
        <v>0</v>
      </c>
      <c r="L1239">
        <v>0</v>
      </c>
      <c r="M1239">
        <v>203</v>
      </c>
      <c r="N1239">
        <v>2</v>
      </c>
      <c r="O1239" t="s">
        <v>196</v>
      </c>
      <c r="P1239" t="s">
        <v>6099</v>
      </c>
      <c r="Q1239">
        <v>3</v>
      </c>
      <c r="R1239" t="s">
        <v>5685</v>
      </c>
      <c r="S1239" t="s">
        <v>6100</v>
      </c>
      <c r="T1239" t="s">
        <v>200</v>
      </c>
      <c r="U1239" t="s">
        <v>6101</v>
      </c>
      <c r="V1239" t="s">
        <v>6102</v>
      </c>
      <c r="W1239" t="b">
        <v>0</v>
      </c>
      <c r="X1239" t="s">
        <v>1345</v>
      </c>
      <c r="Y1239" t="s">
        <v>6103</v>
      </c>
      <c r="Z1239" t="s">
        <v>6104</v>
      </c>
      <c r="AA1239" t="s">
        <v>236</v>
      </c>
      <c r="AB1239" t="s">
        <v>203</v>
      </c>
      <c r="AC1239" t="b">
        <v>1</v>
      </c>
      <c r="AD1239" t="b">
        <v>1</v>
      </c>
      <c r="AE1239" t="b">
        <v>0</v>
      </c>
    </row>
    <row r="1240" spans="1:31">
      <c r="A1240" t="s">
        <v>6105</v>
      </c>
      <c r="B1240" t="s">
        <v>55</v>
      </c>
      <c r="C1240" t="s">
        <v>612</v>
      </c>
      <c r="D1240">
        <v>62141664</v>
      </c>
      <c r="E1240">
        <v>62141664</v>
      </c>
      <c r="F1240" t="s">
        <v>191</v>
      </c>
      <c r="G1240" t="s">
        <v>205</v>
      </c>
      <c r="H1240" t="s">
        <v>6106</v>
      </c>
      <c r="I1240" t="s">
        <v>194</v>
      </c>
      <c r="J1240" t="s">
        <v>195</v>
      </c>
      <c r="K1240">
        <v>0</v>
      </c>
      <c r="L1240">
        <v>0</v>
      </c>
      <c r="M1240">
        <v>22</v>
      </c>
      <c r="N1240">
        <v>2</v>
      </c>
      <c r="O1240" t="s">
        <v>209</v>
      </c>
      <c r="P1240" t="s">
        <v>6107</v>
      </c>
      <c r="Q1240" t="s">
        <v>209</v>
      </c>
      <c r="R1240" t="s">
        <v>209</v>
      </c>
      <c r="S1240" t="s">
        <v>209</v>
      </c>
      <c r="T1240" t="s">
        <v>209</v>
      </c>
      <c r="U1240" t="s">
        <v>209</v>
      </c>
      <c r="V1240" t="s">
        <v>209</v>
      </c>
      <c r="W1240" t="b">
        <v>0</v>
      </c>
      <c r="X1240" t="s">
        <v>202</v>
      </c>
      <c r="Y1240" t="s">
        <v>202</v>
      </c>
      <c r="Z1240" t="s">
        <v>202</v>
      </c>
      <c r="AA1240" t="s">
        <v>202</v>
      </c>
      <c r="AB1240" t="s">
        <v>203</v>
      </c>
      <c r="AC1240" t="b">
        <v>0</v>
      </c>
      <c r="AD1240" t="b">
        <v>0</v>
      </c>
      <c r="AE1240" t="s">
        <v>209</v>
      </c>
    </row>
    <row r="1241" spans="1:31">
      <c r="A1241" t="s">
        <v>6108</v>
      </c>
      <c r="B1241" t="s">
        <v>55</v>
      </c>
      <c r="C1241" t="s">
        <v>612</v>
      </c>
      <c r="D1241">
        <v>66423446</v>
      </c>
      <c r="E1241">
        <v>66423446</v>
      </c>
      <c r="F1241" t="s">
        <v>205</v>
      </c>
      <c r="G1241" t="s">
        <v>191</v>
      </c>
      <c r="H1241" t="s">
        <v>6109</v>
      </c>
      <c r="I1241" t="s">
        <v>194</v>
      </c>
      <c r="J1241" t="s">
        <v>195</v>
      </c>
      <c r="K1241">
        <v>0</v>
      </c>
      <c r="L1241">
        <v>0</v>
      </c>
      <c r="M1241">
        <v>136</v>
      </c>
      <c r="N1241">
        <v>1</v>
      </c>
      <c r="O1241" t="s">
        <v>196</v>
      </c>
      <c r="P1241" t="s">
        <v>6110</v>
      </c>
      <c r="Q1241">
        <v>2</v>
      </c>
      <c r="R1241" t="s">
        <v>6111</v>
      </c>
      <c r="S1241" t="s">
        <v>6112</v>
      </c>
      <c r="T1241" t="s">
        <v>200</v>
      </c>
      <c r="U1241" t="s">
        <v>6101</v>
      </c>
      <c r="V1241" t="s">
        <v>6112</v>
      </c>
      <c r="W1241" t="b">
        <v>0</v>
      </c>
      <c r="X1241" t="s">
        <v>202</v>
      </c>
      <c r="Y1241" t="s">
        <v>202</v>
      </c>
      <c r="Z1241" t="s">
        <v>202</v>
      </c>
      <c r="AA1241" t="s">
        <v>202</v>
      </c>
      <c r="AB1241" t="s">
        <v>203</v>
      </c>
      <c r="AC1241" t="b">
        <v>0</v>
      </c>
      <c r="AD1241" t="b">
        <v>0</v>
      </c>
      <c r="AE1241" t="b">
        <v>0</v>
      </c>
    </row>
    <row r="1242" spans="1:31">
      <c r="A1242" t="s">
        <v>6113</v>
      </c>
      <c r="B1242" t="s">
        <v>55</v>
      </c>
      <c r="C1242" t="s">
        <v>612</v>
      </c>
      <c r="D1242">
        <v>77771011</v>
      </c>
      <c r="E1242">
        <v>77771011</v>
      </c>
      <c r="F1242" t="s">
        <v>205</v>
      </c>
      <c r="G1242" t="s">
        <v>192</v>
      </c>
      <c r="H1242" t="s">
        <v>202</v>
      </c>
      <c r="I1242" t="s">
        <v>1118</v>
      </c>
      <c r="J1242" t="s">
        <v>195</v>
      </c>
      <c r="K1242">
        <v>0</v>
      </c>
      <c r="L1242">
        <v>0</v>
      </c>
      <c r="M1242">
        <v>25</v>
      </c>
      <c r="N1242">
        <v>1</v>
      </c>
      <c r="O1242" t="s">
        <v>209</v>
      </c>
      <c r="P1242" t="s">
        <v>6114</v>
      </c>
      <c r="Q1242" t="s">
        <v>209</v>
      </c>
      <c r="R1242" t="s">
        <v>209</v>
      </c>
      <c r="S1242" t="s">
        <v>209</v>
      </c>
      <c r="T1242" t="s">
        <v>209</v>
      </c>
      <c r="U1242" t="s">
        <v>209</v>
      </c>
      <c r="V1242" t="s">
        <v>209</v>
      </c>
      <c r="W1242" t="b">
        <v>0</v>
      </c>
      <c r="X1242" t="s">
        <v>202</v>
      </c>
      <c r="Y1242" t="s">
        <v>202</v>
      </c>
      <c r="Z1242" t="s">
        <v>202</v>
      </c>
      <c r="AA1242" t="s">
        <v>202</v>
      </c>
      <c r="AB1242" t="s">
        <v>203</v>
      </c>
      <c r="AC1242" t="b">
        <v>0</v>
      </c>
      <c r="AD1242" t="b">
        <v>0</v>
      </c>
      <c r="AE1242" t="s">
        <v>209</v>
      </c>
    </row>
    <row r="1243" spans="1:31">
      <c r="A1243" t="s">
        <v>6115</v>
      </c>
      <c r="B1243" t="s">
        <v>55</v>
      </c>
      <c r="C1243" t="s">
        <v>687</v>
      </c>
      <c r="D1243">
        <v>12358957</v>
      </c>
      <c r="E1243">
        <v>12358957</v>
      </c>
      <c r="F1243" t="s">
        <v>205</v>
      </c>
      <c r="G1243" t="s">
        <v>192</v>
      </c>
      <c r="H1243" t="s">
        <v>6116</v>
      </c>
      <c r="I1243" t="s">
        <v>194</v>
      </c>
      <c r="J1243" t="s">
        <v>195</v>
      </c>
      <c r="K1243">
        <v>0</v>
      </c>
      <c r="L1243">
        <v>0</v>
      </c>
      <c r="M1243">
        <v>179</v>
      </c>
      <c r="N1243">
        <v>1</v>
      </c>
      <c r="O1243" t="s">
        <v>221</v>
      </c>
      <c r="P1243" t="s">
        <v>6117</v>
      </c>
      <c r="Q1243">
        <v>1</v>
      </c>
      <c r="R1243" t="s">
        <v>5719</v>
      </c>
      <c r="S1243" t="s">
        <v>6118</v>
      </c>
      <c r="T1243" t="s">
        <v>5650</v>
      </c>
      <c r="U1243" t="s">
        <v>200</v>
      </c>
      <c r="V1243" t="s">
        <v>6119</v>
      </c>
      <c r="W1243" t="b">
        <v>0</v>
      </c>
      <c r="X1243" t="s">
        <v>202</v>
      </c>
      <c r="Y1243" t="s">
        <v>202</v>
      </c>
      <c r="Z1243" t="s">
        <v>202</v>
      </c>
      <c r="AA1243" t="s">
        <v>202</v>
      </c>
      <c r="AB1243" t="s">
        <v>218</v>
      </c>
      <c r="AC1243" t="b">
        <v>0</v>
      </c>
      <c r="AD1243" t="b">
        <v>0</v>
      </c>
      <c r="AE1243" t="b">
        <v>1</v>
      </c>
    </row>
    <row r="1244" spans="1:31">
      <c r="A1244" t="s">
        <v>6120</v>
      </c>
      <c r="B1244" t="s">
        <v>55</v>
      </c>
      <c r="C1244" t="s">
        <v>687</v>
      </c>
      <c r="D1244">
        <v>23667496</v>
      </c>
      <c r="E1244">
        <v>23667496</v>
      </c>
      <c r="F1244" t="s">
        <v>191</v>
      </c>
      <c r="G1244" t="s">
        <v>206</v>
      </c>
      <c r="H1244" t="s">
        <v>6121</v>
      </c>
      <c r="I1244" t="s">
        <v>421</v>
      </c>
      <c r="J1244" t="s">
        <v>195</v>
      </c>
      <c r="K1244">
        <v>0</v>
      </c>
      <c r="L1244">
        <v>0</v>
      </c>
      <c r="M1244">
        <v>143</v>
      </c>
      <c r="N1244">
        <v>1</v>
      </c>
      <c r="O1244" t="s">
        <v>196</v>
      </c>
      <c r="P1244" t="s">
        <v>6122</v>
      </c>
      <c r="Q1244">
        <v>2</v>
      </c>
      <c r="R1244" t="s">
        <v>5828</v>
      </c>
      <c r="S1244" t="s">
        <v>6123</v>
      </c>
      <c r="T1244" t="s">
        <v>200</v>
      </c>
      <c r="U1244" t="s">
        <v>200</v>
      </c>
      <c r="V1244" t="s">
        <v>6124</v>
      </c>
      <c r="W1244" t="b">
        <v>0</v>
      </c>
      <c r="X1244" t="s">
        <v>202</v>
      </c>
      <c r="Y1244" t="s">
        <v>202</v>
      </c>
      <c r="Z1244" t="s">
        <v>202</v>
      </c>
      <c r="AA1244" t="s">
        <v>423</v>
      </c>
      <c r="AB1244" t="s">
        <v>203</v>
      </c>
      <c r="AC1244" t="b">
        <v>1</v>
      </c>
      <c r="AD1244" t="b">
        <v>1</v>
      </c>
      <c r="AE1244" t="b">
        <v>0</v>
      </c>
    </row>
    <row r="1245" spans="1:31">
      <c r="A1245" t="s">
        <v>6125</v>
      </c>
      <c r="B1245" t="s">
        <v>55</v>
      </c>
      <c r="C1245" t="s">
        <v>687</v>
      </c>
      <c r="D1245">
        <v>44222118</v>
      </c>
      <c r="E1245">
        <v>44222118</v>
      </c>
      <c r="F1245" t="s">
        <v>191</v>
      </c>
      <c r="G1245" t="s">
        <v>205</v>
      </c>
      <c r="H1245" t="s">
        <v>6126</v>
      </c>
      <c r="I1245" t="s">
        <v>194</v>
      </c>
      <c r="J1245" t="s">
        <v>195</v>
      </c>
      <c r="K1245">
        <v>0</v>
      </c>
      <c r="L1245">
        <v>0</v>
      </c>
      <c r="M1245">
        <v>35</v>
      </c>
      <c r="N1245">
        <v>1</v>
      </c>
      <c r="O1245" t="s">
        <v>209</v>
      </c>
      <c r="P1245" t="s">
        <v>6127</v>
      </c>
      <c r="Q1245" t="s">
        <v>209</v>
      </c>
      <c r="R1245" t="s">
        <v>209</v>
      </c>
      <c r="S1245" t="s">
        <v>209</v>
      </c>
      <c r="T1245" t="s">
        <v>209</v>
      </c>
      <c r="U1245" t="s">
        <v>209</v>
      </c>
      <c r="V1245" t="s">
        <v>209</v>
      </c>
      <c r="W1245" t="b">
        <v>0</v>
      </c>
      <c r="X1245" t="s">
        <v>202</v>
      </c>
      <c r="Y1245" t="s">
        <v>202</v>
      </c>
      <c r="Z1245" t="s">
        <v>202</v>
      </c>
      <c r="AA1245" t="s">
        <v>202</v>
      </c>
      <c r="AB1245" t="s">
        <v>226</v>
      </c>
      <c r="AC1245" t="b">
        <v>0</v>
      </c>
      <c r="AD1245" t="b">
        <v>0</v>
      </c>
      <c r="AE1245" t="s">
        <v>209</v>
      </c>
    </row>
    <row r="1246" spans="1:31">
      <c r="A1246" t="s">
        <v>6128</v>
      </c>
      <c r="B1246" t="s">
        <v>55</v>
      </c>
      <c r="C1246" t="s">
        <v>687</v>
      </c>
      <c r="D1246">
        <v>44773682</v>
      </c>
      <c r="E1246">
        <v>44773682</v>
      </c>
      <c r="F1246" t="s">
        <v>191</v>
      </c>
      <c r="G1246" t="s">
        <v>206</v>
      </c>
      <c r="H1246" t="s">
        <v>6129</v>
      </c>
      <c r="I1246" t="s">
        <v>229</v>
      </c>
      <c r="J1246" t="s">
        <v>195</v>
      </c>
      <c r="K1246">
        <v>0</v>
      </c>
      <c r="L1246">
        <v>0</v>
      </c>
      <c r="M1246">
        <v>45</v>
      </c>
      <c r="N1246">
        <v>3</v>
      </c>
      <c r="O1246" t="s">
        <v>196</v>
      </c>
      <c r="P1246" t="s">
        <v>6130</v>
      </c>
      <c r="Q1246">
        <v>23</v>
      </c>
      <c r="R1246" t="s">
        <v>6131</v>
      </c>
      <c r="S1246" t="s">
        <v>6132</v>
      </c>
      <c r="T1246" t="s">
        <v>200</v>
      </c>
      <c r="U1246" t="s">
        <v>200</v>
      </c>
      <c r="V1246" t="s">
        <v>6133</v>
      </c>
      <c r="W1246" t="b">
        <v>0</v>
      </c>
      <c r="X1246" t="s">
        <v>359</v>
      </c>
      <c r="Y1246" t="s">
        <v>202</v>
      </c>
      <c r="Z1246" t="s">
        <v>202</v>
      </c>
      <c r="AA1246" t="s">
        <v>6134</v>
      </c>
      <c r="AB1246" t="s">
        <v>218</v>
      </c>
      <c r="AC1246" t="b">
        <v>0</v>
      </c>
      <c r="AD1246" t="b">
        <v>0</v>
      </c>
      <c r="AE1246" t="b">
        <v>0</v>
      </c>
    </row>
    <row r="1247" spans="1:31">
      <c r="A1247" t="s">
        <v>6135</v>
      </c>
      <c r="B1247" t="s">
        <v>55</v>
      </c>
      <c r="C1247" t="s">
        <v>687</v>
      </c>
      <c r="D1247">
        <v>54362185</v>
      </c>
      <c r="E1247">
        <v>54362185</v>
      </c>
      <c r="F1247" t="s">
        <v>191</v>
      </c>
      <c r="G1247" t="s">
        <v>205</v>
      </c>
      <c r="H1247" t="s">
        <v>6136</v>
      </c>
      <c r="I1247" t="s">
        <v>213</v>
      </c>
      <c r="J1247" t="s">
        <v>195</v>
      </c>
      <c r="K1247">
        <v>0</v>
      </c>
      <c r="L1247">
        <v>0</v>
      </c>
      <c r="M1247">
        <v>65</v>
      </c>
      <c r="N1247">
        <v>1</v>
      </c>
      <c r="O1247" t="s">
        <v>221</v>
      </c>
      <c r="P1247" t="s">
        <v>6137</v>
      </c>
      <c r="Q1247">
        <v>1</v>
      </c>
      <c r="R1247" t="s">
        <v>5719</v>
      </c>
      <c r="S1247" t="s">
        <v>6138</v>
      </c>
      <c r="T1247" t="s">
        <v>200</v>
      </c>
      <c r="U1247" t="s">
        <v>200</v>
      </c>
      <c r="V1247" t="s">
        <v>6139</v>
      </c>
      <c r="W1247" t="b">
        <v>0</v>
      </c>
      <c r="X1247" t="s">
        <v>202</v>
      </c>
      <c r="Y1247" t="s">
        <v>202</v>
      </c>
      <c r="Z1247" t="s">
        <v>202</v>
      </c>
      <c r="AA1247" t="s">
        <v>202</v>
      </c>
      <c r="AB1247" t="s">
        <v>218</v>
      </c>
      <c r="AC1247" t="b">
        <v>0</v>
      </c>
      <c r="AD1247" t="b">
        <v>0</v>
      </c>
      <c r="AE1247" t="b">
        <v>0</v>
      </c>
    </row>
    <row r="1248" spans="1:31">
      <c r="A1248" t="s">
        <v>6140</v>
      </c>
      <c r="B1248" t="s">
        <v>55</v>
      </c>
      <c r="C1248" t="s">
        <v>687</v>
      </c>
      <c r="D1248">
        <v>61378652</v>
      </c>
      <c r="E1248">
        <v>61378652</v>
      </c>
      <c r="F1248" t="s">
        <v>205</v>
      </c>
      <c r="G1248" t="s">
        <v>206</v>
      </c>
      <c r="H1248" t="s">
        <v>6141</v>
      </c>
      <c r="I1248" t="s">
        <v>194</v>
      </c>
      <c r="J1248" t="s">
        <v>195</v>
      </c>
      <c r="K1248">
        <v>0</v>
      </c>
      <c r="L1248">
        <v>0</v>
      </c>
      <c r="M1248">
        <v>168</v>
      </c>
      <c r="N1248">
        <v>1</v>
      </c>
      <c r="O1248" t="s">
        <v>196</v>
      </c>
      <c r="P1248" t="s">
        <v>6142</v>
      </c>
      <c r="Q1248">
        <v>2</v>
      </c>
      <c r="R1248" t="s">
        <v>5708</v>
      </c>
      <c r="S1248" t="s">
        <v>6143</v>
      </c>
      <c r="T1248" t="s">
        <v>200</v>
      </c>
      <c r="U1248" t="s">
        <v>200</v>
      </c>
      <c r="V1248" t="s">
        <v>6144</v>
      </c>
      <c r="W1248" t="b">
        <v>0</v>
      </c>
      <c r="X1248" t="s">
        <v>202</v>
      </c>
      <c r="Y1248" t="s">
        <v>202</v>
      </c>
      <c r="Z1248" t="s">
        <v>202</v>
      </c>
      <c r="AA1248" t="s">
        <v>202</v>
      </c>
      <c r="AB1248" t="s">
        <v>203</v>
      </c>
      <c r="AC1248" t="b">
        <v>0</v>
      </c>
      <c r="AD1248" t="b">
        <v>0</v>
      </c>
      <c r="AE1248" t="b">
        <v>0</v>
      </c>
    </row>
    <row r="1249" spans="1:31">
      <c r="A1249" t="s">
        <v>6145</v>
      </c>
      <c r="B1249" t="s">
        <v>55</v>
      </c>
      <c r="C1249" t="s">
        <v>687</v>
      </c>
      <c r="D1249">
        <v>67068396</v>
      </c>
      <c r="E1249">
        <v>67068396</v>
      </c>
      <c r="F1249" t="s">
        <v>191</v>
      </c>
      <c r="G1249" t="s">
        <v>206</v>
      </c>
      <c r="H1249" t="s">
        <v>1604</v>
      </c>
      <c r="I1249" t="s">
        <v>320</v>
      </c>
      <c r="J1249" t="s">
        <v>195</v>
      </c>
      <c r="K1249">
        <v>0</v>
      </c>
      <c r="L1249">
        <v>0</v>
      </c>
      <c r="M1249">
        <v>48</v>
      </c>
      <c r="N1249">
        <v>2</v>
      </c>
      <c r="O1249" t="s">
        <v>209</v>
      </c>
      <c r="P1249" t="s">
        <v>6146</v>
      </c>
      <c r="Q1249" t="s">
        <v>209</v>
      </c>
      <c r="R1249" t="s">
        <v>209</v>
      </c>
      <c r="S1249" t="s">
        <v>209</v>
      </c>
      <c r="T1249" t="s">
        <v>209</v>
      </c>
      <c r="U1249" t="s">
        <v>209</v>
      </c>
      <c r="V1249" t="s">
        <v>209</v>
      </c>
      <c r="W1249" t="b">
        <v>0</v>
      </c>
      <c r="X1249" t="s">
        <v>202</v>
      </c>
      <c r="Y1249" t="s">
        <v>202</v>
      </c>
      <c r="Z1249" t="s">
        <v>202</v>
      </c>
      <c r="AA1249" t="s">
        <v>202</v>
      </c>
      <c r="AB1249" t="s">
        <v>226</v>
      </c>
      <c r="AC1249" t="b">
        <v>0</v>
      </c>
      <c r="AD1249" t="b">
        <v>0</v>
      </c>
      <c r="AE1249" t="s">
        <v>209</v>
      </c>
    </row>
    <row r="1250" spans="1:31">
      <c r="A1250" t="s">
        <v>6147</v>
      </c>
      <c r="B1250" t="s">
        <v>55</v>
      </c>
      <c r="C1250" t="s">
        <v>702</v>
      </c>
      <c r="D1250">
        <v>536369</v>
      </c>
      <c r="E1250">
        <v>536369</v>
      </c>
      <c r="F1250" t="s">
        <v>205</v>
      </c>
      <c r="G1250" t="s">
        <v>192</v>
      </c>
      <c r="H1250" t="s">
        <v>6148</v>
      </c>
      <c r="I1250" t="s">
        <v>194</v>
      </c>
      <c r="J1250" t="s">
        <v>195</v>
      </c>
      <c r="K1250">
        <v>0</v>
      </c>
      <c r="L1250">
        <v>0</v>
      </c>
      <c r="M1250">
        <v>96</v>
      </c>
      <c r="N1250">
        <v>1</v>
      </c>
      <c r="O1250" t="s">
        <v>221</v>
      </c>
      <c r="P1250" t="s">
        <v>6149</v>
      </c>
      <c r="Q1250">
        <v>1</v>
      </c>
      <c r="R1250" t="s">
        <v>5719</v>
      </c>
      <c r="S1250" t="s">
        <v>6150</v>
      </c>
      <c r="T1250" t="s">
        <v>200</v>
      </c>
      <c r="U1250" t="s">
        <v>200</v>
      </c>
      <c r="V1250" t="s">
        <v>6151</v>
      </c>
      <c r="W1250" t="b">
        <v>0</v>
      </c>
      <c r="X1250" t="s">
        <v>202</v>
      </c>
      <c r="Y1250" t="s">
        <v>202</v>
      </c>
      <c r="Z1250" t="s">
        <v>202</v>
      </c>
      <c r="AA1250" t="s">
        <v>202</v>
      </c>
      <c r="AB1250" t="s">
        <v>226</v>
      </c>
      <c r="AC1250" t="b">
        <v>0</v>
      </c>
      <c r="AD1250" t="b">
        <v>0</v>
      </c>
      <c r="AE1250" t="b">
        <v>0</v>
      </c>
    </row>
    <row r="1251" spans="1:31">
      <c r="A1251" t="s">
        <v>6152</v>
      </c>
      <c r="B1251" t="s">
        <v>55</v>
      </c>
      <c r="C1251" t="s">
        <v>702</v>
      </c>
      <c r="D1251">
        <v>1556516</v>
      </c>
      <c r="E1251">
        <v>1556516</v>
      </c>
      <c r="F1251" t="s">
        <v>191</v>
      </c>
      <c r="G1251" t="s">
        <v>205</v>
      </c>
      <c r="H1251" t="s">
        <v>6153</v>
      </c>
      <c r="I1251" t="s">
        <v>229</v>
      </c>
      <c r="J1251" t="s">
        <v>195</v>
      </c>
      <c r="K1251">
        <v>0</v>
      </c>
      <c r="L1251">
        <v>0</v>
      </c>
      <c r="M1251">
        <v>181</v>
      </c>
      <c r="N1251">
        <v>1</v>
      </c>
      <c r="O1251" t="s">
        <v>221</v>
      </c>
      <c r="P1251" t="s">
        <v>6154</v>
      </c>
      <c r="Q1251">
        <v>1</v>
      </c>
      <c r="R1251" t="s">
        <v>5719</v>
      </c>
      <c r="S1251" t="s">
        <v>6155</v>
      </c>
      <c r="T1251" t="s">
        <v>200</v>
      </c>
      <c r="U1251" t="s">
        <v>200</v>
      </c>
      <c r="V1251" t="s">
        <v>3245</v>
      </c>
      <c r="W1251" t="b">
        <v>0</v>
      </c>
      <c r="X1251" t="s">
        <v>359</v>
      </c>
      <c r="Y1251" t="s">
        <v>301</v>
      </c>
      <c r="Z1251" t="s">
        <v>812</v>
      </c>
      <c r="AA1251" t="s">
        <v>236</v>
      </c>
      <c r="AB1251" t="s">
        <v>226</v>
      </c>
      <c r="AC1251" t="b">
        <v>1</v>
      </c>
      <c r="AD1251" t="b">
        <v>1</v>
      </c>
      <c r="AE1251" t="b">
        <v>0</v>
      </c>
    </row>
    <row r="1252" spans="1:31">
      <c r="A1252" t="s">
        <v>6156</v>
      </c>
      <c r="B1252" t="s">
        <v>55</v>
      </c>
      <c r="C1252" t="s">
        <v>702</v>
      </c>
      <c r="D1252">
        <v>10097523</v>
      </c>
      <c r="E1252">
        <v>10097523</v>
      </c>
      <c r="F1252" t="s">
        <v>206</v>
      </c>
      <c r="G1252" t="s">
        <v>192</v>
      </c>
      <c r="H1252" t="s">
        <v>6157</v>
      </c>
      <c r="I1252" t="s">
        <v>194</v>
      </c>
      <c r="J1252" t="s">
        <v>195</v>
      </c>
      <c r="K1252">
        <v>0</v>
      </c>
      <c r="L1252">
        <v>0</v>
      </c>
      <c r="M1252">
        <v>65</v>
      </c>
      <c r="N1252">
        <v>1</v>
      </c>
      <c r="O1252" t="s">
        <v>221</v>
      </c>
      <c r="P1252" t="s">
        <v>6158</v>
      </c>
      <c r="Q1252">
        <v>1</v>
      </c>
      <c r="R1252" t="s">
        <v>5719</v>
      </c>
      <c r="S1252" t="s">
        <v>6159</v>
      </c>
      <c r="T1252" t="s">
        <v>200</v>
      </c>
      <c r="U1252" t="s">
        <v>200</v>
      </c>
      <c r="V1252" t="s">
        <v>6160</v>
      </c>
      <c r="W1252" t="b">
        <v>0</v>
      </c>
      <c r="X1252" t="s">
        <v>202</v>
      </c>
      <c r="Y1252" t="s">
        <v>202</v>
      </c>
      <c r="Z1252" t="s">
        <v>202</v>
      </c>
      <c r="AA1252" t="s">
        <v>202</v>
      </c>
      <c r="AB1252" t="s">
        <v>203</v>
      </c>
      <c r="AC1252" t="b">
        <v>0</v>
      </c>
      <c r="AD1252" t="b">
        <v>0</v>
      </c>
      <c r="AE1252" t="b">
        <v>0</v>
      </c>
    </row>
    <row r="1253" spans="1:31">
      <c r="A1253" t="s">
        <v>6161</v>
      </c>
      <c r="B1253" t="s">
        <v>55</v>
      </c>
      <c r="C1253" t="s">
        <v>702</v>
      </c>
      <c r="D1253">
        <v>16757331</v>
      </c>
      <c r="E1253">
        <v>16757331</v>
      </c>
      <c r="F1253" t="s">
        <v>206</v>
      </c>
      <c r="G1253" t="s">
        <v>191</v>
      </c>
      <c r="H1253" t="s">
        <v>6162</v>
      </c>
      <c r="I1253" t="s">
        <v>208</v>
      </c>
      <c r="J1253" t="s">
        <v>195</v>
      </c>
      <c r="K1253">
        <v>0</v>
      </c>
      <c r="L1253">
        <v>0</v>
      </c>
      <c r="M1253">
        <v>69</v>
      </c>
      <c r="N1253">
        <v>1</v>
      </c>
      <c r="O1253" t="s">
        <v>221</v>
      </c>
      <c r="P1253" t="s">
        <v>6163</v>
      </c>
      <c r="Q1253">
        <v>1</v>
      </c>
      <c r="R1253" t="s">
        <v>5719</v>
      </c>
      <c r="S1253" t="s">
        <v>6164</v>
      </c>
      <c r="T1253" t="s">
        <v>200</v>
      </c>
      <c r="U1253" t="s">
        <v>200</v>
      </c>
      <c r="V1253" t="s">
        <v>6165</v>
      </c>
      <c r="W1253" t="b">
        <v>0</v>
      </c>
      <c r="X1253" t="s">
        <v>202</v>
      </c>
      <c r="Y1253" t="s">
        <v>202</v>
      </c>
      <c r="Z1253" t="s">
        <v>202</v>
      </c>
      <c r="AA1253" t="s">
        <v>202</v>
      </c>
      <c r="AB1253" t="s">
        <v>218</v>
      </c>
      <c r="AC1253" t="b">
        <v>0</v>
      </c>
      <c r="AD1253" t="b">
        <v>0</v>
      </c>
      <c r="AE1253" t="b">
        <v>0</v>
      </c>
    </row>
    <row r="1254" spans="1:31">
      <c r="A1254" t="s">
        <v>6166</v>
      </c>
      <c r="B1254" t="s">
        <v>55</v>
      </c>
      <c r="C1254" t="s">
        <v>702</v>
      </c>
      <c r="D1254">
        <v>36364492</v>
      </c>
      <c r="E1254">
        <v>36364492</v>
      </c>
      <c r="F1254" t="s">
        <v>191</v>
      </c>
      <c r="G1254" t="s">
        <v>206</v>
      </c>
      <c r="H1254" t="s">
        <v>6167</v>
      </c>
      <c r="I1254" t="s">
        <v>194</v>
      </c>
      <c r="J1254" t="s">
        <v>195</v>
      </c>
      <c r="K1254">
        <v>0</v>
      </c>
      <c r="L1254">
        <v>0</v>
      </c>
      <c r="M1254">
        <v>68</v>
      </c>
      <c r="N1254">
        <v>1</v>
      </c>
      <c r="O1254" t="s">
        <v>196</v>
      </c>
      <c r="P1254" t="s">
        <v>6168</v>
      </c>
      <c r="Q1254">
        <v>2</v>
      </c>
      <c r="R1254" t="s">
        <v>5655</v>
      </c>
      <c r="S1254" t="s">
        <v>6169</v>
      </c>
      <c r="T1254" t="s">
        <v>200</v>
      </c>
      <c r="U1254" t="s">
        <v>200</v>
      </c>
      <c r="V1254" t="s">
        <v>6170</v>
      </c>
      <c r="W1254" t="b">
        <v>0</v>
      </c>
      <c r="X1254" t="s">
        <v>202</v>
      </c>
      <c r="Y1254" t="s">
        <v>202</v>
      </c>
      <c r="Z1254" t="s">
        <v>202</v>
      </c>
      <c r="AA1254" t="s">
        <v>202</v>
      </c>
      <c r="AB1254" t="s">
        <v>226</v>
      </c>
      <c r="AC1254" t="b">
        <v>0</v>
      </c>
      <c r="AD1254" t="b">
        <v>0</v>
      </c>
      <c r="AE1254" t="b">
        <v>0</v>
      </c>
    </row>
    <row r="1255" spans="1:31">
      <c r="A1255" t="s">
        <v>6171</v>
      </c>
      <c r="B1255" t="s">
        <v>55</v>
      </c>
      <c r="C1255" t="s">
        <v>702</v>
      </c>
      <c r="D1255">
        <v>42636344</v>
      </c>
      <c r="E1255">
        <v>42636344</v>
      </c>
      <c r="F1255" t="s">
        <v>191</v>
      </c>
      <c r="G1255" t="s">
        <v>206</v>
      </c>
      <c r="H1255" t="s">
        <v>6172</v>
      </c>
      <c r="I1255" t="s">
        <v>194</v>
      </c>
      <c r="J1255" t="s">
        <v>195</v>
      </c>
      <c r="K1255">
        <v>0</v>
      </c>
      <c r="L1255">
        <v>0</v>
      </c>
      <c r="M1255">
        <v>44</v>
      </c>
      <c r="N1255">
        <v>2</v>
      </c>
      <c r="O1255" t="s">
        <v>209</v>
      </c>
      <c r="P1255" t="s">
        <v>6173</v>
      </c>
      <c r="Q1255" t="s">
        <v>209</v>
      </c>
      <c r="R1255" t="s">
        <v>209</v>
      </c>
      <c r="S1255" t="s">
        <v>209</v>
      </c>
      <c r="T1255" t="s">
        <v>209</v>
      </c>
      <c r="U1255" t="s">
        <v>209</v>
      </c>
      <c r="V1255" t="s">
        <v>209</v>
      </c>
      <c r="W1255" t="b">
        <v>0</v>
      </c>
      <c r="X1255" t="s">
        <v>202</v>
      </c>
      <c r="Y1255" t="s">
        <v>202</v>
      </c>
      <c r="Z1255" t="s">
        <v>202</v>
      </c>
      <c r="AA1255" t="s">
        <v>202</v>
      </c>
      <c r="AB1255" t="s">
        <v>226</v>
      </c>
      <c r="AC1255" t="b">
        <v>0</v>
      </c>
      <c r="AD1255" t="b">
        <v>0</v>
      </c>
      <c r="AE1255" t="s">
        <v>209</v>
      </c>
    </row>
    <row r="1256" spans="1:31">
      <c r="A1256" t="s">
        <v>6174</v>
      </c>
      <c r="B1256" t="s">
        <v>55</v>
      </c>
      <c r="C1256" t="s">
        <v>702</v>
      </c>
      <c r="D1256">
        <v>42746327</v>
      </c>
      <c r="E1256">
        <v>42746327</v>
      </c>
      <c r="F1256" t="s">
        <v>191</v>
      </c>
      <c r="G1256" t="s">
        <v>205</v>
      </c>
      <c r="H1256" t="s">
        <v>6175</v>
      </c>
      <c r="I1256" t="s">
        <v>194</v>
      </c>
      <c r="J1256" t="s">
        <v>195</v>
      </c>
      <c r="K1256">
        <v>0</v>
      </c>
      <c r="L1256">
        <v>0</v>
      </c>
      <c r="M1256">
        <v>115</v>
      </c>
      <c r="N1256">
        <v>1</v>
      </c>
      <c r="O1256" t="s">
        <v>221</v>
      </c>
      <c r="P1256" t="s">
        <v>6176</v>
      </c>
      <c r="Q1256">
        <v>1</v>
      </c>
      <c r="R1256" t="s">
        <v>5719</v>
      </c>
      <c r="S1256" t="s">
        <v>6177</v>
      </c>
      <c r="T1256" t="s">
        <v>200</v>
      </c>
      <c r="U1256" t="s">
        <v>200</v>
      </c>
      <c r="V1256" t="s">
        <v>6178</v>
      </c>
      <c r="W1256" t="b">
        <v>0</v>
      </c>
      <c r="X1256" t="s">
        <v>202</v>
      </c>
      <c r="Y1256" t="s">
        <v>202</v>
      </c>
      <c r="Z1256" t="s">
        <v>202</v>
      </c>
      <c r="AA1256" t="s">
        <v>202</v>
      </c>
      <c r="AB1256" t="s">
        <v>203</v>
      </c>
      <c r="AC1256" t="b">
        <v>0</v>
      </c>
      <c r="AD1256" t="b">
        <v>0</v>
      </c>
      <c r="AE1256" t="b">
        <v>0</v>
      </c>
    </row>
    <row r="1257" spans="1:31">
      <c r="A1257" t="s">
        <v>6179</v>
      </c>
      <c r="B1257" t="s">
        <v>55</v>
      </c>
      <c r="C1257" t="s">
        <v>702</v>
      </c>
      <c r="D1257">
        <v>43967644</v>
      </c>
      <c r="E1257">
        <v>43967644</v>
      </c>
      <c r="F1257" t="s">
        <v>206</v>
      </c>
      <c r="G1257" t="s">
        <v>205</v>
      </c>
      <c r="H1257" t="s">
        <v>6180</v>
      </c>
      <c r="I1257" t="s">
        <v>194</v>
      </c>
      <c r="J1257" t="s">
        <v>195</v>
      </c>
      <c r="K1257">
        <v>7.143E-3</v>
      </c>
      <c r="L1257">
        <v>1</v>
      </c>
      <c r="M1257">
        <v>140</v>
      </c>
      <c r="N1257">
        <v>1</v>
      </c>
      <c r="O1257" t="s">
        <v>196</v>
      </c>
      <c r="P1257" t="s">
        <v>6181</v>
      </c>
      <c r="Q1257">
        <v>18</v>
      </c>
      <c r="R1257" t="s">
        <v>6182</v>
      </c>
      <c r="S1257" t="s">
        <v>6183</v>
      </c>
      <c r="T1257" t="s">
        <v>200</v>
      </c>
      <c r="U1257" t="s">
        <v>200</v>
      </c>
      <c r="V1257" t="s">
        <v>6183</v>
      </c>
      <c r="W1257" t="b">
        <v>0</v>
      </c>
      <c r="X1257" t="s">
        <v>202</v>
      </c>
      <c r="Y1257" t="s">
        <v>202</v>
      </c>
      <c r="Z1257" t="s">
        <v>202</v>
      </c>
      <c r="AA1257" t="s">
        <v>202</v>
      </c>
      <c r="AB1257" t="s">
        <v>226</v>
      </c>
      <c r="AC1257" t="b">
        <v>0</v>
      </c>
      <c r="AD1257" t="b">
        <v>0</v>
      </c>
      <c r="AE1257" t="b">
        <v>0</v>
      </c>
    </row>
    <row r="1258" spans="1:31">
      <c r="A1258" t="s">
        <v>6184</v>
      </c>
      <c r="B1258" t="s">
        <v>55</v>
      </c>
      <c r="C1258" t="s">
        <v>702</v>
      </c>
      <c r="D1258">
        <v>45810281</v>
      </c>
      <c r="E1258">
        <v>45810281</v>
      </c>
      <c r="F1258" t="s">
        <v>191</v>
      </c>
      <c r="G1258" t="s">
        <v>206</v>
      </c>
      <c r="H1258" t="s">
        <v>6185</v>
      </c>
      <c r="I1258" t="s">
        <v>194</v>
      </c>
      <c r="J1258" t="s">
        <v>195</v>
      </c>
      <c r="K1258">
        <v>0</v>
      </c>
      <c r="L1258">
        <v>0</v>
      </c>
      <c r="M1258">
        <v>39</v>
      </c>
      <c r="N1258">
        <v>1</v>
      </c>
      <c r="O1258" t="s">
        <v>209</v>
      </c>
      <c r="P1258" t="s">
        <v>6186</v>
      </c>
      <c r="Q1258" t="s">
        <v>209</v>
      </c>
      <c r="R1258" t="s">
        <v>209</v>
      </c>
      <c r="S1258" t="s">
        <v>209</v>
      </c>
      <c r="T1258" t="s">
        <v>209</v>
      </c>
      <c r="U1258" t="s">
        <v>209</v>
      </c>
      <c r="V1258" t="s">
        <v>209</v>
      </c>
      <c r="W1258" t="b">
        <v>0</v>
      </c>
      <c r="X1258" t="s">
        <v>202</v>
      </c>
      <c r="Y1258" t="s">
        <v>202</v>
      </c>
      <c r="Z1258" t="s">
        <v>202</v>
      </c>
      <c r="AA1258" t="s">
        <v>202</v>
      </c>
      <c r="AB1258" t="s">
        <v>203</v>
      </c>
      <c r="AC1258" t="b">
        <v>0</v>
      </c>
      <c r="AD1258" t="b">
        <v>0</v>
      </c>
      <c r="AE1258" t="s">
        <v>209</v>
      </c>
    </row>
    <row r="1259" spans="1:31">
      <c r="A1259" t="s">
        <v>6187</v>
      </c>
      <c r="B1259" t="s">
        <v>55</v>
      </c>
      <c r="C1259" t="s">
        <v>702</v>
      </c>
      <c r="D1259">
        <v>45926663</v>
      </c>
      <c r="E1259">
        <v>45926663</v>
      </c>
      <c r="F1259" t="s">
        <v>191</v>
      </c>
      <c r="G1259" t="s">
        <v>206</v>
      </c>
      <c r="H1259" t="s">
        <v>6188</v>
      </c>
      <c r="I1259" t="s">
        <v>320</v>
      </c>
      <c r="J1259" t="s">
        <v>195</v>
      </c>
      <c r="K1259">
        <v>0</v>
      </c>
      <c r="L1259">
        <v>0</v>
      </c>
      <c r="M1259">
        <v>42</v>
      </c>
      <c r="N1259">
        <v>1</v>
      </c>
      <c r="O1259" t="s">
        <v>196</v>
      </c>
      <c r="P1259" t="s">
        <v>6189</v>
      </c>
      <c r="Q1259">
        <v>2</v>
      </c>
      <c r="R1259" t="s">
        <v>6190</v>
      </c>
      <c r="S1259" t="s">
        <v>6191</v>
      </c>
      <c r="T1259" t="s">
        <v>200</v>
      </c>
      <c r="U1259" t="s">
        <v>200</v>
      </c>
      <c r="V1259" t="s">
        <v>6191</v>
      </c>
      <c r="W1259" t="b">
        <v>0</v>
      </c>
      <c r="X1259" t="s">
        <v>202</v>
      </c>
      <c r="Y1259" t="s">
        <v>202</v>
      </c>
      <c r="Z1259" t="s">
        <v>202</v>
      </c>
      <c r="AA1259" t="s">
        <v>202</v>
      </c>
      <c r="AB1259" t="s">
        <v>226</v>
      </c>
      <c r="AC1259" t="b">
        <v>0</v>
      </c>
      <c r="AD1259" t="b">
        <v>0</v>
      </c>
      <c r="AE1259" t="b">
        <v>0</v>
      </c>
    </row>
    <row r="1260" spans="1:31">
      <c r="A1260" t="s">
        <v>6192</v>
      </c>
      <c r="B1260" t="s">
        <v>55</v>
      </c>
      <c r="C1260" t="s">
        <v>702</v>
      </c>
      <c r="D1260">
        <v>45988904</v>
      </c>
      <c r="E1260">
        <v>45988904</v>
      </c>
      <c r="F1260" t="s">
        <v>192</v>
      </c>
      <c r="G1260" t="s">
        <v>191</v>
      </c>
      <c r="H1260" t="s">
        <v>6193</v>
      </c>
      <c r="I1260" t="s">
        <v>208</v>
      </c>
      <c r="J1260" t="s">
        <v>195</v>
      </c>
      <c r="K1260">
        <v>0</v>
      </c>
      <c r="L1260">
        <v>0</v>
      </c>
      <c r="M1260">
        <v>35</v>
      </c>
      <c r="N1260">
        <v>2</v>
      </c>
      <c r="O1260" t="s">
        <v>196</v>
      </c>
      <c r="P1260" t="s">
        <v>6194</v>
      </c>
      <c r="Q1260">
        <v>20</v>
      </c>
      <c r="R1260" t="s">
        <v>6195</v>
      </c>
      <c r="S1260" t="s">
        <v>6196</v>
      </c>
      <c r="T1260" t="s">
        <v>200</v>
      </c>
      <c r="U1260" t="s">
        <v>200</v>
      </c>
      <c r="V1260" t="s">
        <v>6196</v>
      </c>
      <c r="W1260" t="b">
        <v>0</v>
      </c>
      <c r="X1260" t="s">
        <v>202</v>
      </c>
      <c r="Y1260" t="s">
        <v>202</v>
      </c>
      <c r="Z1260" t="s">
        <v>202</v>
      </c>
      <c r="AA1260" t="s">
        <v>202</v>
      </c>
      <c r="AB1260" t="s">
        <v>226</v>
      </c>
      <c r="AC1260" t="b">
        <v>0</v>
      </c>
      <c r="AD1260" t="b">
        <v>0</v>
      </c>
      <c r="AE1260" t="b">
        <v>0</v>
      </c>
    </row>
    <row r="1261" spans="1:31">
      <c r="A1261" t="s">
        <v>6197</v>
      </c>
      <c r="B1261" t="s">
        <v>55</v>
      </c>
      <c r="C1261" t="s">
        <v>702</v>
      </c>
      <c r="D1261">
        <v>48305819</v>
      </c>
      <c r="E1261">
        <v>48305819</v>
      </c>
      <c r="F1261" t="s">
        <v>205</v>
      </c>
      <c r="G1261" t="s">
        <v>191</v>
      </c>
      <c r="H1261" t="s">
        <v>6198</v>
      </c>
      <c r="I1261" t="s">
        <v>229</v>
      </c>
      <c r="J1261" t="s">
        <v>195</v>
      </c>
      <c r="K1261">
        <v>0</v>
      </c>
      <c r="L1261">
        <v>0</v>
      </c>
      <c r="M1261">
        <v>94</v>
      </c>
      <c r="N1261">
        <v>1</v>
      </c>
      <c r="O1261" t="s">
        <v>196</v>
      </c>
      <c r="P1261" t="s">
        <v>6199</v>
      </c>
      <c r="Q1261">
        <v>4</v>
      </c>
      <c r="R1261" t="s">
        <v>6200</v>
      </c>
      <c r="S1261" t="s">
        <v>6201</v>
      </c>
      <c r="T1261" t="s">
        <v>200</v>
      </c>
      <c r="U1261" t="s">
        <v>200</v>
      </c>
      <c r="V1261" t="s">
        <v>6201</v>
      </c>
      <c r="W1261" t="b">
        <v>0</v>
      </c>
      <c r="X1261" t="s">
        <v>4734</v>
      </c>
      <c r="Y1261" t="s">
        <v>449</v>
      </c>
      <c r="Z1261" t="s">
        <v>449</v>
      </c>
      <c r="AA1261" t="s">
        <v>285</v>
      </c>
      <c r="AB1261" t="s">
        <v>226</v>
      </c>
      <c r="AC1261" t="b">
        <v>0</v>
      </c>
      <c r="AD1261" t="b">
        <v>0</v>
      </c>
      <c r="AE1261" t="b">
        <v>0</v>
      </c>
    </row>
    <row r="1262" spans="1:31">
      <c r="A1262" t="s">
        <v>6202</v>
      </c>
      <c r="B1262" t="s">
        <v>55</v>
      </c>
      <c r="C1262" t="s">
        <v>702</v>
      </c>
      <c r="D1262">
        <v>49458066</v>
      </c>
      <c r="E1262">
        <v>49458066</v>
      </c>
      <c r="F1262" t="s">
        <v>191</v>
      </c>
      <c r="G1262" t="s">
        <v>206</v>
      </c>
      <c r="H1262" t="s">
        <v>202</v>
      </c>
      <c r="I1262" t="s">
        <v>1118</v>
      </c>
      <c r="J1262" t="s">
        <v>195</v>
      </c>
      <c r="K1262">
        <v>0</v>
      </c>
      <c r="L1262">
        <v>0</v>
      </c>
      <c r="M1262">
        <v>35</v>
      </c>
      <c r="N1262">
        <v>3</v>
      </c>
      <c r="O1262" t="s">
        <v>209</v>
      </c>
      <c r="P1262" t="s">
        <v>6203</v>
      </c>
      <c r="Q1262" t="s">
        <v>209</v>
      </c>
      <c r="R1262" t="s">
        <v>209</v>
      </c>
      <c r="S1262" t="s">
        <v>209</v>
      </c>
      <c r="T1262" t="s">
        <v>209</v>
      </c>
      <c r="U1262" t="s">
        <v>209</v>
      </c>
      <c r="V1262" t="s">
        <v>209</v>
      </c>
      <c r="W1262" t="b">
        <v>0</v>
      </c>
      <c r="X1262" t="s">
        <v>202</v>
      </c>
      <c r="Y1262" t="s">
        <v>202</v>
      </c>
      <c r="Z1262" t="s">
        <v>202</v>
      </c>
      <c r="AA1262" t="s">
        <v>202</v>
      </c>
      <c r="AB1262" t="s">
        <v>226</v>
      </c>
      <c r="AC1262" t="b">
        <v>0</v>
      </c>
      <c r="AD1262" t="b">
        <v>0</v>
      </c>
      <c r="AE1262" t="s">
        <v>209</v>
      </c>
    </row>
    <row r="1263" spans="1:31">
      <c r="A1263" t="s">
        <v>6204</v>
      </c>
      <c r="B1263" t="s">
        <v>55</v>
      </c>
      <c r="C1263" t="s">
        <v>702</v>
      </c>
      <c r="D1263">
        <v>49971651</v>
      </c>
      <c r="E1263">
        <v>49971651</v>
      </c>
      <c r="F1263" t="s">
        <v>191</v>
      </c>
      <c r="G1263" t="s">
        <v>205</v>
      </c>
      <c r="H1263" t="s">
        <v>6205</v>
      </c>
      <c r="I1263" t="s">
        <v>229</v>
      </c>
      <c r="J1263" t="s">
        <v>195</v>
      </c>
      <c r="K1263">
        <v>0</v>
      </c>
      <c r="L1263">
        <v>0</v>
      </c>
      <c r="M1263">
        <v>95</v>
      </c>
      <c r="N1263">
        <v>1</v>
      </c>
      <c r="O1263" t="s">
        <v>196</v>
      </c>
      <c r="P1263" t="s">
        <v>6206</v>
      </c>
      <c r="Q1263">
        <v>2</v>
      </c>
      <c r="R1263" t="s">
        <v>6207</v>
      </c>
      <c r="S1263" t="s">
        <v>6208</v>
      </c>
      <c r="T1263" t="s">
        <v>200</v>
      </c>
      <c r="U1263" t="s">
        <v>200</v>
      </c>
      <c r="V1263" t="s">
        <v>6209</v>
      </c>
      <c r="W1263" t="b">
        <v>0</v>
      </c>
      <c r="X1263" t="s">
        <v>3240</v>
      </c>
      <c r="Y1263" t="s">
        <v>6210</v>
      </c>
      <c r="Z1263" t="s">
        <v>6211</v>
      </c>
      <c r="AA1263" t="s">
        <v>332</v>
      </c>
      <c r="AB1263" t="s">
        <v>226</v>
      </c>
      <c r="AC1263" t="b">
        <v>0</v>
      </c>
      <c r="AD1263" t="b">
        <v>0</v>
      </c>
      <c r="AE1263" t="b">
        <v>0</v>
      </c>
    </row>
    <row r="1264" spans="1:31">
      <c r="A1264" t="s">
        <v>6212</v>
      </c>
      <c r="B1264" t="s">
        <v>55</v>
      </c>
      <c r="C1264" t="s">
        <v>702</v>
      </c>
      <c r="D1264">
        <v>50412932</v>
      </c>
      <c r="E1264">
        <v>50412932</v>
      </c>
      <c r="F1264" t="s">
        <v>205</v>
      </c>
      <c r="G1264" t="s">
        <v>192</v>
      </c>
      <c r="H1264" t="s">
        <v>6213</v>
      </c>
      <c r="I1264" t="s">
        <v>229</v>
      </c>
      <c r="J1264" t="s">
        <v>195</v>
      </c>
      <c r="K1264">
        <v>6.2890000000000003E-3</v>
      </c>
      <c r="L1264">
        <v>2</v>
      </c>
      <c r="M1264">
        <v>318</v>
      </c>
      <c r="N1264">
        <v>1</v>
      </c>
      <c r="O1264" t="s">
        <v>196</v>
      </c>
      <c r="P1264" t="s">
        <v>6214</v>
      </c>
      <c r="Q1264">
        <v>2</v>
      </c>
      <c r="R1264" t="s">
        <v>5828</v>
      </c>
      <c r="S1264" t="s">
        <v>6215</v>
      </c>
      <c r="T1264" t="s">
        <v>200</v>
      </c>
      <c r="U1264" t="s">
        <v>200</v>
      </c>
      <c r="V1264" t="s">
        <v>6216</v>
      </c>
      <c r="W1264" t="b">
        <v>0</v>
      </c>
      <c r="X1264" t="s">
        <v>300</v>
      </c>
      <c r="Y1264" t="s">
        <v>301</v>
      </c>
      <c r="Z1264" t="s">
        <v>301</v>
      </c>
      <c r="AA1264" t="s">
        <v>236</v>
      </c>
      <c r="AB1264" t="s">
        <v>226</v>
      </c>
      <c r="AC1264" t="b">
        <v>1</v>
      </c>
      <c r="AD1264" t="b">
        <v>1</v>
      </c>
      <c r="AE1264" t="b">
        <v>0</v>
      </c>
    </row>
    <row r="1265" spans="1:31">
      <c r="A1265" t="s">
        <v>6217</v>
      </c>
      <c r="B1265" t="s">
        <v>55</v>
      </c>
      <c r="C1265" t="s">
        <v>702</v>
      </c>
      <c r="D1265">
        <v>50868788</v>
      </c>
      <c r="E1265">
        <v>50868788</v>
      </c>
      <c r="F1265" t="s">
        <v>205</v>
      </c>
      <c r="G1265" t="s">
        <v>192</v>
      </c>
      <c r="H1265" t="s">
        <v>6218</v>
      </c>
      <c r="I1265" t="s">
        <v>194</v>
      </c>
      <c r="J1265" t="s">
        <v>195</v>
      </c>
      <c r="K1265">
        <v>0</v>
      </c>
      <c r="L1265">
        <v>0</v>
      </c>
      <c r="M1265">
        <v>31</v>
      </c>
      <c r="N1265">
        <v>1</v>
      </c>
      <c r="O1265" t="s">
        <v>209</v>
      </c>
      <c r="P1265" t="s">
        <v>6219</v>
      </c>
      <c r="Q1265" t="s">
        <v>209</v>
      </c>
      <c r="R1265" t="s">
        <v>209</v>
      </c>
      <c r="S1265" t="s">
        <v>209</v>
      </c>
      <c r="T1265" t="s">
        <v>209</v>
      </c>
      <c r="U1265" t="s">
        <v>209</v>
      </c>
      <c r="V1265" t="s">
        <v>209</v>
      </c>
      <c r="W1265" t="b">
        <v>0</v>
      </c>
      <c r="X1265" t="s">
        <v>202</v>
      </c>
      <c r="Y1265" t="s">
        <v>202</v>
      </c>
      <c r="Z1265" t="s">
        <v>202</v>
      </c>
      <c r="AA1265" t="s">
        <v>202</v>
      </c>
      <c r="AB1265" t="s">
        <v>203</v>
      </c>
      <c r="AC1265" t="b">
        <v>0</v>
      </c>
      <c r="AD1265" t="b">
        <v>0</v>
      </c>
      <c r="AE1265" t="s">
        <v>209</v>
      </c>
    </row>
    <row r="1266" spans="1:31">
      <c r="A1266" t="s">
        <v>6220</v>
      </c>
      <c r="B1266" t="s">
        <v>55</v>
      </c>
      <c r="C1266" t="s">
        <v>757</v>
      </c>
      <c r="D1266">
        <v>9475402</v>
      </c>
      <c r="E1266">
        <v>9475402</v>
      </c>
      <c r="F1266" t="s">
        <v>205</v>
      </c>
      <c r="G1266" t="s">
        <v>192</v>
      </c>
      <c r="H1266" t="s">
        <v>758</v>
      </c>
      <c r="I1266" t="s">
        <v>194</v>
      </c>
      <c r="J1266" t="s">
        <v>195</v>
      </c>
      <c r="K1266">
        <v>0</v>
      </c>
      <c r="L1266">
        <v>0</v>
      </c>
      <c r="M1266">
        <v>83</v>
      </c>
      <c r="N1266">
        <v>2</v>
      </c>
      <c r="O1266" t="s">
        <v>196</v>
      </c>
      <c r="P1266" t="s">
        <v>6221</v>
      </c>
      <c r="Q1266">
        <v>2</v>
      </c>
      <c r="R1266" t="s">
        <v>6222</v>
      </c>
      <c r="S1266" t="s">
        <v>6223</v>
      </c>
      <c r="T1266" t="s">
        <v>200</v>
      </c>
      <c r="U1266" t="s">
        <v>200</v>
      </c>
      <c r="V1266" t="s">
        <v>6224</v>
      </c>
      <c r="W1266" t="b">
        <v>0</v>
      </c>
      <c r="X1266" t="s">
        <v>202</v>
      </c>
      <c r="Y1266" t="s">
        <v>202</v>
      </c>
      <c r="Z1266" t="s">
        <v>202</v>
      </c>
      <c r="AA1266" t="s">
        <v>202</v>
      </c>
      <c r="AB1266" t="s">
        <v>203</v>
      </c>
      <c r="AC1266" t="b">
        <v>0</v>
      </c>
      <c r="AD1266" t="b">
        <v>0</v>
      </c>
      <c r="AE1266" t="b">
        <v>0</v>
      </c>
    </row>
    <row r="1267" spans="1:31">
      <c r="A1267" t="s">
        <v>6225</v>
      </c>
      <c r="B1267" t="s">
        <v>55</v>
      </c>
      <c r="C1267" t="s">
        <v>757</v>
      </c>
      <c r="D1267">
        <v>9642411</v>
      </c>
      <c r="E1267">
        <v>9642411</v>
      </c>
      <c r="F1267" t="s">
        <v>191</v>
      </c>
      <c r="G1267" t="s">
        <v>206</v>
      </c>
      <c r="H1267" t="s">
        <v>6226</v>
      </c>
      <c r="I1267" t="s">
        <v>194</v>
      </c>
      <c r="J1267" t="s">
        <v>195</v>
      </c>
      <c r="K1267">
        <v>0</v>
      </c>
      <c r="L1267">
        <v>0</v>
      </c>
      <c r="M1267">
        <v>190</v>
      </c>
      <c r="N1267">
        <v>1</v>
      </c>
      <c r="O1267" t="s">
        <v>196</v>
      </c>
      <c r="P1267" t="s">
        <v>6227</v>
      </c>
      <c r="Q1267">
        <v>2</v>
      </c>
      <c r="R1267" t="s">
        <v>6228</v>
      </c>
      <c r="S1267" t="s">
        <v>6229</v>
      </c>
      <c r="T1267" t="s">
        <v>200</v>
      </c>
      <c r="U1267" t="s">
        <v>200</v>
      </c>
      <c r="V1267" t="s">
        <v>6229</v>
      </c>
      <c r="W1267" t="b">
        <v>0</v>
      </c>
      <c r="X1267" t="s">
        <v>202</v>
      </c>
      <c r="Y1267" t="s">
        <v>202</v>
      </c>
      <c r="Z1267" t="s">
        <v>202</v>
      </c>
      <c r="AA1267" t="s">
        <v>202</v>
      </c>
      <c r="AB1267" t="s">
        <v>203</v>
      </c>
      <c r="AC1267" t="b">
        <v>0</v>
      </c>
      <c r="AD1267" t="b">
        <v>0</v>
      </c>
      <c r="AE1267" t="b">
        <v>0</v>
      </c>
    </row>
    <row r="1268" spans="1:31">
      <c r="A1268" t="s">
        <v>6230</v>
      </c>
      <c r="B1268" t="s">
        <v>55</v>
      </c>
      <c r="C1268" t="s">
        <v>757</v>
      </c>
      <c r="D1268">
        <v>11484281</v>
      </c>
      <c r="E1268">
        <v>11484281</v>
      </c>
      <c r="F1268" t="s">
        <v>191</v>
      </c>
      <c r="G1268" t="s">
        <v>206</v>
      </c>
      <c r="H1268" t="s">
        <v>6231</v>
      </c>
      <c r="I1268" t="s">
        <v>320</v>
      </c>
      <c r="J1268" t="s">
        <v>195</v>
      </c>
      <c r="K1268">
        <v>0</v>
      </c>
      <c r="L1268">
        <v>0</v>
      </c>
      <c r="M1268">
        <v>63</v>
      </c>
      <c r="N1268">
        <v>3</v>
      </c>
      <c r="O1268" t="s">
        <v>196</v>
      </c>
      <c r="P1268" t="s">
        <v>6232</v>
      </c>
      <c r="Q1268">
        <v>7</v>
      </c>
      <c r="R1268" t="s">
        <v>4361</v>
      </c>
      <c r="S1268" t="s">
        <v>2741</v>
      </c>
      <c r="T1268" t="s">
        <v>200</v>
      </c>
      <c r="U1268" t="s">
        <v>200</v>
      </c>
      <c r="V1268" t="s">
        <v>2742</v>
      </c>
      <c r="W1268" t="b">
        <v>0</v>
      </c>
      <c r="X1268" t="s">
        <v>202</v>
      </c>
      <c r="Y1268" t="s">
        <v>202</v>
      </c>
      <c r="Z1268" t="s">
        <v>202</v>
      </c>
      <c r="AA1268" t="s">
        <v>202</v>
      </c>
      <c r="AB1268" t="s">
        <v>226</v>
      </c>
      <c r="AC1268" t="b">
        <v>0</v>
      </c>
      <c r="AD1268" t="b">
        <v>0</v>
      </c>
      <c r="AE1268" t="b">
        <v>0</v>
      </c>
    </row>
    <row r="1269" spans="1:31">
      <c r="A1269" t="s">
        <v>6233</v>
      </c>
      <c r="B1269" t="s">
        <v>55</v>
      </c>
      <c r="C1269" t="s">
        <v>757</v>
      </c>
      <c r="D1269">
        <v>11750701</v>
      </c>
      <c r="E1269">
        <v>11750701</v>
      </c>
      <c r="F1269" t="s">
        <v>191</v>
      </c>
      <c r="G1269" t="s">
        <v>192</v>
      </c>
      <c r="H1269" t="s">
        <v>6234</v>
      </c>
      <c r="I1269" t="s">
        <v>194</v>
      </c>
      <c r="J1269" t="s">
        <v>195</v>
      </c>
      <c r="K1269">
        <v>0</v>
      </c>
      <c r="L1269">
        <v>0</v>
      </c>
      <c r="M1269">
        <v>216</v>
      </c>
      <c r="N1269">
        <v>1</v>
      </c>
      <c r="O1269" t="s">
        <v>221</v>
      </c>
      <c r="P1269" t="s">
        <v>6235</v>
      </c>
      <c r="Q1269">
        <v>1</v>
      </c>
      <c r="R1269" t="s">
        <v>5719</v>
      </c>
      <c r="S1269" t="s">
        <v>6236</v>
      </c>
      <c r="T1269" t="s">
        <v>200</v>
      </c>
      <c r="U1269" t="s">
        <v>200</v>
      </c>
      <c r="V1269" t="s">
        <v>6237</v>
      </c>
      <c r="W1269" t="b">
        <v>0</v>
      </c>
      <c r="X1269" t="s">
        <v>202</v>
      </c>
      <c r="Y1269" t="s">
        <v>202</v>
      </c>
      <c r="Z1269" t="s">
        <v>202</v>
      </c>
      <c r="AA1269" t="s">
        <v>202</v>
      </c>
      <c r="AB1269" t="s">
        <v>226</v>
      </c>
      <c r="AC1269" t="b">
        <v>0</v>
      </c>
      <c r="AD1269" t="b">
        <v>0</v>
      </c>
      <c r="AE1269" t="b">
        <v>0</v>
      </c>
    </row>
    <row r="1270" spans="1:31">
      <c r="A1270" t="s">
        <v>6238</v>
      </c>
      <c r="B1270" t="s">
        <v>55</v>
      </c>
      <c r="C1270" t="s">
        <v>757</v>
      </c>
      <c r="D1270">
        <v>11817671</v>
      </c>
      <c r="E1270">
        <v>11817671</v>
      </c>
      <c r="F1270" t="s">
        <v>191</v>
      </c>
      <c r="G1270" t="s">
        <v>206</v>
      </c>
      <c r="H1270" t="s">
        <v>202</v>
      </c>
      <c r="I1270" t="s">
        <v>320</v>
      </c>
      <c r="J1270" t="s">
        <v>195</v>
      </c>
      <c r="K1270">
        <v>0</v>
      </c>
      <c r="L1270">
        <v>0</v>
      </c>
      <c r="M1270">
        <v>53</v>
      </c>
      <c r="N1270">
        <v>1</v>
      </c>
      <c r="O1270" t="s">
        <v>196</v>
      </c>
      <c r="P1270" t="s">
        <v>6239</v>
      </c>
      <c r="Q1270">
        <v>2</v>
      </c>
      <c r="R1270" t="s">
        <v>6240</v>
      </c>
      <c r="S1270" t="s">
        <v>6241</v>
      </c>
      <c r="T1270" t="s">
        <v>200</v>
      </c>
      <c r="U1270" t="s">
        <v>200</v>
      </c>
      <c r="V1270" t="s">
        <v>6242</v>
      </c>
      <c r="W1270" t="b">
        <v>0</v>
      </c>
      <c r="X1270" t="s">
        <v>202</v>
      </c>
      <c r="Y1270" t="s">
        <v>202</v>
      </c>
      <c r="Z1270" t="s">
        <v>202</v>
      </c>
      <c r="AA1270" t="s">
        <v>202</v>
      </c>
      <c r="AB1270" t="s">
        <v>203</v>
      </c>
      <c r="AC1270" t="b">
        <v>0</v>
      </c>
      <c r="AD1270" t="b">
        <v>0</v>
      </c>
      <c r="AE1270" t="b">
        <v>0</v>
      </c>
    </row>
    <row r="1271" spans="1:31">
      <c r="A1271" t="s">
        <v>6243</v>
      </c>
      <c r="B1271" t="s">
        <v>55</v>
      </c>
      <c r="C1271" t="s">
        <v>757</v>
      </c>
      <c r="D1271">
        <v>38156686</v>
      </c>
      <c r="E1271">
        <v>38156686</v>
      </c>
      <c r="F1271" t="s">
        <v>192</v>
      </c>
      <c r="G1271" t="s">
        <v>206</v>
      </c>
      <c r="H1271" t="s">
        <v>6244</v>
      </c>
      <c r="I1271" t="s">
        <v>229</v>
      </c>
      <c r="J1271" t="s">
        <v>195</v>
      </c>
      <c r="K1271">
        <v>3.7880000000000001E-3</v>
      </c>
      <c r="L1271">
        <v>1</v>
      </c>
      <c r="M1271">
        <v>264</v>
      </c>
      <c r="N1271">
        <v>2</v>
      </c>
      <c r="O1271" t="s">
        <v>196</v>
      </c>
      <c r="P1271" t="s">
        <v>6245</v>
      </c>
      <c r="Q1271">
        <v>3</v>
      </c>
      <c r="R1271" t="s">
        <v>5685</v>
      </c>
      <c r="S1271" t="s">
        <v>6246</v>
      </c>
      <c r="T1271" t="s">
        <v>200</v>
      </c>
      <c r="U1271" t="s">
        <v>200</v>
      </c>
      <c r="V1271" t="s">
        <v>6247</v>
      </c>
      <c r="W1271" t="b">
        <v>0</v>
      </c>
      <c r="X1271" t="s">
        <v>359</v>
      </c>
      <c r="Y1271" t="s">
        <v>301</v>
      </c>
      <c r="Z1271" t="s">
        <v>301</v>
      </c>
      <c r="AA1271" t="s">
        <v>303</v>
      </c>
      <c r="AB1271" t="s">
        <v>226</v>
      </c>
      <c r="AC1271" t="b">
        <v>1</v>
      </c>
      <c r="AD1271" t="b">
        <v>1</v>
      </c>
      <c r="AE1271" t="b">
        <v>0</v>
      </c>
    </row>
    <row r="1272" spans="1:31">
      <c r="A1272" t="s">
        <v>6248</v>
      </c>
      <c r="B1272" t="s">
        <v>55</v>
      </c>
      <c r="C1272" t="s">
        <v>757</v>
      </c>
      <c r="D1272">
        <v>97214980</v>
      </c>
      <c r="E1272">
        <v>97214980</v>
      </c>
      <c r="F1272" t="s">
        <v>205</v>
      </c>
      <c r="G1272" t="s">
        <v>192</v>
      </c>
      <c r="H1272" t="s">
        <v>6249</v>
      </c>
      <c r="I1272" t="s">
        <v>194</v>
      </c>
      <c r="J1272" t="s">
        <v>195</v>
      </c>
      <c r="K1272">
        <v>0</v>
      </c>
      <c r="L1272">
        <v>0</v>
      </c>
      <c r="M1272">
        <v>32</v>
      </c>
      <c r="N1272">
        <v>1</v>
      </c>
      <c r="O1272" t="s">
        <v>209</v>
      </c>
      <c r="P1272" t="s">
        <v>6250</v>
      </c>
      <c r="Q1272" t="s">
        <v>209</v>
      </c>
      <c r="R1272" t="s">
        <v>209</v>
      </c>
      <c r="S1272" t="s">
        <v>209</v>
      </c>
      <c r="T1272" t="s">
        <v>209</v>
      </c>
      <c r="U1272" t="s">
        <v>209</v>
      </c>
      <c r="V1272" t="s">
        <v>209</v>
      </c>
      <c r="W1272" t="b">
        <v>0</v>
      </c>
      <c r="X1272" t="s">
        <v>202</v>
      </c>
      <c r="Y1272" t="s">
        <v>202</v>
      </c>
      <c r="Z1272" t="s">
        <v>202</v>
      </c>
      <c r="AA1272" t="s">
        <v>202</v>
      </c>
      <c r="AB1272" t="s">
        <v>226</v>
      </c>
      <c r="AC1272" t="b">
        <v>0</v>
      </c>
      <c r="AD1272" t="b">
        <v>0</v>
      </c>
      <c r="AE1272" t="s">
        <v>209</v>
      </c>
    </row>
    <row r="1273" spans="1:31">
      <c r="A1273" t="s">
        <v>6251</v>
      </c>
      <c r="B1273" t="s">
        <v>55</v>
      </c>
      <c r="C1273" t="s">
        <v>757</v>
      </c>
      <c r="D1273">
        <v>98844908</v>
      </c>
      <c r="E1273">
        <v>98844908</v>
      </c>
      <c r="F1273" t="s">
        <v>191</v>
      </c>
      <c r="G1273" t="s">
        <v>205</v>
      </c>
      <c r="H1273" t="s">
        <v>6252</v>
      </c>
      <c r="I1273" t="s">
        <v>194</v>
      </c>
      <c r="J1273" t="s">
        <v>195</v>
      </c>
      <c r="K1273">
        <v>0</v>
      </c>
      <c r="L1273">
        <v>0</v>
      </c>
      <c r="M1273">
        <v>22</v>
      </c>
      <c r="N1273">
        <v>2</v>
      </c>
      <c r="O1273" t="s">
        <v>209</v>
      </c>
      <c r="P1273" t="s">
        <v>6253</v>
      </c>
      <c r="Q1273" t="s">
        <v>209</v>
      </c>
      <c r="R1273" t="s">
        <v>209</v>
      </c>
      <c r="S1273" t="s">
        <v>209</v>
      </c>
      <c r="T1273" t="s">
        <v>209</v>
      </c>
      <c r="U1273" t="s">
        <v>209</v>
      </c>
      <c r="V1273" t="s">
        <v>209</v>
      </c>
      <c r="W1273" t="b">
        <v>0</v>
      </c>
      <c r="X1273" t="s">
        <v>202</v>
      </c>
      <c r="Y1273" t="s">
        <v>202</v>
      </c>
      <c r="Z1273" t="s">
        <v>202</v>
      </c>
      <c r="AA1273" t="s">
        <v>202</v>
      </c>
      <c r="AB1273" t="s">
        <v>203</v>
      </c>
      <c r="AC1273" t="b">
        <v>0</v>
      </c>
      <c r="AD1273" t="b">
        <v>0</v>
      </c>
      <c r="AE1273" t="s">
        <v>209</v>
      </c>
    </row>
    <row r="1274" spans="1:31">
      <c r="A1274" t="s">
        <v>6254</v>
      </c>
      <c r="B1274" t="s">
        <v>55</v>
      </c>
      <c r="C1274" t="s">
        <v>757</v>
      </c>
      <c r="D1274">
        <v>100020795</v>
      </c>
      <c r="E1274">
        <v>100020795</v>
      </c>
      <c r="F1274" t="s">
        <v>206</v>
      </c>
      <c r="G1274" t="s">
        <v>205</v>
      </c>
      <c r="H1274" t="s">
        <v>6255</v>
      </c>
      <c r="I1274" t="s">
        <v>194</v>
      </c>
      <c r="J1274" t="s">
        <v>195</v>
      </c>
      <c r="K1274">
        <v>0</v>
      </c>
      <c r="L1274">
        <v>0</v>
      </c>
      <c r="M1274">
        <v>76</v>
      </c>
      <c r="N1274">
        <v>1</v>
      </c>
      <c r="O1274" t="s">
        <v>196</v>
      </c>
      <c r="P1274" t="s">
        <v>6256</v>
      </c>
      <c r="Q1274">
        <v>4</v>
      </c>
      <c r="R1274" t="s">
        <v>6257</v>
      </c>
      <c r="S1274" t="s">
        <v>6258</v>
      </c>
      <c r="T1274" t="s">
        <v>200</v>
      </c>
      <c r="U1274" t="s">
        <v>200</v>
      </c>
      <c r="V1274" t="s">
        <v>6258</v>
      </c>
      <c r="W1274" t="b">
        <v>0</v>
      </c>
      <c r="X1274" t="s">
        <v>202</v>
      </c>
      <c r="Y1274" t="s">
        <v>202</v>
      </c>
      <c r="Z1274" t="s">
        <v>202</v>
      </c>
      <c r="AA1274" t="s">
        <v>202</v>
      </c>
      <c r="AB1274" t="s">
        <v>226</v>
      </c>
      <c r="AC1274" t="b">
        <v>0</v>
      </c>
      <c r="AD1274" t="b">
        <v>0</v>
      </c>
      <c r="AE1274" t="b">
        <v>0</v>
      </c>
    </row>
    <row r="1275" spans="1:31">
      <c r="A1275" t="s">
        <v>6259</v>
      </c>
      <c r="B1275" t="s">
        <v>55</v>
      </c>
      <c r="C1275" t="s">
        <v>757</v>
      </c>
      <c r="D1275">
        <v>158295714</v>
      </c>
      <c r="E1275">
        <v>158295714</v>
      </c>
      <c r="F1275" t="s">
        <v>205</v>
      </c>
      <c r="G1275" t="s">
        <v>192</v>
      </c>
      <c r="H1275" t="s">
        <v>6260</v>
      </c>
      <c r="I1275" t="s">
        <v>194</v>
      </c>
      <c r="J1275" t="s">
        <v>195</v>
      </c>
      <c r="K1275">
        <v>0</v>
      </c>
      <c r="L1275">
        <v>0</v>
      </c>
      <c r="M1275">
        <v>99</v>
      </c>
      <c r="N1275">
        <v>1</v>
      </c>
      <c r="O1275" t="s">
        <v>221</v>
      </c>
      <c r="P1275" t="s">
        <v>6261</v>
      </c>
      <c r="Q1275">
        <v>1</v>
      </c>
      <c r="R1275" t="s">
        <v>5719</v>
      </c>
      <c r="S1275" t="s">
        <v>6262</v>
      </c>
      <c r="T1275" t="s">
        <v>200</v>
      </c>
      <c r="U1275" t="s">
        <v>200</v>
      </c>
      <c r="V1275" t="s">
        <v>6263</v>
      </c>
      <c r="W1275" t="b">
        <v>0</v>
      </c>
      <c r="X1275" t="s">
        <v>202</v>
      </c>
      <c r="Y1275" t="s">
        <v>202</v>
      </c>
      <c r="Z1275" t="s">
        <v>202</v>
      </c>
      <c r="AA1275" t="s">
        <v>202</v>
      </c>
      <c r="AB1275" t="s">
        <v>226</v>
      </c>
      <c r="AC1275" t="b">
        <v>0</v>
      </c>
      <c r="AD1275" t="b">
        <v>0</v>
      </c>
      <c r="AE1275" t="b">
        <v>0</v>
      </c>
    </row>
    <row r="1276" spans="1:31">
      <c r="A1276" t="s">
        <v>6264</v>
      </c>
      <c r="B1276" t="s">
        <v>55</v>
      </c>
      <c r="C1276" t="s">
        <v>757</v>
      </c>
      <c r="D1276">
        <v>172349487</v>
      </c>
      <c r="E1276">
        <v>172349487</v>
      </c>
      <c r="F1276" t="s">
        <v>191</v>
      </c>
      <c r="G1276" t="s">
        <v>206</v>
      </c>
      <c r="H1276" t="s">
        <v>202</v>
      </c>
      <c r="I1276" t="s">
        <v>254</v>
      </c>
      <c r="J1276" t="s">
        <v>195</v>
      </c>
      <c r="K1276">
        <v>0</v>
      </c>
      <c r="L1276">
        <v>0</v>
      </c>
      <c r="M1276">
        <v>31</v>
      </c>
      <c r="N1276">
        <v>1</v>
      </c>
      <c r="O1276" t="s">
        <v>209</v>
      </c>
      <c r="P1276" t="s">
        <v>6265</v>
      </c>
      <c r="Q1276" t="s">
        <v>209</v>
      </c>
      <c r="R1276" t="s">
        <v>209</v>
      </c>
      <c r="S1276" t="s">
        <v>209</v>
      </c>
      <c r="T1276" t="s">
        <v>209</v>
      </c>
      <c r="U1276" t="s">
        <v>209</v>
      </c>
      <c r="V1276" t="s">
        <v>209</v>
      </c>
      <c r="W1276" t="b">
        <v>0</v>
      </c>
      <c r="X1276" t="s">
        <v>202</v>
      </c>
      <c r="Y1276" t="s">
        <v>202</v>
      </c>
      <c r="Z1276" t="s">
        <v>202</v>
      </c>
      <c r="AA1276" t="s">
        <v>202</v>
      </c>
      <c r="AB1276" t="s">
        <v>203</v>
      </c>
      <c r="AC1276" t="b">
        <v>0</v>
      </c>
      <c r="AD1276" t="b">
        <v>0</v>
      </c>
      <c r="AE1276" t="s">
        <v>209</v>
      </c>
    </row>
    <row r="1277" spans="1:31">
      <c r="A1277" t="s">
        <v>6266</v>
      </c>
      <c r="B1277" t="s">
        <v>55</v>
      </c>
      <c r="C1277" t="s">
        <v>757</v>
      </c>
      <c r="D1277">
        <v>197656291</v>
      </c>
      <c r="E1277">
        <v>197656291</v>
      </c>
      <c r="F1277" t="s">
        <v>192</v>
      </c>
      <c r="G1277" t="s">
        <v>205</v>
      </c>
      <c r="H1277" t="s">
        <v>6267</v>
      </c>
      <c r="I1277" t="s">
        <v>194</v>
      </c>
      <c r="J1277" t="s">
        <v>195</v>
      </c>
      <c r="K1277">
        <v>0</v>
      </c>
      <c r="L1277">
        <v>0</v>
      </c>
      <c r="M1277">
        <v>46</v>
      </c>
      <c r="N1277">
        <v>1</v>
      </c>
      <c r="O1277" t="s">
        <v>221</v>
      </c>
      <c r="P1277" t="s">
        <v>6268</v>
      </c>
      <c r="Q1277">
        <v>1</v>
      </c>
      <c r="R1277" t="s">
        <v>5719</v>
      </c>
      <c r="S1277" t="s">
        <v>6269</v>
      </c>
      <c r="T1277" t="s">
        <v>200</v>
      </c>
      <c r="U1277" t="s">
        <v>200</v>
      </c>
      <c r="V1277" t="s">
        <v>6270</v>
      </c>
      <c r="W1277" t="b">
        <v>0</v>
      </c>
      <c r="X1277" t="s">
        <v>202</v>
      </c>
      <c r="Y1277" t="s">
        <v>202</v>
      </c>
      <c r="Z1277" t="s">
        <v>202</v>
      </c>
      <c r="AA1277" t="s">
        <v>202</v>
      </c>
      <c r="AB1277" t="s">
        <v>226</v>
      </c>
      <c r="AC1277" t="b">
        <v>0</v>
      </c>
      <c r="AD1277" t="b">
        <v>0</v>
      </c>
      <c r="AE1277" t="b">
        <v>0</v>
      </c>
    </row>
    <row r="1278" spans="1:31">
      <c r="A1278" t="s">
        <v>6271</v>
      </c>
      <c r="B1278" t="s">
        <v>55</v>
      </c>
      <c r="C1278" t="s">
        <v>757</v>
      </c>
      <c r="D1278">
        <v>210705554</v>
      </c>
      <c r="E1278">
        <v>210705554</v>
      </c>
      <c r="F1278" t="s">
        <v>205</v>
      </c>
      <c r="G1278" t="s">
        <v>191</v>
      </c>
      <c r="H1278" t="s">
        <v>6272</v>
      </c>
      <c r="I1278" t="s">
        <v>194</v>
      </c>
      <c r="J1278" t="s">
        <v>195</v>
      </c>
      <c r="K1278">
        <v>0</v>
      </c>
      <c r="L1278">
        <v>0</v>
      </c>
      <c r="M1278">
        <v>20</v>
      </c>
      <c r="N1278">
        <v>2</v>
      </c>
      <c r="O1278" t="s">
        <v>209</v>
      </c>
      <c r="P1278" t="s">
        <v>6273</v>
      </c>
      <c r="Q1278" t="s">
        <v>209</v>
      </c>
      <c r="R1278" t="s">
        <v>209</v>
      </c>
      <c r="S1278" t="s">
        <v>209</v>
      </c>
      <c r="T1278" t="s">
        <v>209</v>
      </c>
      <c r="U1278" t="s">
        <v>209</v>
      </c>
      <c r="V1278" t="s">
        <v>209</v>
      </c>
      <c r="W1278" t="b">
        <v>0</v>
      </c>
      <c r="X1278" t="s">
        <v>202</v>
      </c>
      <c r="Y1278" t="s">
        <v>202</v>
      </c>
      <c r="Z1278" t="s">
        <v>202</v>
      </c>
      <c r="AA1278" t="s">
        <v>202</v>
      </c>
      <c r="AB1278" t="s">
        <v>203</v>
      </c>
      <c r="AC1278" t="b">
        <v>0</v>
      </c>
      <c r="AD1278" t="b">
        <v>0</v>
      </c>
      <c r="AE1278" t="s">
        <v>209</v>
      </c>
    </row>
    <row r="1279" spans="1:31">
      <c r="A1279" t="s">
        <v>6274</v>
      </c>
      <c r="B1279" t="s">
        <v>55</v>
      </c>
      <c r="C1279" t="s">
        <v>757</v>
      </c>
      <c r="D1279">
        <v>220250810</v>
      </c>
      <c r="E1279">
        <v>220250810</v>
      </c>
      <c r="F1279" t="s">
        <v>191</v>
      </c>
      <c r="G1279" t="s">
        <v>205</v>
      </c>
      <c r="H1279" t="s">
        <v>6275</v>
      </c>
      <c r="I1279" t="s">
        <v>421</v>
      </c>
      <c r="J1279" t="s">
        <v>195</v>
      </c>
      <c r="K1279">
        <v>0</v>
      </c>
      <c r="L1279">
        <v>0</v>
      </c>
      <c r="M1279">
        <v>111</v>
      </c>
      <c r="N1279">
        <v>1</v>
      </c>
      <c r="O1279" t="s">
        <v>196</v>
      </c>
      <c r="P1279" t="s">
        <v>6276</v>
      </c>
      <c r="Q1279">
        <v>2</v>
      </c>
      <c r="R1279" t="s">
        <v>6277</v>
      </c>
      <c r="S1279" t="s">
        <v>6278</v>
      </c>
      <c r="T1279" t="s">
        <v>200</v>
      </c>
      <c r="U1279" t="s">
        <v>200</v>
      </c>
      <c r="V1279" t="s">
        <v>6278</v>
      </c>
      <c r="W1279" t="b">
        <v>0</v>
      </c>
      <c r="X1279" t="s">
        <v>202</v>
      </c>
      <c r="Y1279" t="s">
        <v>202</v>
      </c>
      <c r="Z1279" t="s">
        <v>202</v>
      </c>
      <c r="AA1279" t="s">
        <v>423</v>
      </c>
      <c r="AB1279" t="s">
        <v>203</v>
      </c>
      <c r="AC1279" t="b">
        <v>1</v>
      </c>
      <c r="AD1279" t="b">
        <v>1</v>
      </c>
      <c r="AE1279" t="b">
        <v>0</v>
      </c>
    </row>
    <row r="1280" spans="1:31">
      <c r="A1280" t="s">
        <v>6279</v>
      </c>
      <c r="B1280" t="s">
        <v>55</v>
      </c>
      <c r="C1280" t="s">
        <v>757</v>
      </c>
      <c r="D1280">
        <v>233322995</v>
      </c>
      <c r="E1280">
        <v>233322995</v>
      </c>
      <c r="F1280" t="s">
        <v>191</v>
      </c>
      <c r="G1280" t="s">
        <v>206</v>
      </c>
      <c r="H1280" t="s">
        <v>6280</v>
      </c>
      <c r="I1280" t="s">
        <v>229</v>
      </c>
      <c r="J1280" t="s">
        <v>195</v>
      </c>
      <c r="K1280">
        <v>0</v>
      </c>
      <c r="L1280">
        <v>0</v>
      </c>
      <c r="M1280">
        <v>165</v>
      </c>
      <c r="N1280">
        <v>1</v>
      </c>
      <c r="O1280" t="s">
        <v>196</v>
      </c>
      <c r="P1280" t="s">
        <v>6281</v>
      </c>
      <c r="Q1280">
        <v>2</v>
      </c>
      <c r="R1280" t="s">
        <v>5708</v>
      </c>
      <c r="S1280" t="s">
        <v>6282</v>
      </c>
      <c r="T1280" t="s">
        <v>200</v>
      </c>
      <c r="U1280" t="s">
        <v>200</v>
      </c>
      <c r="V1280" t="s">
        <v>6283</v>
      </c>
      <c r="W1280" t="b">
        <v>0</v>
      </c>
      <c r="X1280" t="s">
        <v>707</v>
      </c>
      <c r="Y1280" t="s">
        <v>301</v>
      </c>
      <c r="Z1280" t="s">
        <v>1859</v>
      </c>
      <c r="AA1280" t="s">
        <v>303</v>
      </c>
      <c r="AB1280" t="s">
        <v>226</v>
      </c>
      <c r="AC1280" t="b">
        <v>1</v>
      </c>
      <c r="AD1280" t="b">
        <v>1</v>
      </c>
      <c r="AE1280" t="b">
        <v>0</v>
      </c>
    </row>
    <row r="1281" spans="1:31">
      <c r="A1281" t="s">
        <v>6284</v>
      </c>
      <c r="B1281" t="s">
        <v>55</v>
      </c>
      <c r="C1281" t="s">
        <v>757</v>
      </c>
      <c r="D1281">
        <v>234429851</v>
      </c>
      <c r="E1281">
        <v>234429851</v>
      </c>
      <c r="F1281" t="s">
        <v>191</v>
      </c>
      <c r="G1281" t="s">
        <v>206</v>
      </c>
      <c r="H1281" t="s">
        <v>6285</v>
      </c>
      <c r="I1281" t="s">
        <v>194</v>
      </c>
      <c r="J1281" t="s">
        <v>195</v>
      </c>
      <c r="K1281">
        <v>0</v>
      </c>
      <c r="L1281">
        <v>0</v>
      </c>
      <c r="M1281">
        <v>53</v>
      </c>
      <c r="N1281">
        <v>1</v>
      </c>
      <c r="O1281" t="s">
        <v>196</v>
      </c>
      <c r="P1281" t="s">
        <v>6286</v>
      </c>
      <c r="Q1281">
        <v>2</v>
      </c>
      <c r="R1281" t="s">
        <v>5655</v>
      </c>
      <c r="S1281" t="s">
        <v>6287</v>
      </c>
      <c r="T1281" t="s">
        <v>200</v>
      </c>
      <c r="U1281" t="s">
        <v>200</v>
      </c>
      <c r="V1281" t="s">
        <v>6288</v>
      </c>
      <c r="W1281" t="b">
        <v>0</v>
      </c>
      <c r="X1281" t="s">
        <v>202</v>
      </c>
      <c r="Y1281" t="s">
        <v>202</v>
      </c>
      <c r="Z1281" t="s">
        <v>202</v>
      </c>
      <c r="AA1281" t="s">
        <v>202</v>
      </c>
      <c r="AB1281" t="s">
        <v>218</v>
      </c>
      <c r="AC1281" t="b">
        <v>0</v>
      </c>
      <c r="AD1281" t="b">
        <v>0</v>
      </c>
      <c r="AE1281" t="b">
        <v>0</v>
      </c>
    </row>
    <row r="1282" spans="1:31">
      <c r="A1282" t="s">
        <v>6289</v>
      </c>
      <c r="B1282" t="s">
        <v>55</v>
      </c>
      <c r="C1282" t="s">
        <v>757</v>
      </c>
      <c r="D1282">
        <v>241530159</v>
      </c>
      <c r="E1282">
        <v>241530159</v>
      </c>
      <c r="F1282" t="s">
        <v>191</v>
      </c>
      <c r="G1282" t="s">
        <v>206</v>
      </c>
      <c r="H1282" t="s">
        <v>6290</v>
      </c>
      <c r="I1282" t="s">
        <v>194</v>
      </c>
      <c r="J1282" t="s">
        <v>195</v>
      </c>
      <c r="K1282">
        <v>0</v>
      </c>
      <c r="L1282">
        <v>0</v>
      </c>
      <c r="M1282">
        <v>99</v>
      </c>
      <c r="N1282">
        <v>1</v>
      </c>
      <c r="O1282" t="s">
        <v>221</v>
      </c>
      <c r="P1282" t="s">
        <v>6291</v>
      </c>
      <c r="Q1282">
        <v>1</v>
      </c>
      <c r="R1282" t="s">
        <v>6292</v>
      </c>
      <c r="S1282" t="s">
        <v>6293</v>
      </c>
      <c r="T1282" t="s">
        <v>200</v>
      </c>
      <c r="U1282" t="s">
        <v>200</v>
      </c>
      <c r="V1282" t="s">
        <v>6293</v>
      </c>
      <c r="W1282" t="b">
        <v>0</v>
      </c>
      <c r="X1282" t="s">
        <v>202</v>
      </c>
      <c r="Y1282" t="s">
        <v>202</v>
      </c>
      <c r="Z1282" t="s">
        <v>202</v>
      </c>
      <c r="AA1282" t="s">
        <v>202</v>
      </c>
      <c r="AB1282" t="s">
        <v>218</v>
      </c>
      <c r="AC1282" t="b">
        <v>0</v>
      </c>
      <c r="AD1282" t="b">
        <v>0</v>
      </c>
      <c r="AE1282" t="b">
        <v>0</v>
      </c>
    </row>
    <row r="1283" spans="1:31">
      <c r="A1283" t="s">
        <v>6294</v>
      </c>
      <c r="B1283" t="s">
        <v>55</v>
      </c>
      <c r="C1283" t="s">
        <v>834</v>
      </c>
      <c r="D1283">
        <v>138191</v>
      </c>
      <c r="E1283">
        <v>138191</v>
      </c>
      <c r="F1283" t="s">
        <v>191</v>
      </c>
      <c r="G1283" t="s">
        <v>192</v>
      </c>
      <c r="H1283" t="s">
        <v>6295</v>
      </c>
      <c r="I1283" t="s">
        <v>213</v>
      </c>
      <c r="J1283" t="s">
        <v>195</v>
      </c>
      <c r="K1283">
        <v>0</v>
      </c>
      <c r="L1283">
        <v>0</v>
      </c>
      <c r="M1283">
        <v>120</v>
      </c>
      <c r="N1283">
        <v>1</v>
      </c>
      <c r="O1283" t="s">
        <v>221</v>
      </c>
      <c r="P1283" t="s">
        <v>6296</v>
      </c>
      <c r="Q1283">
        <v>1</v>
      </c>
      <c r="R1283" t="s">
        <v>5719</v>
      </c>
      <c r="S1283" t="s">
        <v>6297</v>
      </c>
      <c r="T1283" t="s">
        <v>200</v>
      </c>
      <c r="U1283" t="s">
        <v>200</v>
      </c>
      <c r="V1283" t="s">
        <v>6298</v>
      </c>
      <c r="W1283" t="b">
        <v>0</v>
      </c>
      <c r="X1283" t="s">
        <v>202</v>
      </c>
      <c r="Y1283" t="s">
        <v>202</v>
      </c>
      <c r="Z1283" t="s">
        <v>202</v>
      </c>
      <c r="AA1283" t="s">
        <v>202</v>
      </c>
      <c r="AB1283" t="s">
        <v>218</v>
      </c>
      <c r="AC1283" t="b">
        <v>0</v>
      </c>
      <c r="AD1283" t="b">
        <v>0</v>
      </c>
      <c r="AE1283" t="b">
        <v>0</v>
      </c>
    </row>
    <row r="1284" spans="1:31">
      <c r="A1284" t="s">
        <v>6299</v>
      </c>
      <c r="B1284" t="s">
        <v>55</v>
      </c>
      <c r="C1284" t="s">
        <v>834</v>
      </c>
      <c r="D1284">
        <v>257203</v>
      </c>
      <c r="E1284">
        <v>257203</v>
      </c>
      <c r="F1284" t="s">
        <v>191</v>
      </c>
      <c r="G1284" t="s">
        <v>206</v>
      </c>
      <c r="H1284" t="s">
        <v>6300</v>
      </c>
      <c r="I1284" t="s">
        <v>194</v>
      </c>
      <c r="J1284" t="s">
        <v>195</v>
      </c>
      <c r="K1284">
        <v>0</v>
      </c>
      <c r="L1284">
        <v>0</v>
      </c>
      <c r="M1284">
        <v>20</v>
      </c>
      <c r="N1284">
        <v>2</v>
      </c>
      <c r="O1284" t="s">
        <v>209</v>
      </c>
      <c r="P1284" t="s">
        <v>6301</v>
      </c>
      <c r="Q1284" t="s">
        <v>209</v>
      </c>
      <c r="R1284" t="s">
        <v>209</v>
      </c>
      <c r="S1284" t="s">
        <v>209</v>
      </c>
      <c r="T1284" t="s">
        <v>209</v>
      </c>
      <c r="U1284" t="s">
        <v>209</v>
      </c>
      <c r="V1284" t="s">
        <v>209</v>
      </c>
      <c r="W1284" t="b">
        <v>0</v>
      </c>
      <c r="X1284" t="s">
        <v>202</v>
      </c>
      <c r="Y1284" t="s">
        <v>202</v>
      </c>
      <c r="Z1284" t="s">
        <v>202</v>
      </c>
      <c r="AA1284" t="s">
        <v>202</v>
      </c>
      <c r="AB1284" t="s">
        <v>226</v>
      </c>
      <c r="AC1284" t="b">
        <v>0</v>
      </c>
      <c r="AD1284" t="b">
        <v>0</v>
      </c>
      <c r="AE1284" t="s">
        <v>209</v>
      </c>
    </row>
    <row r="1285" spans="1:31">
      <c r="A1285" t="s">
        <v>6302</v>
      </c>
      <c r="B1285" t="s">
        <v>55</v>
      </c>
      <c r="C1285" t="s">
        <v>834</v>
      </c>
      <c r="D1285">
        <v>13415805</v>
      </c>
      <c r="E1285">
        <v>13415805</v>
      </c>
      <c r="F1285" t="s">
        <v>191</v>
      </c>
      <c r="G1285" t="s">
        <v>205</v>
      </c>
      <c r="H1285" t="s">
        <v>6303</v>
      </c>
      <c r="I1285" t="s">
        <v>194</v>
      </c>
      <c r="J1285" t="s">
        <v>195</v>
      </c>
      <c r="K1285">
        <v>0</v>
      </c>
      <c r="L1285">
        <v>0</v>
      </c>
      <c r="M1285">
        <v>132</v>
      </c>
      <c r="N1285">
        <v>1</v>
      </c>
      <c r="O1285" t="s">
        <v>221</v>
      </c>
      <c r="P1285" t="s">
        <v>6304</v>
      </c>
      <c r="Q1285">
        <v>1</v>
      </c>
      <c r="R1285" t="s">
        <v>6292</v>
      </c>
      <c r="S1285" t="s">
        <v>6305</v>
      </c>
      <c r="T1285" t="s">
        <v>200</v>
      </c>
      <c r="U1285" t="s">
        <v>200</v>
      </c>
      <c r="V1285" t="s">
        <v>6305</v>
      </c>
      <c r="W1285" t="b">
        <v>0</v>
      </c>
      <c r="X1285" t="s">
        <v>202</v>
      </c>
      <c r="Y1285" t="s">
        <v>202</v>
      </c>
      <c r="Z1285" t="s">
        <v>202</v>
      </c>
      <c r="AA1285" t="s">
        <v>202</v>
      </c>
      <c r="AB1285" t="s">
        <v>203</v>
      </c>
      <c r="AC1285" t="b">
        <v>0</v>
      </c>
      <c r="AD1285" t="b">
        <v>0</v>
      </c>
      <c r="AE1285" t="b">
        <v>0</v>
      </c>
    </row>
    <row r="1286" spans="1:31">
      <c r="A1286" t="s">
        <v>6306</v>
      </c>
      <c r="B1286" t="s">
        <v>55</v>
      </c>
      <c r="C1286" t="s">
        <v>834</v>
      </c>
      <c r="D1286">
        <v>20453682</v>
      </c>
      <c r="E1286">
        <v>20453682</v>
      </c>
      <c r="F1286" t="s">
        <v>191</v>
      </c>
      <c r="G1286" t="s">
        <v>206</v>
      </c>
      <c r="H1286" t="s">
        <v>6307</v>
      </c>
      <c r="I1286" t="s">
        <v>194</v>
      </c>
      <c r="J1286" t="s">
        <v>195</v>
      </c>
      <c r="K1286">
        <v>0</v>
      </c>
      <c r="L1286">
        <v>0</v>
      </c>
      <c r="M1286">
        <v>36</v>
      </c>
      <c r="N1286">
        <v>2</v>
      </c>
      <c r="O1286" t="s">
        <v>209</v>
      </c>
      <c r="P1286" t="s">
        <v>6308</v>
      </c>
      <c r="Q1286" t="s">
        <v>209</v>
      </c>
      <c r="R1286" t="s">
        <v>209</v>
      </c>
      <c r="S1286" t="s">
        <v>209</v>
      </c>
      <c r="T1286" t="s">
        <v>209</v>
      </c>
      <c r="U1286" t="s">
        <v>209</v>
      </c>
      <c r="V1286" t="s">
        <v>209</v>
      </c>
      <c r="W1286" t="b">
        <v>0</v>
      </c>
      <c r="X1286" t="s">
        <v>202</v>
      </c>
      <c r="Y1286" t="s">
        <v>202</v>
      </c>
      <c r="Z1286" t="s">
        <v>202</v>
      </c>
      <c r="AA1286" t="s">
        <v>202</v>
      </c>
      <c r="AB1286" t="s">
        <v>226</v>
      </c>
      <c r="AC1286" t="b">
        <v>0</v>
      </c>
      <c r="AD1286" t="b">
        <v>0</v>
      </c>
      <c r="AE1286" t="s">
        <v>209</v>
      </c>
    </row>
    <row r="1287" spans="1:31">
      <c r="A1287" t="s">
        <v>6309</v>
      </c>
      <c r="B1287" t="s">
        <v>55</v>
      </c>
      <c r="C1287" t="s">
        <v>834</v>
      </c>
      <c r="D1287">
        <v>30418760</v>
      </c>
      <c r="E1287">
        <v>30418760</v>
      </c>
      <c r="F1287" t="s">
        <v>206</v>
      </c>
      <c r="G1287" t="s">
        <v>191</v>
      </c>
      <c r="H1287" t="s">
        <v>6310</v>
      </c>
      <c r="I1287" t="s">
        <v>194</v>
      </c>
      <c r="J1287" t="s">
        <v>195</v>
      </c>
      <c r="K1287">
        <v>0</v>
      </c>
      <c r="L1287">
        <v>0</v>
      </c>
      <c r="M1287">
        <v>143</v>
      </c>
      <c r="N1287">
        <v>1</v>
      </c>
      <c r="O1287" t="s">
        <v>196</v>
      </c>
      <c r="P1287" t="s">
        <v>6311</v>
      </c>
      <c r="Q1287">
        <v>4</v>
      </c>
      <c r="R1287" t="s">
        <v>6312</v>
      </c>
      <c r="S1287" t="s">
        <v>6313</v>
      </c>
      <c r="T1287" t="s">
        <v>200</v>
      </c>
      <c r="U1287" t="s">
        <v>200</v>
      </c>
      <c r="V1287" t="s">
        <v>6313</v>
      </c>
      <c r="W1287" t="b">
        <v>0</v>
      </c>
      <c r="X1287" t="s">
        <v>202</v>
      </c>
      <c r="Y1287" t="s">
        <v>202</v>
      </c>
      <c r="Z1287" t="s">
        <v>202</v>
      </c>
      <c r="AA1287" t="s">
        <v>202</v>
      </c>
      <c r="AB1287" t="s">
        <v>226</v>
      </c>
      <c r="AC1287" t="b">
        <v>0</v>
      </c>
      <c r="AD1287" t="b">
        <v>0</v>
      </c>
      <c r="AE1287" t="b">
        <v>0</v>
      </c>
    </row>
    <row r="1288" spans="1:31">
      <c r="A1288" t="s">
        <v>6314</v>
      </c>
      <c r="B1288" t="s">
        <v>55</v>
      </c>
      <c r="C1288" t="s">
        <v>834</v>
      </c>
      <c r="D1288">
        <v>34797485</v>
      </c>
      <c r="E1288">
        <v>34797485</v>
      </c>
      <c r="F1288" t="s">
        <v>191</v>
      </c>
      <c r="G1288" t="s">
        <v>206</v>
      </c>
      <c r="H1288" t="s">
        <v>6315</v>
      </c>
      <c r="I1288" t="s">
        <v>229</v>
      </c>
      <c r="J1288" t="s">
        <v>195</v>
      </c>
      <c r="K1288">
        <v>0</v>
      </c>
      <c r="L1288">
        <v>0</v>
      </c>
      <c r="M1288">
        <v>268</v>
      </c>
      <c r="N1288">
        <v>1</v>
      </c>
      <c r="O1288" t="s">
        <v>221</v>
      </c>
      <c r="P1288" t="s">
        <v>6316</v>
      </c>
      <c r="Q1288">
        <v>1</v>
      </c>
      <c r="R1288" t="s">
        <v>5719</v>
      </c>
      <c r="S1288" t="s">
        <v>6317</v>
      </c>
      <c r="T1288" t="s">
        <v>200</v>
      </c>
      <c r="U1288" t="s">
        <v>200</v>
      </c>
      <c r="V1288" t="s">
        <v>6318</v>
      </c>
      <c r="W1288" t="b">
        <v>0</v>
      </c>
      <c r="X1288" t="s">
        <v>282</v>
      </c>
      <c r="Y1288" t="s">
        <v>6319</v>
      </c>
      <c r="Z1288" t="s">
        <v>6320</v>
      </c>
      <c r="AA1288" t="s">
        <v>303</v>
      </c>
      <c r="AB1288" t="s">
        <v>203</v>
      </c>
      <c r="AC1288" t="b">
        <v>1</v>
      </c>
      <c r="AD1288" t="b">
        <v>1</v>
      </c>
      <c r="AE1288" t="b">
        <v>0</v>
      </c>
    </row>
    <row r="1289" spans="1:31">
      <c r="A1289" t="s">
        <v>6321</v>
      </c>
      <c r="B1289" t="s">
        <v>55</v>
      </c>
      <c r="C1289" t="s">
        <v>834</v>
      </c>
      <c r="D1289">
        <v>57392888</v>
      </c>
      <c r="E1289">
        <v>57392888</v>
      </c>
      <c r="F1289" t="s">
        <v>205</v>
      </c>
      <c r="G1289" t="s">
        <v>206</v>
      </c>
      <c r="H1289" t="s">
        <v>202</v>
      </c>
      <c r="I1289" t="s">
        <v>1118</v>
      </c>
      <c r="J1289" t="s">
        <v>195</v>
      </c>
      <c r="K1289">
        <v>0</v>
      </c>
      <c r="L1289">
        <v>0</v>
      </c>
      <c r="M1289">
        <v>22</v>
      </c>
      <c r="N1289">
        <v>2</v>
      </c>
      <c r="O1289" t="s">
        <v>209</v>
      </c>
      <c r="P1289" t="s">
        <v>6322</v>
      </c>
      <c r="Q1289" t="s">
        <v>209</v>
      </c>
      <c r="R1289" t="s">
        <v>209</v>
      </c>
      <c r="S1289" t="s">
        <v>209</v>
      </c>
      <c r="T1289" t="s">
        <v>209</v>
      </c>
      <c r="U1289" t="s">
        <v>209</v>
      </c>
      <c r="V1289" t="s">
        <v>209</v>
      </c>
      <c r="W1289" t="b">
        <v>0</v>
      </c>
      <c r="X1289" t="s">
        <v>202</v>
      </c>
      <c r="Y1289" t="s">
        <v>202</v>
      </c>
      <c r="Z1289" t="s">
        <v>202</v>
      </c>
      <c r="AA1289" t="s">
        <v>202</v>
      </c>
      <c r="AB1289" t="s">
        <v>226</v>
      </c>
      <c r="AC1289" t="b">
        <v>0</v>
      </c>
      <c r="AD1289" t="b">
        <v>0</v>
      </c>
      <c r="AE1289" t="s">
        <v>209</v>
      </c>
    </row>
    <row r="1290" spans="1:31">
      <c r="A1290" t="s">
        <v>6323</v>
      </c>
      <c r="B1290" t="s">
        <v>55</v>
      </c>
      <c r="C1290" t="s">
        <v>834</v>
      </c>
      <c r="D1290">
        <v>58576260</v>
      </c>
      <c r="E1290">
        <v>58576260</v>
      </c>
      <c r="F1290" t="s">
        <v>192</v>
      </c>
      <c r="G1290" t="s">
        <v>191</v>
      </c>
      <c r="H1290" t="s">
        <v>6324</v>
      </c>
      <c r="I1290" t="s">
        <v>194</v>
      </c>
      <c r="J1290" t="s">
        <v>195</v>
      </c>
      <c r="K1290">
        <v>0</v>
      </c>
      <c r="L1290">
        <v>0</v>
      </c>
      <c r="M1290">
        <v>122</v>
      </c>
      <c r="N1290">
        <v>1</v>
      </c>
      <c r="O1290" t="s">
        <v>221</v>
      </c>
      <c r="P1290" t="s">
        <v>6325</v>
      </c>
      <c r="Q1290">
        <v>1</v>
      </c>
      <c r="R1290" t="s">
        <v>5719</v>
      </c>
      <c r="S1290" t="s">
        <v>6326</v>
      </c>
      <c r="T1290" t="s">
        <v>200</v>
      </c>
      <c r="U1290" t="s">
        <v>200</v>
      </c>
      <c r="V1290" t="s">
        <v>6327</v>
      </c>
      <c r="W1290" t="b">
        <v>0</v>
      </c>
      <c r="X1290" t="s">
        <v>202</v>
      </c>
      <c r="Y1290" t="s">
        <v>202</v>
      </c>
      <c r="Z1290" t="s">
        <v>202</v>
      </c>
      <c r="AA1290" t="s">
        <v>202</v>
      </c>
      <c r="AB1290" t="s">
        <v>226</v>
      </c>
      <c r="AC1290" t="b">
        <v>0</v>
      </c>
      <c r="AD1290" t="b">
        <v>0</v>
      </c>
      <c r="AE1290" t="b">
        <v>0</v>
      </c>
    </row>
    <row r="1291" spans="1:31">
      <c r="A1291" t="s">
        <v>6328</v>
      </c>
      <c r="B1291" t="s">
        <v>55</v>
      </c>
      <c r="C1291" t="s">
        <v>834</v>
      </c>
      <c r="D1291">
        <v>61596364</v>
      </c>
      <c r="E1291">
        <v>61596364</v>
      </c>
      <c r="F1291" t="s">
        <v>205</v>
      </c>
      <c r="G1291" t="s">
        <v>191</v>
      </c>
      <c r="H1291" t="s">
        <v>6329</v>
      </c>
      <c r="I1291" t="s">
        <v>194</v>
      </c>
      <c r="J1291" t="s">
        <v>195</v>
      </c>
      <c r="K1291">
        <v>0</v>
      </c>
      <c r="L1291">
        <v>0</v>
      </c>
      <c r="M1291">
        <v>35</v>
      </c>
      <c r="N1291">
        <v>2</v>
      </c>
      <c r="O1291" t="s">
        <v>209</v>
      </c>
      <c r="P1291" t="s">
        <v>6330</v>
      </c>
      <c r="Q1291" t="s">
        <v>209</v>
      </c>
      <c r="R1291" t="s">
        <v>209</v>
      </c>
      <c r="S1291" t="s">
        <v>209</v>
      </c>
      <c r="T1291" t="s">
        <v>209</v>
      </c>
      <c r="U1291" t="s">
        <v>209</v>
      </c>
      <c r="V1291" t="s">
        <v>209</v>
      </c>
      <c r="W1291" t="b">
        <v>0</v>
      </c>
      <c r="X1291" t="s">
        <v>202</v>
      </c>
      <c r="Y1291" t="s">
        <v>202</v>
      </c>
      <c r="Z1291" t="s">
        <v>202</v>
      </c>
      <c r="AA1291" t="s">
        <v>202</v>
      </c>
      <c r="AB1291" t="s">
        <v>203</v>
      </c>
      <c r="AC1291" t="b">
        <v>0</v>
      </c>
      <c r="AD1291" t="b">
        <v>0</v>
      </c>
      <c r="AE1291" t="s">
        <v>209</v>
      </c>
    </row>
    <row r="1292" spans="1:31">
      <c r="A1292" t="s">
        <v>6331</v>
      </c>
      <c r="B1292" t="s">
        <v>55</v>
      </c>
      <c r="C1292" t="s">
        <v>834</v>
      </c>
      <c r="D1292">
        <v>61919380</v>
      </c>
      <c r="E1292">
        <v>61919380</v>
      </c>
      <c r="F1292" t="s">
        <v>205</v>
      </c>
      <c r="G1292" t="s">
        <v>192</v>
      </c>
      <c r="H1292" t="s">
        <v>5242</v>
      </c>
      <c r="I1292" t="s">
        <v>208</v>
      </c>
      <c r="J1292" t="s">
        <v>195</v>
      </c>
      <c r="K1292">
        <v>0</v>
      </c>
      <c r="L1292">
        <v>0</v>
      </c>
      <c r="M1292">
        <v>153</v>
      </c>
      <c r="N1292">
        <v>2</v>
      </c>
      <c r="O1292" t="s">
        <v>196</v>
      </c>
      <c r="P1292" t="s">
        <v>6332</v>
      </c>
      <c r="Q1292">
        <v>3</v>
      </c>
      <c r="R1292" t="s">
        <v>5685</v>
      </c>
      <c r="S1292" t="s">
        <v>6333</v>
      </c>
      <c r="T1292" t="s">
        <v>200</v>
      </c>
      <c r="U1292" t="s">
        <v>200</v>
      </c>
      <c r="V1292" t="s">
        <v>6334</v>
      </c>
      <c r="W1292" t="b">
        <v>0</v>
      </c>
      <c r="X1292" t="s">
        <v>202</v>
      </c>
      <c r="Y1292" t="s">
        <v>202</v>
      </c>
      <c r="Z1292" t="s">
        <v>202</v>
      </c>
      <c r="AA1292" t="s">
        <v>202</v>
      </c>
      <c r="AB1292" t="s">
        <v>226</v>
      </c>
      <c r="AC1292" t="b">
        <v>0</v>
      </c>
      <c r="AD1292" t="b">
        <v>0</v>
      </c>
      <c r="AE1292" t="b">
        <v>0</v>
      </c>
    </row>
    <row r="1293" spans="1:31">
      <c r="A1293" t="s">
        <v>6335</v>
      </c>
      <c r="B1293" t="s">
        <v>55</v>
      </c>
      <c r="C1293" t="s">
        <v>849</v>
      </c>
      <c r="D1293">
        <v>36042389</v>
      </c>
      <c r="E1293">
        <v>36042389</v>
      </c>
      <c r="F1293" t="s">
        <v>192</v>
      </c>
      <c r="G1293" t="s">
        <v>205</v>
      </c>
      <c r="H1293" t="s">
        <v>6336</v>
      </c>
      <c r="I1293" t="s">
        <v>213</v>
      </c>
      <c r="J1293" t="s">
        <v>195</v>
      </c>
      <c r="K1293">
        <v>0</v>
      </c>
      <c r="L1293">
        <v>0</v>
      </c>
      <c r="M1293">
        <v>42</v>
      </c>
      <c r="N1293">
        <v>1</v>
      </c>
      <c r="O1293" t="s">
        <v>221</v>
      </c>
      <c r="P1293" t="s">
        <v>6337</v>
      </c>
      <c r="Q1293">
        <v>1</v>
      </c>
      <c r="R1293" t="s">
        <v>6338</v>
      </c>
      <c r="S1293" t="s">
        <v>6339</v>
      </c>
      <c r="T1293" t="s">
        <v>200</v>
      </c>
      <c r="U1293" t="s">
        <v>200</v>
      </c>
      <c r="V1293" t="s">
        <v>6339</v>
      </c>
      <c r="W1293" t="b">
        <v>0</v>
      </c>
      <c r="X1293" t="s">
        <v>202</v>
      </c>
      <c r="Y1293" t="s">
        <v>202</v>
      </c>
      <c r="Z1293" t="s">
        <v>202</v>
      </c>
      <c r="AA1293" t="s">
        <v>202</v>
      </c>
      <c r="AB1293" t="s">
        <v>218</v>
      </c>
      <c r="AC1293" t="b">
        <v>0</v>
      </c>
      <c r="AD1293" t="b">
        <v>0</v>
      </c>
      <c r="AE1293" t="b">
        <v>0</v>
      </c>
    </row>
    <row r="1294" spans="1:31">
      <c r="A1294" t="s">
        <v>6340</v>
      </c>
      <c r="B1294" t="s">
        <v>55</v>
      </c>
      <c r="C1294" t="s">
        <v>858</v>
      </c>
      <c r="D1294">
        <v>21921979</v>
      </c>
      <c r="E1294">
        <v>21921979</v>
      </c>
      <c r="F1294" t="s">
        <v>205</v>
      </c>
      <c r="G1294" t="s">
        <v>192</v>
      </c>
      <c r="H1294" t="s">
        <v>6341</v>
      </c>
      <c r="I1294" t="s">
        <v>320</v>
      </c>
      <c r="J1294" t="s">
        <v>195</v>
      </c>
      <c r="K1294">
        <v>0</v>
      </c>
      <c r="L1294">
        <v>0</v>
      </c>
      <c r="M1294">
        <v>30</v>
      </c>
      <c r="N1294">
        <v>1</v>
      </c>
      <c r="O1294" t="s">
        <v>209</v>
      </c>
      <c r="P1294" t="s">
        <v>6342</v>
      </c>
      <c r="Q1294" t="s">
        <v>209</v>
      </c>
      <c r="R1294" t="s">
        <v>209</v>
      </c>
      <c r="S1294" t="s">
        <v>209</v>
      </c>
      <c r="T1294" t="s">
        <v>209</v>
      </c>
      <c r="U1294" t="s">
        <v>209</v>
      </c>
      <c r="V1294" t="s">
        <v>209</v>
      </c>
      <c r="W1294" t="b">
        <v>0</v>
      </c>
      <c r="X1294" t="s">
        <v>202</v>
      </c>
      <c r="Y1294" t="s">
        <v>202</v>
      </c>
      <c r="Z1294" t="s">
        <v>202</v>
      </c>
      <c r="AA1294" t="s">
        <v>202</v>
      </c>
      <c r="AB1294" t="s">
        <v>226</v>
      </c>
      <c r="AC1294" t="b">
        <v>0</v>
      </c>
      <c r="AD1294" t="b">
        <v>0</v>
      </c>
      <c r="AE1294" t="s">
        <v>209</v>
      </c>
    </row>
    <row r="1295" spans="1:31">
      <c r="A1295" t="s">
        <v>6343</v>
      </c>
      <c r="B1295" t="s">
        <v>55</v>
      </c>
      <c r="C1295" t="s">
        <v>858</v>
      </c>
      <c r="D1295">
        <v>26951188</v>
      </c>
      <c r="E1295">
        <v>26951188</v>
      </c>
      <c r="F1295" t="s">
        <v>205</v>
      </c>
      <c r="G1295" t="s">
        <v>206</v>
      </c>
      <c r="H1295" t="s">
        <v>6344</v>
      </c>
      <c r="I1295" t="s">
        <v>251</v>
      </c>
      <c r="J1295" t="s">
        <v>195</v>
      </c>
      <c r="K1295">
        <v>0</v>
      </c>
      <c r="L1295">
        <v>0</v>
      </c>
      <c r="M1295">
        <v>89</v>
      </c>
      <c r="N1295">
        <v>1</v>
      </c>
      <c r="O1295" t="s">
        <v>196</v>
      </c>
      <c r="P1295" t="s">
        <v>6345</v>
      </c>
      <c r="Q1295">
        <v>2</v>
      </c>
      <c r="R1295" t="s">
        <v>6346</v>
      </c>
      <c r="S1295" t="s">
        <v>6347</v>
      </c>
      <c r="T1295" t="s">
        <v>247</v>
      </c>
      <c r="U1295" t="s">
        <v>200</v>
      </c>
      <c r="V1295" t="s">
        <v>6347</v>
      </c>
      <c r="W1295" t="b">
        <v>0</v>
      </c>
      <c r="X1295" t="s">
        <v>202</v>
      </c>
      <c r="Y1295" t="s">
        <v>202</v>
      </c>
      <c r="Z1295" t="s">
        <v>202</v>
      </c>
      <c r="AA1295" t="s">
        <v>202</v>
      </c>
      <c r="AB1295" t="s">
        <v>218</v>
      </c>
      <c r="AC1295" t="b">
        <v>0</v>
      </c>
      <c r="AD1295" t="b">
        <v>0</v>
      </c>
      <c r="AE1295" t="b">
        <v>1</v>
      </c>
    </row>
    <row r="1296" spans="1:31">
      <c r="A1296" t="s">
        <v>6348</v>
      </c>
      <c r="B1296" t="s">
        <v>55</v>
      </c>
      <c r="C1296" t="s">
        <v>858</v>
      </c>
      <c r="D1296">
        <v>30051598</v>
      </c>
      <c r="E1296">
        <v>30051598</v>
      </c>
      <c r="F1296" t="s">
        <v>205</v>
      </c>
      <c r="G1296" t="s">
        <v>192</v>
      </c>
      <c r="H1296" t="s">
        <v>150</v>
      </c>
      <c r="I1296" t="s">
        <v>421</v>
      </c>
      <c r="J1296" t="s">
        <v>195</v>
      </c>
      <c r="K1296">
        <v>0</v>
      </c>
      <c r="L1296">
        <v>0</v>
      </c>
      <c r="M1296">
        <v>81</v>
      </c>
      <c r="N1296">
        <v>1</v>
      </c>
      <c r="O1296" t="s">
        <v>221</v>
      </c>
      <c r="P1296" t="s">
        <v>6349</v>
      </c>
      <c r="Q1296">
        <v>1</v>
      </c>
      <c r="R1296" t="s">
        <v>5719</v>
      </c>
      <c r="S1296" t="s">
        <v>6350</v>
      </c>
      <c r="T1296" t="s">
        <v>247</v>
      </c>
      <c r="U1296" t="s">
        <v>200</v>
      </c>
      <c r="V1296" t="s">
        <v>6351</v>
      </c>
      <c r="W1296" t="b">
        <v>1</v>
      </c>
      <c r="X1296" t="s">
        <v>202</v>
      </c>
      <c r="Y1296" t="s">
        <v>202</v>
      </c>
      <c r="Z1296" t="s">
        <v>202</v>
      </c>
      <c r="AA1296" t="s">
        <v>423</v>
      </c>
      <c r="AB1296" t="s">
        <v>203</v>
      </c>
      <c r="AC1296" t="b">
        <v>1</v>
      </c>
      <c r="AD1296" t="b">
        <v>1</v>
      </c>
      <c r="AE1296" t="b">
        <v>1</v>
      </c>
    </row>
    <row r="1297" spans="1:31">
      <c r="A1297" t="s">
        <v>6352</v>
      </c>
      <c r="B1297" t="s">
        <v>55</v>
      </c>
      <c r="C1297" t="s">
        <v>858</v>
      </c>
      <c r="D1297">
        <v>31976123</v>
      </c>
      <c r="E1297">
        <v>31976123</v>
      </c>
      <c r="F1297" t="s">
        <v>191</v>
      </c>
      <c r="G1297" t="s">
        <v>206</v>
      </c>
      <c r="H1297" t="s">
        <v>6353</v>
      </c>
      <c r="I1297" t="s">
        <v>194</v>
      </c>
      <c r="J1297" t="s">
        <v>195</v>
      </c>
      <c r="K1297">
        <v>0</v>
      </c>
      <c r="L1297">
        <v>0</v>
      </c>
      <c r="M1297">
        <v>50</v>
      </c>
      <c r="N1297">
        <v>3</v>
      </c>
      <c r="O1297" t="s">
        <v>209</v>
      </c>
      <c r="P1297" t="s">
        <v>6354</v>
      </c>
      <c r="Q1297" t="s">
        <v>209</v>
      </c>
      <c r="R1297" t="s">
        <v>209</v>
      </c>
      <c r="S1297" t="s">
        <v>209</v>
      </c>
      <c r="T1297" t="s">
        <v>209</v>
      </c>
      <c r="U1297" t="s">
        <v>209</v>
      </c>
      <c r="V1297" t="s">
        <v>209</v>
      </c>
      <c r="W1297" t="b">
        <v>0</v>
      </c>
      <c r="X1297" t="s">
        <v>202</v>
      </c>
      <c r="Y1297" t="s">
        <v>202</v>
      </c>
      <c r="Z1297" t="s">
        <v>202</v>
      </c>
      <c r="AA1297" t="s">
        <v>202</v>
      </c>
      <c r="AB1297" t="s">
        <v>218</v>
      </c>
      <c r="AC1297" t="b">
        <v>0</v>
      </c>
      <c r="AD1297" t="b">
        <v>0</v>
      </c>
      <c r="AE1297" t="s">
        <v>209</v>
      </c>
    </row>
    <row r="1298" spans="1:31">
      <c r="A1298" t="s">
        <v>6355</v>
      </c>
      <c r="B1298" t="s">
        <v>55</v>
      </c>
      <c r="C1298" t="s">
        <v>858</v>
      </c>
      <c r="D1298">
        <v>41677041</v>
      </c>
      <c r="E1298">
        <v>41677041</v>
      </c>
      <c r="F1298" t="s">
        <v>191</v>
      </c>
      <c r="G1298" t="s">
        <v>206</v>
      </c>
      <c r="H1298" t="s">
        <v>6356</v>
      </c>
      <c r="I1298" t="s">
        <v>229</v>
      </c>
      <c r="J1298" t="s">
        <v>195</v>
      </c>
      <c r="K1298">
        <v>0</v>
      </c>
      <c r="L1298">
        <v>0</v>
      </c>
      <c r="M1298">
        <v>145</v>
      </c>
      <c r="N1298">
        <v>1</v>
      </c>
      <c r="O1298" t="s">
        <v>196</v>
      </c>
      <c r="P1298" t="s">
        <v>6357</v>
      </c>
      <c r="Q1298">
        <v>2</v>
      </c>
      <c r="R1298" t="s">
        <v>6111</v>
      </c>
      <c r="S1298" t="s">
        <v>6358</v>
      </c>
      <c r="T1298" t="s">
        <v>247</v>
      </c>
      <c r="U1298" t="s">
        <v>200</v>
      </c>
      <c r="V1298" t="s">
        <v>6359</v>
      </c>
      <c r="W1298" t="b">
        <v>0</v>
      </c>
      <c r="X1298" t="s">
        <v>6360</v>
      </c>
      <c r="Y1298" t="s">
        <v>408</v>
      </c>
      <c r="Z1298" t="s">
        <v>284</v>
      </c>
      <c r="AA1298" t="s">
        <v>236</v>
      </c>
      <c r="AB1298" t="s">
        <v>203</v>
      </c>
      <c r="AC1298" t="b">
        <v>1</v>
      </c>
      <c r="AD1298" t="b">
        <v>1</v>
      </c>
      <c r="AE1298" t="b">
        <v>1</v>
      </c>
    </row>
    <row r="1299" spans="1:31">
      <c r="A1299" t="s">
        <v>6361</v>
      </c>
      <c r="B1299" t="s">
        <v>55</v>
      </c>
      <c r="C1299" t="s">
        <v>858</v>
      </c>
      <c r="D1299">
        <v>43569790</v>
      </c>
      <c r="E1299">
        <v>43569790</v>
      </c>
      <c r="F1299" t="s">
        <v>205</v>
      </c>
      <c r="G1299" t="s">
        <v>192</v>
      </c>
      <c r="H1299" t="s">
        <v>6362</v>
      </c>
      <c r="I1299" t="s">
        <v>213</v>
      </c>
      <c r="J1299" t="s">
        <v>195</v>
      </c>
      <c r="K1299">
        <v>0</v>
      </c>
      <c r="L1299">
        <v>0</v>
      </c>
      <c r="M1299">
        <v>234</v>
      </c>
      <c r="N1299">
        <v>1</v>
      </c>
      <c r="O1299" t="s">
        <v>221</v>
      </c>
      <c r="P1299" t="s">
        <v>6363</v>
      </c>
      <c r="Q1299">
        <v>1</v>
      </c>
      <c r="R1299" t="s">
        <v>5719</v>
      </c>
      <c r="S1299" t="s">
        <v>6364</v>
      </c>
      <c r="T1299" t="s">
        <v>247</v>
      </c>
      <c r="U1299" t="s">
        <v>200</v>
      </c>
      <c r="V1299" t="s">
        <v>6365</v>
      </c>
      <c r="W1299" t="b">
        <v>0</v>
      </c>
      <c r="X1299" t="s">
        <v>202</v>
      </c>
      <c r="Y1299" t="s">
        <v>202</v>
      </c>
      <c r="Z1299" t="s">
        <v>202</v>
      </c>
      <c r="AA1299" t="s">
        <v>202</v>
      </c>
      <c r="AB1299" t="s">
        <v>218</v>
      </c>
      <c r="AC1299" t="b">
        <v>0</v>
      </c>
      <c r="AD1299" t="b">
        <v>0</v>
      </c>
      <c r="AE1299" t="b">
        <v>1</v>
      </c>
    </row>
    <row r="1300" spans="1:31">
      <c r="A1300" t="s">
        <v>6366</v>
      </c>
      <c r="B1300" t="s">
        <v>55</v>
      </c>
      <c r="C1300" t="s">
        <v>887</v>
      </c>
      <c r="D1300">
        <v>4940359</v>
      </c>
      <c r="E1300">
        <v>4940359</v>
      </c>
      <c r="F1300" t="s">
        <v>191</v>
      </c>
      <c r="G1300" t="s">
        <v>206</v>
      </c>
      <c r="H1300" t="s">
        <v>6367</v>
      </c>
      <c r="I1300" t="s">
        <v>251</v>
      </c>
      <c r="J1300" t="s">
        <v>195</v>
      </c>
      <c r="K1300">
        <v>0</v>
      </c>
      <c r="L1300">
        <v>0</v>
      </c>
      <c r="M1300">
        <v>93</v>
      </c>
      <c r="N1300">
        <v>1</v>
      </c>
      <c r="O1300" t="s">
        <v>196</v>
      </c>
      <c r="P1300" t="s">
        <v>6368</v>
      </c>
      <c r="Q1300">
        <v>16</v>
      </c>
      <c r="R1300" t="s">
        <v>6369</v>
      </c>
      <c r="S1300" t="s">
        <v>6370</v>
      </c>
      <c r="T1300" t="s">
        <v>200</v>
      </c>
      <c r="U1300" t="s">
        <v>200</v>
      </c>
      <c r="V1300" t="s">
        <v>6370</v>
      </c>
      <c r="W1300" t="b">
        <v>0</v>
      </c>
      <c r="X1300" t="s">
        <v>202</v>
      </c>
      <c r="Y1300" t="s">
        <v>202</v>
      </c>
      <c r="Z1300" t="s">
        <v>202</v>
      </c>
      <c r="AA1300" t="s">
        <v>202</v>
      </c>
      <c r="AB1300" t="s">
        <v>226</v>
      </c>
      <c r="AC1300" t="b">
        <v>0</v>
      </c>
      <c r="AD1300" t="b">
        <v>0</v>
      </c>
      <c r="AE1300" t="b">
        <v>0</v>
      </c>
    </row>
    <row r="1301" spans="1:31">
      <c r="A1301" t="s">
        <v>6371</v>
      </c>
      <c r="B1301" t="s">
        <v>55</v>
      </c>
      <c r="C1301" t="s">
        <v>887</v>
      </c>
      <c r="D1301">
        <v>50223992</v>
      </c>
      <c r="E1301">
        <v>50223992</v>
      </c>
      <c r="F1301" t="s">
        <v>205</v>
      </c>
      <c r="G1301" t="s">
        <v>192</v>
      </c>
      <c r="H1301" t="s">
        <v>6372</v>
      </c>
      <c r="I1301" t="s">
        <v>194</v>
      </c>
      <c r="J1301" t="s">
        <v>195</v>
      </c>
      <c r="K1301">
        <v>0</v>
      </c>
      <c r="L1301">
        <v>0</v>
      </c>
      <c r="M1301">
        <v>168</v>
      </c>
      <c r="N1301">
        <v>1</v>
      </c>
      <c r="O1301" t="s">
        <v>196</v>
      </c>
      <c r="P1301" t="s">
        <v>6373</v>
      </c>
      <c r="Q1301">
        <v>2</v>
      </c>
      <c r="R1301" t="s">
        <v>6374</v>
      </c>
      <c r="S1301" t="s">
        <v>6375</v>
      </c>
      <c r="T1301" t="s">
        <v>247</v>
      </c>
      <c r="U1301" t="s">
        <v>200</v>
      </c>
      <c r="V1301" t="s">
        <v>6376</v>
      </c>
      <c r="W1301" t="b">
        <v>0</v>
      </c>
      <c r="X1301" t="s">
        <v>202</v>
      </c>
      <c r="Y1301" t="s">
        <v>202</v>
      </c>
      <c r="Z1301" t="s">
        <v>202</v>
      </c>
      <c r="AA1301" t="s">
        <v>202</v>
      </c>
      <c r="AB1301" t="s">
        <v>203</v>
      </c>
      <c r="AC1301" t="b">
        <v>0</v>
      </c>
      <c r="AD1301" t="b">
        <v>0</v>
      </c>
      <c r="AE1301" t="b">
        <v>1</v>
      </c>
    </row>
    <row r="1302" spans="1:31">
      <c r="A1302" t="s">
        <v>6377</v>
      </c>
      <c r="B1302" t="s">
        <v>55</v>
      </c>
      <c r="C1302" t="s">
        <v>887</v>
      </c>
      <c r="D1302">
        <v>52383633</v>
      </c>
      <c r="E1302">
        <v>52383633</v>
      </c>
      <c r="F1302" t="s">
        <v>205</v>
      </c>
      <c r="G1302" t="s">
        <v>192</v>
      </c>
      <c r="H1302" t="s">
        <v>6378</v>
      </c>
      <c r="I1302" t="s">
        <v>194</v>
      </c>
      <c r="J1302" t="s">
        <v>195</v>
      </c>
      <c r="K1302">
        <v>0</v>
      </c>
      <c r="L1302">
        <v>0</v>
      </c>
      <c r="M1302">
        <v>38</v>
      </c>
      <c r="N1302">
        <v>1</v>
      </c>
      <c r="O1302" t="s">
        <v>209</v>
      </c>
      <c r="P1302" t="s">
        <v>6379</v>
      </c>
      <c r="Q1302" t="s">
        <v>209</v>
      </c>
      <c r="R1302" t="s">
        <v>209</v>
      </c>
      <c r="S1302" t="s">
        <v>209</v>
      </c>
      <c r="T1302" t="s">
        <v>209</v>
      </c>
      <c r="U1302" t="s">
        <v>209</v>
      </c>
      <c r="V1302" t="s">
        <v>209</v>
      </c>
      <c r="W1302" t="b">
        <v>0</v>
      </c>
      <c r="X1302" t="s">
        <v>202</v>
      </c>
      <c r="Y1302" t="s">
        <v>202</v>
      </c>
      <c r="Z1302" t="s">
        <v>202</v>
      </c>
      <c r="AA1302" t="s">
        <v>202</v>
      </c>
      <c r="AB1302" t="s">
        <v>226</v>
      </c>
      <c r="AC1302" t="b">
        <v>0</v>
      </c>
      <c r="AD1302" t="b">
        <v>0</v>
      </c>
      <c r="AE1302" t="s">
        <v>209</v>
      </c>
    </row>
    <row r="1303" spans="1:31">
      <c r="A1303" t="s">
        <v>6380</v>
      </c>
      <c r="B1303" t="s">
        <v>55</v>
      </c>
      <c r="C1303" t="s">
        <v>887</v>
      </c>
      <c r="D1303">
        <v>52556299</v>
      </c>
      <c r="E1303">
        <v>52556299</v>
      </c>
      <c r="F1303" t="s">
        <v>205</v>
      </c>
      <c r="G1303" t="s">
        <v>192</v>
      </c>
      <c r="H1303" t="s">
        <v>923</v>
      </c>
      <c r="I1303" t="s">
        <v>194</v>
      </c>
      <c r="J1303" t="s">
        <v>195</v>
      </c>
      <c r="K1303">
        <v>3.509E-3</v>
      </c>
      <c r="L1303">
        <v>1</v>
      </c>
      <c r="M1303">
        <v>285</v>
      </c>
      <c r="N1303">
        <v>1</v>
      </c>
      <c r="O1303" t="s">
        <v>196</v>
      </c>
      <c r="P1303" t="s">
        <v>6381</v>
      </c>
      <c r="Q1303">
        <v>14</v>
      </c>
      <c r="R1303" t="s">
        <v>6382</v>
      </c>
      <c r="S1303" t="s">
        <v>6383</v>
      </c>
      <c r="T1303" t="s">
        <v>247</v>
      </c>
      <c r="U1303" t="s">
        <v>200</v>
      </c>
      <c r="V1303" t="s">
        <v>6383</v>
      </c>
      <c r="W1303" t="b">
        <v>0</v>
      </c>
      <c r="X1303" t="s">
        <v>202</v>
      </c>
      <c r="Y1303" t="s">
        <v>202</v>
      </c>
      <c r="Z1303" t="s">
        <v>202</v>
      </c>
      <c r="AA1303" t="s">
        <v>202</v>
      </c>
      <c r="AB1303" t="s">
        <v>203</v>
      </c>
      <c r="AC1303" t="b">
        <v>0</v>
      </c>
      <c r="AD1303" t="b">
        <v>0</v>
      </c>
      <c r="AE1303" t="b">
        <v>1</v>
      </c>
    </row>
    <row r="1304" spans="1:31">
      <c r="A1304" t="s">
        <v>6384</v>
      </c>
      <c r="B1304" t="s">
        <v>55</v>
      </c>
      <c r="C1304" t="s">
        <v>887</v>
      </c>
      <c r="D1304">
        <v>52574379</v>
      </c>
      <c r="E1304">
        <v>52574379</v>
      </c>
      <c r="F1304" t="s">
        <v>205</v>
      </c>
      <c r="G1304" t="s">
        <v>191</v>
      </c>
      <c r="H1304" t="s">
        <v>6385</v>
      </c>
      <c r="I1304" t="s">
        <v>194</v>
      </c>
      <c r="J1304" t="s">
        <v>195</v>
      </c>
      <c r="K1304">
        <v>0</v>
      </c>
      <c r="L1304">
        <v>0</v>
      </c>
      <c r="M1304">
        <v>25</v>
      </c>
      <c r="N1304">
        <v>1</v>
      </c>
      <c r="O1304" t="s">
        <v>209</v>
      </c>
      <c r="P1304" t="s">
        <v>6386</v>
      </c>
      <c r="Q1304" t="s">
        <v>209</v>
      </c>
      <c r="R1304" t="s">
        <v>209</v>
      </c>
      <c r="S1304" t="s">
        <v>209</v>
      </c>
      <c r="T1304" t="s">
        <v>209</v>
      </c>
      <c r="U1304" t="s">
        <v>209</v>
      </c>
      <c r="V1304" t="s">
        <v>209</v>
      </c>
      <c r="W1304" t="b">
        <v>0</v>
      </c>
      <c r="X1304" t="s">
        <v>202</v>
      </c>
      <c r="Y1304" t="s">
        <v>202</v>
      </c>
      <c r="Z1304" t="s">
        <v>202</v>
      </c>
      <c r="AA1304" t="s">
        <v>202</v>
      </c>
      <c r="AB1304" t="s">
        <v>203</v>
      </c>
      <c r="AC1304" t="b">
        <v>0</v>
      </c>
      <c r="AD1304" t="b">
        <v>0</v>
      </c>
      <c r="AE1304" t="s">
        <v>209</v>
      </c>
    </row>
    <row r="1305" spans="1:31">
      <c r="A1305" t="s">
        <v>6387</v>
      </c>
      <c r="B1305" t="s">
        <v>55</v>
      </c>
      <c r="C1305" t="s">
        <v>887</v>
      </c>
      <c r="D1305">
        <v>108819472</v>
      </c>
      <c r="E1305">
        <v>108819472</v>
      </c>
      <c r="F1305" t="s">
        <v>205</v>
      </c>
      <c r="G1305" t="s">
        <v>191</v>
      </c>
      <c r="H1305" t="s">
        <v>4430</v>
      </c>
      <c r="I1305" t="s">
        <v>194</v>
      </c>
      <c r="J1305" t="s">
        <v>195</v>
      </c>
      <c r="K1305">
        <v>0</v>
      </c>
      <c r="L1305">
        <v>0</v>
      </c>
      <c r="M1305">
        <v>127</v>
      </c>
      <c r="N1305">
        <v>1</v>
      </c>
      <c r="O1305" t="s">
        <v>221</v>
      </c>
      <c r="P1305" t="s">
        <v>6388</v>
      </c>
      <c r="Q1305">
        <v>1</v>
      </c>
      <c r="R1305" t="s">
        <v>5719</v>
      </c>
      <c r="S1305" t="s">
        <v>6389</v>
      </c>
      <c r="T1305" t="s">
        <v>200</v>
      </c>
      <c r="U1305" t="s">
        <v>200</v>
      </c>
      <c r="V1305" t="s">
        <v>6390</v>
      </c>
      <c r="W1305" t="b">
        <v>0</v>
      </c>
      <c r="X1305" t="s">
        <v>202</v>
      </c>
      <c r="Y1305" t="s">
        <v>202</v>
      </c>
      <c r="Z1305" t="s">
        <v>202</v>
      </c>
      <c r="AA1305" t="s">
        <v>202</v>
      </c>
      <c r="AB1305" t="s">
        <v>203</v>
      </c>
      <c r="AC1305" t="b">
        <v>0</v>
      </c>
      <c r="AD1305" t="b">
        <v>0</v>
      </c>
      <c r="AE1305" t="b">
        <v>0</v>
      </c>
    </row>
    <row r="1306" spans="1:31">
      <c r="A1306" t="s">
        <v>6391</v>
      </c>
      <c r="B1306" t="s">
        <v>55</v>
      </c>
      <c r="C1306" t="s">
        <v>887</v>
      </c>
      <c r="D1306">
        <v>183515782</v>
      </c>
      <c r="E1306">
        <v>183515782</v>
      </c>
      <c r="F1306" t="s">
        <v>205</v>
      </c>
      <c r="G1306" t="s">
        <v>192</v>
      </c>
      <c r="H1306" t="s">
        <v>5332</v>
      </c>
      <c r="I1306" t="s">
        <v>229</v>
      </c>
      <c r="J1306" t="s">
        <v>195</v>
      </c>
      <c r="K1306">
        <v>0</v>
      </c>
      <c r="L1306">
        <v>0</v>
      </c>
      <c r="M1306">
        <v>207</v>
      </c>
      <c r="N1306">
        <v>1</v>
      </c>
      <c r="O1306" t="s">
        <v>221</v>
      </c>
      <c r="P1306" t="s">
        <v>6392</v>
      </c>
      <c r="Q1306">
        <v>1</v>
      </c>
      <c r="R1306" t="s">
        <v>6292</v>
      </c>
      <c r="S1306" t="s">
        <v>6393</v>
      </c>
      <c r="T1306" t="s">
        <v>200</v>
      </c>
      <c r="U1306" t="s">
        <v>200</v>
      </c>
      <c r="V1306" t="s">
        <v>6393</v>
      </c>
      <c r="W1306" t="b">
        <v>0</v>
      </c>
      <c r="X1306" t="s">
        <v>6394</v>
      </c>
      <c r="Y1306" t="s">
        <v>2952</v>
      </c>
      <c r="Z1306" t="s">
        <v>4158</v>
      </c>
      <c r="AA1306" t="s">
        <v>1539</v>
      </c>
      <c r="AB1306" t="s">
        <v>203</v>
      </c>
      <c r="AC1306" t="b">
        <v>1</v>
      </c>
      <c r="AD1306" t="b">
        <v>1</v>
      </c>
      <c r="AE1306" t="b">
        <v>0</v>
      </c>
    </row>
    <row r="1307" spans="1:31">
      <c r="A1307" t="s">
        <v>6395</v>
      </c>
      <c r="B1307" t="s">
        <v>55</v>
      </c>
      <c r="C1307" t="s">
        <v>887</v>
      </c>
      <c r="D1307">
        <v>183888537</v>
      </c>
      <c r="E1307">
        <v>183888537</v>
      </c>
      <c r="F1307" t="s">
        <v>191</v>
      </c>
      <c r="G1307" t="s">
        <v>205</v>
      </c>
      <c r="H1307" t="s">
        <v>6396</v>
      </c>
      <c r="I1307" t="s">
        <v>213</v>
      </c>
      <c r="J1307" t="s">
        <v>195</v>
      </c>
      <c r="K1307">
        <v>0</v>
      </c>
      <c r="L1307">
        <v>0</v>
      </c>
      <c r="M1307">
        <v>194</v>
      </c>
      <c r="N1307">
        <v>1</v>
      </c>
      <c r="O1307" t="s">
        <v>196</v>
      </c>
      <c r="P1307" t="s">
        <v>6397</v>
      </c>
      <c r="Q1307">
        <v>2</v>
      </c>
      <c r="R1307" t="s">
        <v>5994</v>
      </c>
      <c r="S1307" t="s">
        <v>6398</v>
      </c>
      <c r="T1307" t="s">
        <v>200</v>
      </c>
      <c r="U1307" t="s">
        <v>200</v>
      </c>
      <c r="V1307" t="s">
        <v>6398</v>
      </c>
      <c r="W1307" t="b">
        <v>0</v>
      </c>
      <c r="X1307" t="s">
        <v>202</v>
      </c>
      <c r="Y1307" t="s">
        <v>202</v>
      </c>
      <c r="Z1307" t="s">
        <v>202</v>
      </c>
      <c r="AA1307" t="s">
        <v>202</v>
      </c>
      <c r="AB1307" t="s">
        <v>218</v>
      </c>
      <c r="AC1307" t="b">
        <v>0</v>
      </c>
      <c r="AD1307" t="b">
        <v>0</v>
      </c>
      <c r="AE1307" t="b">
        <v>0</v>
      </c>
    </row>
    <row r="1308" spans="1:31">
      <c r="A1308" t="s">
        <v>6399</v>
      </c>
      <c r="B1308" t="s">
        <v>55</v>
      </c>
      <c r="C1308" t="s">
        <v>887</v>
      </c>
      <c r="D1308">
        <v>185344076</v>
      </c>
      <c r="E1308">
        <v>185344076</v>
      </c>
      <c r="F1308" t="s">
        <v>191</v>
      </c>
      <c r="G1308" t="s">
        <v>206</v>
      </c>
      <c r="H1308" t="s">
        <v>6400</v>
      </c>
      <c r="I1308" t="s">
        <v>194</v>
      </c>
      <c r="J1308" t="s">
        <v>195</v>
      </c>
      <c r="K1308">
        <v>0</v>
      </c>
      <c r="L1308">
        <v>0</v>
      </c>
      <c r="M1308">
        <v>209</v>
      </c>
      <c r="N1308">
        <v>1</v>
      </c>
      <c r="O1308" t="s">
        <v>221</v>
      </c>
      <c r="P1308" t="s">
        <v>6401</v>
      </c>
      <c r="Q1308">
        <v>1</v>
      </c>
      <c r="R1308" t="s">
        <v>5719</v>
      </c>
      <c r="S1308" t="s">
        <v>6402</v>
      </c>
      <c r="T1308" t="s">
        <v>200</v>
      </c>
      <c r="U1308" t="s">
        <v>200</v>
      </c>
      <c r="V1308" t="s">
        <v>6403</v>
      </c>
      <c r="W1308" t="b">
        <v>0</v>
      </c>
      <c r="X1308" t="s">
        <v>202</v>
      </c>
      <c r="Y1308" t="s">
        <v>202</v>
      </c>
      <c r="Z1308" t="s">
        <v>202</v>
      </c>
      <c r="AA1308" t="s">
        <v>202</v>
      </c>
      <c r="AB1308" t="s">
        <v>203</v>
      </c>
      <c r="AC1308" t="b">
        <v>0</v>
      </c>
      <c r="AD1308" t="b">
        <v>0</v>
      </c>
      <c r="AE1308" t="b">
        <v>0</v>
      </c>
    </row>
    <row r="1309" spans="1:31">
      <c r="A1309" t="s">
        <v>6404</v>
      </c>
      <c r="B1309" t="s">
        <v>55</v>
      </c>
      <c r="C1309" t="s">
        <v>887</v>
      </c>
      <c r="D1309">
        <v>190157947</v>
      </c>
      <c r="E1309">
        <v>190157947</v>
      </c>
      <c r="F1309" t="s">
        <v>191</v>
      </c>
      <c r="G1309" t="s">
        <v>205</v>
      </c>
      <c r="H1309" t="s">
        <v>6405</v>
      </c>
      <c r="I1309" t="s">
        <v>194</v>
      </c>
      <c r="J1309" t="s">
        <v>195</v>
      </c>
      <c r="K1309">
        <v>0</v>
      </c>
      <c r="L1309">
        <v>0</v>
      </c>
      <c r="M1309">
        <v>106</v>
      </c>
      <c r="N1309">
        <v>1</v>
      </c>
      <c r="O1309" t="s">
        <v>196</v>
      </c>
      <c r="P1309" t="s">
        <v>6406</v>
      </c>
      <c r="Q1309">
        <v>2</v>
      </c>
      <c r="R1309" t="s">
        <v>5702</v>
      </c>
      <c r="S1309" t="s">
        <v>6407</v>
      </c>
      <c r="T1309" t="s">
        <v>200</v>
      </c>
      <c r="U1309" t="s">
        <v>200</v>
      </c>
      <c r="V1309" t="s">
        <v>6408</v>
      </c>
      <c r="W1309" t="b">
        <v>0</v>
      </c>
      <c r="X1309" t="s">
        <v>202</v>
      </c>
      <c r="Y1309" t="s">
        <v>202</v>
      </c>
      <c r="Z1309" t="s">
        <v>202</v>
      </c>
      <c r="AA1309" t="s">
        <v>202</v>
      </c>
      <c r="AB1309" t="s">
        <v>203</v>
      </c>
      <c r="AC1309" t="b">
        <v>0</v>
      </c>
      <c r="AD1309" t="b">
        <v>0</v>
      </c>
      <c r="AE1309" t="b">
        <v>0</v>
      </c>
    </row>
    <row r="1310" spans="1:31">
      <c r="A1310" t="s">
        <v>6409</v>
      </c>
      <c r="B1310" t="s">
        <v>55</v>
      </c>
      <c r="C1310" t="s">
        <v>934</v>
      </c>
      <c r="D1310">
        <v>1164458</v>
      </c>
      <c r="E1310">
        <v>1164458</v>
      </c>
      <c r="F1310" t="s">
        <v>205</v>
      </c>
      <c r="G1310" t="s">
        <v>192</v>
      </c>
      <c r="H1310" t="s">
        <v>6410</v>
      </c>
      <c r="I1310" t="s">
        <v>194</v>
      </c>
      <c r="J1310" t="s">
        <v>195</v>
      </c>
      <c r="K1310">
        <v>0</v>
      </c>
      <c r="L1310">
        <v>0</v>
      </c>
      <c r="M1310">
        <v>445</v>
      </c>
      <c r="N1310">
        <v>1</v>
      </c>
      <c r="O1310" t="s">
        <v>221</v>
      </c>
      <c r="P1310" t="s">
        <v>6411</v>
      </c>
      <c r="Q1310">
        <v>1</v>
      </c>
      <c r="R1310" t="s">
        <v>5719</v>
      </c>
      <c r="S1310" t="s">
        <v>6412</v>
      </c>
      <c r="T1310" t="s">
        <v>200</v>
      </c>
      <c r="U1310" t="s">
        <v>200</v>
      </c>
      <c r="V1310" t="s">
        <v>6413</v>
      </c>
      <c r="W1310" t="b">
        <v>0</v>
      </c>
      <c r="X1310" t="s">
        <v>202</v>
      </c>
      <c r="Y1310" t="s">
        <v>202</v>
      </c>
      <c r="Z1310" t="s">
        <v>202</v>
      </c>
      <c r="AA1310" t="s">
        <v>202</v>
      </c>
      <c r="AB1310" t="s">
        <v>226</v>
      </c>
      <c r="AC1310" t="b">
        <v>0</v>
      </c>
      <c r="AD1310" t="b">
        <v>0</v>
      </c>
      <c r="AE1310" t="b">
        <v>0</v>
      </c>
    </row>
    <row r="1311" spans="1:31">
      <c r="A1311" t="s">
        <v>6414</v>
      </c>
      <c r="B1311" t="s">
        <v>55</v>
      </c>
      <c r="C1311" t="s">
        <v>934</v>
      </c>
      <c r="D1311">
        <v>55987230</v>
      </c>
      <c r="E1311">
        <v>55987230</v>
      </c>
      <c r="F1311" t="s">
        <v>206</v>
      </c>
      <c r="G1311" t="s">
        <v>191</v>
      </c>
      <c r="H1311" t="s">
        <v>6415</v>
      </c>
      <c r="I1311" t="s">
        <v>194</v>
      </c>
      <c r="J1311" t="s">
        <v>195</v>
      </c>
      <c r="K1311">
        <v>0</v>
      </c>
      <c r="L1311">
        <v>0</v>
      </c>
      <c r="M1311">
        <v>116</v>
      </c>
      <c r="N1311">
        <v>1</v>
      </c>
      <c r="O1311" t="s">
        <v>196</v>
      </c>
      <c r="P1311" t="s">
        <v>6416</v>
      </c>
      <c r="Q1311">
        <v>2</v>
      </c>
      <c r="R1311" t="s">
        <v>5655</v>
      </c>
      <c r="S1311" t="s">
        <v>6417</v>
      </c>
      <c r="T1311" t="s">
        <v>200</v>
      </c>
      <c r="U1311" t="s">
        <v>200</v>
      </c>
      <c r="V1311" t="s">
        <v>6418</v>
      </c>
      <c r="W1311" t="b">
        <v>0</v>
      </c>
      <c r="X1311" t="s">
        <v>202</v>
      </c>
      <c r="Y1311" t="s">
        <v>202</v>
      </c>
      <c r="Z1311" t="s">
        <v>202</v>
      </c>
      <c r="AA1311" t="s">
        <v>202</v>
      </c>
      <c r="AB1311" t="s">
        <v>226</v>
      </c>
      <c r="AC1311" t="b">
        <v>0</v>
      </c>
      <c r="AD1311" t="b">
        <v>0</v>
      </c>
      <c r="AE1311" t="b">
        <v>0</v>
      </c>
    </row>
    <row r="1312" spans="1:31">
      <c r="A1312" t="s">
        <v>6419</v>
      </c>
      <c r="B1312" t="s">
        <v>55</v>
      </c>
      <c r="C1312" t="s">
        <v>934</v>
      </c>
      <c r="D1312">
        <v>75041176</v>
      </c>
      <c r="E1312">
        <v>75041176</v>
      </c>
      <c r="F1312" t="s">
        <v>205</v>
      </c>
      <c r="G1312" t="s">
        <v>191</v>
      </c>
      <c r="H1312" t="s">
        <v>6420</v>
      </c>
      <c r="I1312" t="s">
        <v>194</v>
      </c>
      <c r="J1312" t="s">
        <v>195</v>
      </c>
      <c r="K1312">
        <v>0</v>
      </c>
      <c r="L1312">
        <v>0</v>
      </c>
      <c r="M1312">
        <v>49</v>
      </c>
      <c r="N1312">
        <v>2</v>
      </c>
      <c r="O1312" t="s">
        <v>209</v>
      </c>
      <c r="P1312" t="s">
        <v>6421</v>
      </c>
      <c r="Q1312" t="s">
        <v>209</v>
      </c>
      <c r="R1312" t="s">
        <v>209</v>
      </c>
      <c r="S1312" t="s">
        <v>209</v>
      </c>
      <c r="T1312" t="s">
        <v>209</v>
      </c>
      <c r="U1312" t="s">
        <v>209</v>
      </c>
      <c r="V1312" t="s">
        <v>209</v>
      </c>
      <c r="W1312" t="b">
        <v>0</v>
      </c>
      <c r="X1312" t="s">
        <v>202</v>
      </c>
      <c r="Y1312" t="s">
        <v>202</v>
      </c>
      <c r="Z1312" t="s">
        <v>202</v>
      </c>
      <c r="AA1312" t="s">
        <v>202</v>
      </c>
      <c r="AB1312" t="s">
        <v>203</v>
      </c>
      <c r="AC1312" t="b">
        <v>0</v>
      </c>
      <c r="AD1312" t="b">
        <v>0</v>
      </c>
      <c r="AE1312" t="s">
        <v>209</v>
      </c>
    </row>
    <row r="1313" spans="1:31">
      <c r="A1313" t="s">
        <v>6422</v>
      </c>
      <c r="B1313" t="s">
        <v>55</v>
      </c>
      <c r="C1313" t="s">
        <v>934</v>
      </c>
      <c r="D1313">
        <v>77083008</v>
      </c>
      <c r="E1313">
        <v>77083008</v>
      </c>
      <c r="F1313" t="s">
        <v>205</v>
      </c>
      <c r="G1313" t="s">
        <v>192</v>
      </c>
      <c r="H1313" t="s">
        <v>6423</v>
      </c>
      <c r="I1313" t="s">
        <v>194</v>
      </c>
      <c r="J1313" t="s">
        <v>195</v>
      </c>
      <c r="K1313">
        <v>0</v>
      </c>
      <c r="L1313">
        <v>0</v>
      </c>
      <c r="M1313">
        <v>38</v>
      </c>
      <c r="N1313">
        <v>1</v>
      </c>
      <c r="O1313" t="s">
        <v>209</v>
      </c>
      <c r="P1313" t="s">
        <v>6424</v>
      </c>
      <c r="Q1313" t="s">
        <v>209</v>
      </c>
      <c r="R1313" t="s">
        <v>209</v>
      </c>
      <c r="S1313" t="s">
        <v>209</v>
      </c>
      <c r="T1313" t="s">
        <v>209</v>
      </c>
      <c r="U1313" t="s">
        <v>209</v>
      </c>
      <c r="V1313" t="s">
        <v>209</v>
      </c>
      <c r="W1313" t="b">
        <v>0</v>
      </c>
      <c r="X1313" t="s">
        <v>202</v>
      </c>
      <c r="Y1313" t="s">
        <v>202</v>
      </c>
      <c r="Z1313" t="s">
        <v>202</v>
      </c>
      <c r="AA1313" t="s">
        <v>202</v>
      </c>
      <c r="AB1313" t="s">
        <v>218</v>
      </c>
      <c r="AC1313" t="b">
        <v>0</v>
      </c>
      <c r="AD1313" t="b">
        <v>0</v>
      </c>
      <c r="AE1313" t="s">
        <v>209</v>
      </c>
    </row>
    <row r="1314" spans="1:31">
      <c r="A1314" t="s">
        <v>6425</v>
      </c>
      <c r="B1314" t="s">
        <v>55</v>
      </c>
      <c r="C1314" t="s">
        <v>934</v>
      </c>
      <c r="D1314">
        <v>83783981</v>
      </c>
      <c r="E1314">
        <v>83783981</v>
      </c>
      <c r="F1314" t="s">
        <v>206</v>
      </c>
      <c r="G1314" t="s">
        <v>191</v>
      </c>
      <c r="H1314" t="s">
        <v>6426</v>
      </c>
      <c r="I1314" t="s">
        <v>194</v>
      </c>
      <c r="J1314" t="s">
        <v>195</v>
      </c>
      <c r="K1314">
        <v>0</v>
      </c>
      <c r="L1314">
        <v>0</v>
      </c>
      <c r="M1314">
        <v>21</v>
      </c>
      <c r="N1314">
        <v>2</v>
      </c>
      <c r="O1314" t="s">
        <v>209</v>
      </c>
      <c r="P1314" t="s">
        <v>6427</v>
      </c>
      <c r="Q1314" t="s">
        <v>209</v>
      </c>
      <c r="R1314" t="s">
        <v>209</v>
      </c>
      <c r="S1314" t="s">
        <v>209</v>
      </c>
      <c r="T1314" t="s">
        <v>209</v>
      </c>
      <c r="U1314" t="s">
        <v>209</v>
      </c>
      <c r="V1314" t="s">
        <v>209</v>
      </c>
      <c r="W1314" t="b">
        <v>0</v>
      </c>
      <c r="X1314" t="s">
        <v>202</v>
      </c>
      <c r="Y1314" t="s">
        <v>202</v>
      </c>
      <c r="Z1314" t="s">
        <v>202</v>
      </c>
      <c r="AA1314" t="s">
        <v>202</v>
      </c>
      <c r="AB1314" t="s">
        <v>218</v>
      </c>
      <c r="AC1314" t="b">
        <v>0</v>
      </c>
      <c r="AD1314" t="b">
        <v>0</v>
      </c>
      <c r="AE1314" t="s">
        <v>209</v>
      </c>
    </row>
    <row r="1315" spans="1:31">
      <c r="A1315" t="s">
        <v>6428</v>
      </c>
      <c r="B1315" t="s">
        <v>55</v>
      </c>
      <c r="C1315" t="s">
        <v>934</v>
      </c>
      <c r="D1315">
        <v>120981356</v>
      </c>
      <c r="E1315">
        <v>120981356</v>
      </c>
      <c r="F1315" t="s">
        <v>205</v>
      </c>
      <c r="G1315" t="s">
        <v>191</v>
      </c>
      <c r="H1315" t="s">
        <v>6429</v>
      </c>
      <c r="I1315" t="s">
        <v>229</v>
      </c>
      <c r="J1315" t="s">
        <v>195</v>
      </c>
      <c r="K1315">
        <v>0</v>
      </c>
      <c r="L1315">
        <v>0</v>
      </c>
      <c r="M1315">
        <v>82</v>
      </c>
      <c r="N1315">
        <v>1</v>
      </c>
      <c r="O1315" t="s">
        <v>221</v>
      </c>
      <c r="P1315" t="s">
        <v>6430</v>
      </c>
      <c r="Q1315">
        <v>1</v>
      </c>
      <c r="R1315" t="s">
        <v>5719</v>
      </c>
      <c r="S1315" t="s">
        <v>6431</v>
      </c>
      <c r="T1315" t="s">
        <v>200</v>
      </c>
      <c r="U1315" t="s">
        <v>200</v>
      </c>
      <c r="V1315" t="s">
        <v>6432</v>
      </c>
      <c r="W1315" t="b">
        <v>0</v>
      </c>
      <c r="X1315" t="s">
        <v>233</v>
      </c>
      <c r="Y1315" t="s">
        <v>1840</v>
      </c>
      <c r="Z1315" t="s">
        <v>6433</v>
      </c>
      <c r="AA1315" t="s">
        <v>236</v>
      </c>
      <c r="AB1315" t="s">
        <v>203</v>
      </c>
      <c r="AC1315" t="b">
        <v>1</v>
      </c>
      <c r="AD1315" t="b">
        <v>1</v>
      </c>
      <c r="AE1315" t="b">
        <v>0</v>
      </c>
    </row>
    <row r="1316" spans="1:31">
      <c r="A1316" t="s">
        <v>6434</v>
      </c>
      <c r="B1316" t="s">
        <v>55</v>
      </c>
      <c r="C1316" t="s">
        <v>934</v>
      </c>
      <c r="D1316">
        <v>133885884</v>
      </c>
      <c r="E1316">
        <v>133885884</v>
      </c>
      <c r="F1316" t="s">
        <v>191</v>
      </c>
      <c r="G1316" t="s">
        <v>206</v>
      </c>
      <c r="H1316" t="s">
        <v>202</v>
      </c>
      <c r="I1316" t="s">
        <v>254</v>
      </c>
      <c r="J1316" t="s">
        <v>195</v>
      </c>
      <c r="K1316">
        <v>0</v>
      </c>
      <c r="L1316">
        <v>0</v>
      </c>
      <c r="M1316">
        <v>77</v>
      </c>
      <c r="N1316">
        <v>2</v>
      </c>
      <c r="O1316" t="s">
        <v>196</v>
      </c>
      <c r="P1316" t="s">
        <v>6435</v>
      </c>
      <c r="Q1316">
        <v>2</v>
      </c>
      <c r="R1316" t="s">
        <v>6436</v>
      </c>
      <c r="S1316" t="s">
        <v>6437</v>
      </c>
      <c r="T1316" t="s">
        <v>200</v>
      </c>
      <c r="U1316" t="s">
        <v>200</v>
      </c>
      <c r="V1316" t="s">
        <v>6438</v>
      </c>
      <c r="W1316" t="b">
        <v>0</v>
      </c>
      <c r="X1316" t="s">
        <v>202</v>
      </c>
      <c r="Y1316" t="s">
        <v>202</v>
      </c>
      <c r="Z1316" t="s">
        <v>202</v>
      </c>
      <c r="AA1316" t="s">
        <v>202</v>
      </c>
      <c r="AB1316" t="s">
        <v>226</v>
      </c>
      <c r="AC1316" t="b">
        <v>0</v>
      </c>
      <c r="AD1316" t="b">
        <v>0</v>
      </c>
      <c r="AE1316" t="b">
        <v>0</v>
      </c>
    </row>
    <row r="1317" spans="1:31">
      <c r="A1317" t="s">
        <v>6439</v>
      </c>
      <c r="B1317" t="s">
        <v>55</v>
      </c>
      <c r="C1317" t="s">
        <v>934</v>
      </c>
      <c r="D1317">
        <v>153247366</v>
      </c>
      <c r="E1317">
        <v>153247366</v>
      </c>
      <c r="F1317" t="s">
        <v>205</v>
      </c>
      <c r="G1317" t="s">
        <v>192</v>
      </c>
      <c r="H1317" t="s">
        <v>1758</v>
      </c>
      <c r="I1317" t="s">
        <v>229</v>
      </c>
      <c r="J1317" t="s">
        <v>195</v>
      </c>
      <c r="K1317">
        <v>0</v>
      </c>
      <c r="L1317">
        <v>0</v>
      </c>
      <c r="M1317">
        <v>87</v>
      </c>
      <c r="N1317">
        <v>1</v>
      </c>
      <c r="O1317" t="s">
        <v>196</v>
      </c>
      <c r="P1317" t="s">
        <v>6440</v>
      </c>
      <c r="Q1317">
        <v>2</v>
      </c>
      <c r="R1317" t="s">
        <v>6441</v>
      </c>
      <c r="S1317" t="s">
        <v>6442</v>
      </c>
      <c r="T1317" t="s">
        <v>200</v>
      </c>
      <c r="U1317" t="s">
        <v>200</v>
      </c>
      <c r="V1317" t="s">
        <v>6442</v>
      </c>
      <c r="W1317" t="b">
        <v>1</v>
      </c>
      <c r="X1317" t="s">
        <v>1393</v>
      </c>
      <c r="Y1317" t="s">
        <v>301</v>
      </c>
      <c r="Z1317" t="s">
        <v>301</v>
      </c>
      <c r="AA1317" t="s">
        <v>236</v>
      </c>
      <c r="AB1317" t="s">
        <v>203</v>
      </c>
      <c r="AC1317" t="b">
        <v>1</v>
      </c>
      <c r="AD1317" t="b">
        <v>1</v>
      </c>
      <c r="AE1317" t="b">
        <v>0</v>
      </c>
    </row>
    <row r="1318" spans="1:31">
      <c r="A1318" t="s">
        <v>6443</v>
      </c>
      <c r="B1318" t="s">
        <v>55</v>
      </c>
      <c r="C1318" t="s">
        <v>934</v>
      </c>
      <c r="D1318">
        <v>156651568</v>
      </c>
      <c r="E1318">
        <v>156651568</v>
      </c>
      <c r="F1318" t="s">
        <v>205</v>
      </c>
      <c r="G1318" t="s">
        <v>206</v>
      </c>
      <c r="H1318" t="s">
        <v>6444</v>
      </c>
      <c r="I1318" t="s">
        <v>208</v>
      </c>
      <c r="J1318" t="s">
        <v>195</v>
      </c>
      <c r="K1318">
        <v>0</v>
      </c>
      <c r="L1318">
        <v>0</v>
      </c>
      <c r="M1318">
        <v>25</v>
      </c>
      <c r="N1318">
        <v>2</v>
      </c>
      <c r="O1318" t="s">
        <v>209</v>
      </c>
      <c r="P1318" t="s">
        <v>6445</v>
      </c>
      <c r="Q1318" t="s">
        <v>209</v>
      </c>
      <c r="R1318" t="s">
        <v>209</v>
      </c>
      <c r="S1318" t="s">
        <v>209</v>
      </c>
      <c r="T1318" t="s">
        <v>209</v>
      </c>
      <c r="U1318" t="s">
        <v>209</v>
      </c>
      <c r="V1318" t="s">
        <v>209</v>
      </c>
      <c r="W1318" t="b">
        <v>0</v>
      </c>
      <c r="X1318" t="s">
        <v>202</v>
      </c>
      <c r="Y1318" t="s">
        <v>202</v>
      </c>
      <c r="Z1318" t="s">
        <v>202</v>
      </c>
      <c r="AA1318" t="s">
        <v>202</v>
      </c>
      <c r="AB1318" t="s">
        <v>203</v>
      </c>
      <c r="AC1318" t="b">
        <v>0</v>
      </c>
      <c r="AD1318" t="b">
        <v>0</v>
      </c>
      <c r="AE1318" t="s">
        <v>209</v>
      </c>
    </row>
    <row r="1319" spans="1:31">
      <c r="A1319" t="s">
        <v>6446</v>
      </c>
      <c r="B1319" t="s">
        <v>55</v>
      </c>
      <c r="C1319" t="s">
        <v>934</v>
      </c>
      <c r="D1319">
        <v>173804120</v>
      </c>
      <c r="E1319">
        <v>173804120</v>
      </c>
      <c r="F1319" t="s">
        <v>205</v>
      </c>
      <c r="G1319" t="s">
        <v>192</v>
      </c>
      <c r="H1319" t="s">
        <v>6447</v>
      </c>
      <c r="I1319" t="s">
        <v>194</v>
      </c>
      <c r="J1319" t="s">
        <v>195</v>
      </c>
      <c r="K1319">
        <v>0</v>
      </c>
      <c r="L1319">
        <v>0</v>
      </c>
      <c r="M1319">
        <v>63</v>
      </c>
      <c r="N1319">
        <v>1</v>
      </c>
      <c r="O1319" t="s">
        <v>221</v>
      </c>
      <c r="P1319" t="s">
        <v>6448</v>
      </c>
      <c r="Q1319">
        <v>1</v>
      </c>
      <c r="R1319" t="s">
        <v>5719</v>
      </c>
      <c r="S1319" t="s">
        <v>6449</v>
      </c>
      <c r="T1319" t="s">
        <v>200</v>
      </c>
      <c r="U1319" t="s">
        <v>200</v>
      </c>
      <c r="V1319" t="s">
        <v>6450</v>
      </c>
      <c r="W1319" t="b">
        <v>0</v>
      </c>
      <c r="X1319" t="s">
        <v>202</v>
      </c>
      <c r="Y1319" t="s">
        <v>202</v>
      </c>
      <c r="Z1319" t="s">
        <v>202</v>
      </c>
      <c r="AA1319" t="s">
        <v>202</v>
      </c>
      <c r="AB1319" t="s">
        <v>203</v>
      </c>
      <c r="AC1319" t="b">
        <v>0</v>
      </c>
      <c r="AD1319" t="b">
        <v>0</v>
      </c>
      <c r="AE1319" t="b">
        <v>0</v>
      </c>
    </row>
    <row r="1320" spans="1:31">
      <c r="A1320" t="s">
        <v>6451</v>
      </c>
      <c r="B1320" t="s">
        <v>55</v>
      </c>
      <c r="C1320" t="s">
        <v>960</v>
      </c>
      <c r="D1320">
        <v>1280545</v>
      </c>
      <c r="E1320">
        <v>1280545</v>
      </c>
      <c r="F1320" t="s">
        <v>191</v>
      </c>
      <c r="G1320" t="s">
        <v>206</v>
      </c>
      <c r="H1320" t="s">
        <v>6452</v>
      </c>
      <c r="I1320" t="s">
        <v>194</v>
      </c>
      <c r="J1320" t="s">
        <v>195</v>
      </c>
      <c r="K1320">
        <v>0</v>
      </c>
      <c r="L1320">
        <v>0</v>
      </c>
      <c r="M1320">
        <v>25</v>
      </c>
      <c r="N1320">
        <v>1</v>
      </c>
      <c r="O1320" t="s">
        <v>209</v>
      </c>
      <c r="P1320" t="s">
        <v>6453</v>
      </c>
      <c r="Q1320" t="s">
        <v>209</v>
      </c>
      <c r="R1320" t="s">
        <v>209</v>
      </c>
      <c r="S1320" t="s">
        <v>209</v>
      </c>
      <c r="T1320" t="s">
        <v>209</v>
      </c>
      <c r="U1320" t="s">
        <v>209</v>
      </c>
      <c r="V1320" t="s">
        <v>209</v>
      </c>
      <c r="W1320" t="b">
        <v>0</v>
      </c>
      <c r="X1320" t="s">
        <v>202</v>
      </c>
      <c r="Y1320" t="s">
        <v>202</v>
      </c>
      <c r="Z1320" t="s">
        <v>202</v>
      </c>
      <c r="AA1320" t="s">
        <v>202</v>
      </c>
      <c r="AB1320" t="s">
        <v>226</v>
      </c>
      <c r="AC1320" t="b">
        <v>0</v>
      </c>
      <c r="AD1320" t="b">
        <v>0</v>
      </c>
      <c r="AE1320" t="s">
        <v>209</v>
      </c>
    </row>
    <row r="1321" spans="1:31">
      <c r="A1321" t="s">
        <v>6454</v>
      </c>
      <c r="B1321" t="s">
        <v>55</v>
      </c>
      <c r="C1321" t="s">
        <v>960</v>
      </c>
      <c r="D1321">
        <v>33964143</v>
      </c>
      <c r="E1321">
        <v>33964143</v>
      </c>
      <c r="F1321" t="s">
        <v>191</v>
      </c>
      <c r="G1321" t="s">
        <v>206</v>
      </c>
      <c r="H1321" t="s">
        <v>6455</v>
      </c>
      <c r="I1321" t="s">
        <v>194</v>
      </c>
      <c r="J1321" t="s">
        <v>195</v>
      </c>
      <c r="K1321">
        <v>0</v>
      </c>
      <c r="L1321">
        <v>0</v>
      </c>
      <c r="M1321">
        <v>54</v>
      </c>
      <c r="N1321">
        <v>1</v>
      </c>
      <c r="O1321" t="s">
        <v>209</v>
      </c>
      <c r="P1321" t="s">
        <v>6456</v>
      </c>
      <c r="Q1321" t="s">
        <v>209</v>
      </c>
      <c r="R1321" t="s">
        <v>209</v>
      </c>
      <c r="S1321" t="s">
        <v>209</v>
      </c>
      <c r="T1321" t="s">
        <v>209</v>
      </c>
      <c r="U1321" t="s">
        <v>209</v>
      </c>
      <c r="V1321" t="s">
        <v>209</v>
      </c>
      <c r="W1321" t="b">
        <v>0</v>
      </c>
      <c r="X1321" t="s">
        <v>202</v>
      </c>
      <c r="Y1321" t="s">
        <v>202</v>
      </c>
      <c r="Z1321" t="s">
        <v>202</v>
      </c>
      <c r="AA1321" t="s">
        <v>202</v>
      </c>
      <c r="AB1321" t="s">
        <v>226</v>
      </c>
      <c r="AC1321" t="b">
        <v>0</v>
      </c>
      <c r="AD1321" t="b">
        <v>0</v>
      </c>
      <c r="AE1321" t="s">
        <v>209</v>
      </c>
    </row>
    <row r="1322" spans="1:31">
      <c r="A1322" t="s">
        <v>6457</v>
      </c>
      <c r="B1322" t="s">
        <v>55</v>
      </c>
      <c r="C1322" t="s">
        <v>960</v>
      </c>
      <c r="D1322">
        <v>41160223</v>
      </c>
      <c r="E1322">
        <v>41160223</v>
      </c>
      <c r="F1322" t="s">
        <v>205</v>
      </c>
      <c r="G1322" t="s">
        <v>206</v>
      </c>
      <c r="H1322" t="s">
        <v>6458</v>
      </c>
      <c r="I1322" t="s">
        <v>194</v>
      </c>
      <c r="J1322" t="s">
        <v>195</v>
      </c>
      <c r="K1322">
        <v>0</v>
      </c>
      <c r="L1322">
        <v>0</v>
      </c>
      <c r="M1322">
        <v>289</v>
      </c>
      <c r="N1322">
        <v>3</v>
      </c>
      <c r="O1322" t="s">
        <v>196</v>
      </c>
      <c r="P1322" t="s">
        <v>6459</v>
      </c>
      <c r="Q1322">
        <v>6</v>
      </c>
      <c r="R1322" t="s">
        <v>5661</v>
      </c>
      <c r="S1322" t="s">
        <v>6460</v>
      </c>
      <c r="T1322" t="s">
        <v>200</v>
      </c>
      <c r="U1322" t="s">
        <v>200</v>
      </c>
      <c r="V1322" t="s">
        <v>6461</v>
      </c>
      <c r="W1322" t="b">
        <v>0</v>
      </c>
      <c r="X1322" t="s">
        <v>202</v>
      </c>
      <c r="Y1322" t="s">
        <v>202</v>
      </c>
      <c r="Z1322" t="s">
        <v>202</v>
      </c>
      <c r="AA1322" t="s">
        <v>202</v>
      </c>
      <c r="AB1322" t="s">
        <v>203</v>
      </c>
      <c r="AC1322" t="b">
        <v>0</v>
      </c>
      <c r="AD1322" t="b">
        <v>0</v>
      </c>
      <c r="AE1322" t="b">
        <v>0</v>
      </c>
    </row>
    <row r="1323" spans="1:31">
      <c r="A1323" t="s">
        <v>6462</v>
      </c>
      <c r="B1323" t="s">
        <v>55</v>
      </c>
      <c r="C1323" t="s">
        <v>960</v>
      </c>
      <c r="D1323">
        <v>54603703</v>
      </c>
      <c r="E1323">
        <v>54603703</v>
      </c>
      <c r="F1323" t="s">
        <v>206</v>
      </c>
      <c r="G1323" t="s">
        <v>205</v>
      </c>
      <c r="H1323" t="s">
        <v>6463</v>
      </c>
      <c r="I1323" t="s">
        <v>320</v>
      </c>
      <c r="J1323" t="s">
        <v>195</v>
      </c>
      <c r="K1323">
        <v>0</v>
      </c>
      <c r="L1323">
        <v>0</v>
      </c>
      <c r="M1323">
        <v>56</v>
      </c>
      <c r="N1323">
        <v>1</v>
      </c>
      <c r="O1323" t="s">
        <v>196</v>
      </c>
      <c r="P1323" t="s">
        <v>6464</v>
      </c>
      <c r="Q1323">
        <v>4</v>
      </c>
      <c r="R1323" t="s">
        <v>6465</v>
      </c>
      <c r="S1323" t="s">
        <v>6466</v>
      </c>
      <c r="T1323" t="s">
        <v>200</v>
      </c>
      <c r="U1323" t="s">
        <v>200</v>
      </c>
      <c r="V1323" t="s">
        <v>6466</v>
      </c>
      <c r="W1323" t="b">
        <v>0</v>
      </c>
      <c r="X1323" t="s">
        <v>202</v>
      </c>
      <c r="Y1323" t="s">
        <v>202</v>
      </c>
      <c r="Z1323" t="s">
        <v>202</v>
      </c>
      <c r="AA1323" t="s">
        <v>202</v>
      </c>
      <c r="AB1323" t="s">
        <v>226</v>
      </c>
      <c r="AC1323" t="b">
        <v>0</v>
      </c>
      <c r="AD1323" t="b">
        <v>0</v>
      </c>
      <c r="AE1323" t="b">
        <v>0</v>
      </c>
    </row>
    <row r="1324" spans="1:31">
      <c r="A1324" t="s">
        <v>6467</v>
      </c>
      <c r="B1324" t="s">
        <v>55</v>
      </c>
      <c r="C1324" t="s">
        <v>960</v>
      </c>
      <c r="D1324">
        <v>58882401</v>
      </c>
      <c r="E1324">
        <v>58882401</v>
      </c>
      <c r="F1324" t="s">
        <v>191</v>
      </c>
      <c r="G1324" t="s">
        <v>205</v>
      </c>
      <c r="H1324" t="s">
        <v>6468</v>
      </c>
      <c r="I1324" t="s">
        <v>194</v>
      </c>
      <c r="J1324" t="s">
        <v>195</v>
      </c>
      <c r="K1324">
        <v>0</v>
      </c>
      <c r="L1324">
        <v>0</v>
      </c>
      <c r="M1324">
        <v>23</v>
      </c>
      <c r="N1324">
        <v>1</v>
      </c>
      <c r="O1324" t="s">
        <v>209</v>
      </c>
      <c r="P1324" t="s">
        <v>6469</v>
      </c>
      <c r="Q1324" t="s">
        <v>209</v>
      </c>
      <c r="R1324" t="s">
        <v>209</v>
      </c>
      <c r="S1324" t="s">
        <v>209</v>
      </c>
      <c r="T1324" t="s">
        <v>209</v>
      </c>
      <c r="U1324" t="s">
        <v>209</v>
      </c>
      <c r="V1324" t="s">
        <v>209</v>
      </c>
      <c r="W1324" t="b">
        <v>0</v>
      </c>
      <c r="X1324" t="s">
        <v>202</v>
      </c>
      <c r="Y1324" t="s">
        <v>202</v>
      </c>
      <c r="Z1324" t="s">
        <v>202</v>
      </c>
      <c r="AA1324" t="s">
        <v>202</v>
      </c>
      <c r="AB1324" t="s">
        <v>203</v>
      </c>
      <c r="AC1324" t="b">
        <v>0</v>
      </c>
      <c r="AD1324" t="b">
        <v>0</v>
      </c>
      <c r="AE1324" t="s">
        <v>209</v>
      </c>
    </row>
    <row r="1325" spans="1:31">
      <c r="A1325" t="s">
        <v>6470</v>
      </c>
      <c r="B1325" t="s">
        <v>55</v>
      </c>
      <c r="C1325" t="s">
        <v>960</v>
      </c>
      <c r="D1325">
        <v>66406042</v>
      </c>
      <c r="E1325">
        <v>66406042</v>
      </c>
      <c r="F1325" t="s">
        <v>191</v>
      </c>
      <c r="G1325" t="s">
        <v>205</v>
      </c>
      <c r="H1325" t="s">
        <v>6471</v>
      </c>
      <c r="I1325" t="s">
        <v>194</v>
      </c>
      <c r="J1325" t="s">
        <v>195</v>
      </c>
      <c r="K1325">
        <v>0</v>
      </c>
      <c r="L1325">
        <v>0</v>
      </c>
      <c r="M1325">
        <v>262</v>
      </c>
      <c r="N1325">
        <v>1</v>
      </c>
      <c r="O1325" t="s">
        <v>196</v>
      </c>
      <c r="P1325" t="s">
        <v>6472</v>
      </c>
      <c r="Q1325">
        <v>2</v>
      </c>
      <c r="R1325" t="s">
        <v>5828</v>
      </c>
      <c r="S1325" t="s">
        <v>6473</v>
      </c>
      <c r="T1325" t="s">
        <v>200</v>
      </c>
      <c r="U1325" t="s">
        <v>200</v>
      </c>
      <c r="V1325" t="s">
        <v>6474</v>
      </c>
      <c r="W1325" t="b">
        <v>0</v>
      </c>
      <c r="X1325" t="s">
        <v>202</v>
      </c>
      <c r="Y1325" t="s">
        <v>202</v>
      </c>
      <c r="Z1325" t="s">
        <v>202</v>
      </c>
      <c r="AA1325" t="s">
        <v>202</v>
      </c>
      <c r="AB1325" t="s">
        <v>203</v>
      </c>
      <c r="AC1325" t="b">
        <v>0</v>
      </c>
      <c r="AD1325" t="b">
        <v>0</v>
      </c>
      <c r="AE1325" t="b">
        <v>0</v>
      </c>
    </row>
    <row r="1326" spans="1:31">
      <c r="A1326" t="s">
        <v>6475</v>
      </c>
      <c r="B1326" t="s">
        <v>55</v>
      </c>
      <c r="C1326" t="s">
        <v>960</v>
      </c>
      <c r="D1326">
        <v>76349902</v>
      </c>
      <c r="E1326">
        <v>76349902</v>
      </c>
      <c r="F1326" t="s">
        <v>206</v>
      </c>
      <c r="G1326" t="s">
        <v>192</v>
      </c>
      <c r="H1326" t="s">
        <v>6476</v>
      </c>
      <c r="I1326" t="s">
        <v>229</v>
      </c>
      <c r="J1326" t="s">
        <v>195</v>
      </c>
      <c r="K1326">
        <v>0</v>
      </c>
      <c r="L1326">
        <v>0</v>
      </c>
      <c r="M1326">
        <v>205</v>
      </c>
      <c r="N1326">
        <v>1</v>
      </c>
      <c r="O1326" t="s">
        <v>221</v>
      </c>
      <c r="P1326" t="s">
        <v>6477</v>
      </c>
      <c r="Q1326">
        <v>1</v>
      </c>
      <c r="R1326" t="s">
        <v>6478</v>
      </c>
      <c r="S1326" t="s">
        <v>6479</v>
      </c>
      <c r="T1326" t="s">
        <v>200</v>
      </c>
      <c r="U1326" t="s">
        <v>200</v>
      </c>
      <c r="V1326" t="s">
        <v>6480</v>
      </c>
      <c r="W1326" t="b">
        <v>0</v>
      </c>
      <c r="X1326" t="s">
        <v>359</v>
      </c>
      <c r="Y1326" t="s">
        <v>301</v>
      </c>
      <c r="Z1326" t="s">
        <v>812</v>
      </c>
      <c r="AA1326" t="s">
        <v>236</v>
      </c>
      <c r="AB1326" t="s">
        <v>203</v>
      </c>
      <c r="AC1326" t="b">
        <v>1</v>
      </c>
      <c r="AD1326" t="b">
        <v>1</v>
      </c>
      <c r="AE1326" t="b">
        <v>0</v>
      </c>
    </row>
    <row r="1327" spans="1:31">
      <c r="A1327" t="s">
        <v>6481</v>
      </c>
      <c r="B1327" t="s">
        <v>55</v>
      </c>
      <c r="C1327" t="s">
        <v>960</v>
      </c>
      <c r="D1327">
        <v>101813335</v>
      </c>
      <c r="E1327">
        <v>101813335</v>
      </c>
      <c r="F1327" t="s">
        <v>191</v>
      </c>
      <c r="G1327" t="s">
        <v>205</v>
      </c>
      <c r="H1327" t="s">
        <v>6482</v>
      </c>
      <c r="I1327" t="s">
        <v>194</v>
      </c>
      <c r="J1327" t="s">
        <v>195</v>
      </c>
      <c r="K1327">
        <v>0</v>
      </c>
      <c r="L1327">
        <v>0</v>
      </c>
      <c r="M1327">
        <v>114</v>
      </c>
      <c r="N1327">
        <v>1</v>
      </c>
      <c r="O1327" t="s">
        <v>196</v>
      </c>
      <c r="P1327" t="s">
        <v>6483</v>
      </c>
      <c r="Q1327">
        <v>2</v>
      </c>
      <c r="R1327" t="s">
        <v>5828</v>
      </c>
      <c r="S1327" t="s">
        <v>6484</v>
      </c>
      <c r="T1327" t="s">
        <v>200</v>
      </c>
      <c r="U1327" t="s">
        <v>200</v>
      </c>
      <c r="V1327" t="s">
        <v>6485</v>
      </c>
      <c r="W1327" t="b">
        <v>0</v>
      </c>
      <c r="X1327" t="s">
        <v>202</v>
      </c>
      <c r="Y1327" t="s">
        <v>202</v>
      </c>
      <c r="Z1327" t="s">
        <v>202</v>
      </c>
      <c r="AA1327" t="s">
        <v>202</v>
      </c>
      <c r="AB1327" t="s">
        <v>203</v>
      </c>
      <c r="AC1327" t="b">
        <v>0</v>
      </c>
      <c r="AD1327" t="b">
        <v>0</v>
      </c>
      <c r="AE1327" t="b">
        <v>0</v>
      </c>
    </row>
    <row r="1328" spans="1:31">
      <c r="A1328" t="s">
        <v>6486</v>
      </c>
      <c r="B1328" t="s">
        <v>55</v>
      </c>
      <c r="C1328" t="s">
        <v>960</v>
      </c>
      <c r="D1328">
        <v>136448238</v>
      </c>
      <c r="E1328">
        <v>136448238</v>
      </c>
      <c r="F1328" t="s">
        <v>205</v>
      </c>
      <c r="G1328" t="s">
        <v>206</v>
      </c>
      <c r="H1328" t="s">
        <v>6487</v>
      </c>
      <c r="I1328" t="s">
        <v>213</v>
      </c>
      <c r="J1328" t="s">
        <v>195</v>
      </c>
      <c r="K1328">
        <v>0</v>
      </c>
      <c r="L1328">
        <v>0</v>
      </c>
      <c r="M1328">
        <v>147</v>
      </c>
      <c r="N1328">
        <v>1</v>
      </c>
      <c r="O1328" t="s">
        <v>221</v>
      </c>
      <c r="P1328" t="s">
        <v>6488</v>
      </c>
      <c r="Q1328">
        <v>1</v>
      </c>
      <c r="R1328" t="s">
        <v>5719</v>
      </c>
      <c r="S1328" t="s">
        <v>6489</v>
      </c>
      <c r="T1328" t="s">
        <v>200</v>
      </c>
      <c r="U1328" t="s">
        <v>200</v>
      </c>
      <c r="V1328" t="s">
        <v>6489</v>
      </c>
      <c r="W1328" t="b">
        <v>0</v>
      </c>
      <c r="X1328" t="s">
        <v>202</v>
      </c>
      <c r="Y1328" t="s">
        <v>202</v>
      </c>
      <c r="Z1328" t="s">
        <v>202</v>
      </c>
      <c r="AA1328" t="s">
        <v>202</v>
      </c>
      <c r="AB1328" t="s">
        <v>218</v>
      </c>
      <c r="AC1328" t="b">
        <v>0</v>
      </c>
      <c r="AD1328" t="b">
        <v>0</v>
      </c>
      <c r="AE1328" t="b">
        <v>0</v>
      </c>
    </row>
    <row r="1329" spans="1:31">
      <c r="A1329" t="s">
        <v>6490</v>
      </c>
      <c r="B1329" t="s">
        <v>55</v>
      </c>
      <c r="C1329" t="s">
        <v>960</v>
      </c>
      <c r="D1329">
        <v>149900912</v>
      </c>
      <c r="E1329">
        <v>149900912</v>
      </c>
      <c r="F1329" t="s">
        <v>205</v>
      </c>
      <c r="G1329" t="s">
        <v>192</v>
      </c>
      <c r="H1329" t="s">
        <v>6491</v>
      </c>
      <c r="I1329" t="s">
        <v>213</v>
      </c>
      <c r="J1329" t="s">
        <v>195</v>
      </c>
      <c r="K1329">
        <v>0</v>
      </c>
      <c r="L1329">
        <v>0</v>
      </c>
      <c r="M1329">
        <v>291</v>
      </c>
      <c r="N1329">
        <v>1</v>
      </c>
      <c r="O1329" t="s">
        <v>196</v>
      </c>
      <c r="P1329" t="s">
        <v>6492</v>
      </c>
      <c r="Q1329">
        <v>4</v>
      </c>
      <c r="R1329" t="s">
        <v>6493</v>
      </c>
      <c r="S1329" t="s">
        <v>6494</v>
      </c>
      <c r="T1329" t="s">
        <v>200</v>
      </c>
      <c r="U1329" t="s">
        <v>200</v>
      </c>
      <c r="V1329" t="s">
        <v>6494</v>
      </c>
      <c r="W1329" t="b">
        <v>0</v>
      </c>
      <c r="X1329" t="s">
        <v>202</v>
      </c>
      <c r="Y1329" t="s">
        <v>202</v>
      </c>
      <c r="Z1329" t="s">
        <v>202</v>
      </c>
      <c r="AA1329" t="s">
        <v>202</v>
      </c>
      <c r="AB1329" t="s">
        <v>218</v>
      </c>
      <c r="AC1329" t="b">
        <v>0</v>
      </c>
      <c r="AD1329" t="b">
        <v>0</v>
      </c>
      <c r="AE1329" t="b">
        <v>0</v>
      </c>
    </row>
    <row r="1330" spans="1:31">
      <c r="A1330" t="s">
        <v>6495</v>
      </c>
      <c r="B1330" t="s">
        <v>55</v>
      </c>
      <c r="C1330" t="s">
        <v>960</v>
      </c>
      <c r="D1330">
        <v>176517886</v>
      </c>
      <c r="E1330">
        <v>176517886</v>
      </c>
      <c r="F1330" t="s">
        <v>191</v>
      </c>
      <c r="G1330" t="s">
        <v>205</v>
      </c>
      <c r="H1330" t="s">
        <v>6496</v>
      </c>
      <c r="I1330" t="s">
        <v>194</v>
      </c>
      <c r="J1330" t="s">
        <v>195</v>
      </c>
      <c r="K1330">
        <v>0</v>
      </c>
      <c r="L1330">
        <v>0</v>
      </c>
      <c r="M1330">
        <v>332</v>
      </c>
      <c r="N1330">
        <v>1</v>
      </c>
      <c r="O1330" t="s">
        <v>196</v>
      </c>
      <c r="P1330" t="s">
        <v>6497</v>
      </c>
      <c r="Q1330">
        <v>2</v>
      </c>
      <c r="R1330" t="s">
        <v>6498</v>
      </c>
      <c r="S1330" t="s">
        <v>6499</v>
      </c>
      <c r="T1330" t="s">
        <v>200</v>
      </c>
      <c r="U1330" t="s">
        <v>200</v>
      </c>
      <c r="V1330" t="s">
        <v>6500</v>
      </c>
      <c r="W1330" t="b">
        <v>0</v>
      </c>
      <c r="X1330" t="s">
        <v>202</v>
      </c>
      <c r="Y1330" t="s">
        <v>202</v>
      </c>
      <c r="Z1330" t="s">
        <v>202</v>
      </c>
      <c r="AA1330" t="s">
        <v>202</v>
      </c>
      <c r="AB1330" t="s">
        <v>203</v>
      </c>
      <c r="AC1330" t="b">
        <v>0</v>
      </c>
      <c r="AD1330" t="b">
        <v>0</v>
      </c>
      <c r="AE1330" t="b">
        <v>0</v>
      </c>
    </row>
    <row r="1331" spans="1:31">
      <c r="A1331" t="s">
        <v>6501</v>
      </c>
      <c r="B1331" t="s">
        <v>55</v>
      </c>
      <c r="C1331" t="s">
        <v>960</v>
      </c>
      <c r="D1331">
        <v>179250945</v>
      </c>
      <c r="E1331">
        <v>179250945</v>
      </c>
      <c r="F1331" t="s">
        <v>191</v>
      </c>
      <c r="G1331" t="s">
        <v>192</v>
      </c>
      <c r="H1331" t="s">
        <v>6502</v>
      </c>
      <c r="I1331" t="s">
        <v>229</v>
      </c>
      <c r="J1331" t="s">
        <v>195</v>
      </c>
      <c r="K1331">
        <v>3.6229999999999999E-3</v>
      </c>
      <c r="L1331">
        <v>1</v>
      </c>
      <c r="M1331">
        <v>276</v>
      </c>
      <c r="N1331">
        <v>1</v>
      </c>
      <c r="O1331" t="s">
        <v>196</v>
      </c>
      <c r="P1331" t="s">
        <v>6503</v>
      </c>
      <c r="Q1331">
        <v>2</v>
      </c>
      <c r="R1331" t="s">
        <v>6504</v>
      </c>
      <c r="S1331" t="s">
        <v>6505</v>
      </c>
      <c r="T1331" t="s">
        <v>200</v>
      </c>
      <c r="U1331" t="s">
        <v>200</v>
      </c>
      <c r="V1331" t="s">
        <v>6505</v>
      </c>
      <c r="W1331" t="b">
        <v>0</v>
      </c>
      <c r="X1331" t="s">
        <v>300</v>
      </c>
      <c r="Y1331" t="s">
        <v>2523</v>
      </c>
      <c r="Z1331" t="s">
        <v>6506</v>
      </c>
      <c r="AA1331" t="s">
        <v>236</v>
      </c>
      <c r="AB1331" t="s">
        <v>203</v>
      </c>
      <c r="AC1331" t="b">
        <v>1</v>
      </c>
      <c r="AD1331" t="b">
        <v>1</v>
      </c>
      <c r="AE1331" t="b">
        <v>0</v>
      </c>
    </row>
    <row r="1332" spans="1:31">
      <c r="A1332" t="s">
        <v>6507</v>
      </c>
      <c r="B1332" t="s">
        <v>55</v>
      </c>
      <c r="C1332" t="s">
        <v>1031</v>
      </c>
      <c r="D1332">
        <v>3727804</v>
      </c>
      <c r="E1332">
        <v>3727804</v>
      </c>
      <c r="F1332" t="s">
        <v>205</v>
      </c>
      <c r="G1332" t="s">
        <v>191</v>
      </c>
      <c r="H1332" t="s">
        <v>6508</v>
      </c>
      <c r="I1332" t="s">
        <v>229</v>
      </c>
      <c r="J1332" t="s">
        <v>195</v>
      </c>
      <c r="K1332">
        <v>0</v>
      </c>
      <c r="L1332">
        <v>0</v>
      </c>
      <c r="M1332">
        <v>169</v>
      </c>
      <c r="N1332">
        <v>1</v>
      </c>
      <c r="O1332" t="s">
        <v>221</v>
      </c>
      <c r="P1332" t="s">
        <v>6509</v>
      </c>
      <c r="Q1332">
        <v>1</v>
      </c>
      <c r="R1332" t="s">
        <v>5719</v>
      </c>
      <c r="S1332" t="s">
        <v>6510</v>
      </c>
      <c r="T1332" t="s">
        <v>200</v>
      </c>
      <c r="U1332" t="s">
        <v>200</v>
      </c>
      <c r="V1332" t="s">
        <v>6511</v>
      </c>
      <c r="W1332" t="b">
        <v>0</v>
      </c>
      <c r="X1332" t="s">
        <v>4964</v>
      </c>
      <c r="Y1332" t="s">
        <v>449</v>
      </c>
      <c r="Z1332" t="s">
        <v>350</v>
      </c>
      <c r="AA1332" t="s">
        <v>3137</v>
      </c>
      <c r="AB1332" t="s">
        <v>226</v>
      </c>
      <c r="AC1332" t="b">
        <v>0</v>
      </c>
      <c r="AD1332" t="b">
        <v>0</v>
      </c>
      <c r="AE1332" t="b">
        <v>0</v>
      </c>
    </row>
    <row r="1333" spans="1:31">
      <c r="A1333" t="s">
        <v>6512</v>
      </c>
      <c r="B1333" t="s">
        <v>55</v>
      </c>
      <c r="C1333" t="s">
        <v>1031</v>
      </c>
      <c r="D1333">
        <v>10410370</v>
      </c>
      <c r="E1333">
        <v>10410370</v>
      </c>
      <c r="F1333" t="s">
        <v>191</v>
      </c>
      <c r="G1333" t="s">
        <v>206</v>
      </c>
      <c r="H1333" t="s">
        <v>6513</v>
      </c>
      <c r="I1333" t="s">
        <v>213</v>
      </c>
      <c r="J1333" t="s">
        <v>195</v>
      </c>
      <c r="K1333">
        <v>0</v>
      </c>
      <c r="L1333">
        <v>0</v>
      </c>
      <c r="M1333">
        <v>89</v>
      </c>
      <c r="N1333">
        <v>3</v>
      </c>
      <c r="O1333" t="s">
        <v>196</v>
      </c>
      <c r="P1333" t="s">
        <v>6514</v>
      </c>
      <c r="Q1333">
        <v>5</v>
      </c>
      <c r="R1333" t="s">
        <v>6515</v>
      </c>
      <c r="S1333" t="s">
        <v>826</v>
      </c>
      <c r="T1333" t="s">
        <v>200</v>
      </c>
      <c r="U1333" t="s">
        <v>200</v>
      </c>
      <c r="V1333" t="s">
        <v>827</v>
      </c>
      <c r="W1333" t="b">
        <v>0</v>
      </c>
      <c r="X1333" t="s">
        <v>202</v>
      </c>
      <c r="Y1333" t="s">
        <v>202</v>
      </c>
      <c r="Z1333" t="s">
        <v>202</v>
      </c>
      <c r="AA1333" t="s">
        <v>202</v>
      </c>
      <c r="AB1333" t="s">
        <v>218</v>
      </c>
      <c r="AC1333" t="b">
        <v>0</v>
      </c>
      <c r="AD1333" t="b">
        <v>0</v>
      </c>
      <c r="AE1333" t="b">
        <v>0</v>
      </c>
    </row>
    <row r="1334" spans="1:31">
      <c r="A1334" t="s">
        <v>6516</v>
      </c>
      <c r="B1334" t="s">
        <v>55</v>
      </c>
      <c r="C1334" t="s">
        <v>1031</v>
      </c>
      <c r="D1334">
        <v>24423839</v>
      </c>
      <c r="E1334">
        <v>24423839</v>
      </c>
      <c r="F1334" t="s">
        <v>205</v>
      </c>
      <c r="G1334" t="s">
        <v>192</v>
      </c>
      <c r="H1334" t="s">
        <v>6517</v>
      </c>
      <c r="I1334" t="s">
        <v>213</v>
      </c>
      <c r="J1334" t="s">
        <v>195</v>
      </c>
      <c r="K1334">
        <v>0</v>
      </c>
      <c r="L1334">
        <v>0</v>
      </c>
      <c r="M1334">
        <v>199</v>
      </c>
      <c r="N1334">
        <v>1</v>
      </c>
      <c r="O1334" t="s">
        <v>221</v>
      </c>
      <c r="P1334" t="s">
        <v>6518</v>
      </c>
      <c r="Q1334">
        <v>1</v>
      </c>
      <c r="R1334" t="s">
        <v>5719</v>
      </c>
      <c r="S1334" t="s">
        <v>6519</v>
      </c>
      <c r="T1334" t="s">
        <v>200</v>
      </c>
      <c r="U1334" t="s">
        <v>200</v>
      </c>
      <c r="V1334" t="s">
        <v>6520</v>
      </c>
      <c r="W1334" t="b">
        <v>0</v>
      </c>
      <c r="X1334" t="s">
        <v>202</v>
      </c>
      <c r="Y1334" t="s">
        <v>202</v>
      </c>
      <c r="Z1334" t="s">
        <v>202</v>
      </c>
      <c r="AA1334" t="s">
        <v>202</v>
      </c>
      <c r="AB1334" t="s">
        <v>218</v>
      </c>
      <c r="AC1334" t="b">
        <v>0</v>
      </c>
      <c r="AD1334" t="b">
        <v>0</v>
      </c>
      <c r="AE1334" t="b">
        <v>0</v>
      </c>
    </row>
    <row r="1335" spans="1:31">
      <c r="A1335" t="s">
        <v>6521</v>
      </c>
      <c r="B1335" t="s">
        <v>55</v>
      </c>
      <c r="C1335" t="s">
        <v>1031</v>
      </c>
      <c r="D1335">
        <v>36853797</v>
      </c>
      <c r="E1335">
        <v>36853797</v>
      </c>
      <c r="F1335" t="s">
        <v>205</v>
      </c>
      <c r="G1335" t="s">
        <v>192</v>
      </c>
      <c r="H1335" t="s">
        <v>3711</v>
      </c>
      <c r="I1335" t="s">
        <v>320</v>
      </c>
      <c r="J1335" t="s">
        <v>195</v>
      </c>
      <c r="K1335">
        <v>0</v>
      </c>
      <c r="L1335">
        <v>0</v>
      </c>
      <c r="M1335">
        <v>20</v>
      </c>
      <c r="N1335">
        <v>2</v>
      </c>
      <c r="O1335" t="s">
        <v>209</v>
      </c>
      <c r="P1335" t="s">
        <v>6522</v>
      </c>
      <c r="Q1335" t="s">
        <v>209</v>
      </c>
      <c r="R1335" t="s">
        <v>209</v>
      </c>
      <c r="S1335" t="s">
        <v>209</v>
      </c>
      <c r="T1335" t="s">
        <v>209</v>
      </c>
      <c r="U1335" t="s">
        <v>209</v>
      </c>
      <c r="V1335" t="s">
        <v>209</v>
      </c>
      <c r="W1335" t="b">
        <v>0</v>
      </c>
      <c r="X1335" t="s">
        <v>202</v>
      </c>
      <c r="Y1335" t="s">
        <v>202</v>
      </c>
      <c r="Z1335" t="s">
        <v>202</v>
      </c>
      <c r="AA1335" t="s">
        <v>202</v>
      </c>
      <c r="AB1335" t="s">
        <v>203</v>
      </c>
      <c r="AC1335" t="b">
        <v>0</v>
      </c>
      <c r="AD1335" t="b">
        <v>0</v>
      </c>
      <c r="AE1335" t="s">
        <v>209</v>
      </c>
    </row>
    <row r="1336" spans="1:31">
      <c r="A1336" t="s">
        <v>6523</v>
      </c>
      <c r="B1336" t="s">
        <v>55</v>
      </c>
      <c r="C1336" t="s">
        <v>1031</v>
      </c>
      <c r="D1336">
        <v>46604204</v>
      </c>
      <c r="E1336">
        <v>46604204</v>
      </c>
      <c r="F1336" t="s">
        <v>191</v>
      </c>
      <c r="G1336" t="s">
        <v>192</v>
      </c>
      <c r="H1336" t="s">
        <v>6524</v>
      </c>
      <c r="I1336" t="s">
        <v>213</v>
      </c>
      <c r="J1336" t="s">
        <v>195</v>
      </c>
      <c r="K1336">
        <v>0</v>
      </c>
      <c r="L1336">
        <v>0</v>
      </c>
      <c r="M1336">
        <v>75</v>
      </c>
      <c r="N1336">
        <v>3</v>
      </c>
      <c r="O1336" t="s">
        <v>196</v>
      </c>
      <c r="P1336" t="s">
        <v>6525</v>
      </c>
      <c r="Q1336">
        <v>3</v>
      </c>
      <c r="R1336" t="s">
        <v>6526</v>
      </c>
      <c r="S1336" t="s">
        <v>6527</v>
      </c>
      <c r="T1336" t="s">
        <v>200</v>
      </c>
      <c r="U1336" t="s">
        <v>200</v>
      </c>
      <c r="V1336" t="s">
        <v>6528</v>
      </c>
      <c r="W1336" t="b">
        <v>0</v>
      </c>
      <c r="X1336" t="s">
        <v>202</v>
      </c>
      <c r="Y1336" t="s">
        <v>202</v>
      </c>
      <c r="Z1336" t="s">
        <v>202</v>
      </c>
      <c r="AA1336" t="s">
        <v>202</v>
      </c>
      <c r="AB1336" t="s">
        <v>218</v>
      </c>
      <c r="AC1336" t="b">
        <v>0</v>
      </c>
      <c r="AD1336" t="b">
        <v>0</v>
      </c>
      <c r="AE1336" t="b">
        <v>0</v>
      </c>
    </row>
    <row r="1337" spans="1:31">
      <c r="A1337" t="s">
        <v>6529</v>
      </c>
      <c r="B1337" t="s">
        <v>55</v>
      </c>
      <c r="C1337" t="s">
        <v>1031</v>
      </c>
      <c r="D1337">
        <v>55264366</v>
      </c>
      <c r="E1337">
        <v>55264366</v>
      </c>
      <c r="F1337" t="s">
        <v>206</v>
      </c>
      <c r="G1337" t="s">
        <v>191</v>
      </c>
      <c r="H1337" t="s">
        <v>6530</v>
      </c>
      <c r="I1337" t="s">
        <v>194</v>
      </c>
      <c r="J1337" t="s">
        <v>195</v>
      </c>
      <c r="K1337">
        <v>0</v>
      </c>
      <c r="L1337">
        <v>0</v>
      </c>
      <c r="M1337">
        <v>72</v>
      </c>
      <c r="N1337">
        <v>1</v>
      </c>
      <c r="O1337" t="s">
        <v>221</v>
      </c>
      <c r="P1337" t="s">
        <v>6531</v>
      </c>
      <c r="Q1337">
        <v>1</v>
      </c>
      <c r="R1337" t="s">
        <v>5719</v>
      </c>
      <c r="S1337" t="s">
        <v>6532</v>
      </c>
      <c r="T1337" t="s">
        <v>200</v>
      </c>
      <c r="U1337" t="s">
        <v>200</v>
      </c>
      <c r="V1337" t="s">
        <v>6533</v>
      </c>
      <c r="W1337" t="b">
        <v>0</v>
      </c>
      <c r="X1337" t="s">
        <v>202</v>
      </c>
      <c r="Y1337" t="s">
        <v>202</v>
      </c>
      <c r="Z1337" t="s">
        <v>202</v>
      </c>
      <c r="AA1337" t="s">
        <v>202</v>
      </c>
      <c r="AB1337" t="s">
        <v>218</v>
      </c>
      <c r="AC1337" t="b">
        <v>0</v>
      </c>
      <c r="AD1337" t="b">
        <v>0</v>
      </c>
      <c r="AE1337" t="b">
        <v>0</v>
      </c>
    </row>
    <row r="1338" spans="1:31">
      <c r="A1338" t="s">
        <v>6534</v>
      </c>
      <c r="B1338" t="s">
        <v>55</v>
      </c>
      <c r="C1338" t="s">
        <v>1031</v>
      </c>
      <c r="D1338">
        <v>79679803</v>
      </c>
      <c r="E1338">
        <v>79679803</v>
      </c>
      <c r="F1338" t="s">
        <v>205</v>
      </c>
      <c r="G1338" t="s">
        <v>192</v>
      </c>
      <c r="H1338" t="s">
        <v>6535</v>
      </c>
      <c r="I1338" t="s">
        <v>229</v>
      </c>
      <c r="J1338" t="s">
        <v>195</v>
      </c>
      <c r="K1338">
        <v>0</v>
      </c>
      <c r="L1338">
        <v>0</v>
      </c>
      <c r="M1338">
        <v>315</v>
      </c>
      <c r="N1338">
        <v>1</v>
      </c>
      <c r="O1338" t="s">
        <v>221</v>
      </c>
      <c r="P1338" t="s">
        <v>6536</v>
      </c>
      <c r="Q1338">
        <v>1</v>
      </c>
      <c r="R1338" t="s">
        <v>5719</v>
      </c>
      <c r="S1338" t="s">
        <v>6537</v>
      </c>
      <c r="T1338" t="s">
        <v>247</v>
      </c>
      <c r="U1338" t="s">
        <v>200</v>
      </c>
      <c r="V1338" t="s">
        <v>6538</v>
      </c>
      <c r="W1338" t="b">
        <v>0</v>
      </c>
      <c r="X1338" t="s">
        <v>5097</v>
      </c>
      <c r="Y1338" t="s">
        <v>6539</v>
      </c>
      <c r="Z1338" t="s">
        <v>5151</v>
      </c>
      <c r="AA1338" t="s">
        <v>303</v>
      </c>
      <c r="AB1338" t="s">
        <v>226</v>
      </c>
      <c r="AC1338" t="b">
        <v>1</v>
      </c>
      <c r="AD1338" t="b">
        <v>1</v>
      </c>
      <c r="AE1338" t="b">
        <v>1</v>
      </c>
    </row>
    <row r="1339" spans="1:31">
      <c r="A1339" t="s">
        <v>6540</v>
      </c>
      <c r="B1339" t="s">
        <v>55</v>
      </c>
      <c r="C1339" t="s">
        <v>1103</v>
      </c>
      <c r="D1339">
        <v>821978</v>
      </c>
      <c r="E1339">
        <v>821978</v>
      </c>
      <c r="F1339" t="s">
        <v>191</v>
      </c>
      <c r="G1339" t="s">
        <v>205</v>
      </c>
      <c r="H1339" t="s">
        <v>6541</v>
      </c>
      <c r="I1339" t="s">
        <v>194</v>
      </c>
      <c r="J1339" t="s">
        <v>195</v>
      </c>
      <c r="K1339">
        <v>0</v>
      </c>
      <c r="L1339">
        <v>0</v>
      </c>
      <c r="M1339">
        <v>135</v>
      </c>
      <c r="N1339">
        <v>1</v>
      </c>
      <c r="O1339" t="s">
        <v>196</v>
      </c>
      <c r="P1339" t="s">
        <v>6542</v>
      </c>
      <c r="Q1339">
        <v>4</v>
      </c>
      <c r="R1339" t="s">
        <v>6543</v>
      </c>
      <c r="S1339" t="s">
        <v>6544</v>
      </c>
      <c r="T1339" t="s">
        <v>200</v>
      </c>
      <c r="U1339" t="s">
        <v>200</v>
      </c>
      <c r="V1339" t="s">
        <v>6544</v>
      </c>
      <c r="W1339" t="b">
        <v>0</v>
      </c>
      <c r="X1339" t="s">
        <v>202</v>
      </c>
      <c r="Y1339" t="s">
        <v>202</v>
      </c>
      <c r="Z1339" t="s">
        <v>202</v>
      </c>
      <c r="AA1339" t="s">
        <v>202</v>
      </c>
      <c r="AB1339" t="s">
        <v>218</v>
      </c>
      <c r="AC1339" t="b">
        <v>0</v>
      </c>
      <c r="AD1339" t="b">
        <v>0</v>
      </c>
      <c r="AE1339" t="b">
        <v>0</v>
      </c>
    </row>
    <row r="1340" spans="1:31">
      <c r="A1340" t="s">
        <v>6545</v>
      </c>
      <c r="B1340" t="s">
        <v>55</v>
      </c>
      <c r="C1340" t="s">
        <v>1103</v>
      </c>
      <c r="D1340">
        <v>26686054</v>
      </c>
      <c r="E1340">
        <v>26686054</v>
      </c>
      <c r="F1340" t="s">
        <v>191</v>
      </c>
      <c r="G1340" t="s">
        <v>205</v>
      </c>
      <c r="H1340" t="s">
        <v>6546</v>
      </c>
      <c r="I1340" t="s">
        <v>229</v>
      </c>
      <c r="J1340" t="s">
        <v>195</v>
      </c>
      <c r="K1340">
        <v>0</v>
      </c>
      <c r="L1340">
        <v>0</v>
      </c>
      <c r="M1340">
        <v>225</v>
      </c>
      <c r="N1340">
        <v>1</v>
      </c>
      <c r="O1340" t="s">
        <v>196</v>
      </c>
      <c r="P1340" t="s">
        <v>6547</v>
      </c>
      <c r="Q1340">
        <v>2</v>
      </c>
      <c r="R1340" t="s">
        <v>6548</v>
      </c>
      <c r="S1340" t="s">
        <v>6549</v>
      </c>
      <c r="T1340" t="s">
        <v>200</v>
      </c>
      <c r="U1340" t="s">
        <v>200</v>
      </c>
      <c r="V1340" t="s">
        <v>6549</v>
      </c>
      <c r="W1340" t="b">
        <v>0</v>
      </c>
      <c r="X1340" t="s">
        <v>202</v>
      </c>
      <c r="Y1340" t="s">
        <v>202</v>
      </c>
      <c r="Z1340" t="s">
        <v>202</v>
      </c>
      <c r="AA1340" t="s">
        <v>202</v>
      </c>
      <c r="AB1340" t="s">
        <v>218</v>
      </c>
      <c r="AC1340" t="b">
        <v>0</v>
      </c>
      <c r="AD1340" t="b">
        <v>0</v>
      </c>
      <c r="AE1340" t="b">
        <v>0</v>
      </c>
    </row>
    <row r="1341" spans="1:31">
      <c r="A1341" t="s">
        <v>6550</v>
      </c>
      <c r="B1341" t="s">
        <v>55</v>
      </c>
      <c r="C1341" t="s">
        <v>1103</v>
      </c>
      <c r="D1341">
        <v>27788459</v>
      </c>
      <c r="E1341">
        <v>27788459</v>
      </c>
      <c r="F1341" t="s">
        <v>206</v>
      </c>
      <c r="G1341" t="s">
        <v>191</v>
      </c>
      <c r="H1341" t="s">
        <v>6551</v>
      </c>
      <c r="I1341" t="s">
        <v>194</v>
      </c>
      <c r="J1341" t="s">
        <v>195</v>
      </c>
      <c r="K1341">
        <v>0</v>
      </c>
      <c r="L1341">
        <v>0</v>
      </c>
      <c r="M1341">
        <v>24</v>
      </c>
      <c r="N1341">
        <v>2</v>
      </c>
      <c r="O1341" t="s">
        <v>209</v>
      </c>
      <c r="P1341" t="s">
        <v>6552</v>
      </c>
      <c r="Q1341" t="s">
        <v>209</v>
      </c>
      <c r="R1341" t="s">
        <v>209</v>
      </c>
      <c r="S1341" t="s">
        <v>209</v>
      </c>
      <c r="T1341" t="s">
        <v>209</v>
      </c>
      <c r="U1341" t="s">
        <v>209</v>
      </c>
      <c r="V1341" t="s">
        <v>209</v>
      </c>
      <c r="W1341" t="b">
        <v>0</v>
      </c>
      <c r="X1341" t="s">
        <v>202</v>
      </c>
      <c r="Y1341" t="s">
        <v>202</v>
      </c>
      <c r="Z1341" t="s">
        <v>202</v>
      </c>
      <c r="AA1341" t="s">
        <v>202</v>
      </c>
      <c r="AB1341" t="s">
        <v>226</v>
      </c>
      <c r="AC1341" t="b">
        <v>0</v>
      </c>
      <c r="AD1341" t="b">
        <v>0</v>
      </c>
      <c r="AE1341" t="s">
        <v>209</v>
      </c>
    </row>
    <row r="1342" spans="1:31">
      <c r="A1342" t="s">
        <v>6553</v>
      </c>
      <c r="B1342" t="s">
        <v>55</v>
      </c>
      <c r="C1342" t="s">
        <v>1103</v>
      </c>
      <c r="D1342">
        <v>42116467</v>
      </c>
      <c r="E1342">
        <v>42116467</v>
      </c>
      <c r="F1342" t="s">
        <v>191</v>
      </c>
      <c r="G1342" t="s">
        <v>206</v>
      </c>
      <c r="H1342" t="s">
        <v>6554</v>
      </c>
      <c r="I1342" t="s">
        <v>194</v>
      </c>
      <c r="J1342" t="s">
        <v>195</v>
      </c>
      <c r="K1342">
        <v>0</v>
      </c>
      <c r="L1342">
        <v>0</v>
      </c>
      <c r="M1342">
        <v>94</v>
      </c>
      <c r="N1342">
        <v>1</v>
      </c>
      <c r="O1342" t="s">
        <v>221</v>
      </c>
      <c r="P1342" t="s">
        <v>6555</v>
      </c>
      <c r="Q1342">
        <v>1</v>
      </c>
      <c r="R1342" t="s">
        <v>5719</v>
      </c>
      <c r="S1342" t="s">
        <v>6556</v>
      </c>
      <c r="T1342" t="s">
        <v>200</v>
      </c>
      <c r="U1342" t="s">
        <v>200</v>
      </c>
      <c r="V1342" t="s">
        <v>6556</v>
      </c>
      <c r="W1342" t="b">
        <v>0</v>
      </c>
      <c r="X1342" t="s">
        <v>202</v>
      </c>
      <c r="Y1342" t="s">
        <v>202</v>
      </c>
      <c r="Z1342" t="s">
        <v>202</v>
      </c>
      <c r="AA1342" t="s">
        <v>202</v>
      </c>
      <c r="AB1342" t="s">
        <v>226</v>
      </c>
      <c r="AC1342" t="b">
        <v>0</v>
      </c>
      <c r="AD1342" t="b">
        <v>0</v>
      </c>
      <c r="AE1342" t="b">
        <v>0</v>
      </c>
    </row>
    <row r="1343" spans="1:31">
      <c r="A1343" t="s">
        <v>6557</v>
      </c>
      <c r="B1343" t="s">
        <v>55</v>
      </c>
      <c r="C1343" t="s">
        <v>1103</v>
      </c>
      <c r="D1343">
        <v>47453357</v>
      </c>
      <c r="E1343">
        <v>47453357</v>
      </c>
      <c r="F1343" t="s">
        <v>191</v>
      </c>
      <c r="G1343" t="s">
        <v>206</v>
      </c>
      <c r="H1343" t="s">
        <v>6558</v>
      </c>
      <c r="I1343" t="s">
        <v>194</v>
      </c>
      <c r="J1343" t="s">
        <v>195</v>
      </c>
      <c r="K1343">
        <v>0</v>
      </c>
      <c r="L1343">
        <v>0</v>
      </c>
      <c r="M1343">
        <v>25</v>
      </c>
      <c r="N1343">
        <v>1</v>
      </c>
      <c r="O1343" t="s">
        <v>209</v>
      </c>
      <c r="P1343" t="s">
        <v>6559</v>
      </c>
      <c r="Q1343" t="s">
        <v>209</v>
      </c>
      <c r="R1343" t="s">
        <v>209</v>
      </c>
      <c r="S1343" t="s">
        <v>209</v>
      </c>
      <c r="T1343" t="s">
        <v>209</v>
      </c>
      <c r="U1343" t="s">
        <v>209</v>
      </c>
      <c r="V1343" t="s">
        <v>209</v>
      </c>
      <c r="W1343" t="b">
        <v>0</v>
      </c>
      <c r="X1343" t="s">
        <v>202</v>
      </c>
      <c r="Y1343" t="s">
        <v>202</v>
      </c>
      <c r="Z1343" t="s">
        <v>202</v>
      </c>
      <c r="AA1343" t="s">
        <v>202</v>
      </c>
      <c r="AB1343" t="s">
        <v>226</v>
      </c>
      <c r="AC1343" t="b">
        <v>0</v>
      </c>
      <c r="AD1343" t="b">
        <v>0</v>
      </c>
      <c r="AE1343" t="s">
        <v>209</v>
      </c>
    </row>
    <row r="1344" spans="1:31">
      <c r="A1344" t="s">
        <v>6560</v>
      </c>
      <c r="B1344" t="s">
        <v>55</v>
      </c>
      <c r="C1344" t="s">
        <v>1103</v>
      </c>
      <c r="D1344">
        <v>73458130</v>
      </c>
      <c r="E1344">
        <v>73458130</v>
      </c>
      <c r="F1344" t="s">
        <v>205</v>
      </c>
      <c r="G1344" t="s">
        <v>192</v>
      </c>
      <c r="H1344" t="s">
        <v>6561</v>
      </c>
      <c r="I1344" t="s">
        <v>194</v>
      </c>
      <c r="J1344" t="s">
        <v>195</v>
      </c>
      <c r="K1344">
        <v>0</v>
      </c>
      <c r="L1344">
        <v>0</v>
      </c>
      <c r="M1344">
        <v>60</v>
      </c>
      <c r="N1344">
        <v>1</v>
      </c>
      <c r="O1344" t="s">
        <v>221</v>
      </c>
      <c r="P1344" t="s">
        <v>6562</v>
      </c>
      <c r="Q1344">
        <v>1</v>
      </c>
      <c r="R1344" t="s">
        <v>5719</v>
      </c>
      <c r="S1344" t="s">
        <v>6563</v>
      </c>
      <c r="T1344" t="s">
        <v>200</v>
      </c>
      <c r="U1344" t="s">
        <v>200</v>
      </c>
      <c r="V1344" t="s">
        <v>6564</v>
      </c>
      <c r="W1344" t="b">
        <v>0</v>
      </c>
      <c r="X1344" t="s">
        <v>202</v>
      </c>
      <c r="Y1344" t="s">
        <v>202</v>
      </c>
      <c r="Z1344" t="s">
        <v>202</v>
      </c>
      <c r="AA1344" t="s">
        <v>202</v>
      </c>
      <c r="AB1344" t="s">
        <v>226</v>
      </c>
      <c r="AC1344" t="b">
        <v>0</v>
      </c>
      <c r="AD1344" t="b">
        <v>0</v>
      </c>
      <c r="AE1344" t="b">
        <v>0</v>
      </c>
    </row>
    <row r="1345" spans="1:31">
      <c r="A1345" t="s">
        <v>6565</v>
      </c>
      <c r="B1345" t="s">
        <v>55</v>
      </c>
      <c r="C1345" t="s">
        <v>1103</v>
      </c>
      <c r="D1345">
        <v>99772435</v>
      </c>
      <c r="E1345">
        <v>99772435</v>
      </c>
      <c r="F1345" t="s">
        <v>191</v>
      </c>
      <c r="G1345" t="s">
        <v>192</v>
      </c>
      <c r="H1345" t="s">
        <v>3192</v>
      </c>
      <c r="I1345" t="s">
        <v>194</v>
      </c>
      <c r="J1345" t="s">
        <v>195</v>
      </c>
      <c r="K1345">
        <v>0</v>
      </c>
      <c r="L1345">
        <v>0</v>
      </c>
      <c r="M1345">
        <v>83</v>
      </c>
      <c r="N1345">
        <v>1</v>
      </c>
      <c r="O1345" t="s">
        <v>196</v>
      </c>
      <c r="P1345" t="s">
        <v>6566</v>
      </c>
      <c r="Q1345">
        <v>15</v>
      </c>
      <c r="R1345" t="s">
        <v>6567</v>
      </c>
      <c r="S1345" t="s">
        <v>6568</v>
      </c>
      <c r="T1345" t="s">
        <v>200</v>
      </c>
      <c r="U1345" t="s">
        <v>200</v>
      </c>
      <c r="V1345" t="s">
        <v>6568</v>
      </c>
      <c r="W1345" t="b">
        <v>0</v>
      </c>
      <c r="X1345" t="s">
        <v>202</v>
      </c>
      <c r="Y1345" t="s">
        <v>202</v>
      </c>
      <c r="Z1345" t="s">
        <v>202</v>
      </c>
      <c r="AA1345" t="s">
        <v>202</v>
      </c>
      <c r="AB1345" t="s">
        <v>203</v>
      </c>
      <c r="AC1345" t="b">
        <v>0</v>
      </c>
      <c r="AD1345" t="b">
        <v>0</v>
      </c>
      <c r="AE1345" t="b">
        <v>0</v>
      </c>
    </row>
    <row r="1346" spans="1:31">
      <c r="A1346" t="s">
        <v>6569</v>
      </c>
      <c r="B1346" t="s">
        <v>55</v>
      </c>
      <c r="C1346" t="s">
        <v>1103</v>
      </c>
      <c r="D1346">
        <v>100349973</v>
      </c>
      <c r="E1346">
        <v>100349973</v>
      </c>
      <c r="F1346" t="s">
        <v>206</v>
      </c>
      <c r="G1346" t="s">
        <v>205</v>
      </c>
      <c r="H1346" t="s">
        <v>1122</v>
      </c>
      <c r="I1346" t="s">
        <v>251</v>
      </c>
      <c r="J1346" t="s">
        <v>195</v>
      </c>
      <c r="K1346">
        <v>5.4349999999999997E-3</v>
      </c>
      <c r="L1346">
        <v>1</v>
      </c>
      <c r="M1346">
        <v>184</v>
      </c>
      <c r="N1346">
        <v>1</v>
      </c>
      <c r="O1346" t="s">
        <v>196</v>
      </c>
      <c r="P1346" t="s">
        <v>6570</v>
      </c>
      <c r="Q1346">
        <v>4</v>
      </c>
      <c r="R1346" t="s">
        <v>6571</v>
      </c>
      <c r="S1346" t="s">
        <v>6572</v>
      </c>
      <c r="T1346" t="s">
        <v>200</v>
      </c>
      <c r="U1346" t="s">
        <v>200</v>
      </c>
      <c r="V1346" t="s">
        <v>6572</v>
      </c>
      <c r="W1346" t="b">
        <v>0</v>
      </c>
      <c r="X1346" t="s">
        <v>202</v>
      </c>
      <c r="Y1346" t="s">
        <v>301</v>
      </c>
      <c r="Z1346" t="s">
        <v>869</v>
      </c>
      <c r="AA1346" t="s">
        <v>285</v>
      </c>
      <c r="AB1346" t="s">
        <v>226</v>
      </c>
      <c r="AC1346" t="b">
        <v>0</v>
      </c>
      <c r="AD1346" t="b">
        <v>0</v>
      </c>
      <c r="AE1346" t="b">
        <v>0</v>
      </c>
    </row>
    <row r="1347" spans="1:31">
      <c r="A1347" t="s">
        <v>6573</v>
      </c>
      <c r="B1347" t="s">
        <v>55</v>
      </c>
      <c r="C1347" t="s">
        <v>1103</v>
      </c>
      <c r="D1347">
        <v>129951911</v>
      </c>
      <c r="E1347">
        <v>129951911</v>
      </c>
      <c r="F1347" t="s">
        <v>191</v>
      </c>
      <c r="G1347" t="s">
        <v>206</v>
      </c>
      <c r="H1347" t="s">
        <v>6574</v>
      </c>
      <c r="I1347" t="s">
        <v>229</v>
      </c>
      <c r="J1347" t="s">
        <v>195</v>
      </c>
      <c r="K1347">
        <v>0</v>
      </c>
      <c r="L1347">
        <v>0</v>
      </c>
      <c r="M1347">
        <v>172</v>
      </c>
      <c r="N1347">
        <v>3</v>
      </c>
      <c r="O1347" t="s">
        <v>196</v>
      </c>
      <c r="P1347" t="s">
        <v>6575</v>
      </c>
      <c r="Q1347">
        <v>6</v>
      </c>
      <c r="R1347" t="s">
        <v>5661</v>
      </c>
      <c r="S1347" t="s">
        <v>5113</v>
      </c>
      <c r="T1347" t="s">
        <v>200</v>
      </c>
      <c r="U1347" t="s">
        <v>200</v>
      </c>
      <c r="V1347" t="s">
        <v>5114</v>
      </c>
      <c r="W1347" t="b">
        <v>0</v>
      </c>
      <c r="X1347" t="s">
        <v>6576</v>
      </c>
      <c r="Y1347" t="s">
        <v>6577</v>
      </c>
      <c r="Z1347" t="s">
        <v>3708</v>
      </c>
      <c r="AA1347" t="s">
        <v>6578</v>
      </c>
      <c r="AB1347" t="s">
        <v>226</v>
      </c>
      <c r="AC1347" t="b">
        <v>0</v>
      </c>
      <c r="AD1347" t="b">
        <v>0</v>
      </c>
      <c r="AE1347" t="b">
        <v>0</v>
      </c>
    </row>
    <row r="1348" spans="1:31">
      <c r="A1348" t="s">
        <v>6579</v>
      </c>
      <c r="B1348" t="s">
        <v>55</v>
      </c>
      <c r="C1348" t="s">
        <v>1103</v>
      </c>
      <c r="D1348">
        <v>141858260</v>
      </c>
      <c r="E1348">
        <v>141858260</v>
      </c>
      <c r="F1348" t="s">
        <v>191</v>
      </c>
      <c r="G1348" t="s">
        <v>205</v>
      </c>
      <c r="H1348" t="s">
        <v>202</v>
      </c>
      <c r="I1348" t="s">
        <v>194</v>
      </c>
      <c r="J1348" t="s">
        <v>195</v>
      </c>
      <c r="K1348">
        <v>0</v>
      </c>
      <c r="L1348">
        <v>0</v>
      </c>
      <c r="M1348">
        <v>125</v>
      </c>
      <c r="N1348">
        <v>1</v>
      </c>
      <c r="O1348" t="s">
        <v>196</v>
      </c>
      <c r="P1348" t="s">
        <v>6580</v>
      </c>
      <c r="Q1348">
        <v>2</v>
      </c>
      <c r="R1348" t="s">
        <v>5828</v>
      </c>
      <c r="S1348" t="s">
        <v>6581</v>
      </c>
      <c r="T1348" t="s">
        <v>200</v>
      </c>
      <c r="U1348" t="s">
        <v>200</v>
      </c>
      <c r="V1348" t="s">
        <v>6582</v>
      </c>
      <c r="W1348" t="b">
        <v>0</v>
      </c>
      <c r="X1348" t="s">
        <v>202</v>
      </c>
      <c r="Y1348" t="s">
        <v>202</v>
      </c>
      <c r="Z1348" t="s">
        <v>202</v>
      </c>
      <c r="AA1348" t="s">
        <v>202</v>
      </c>
      <c r="AB1348" t="s">
        <v>203</v>
      </c>
      <c r="AC1348" t="b">
        <v>0</v>
      </c>
      <c r="AD1348" t="b">
        <v>0</v>
      </c>
      <c r="AE1348" t="b">
        <v>0</v>
      </c>
    </row>
    <row r="1349" spans="1:31">
      <c r="A1349" t="s">
        <v>6583</v>
      </c>
      <c r="B1349" t="s">
        <v>55</v>
      </c>
      <c r="C1349" t="s">
        <v>1103</v>
      </c>
      <c r="D1349">
        <v>144095393</v>
      </c>
      <c r="E1349">
        <v>144095393</v>
      </c>
      <c r="F1349" t="s">
        <v>191</v>
      </c>
      <c r="G1349" t="s">
        <v>206</v>
      </c>
      <c r="H1349" t="s">
        <v>6584</v>
      </c>
      <c r="I1349" t="s">
        <v>229</v>
      </c>
      <c r="J1349" t="s">
        <v>195</v>
      </c>
      <c r="K1349">
        <v>0</v>
      </c>
      <c r="L1349">
        <v>0</v>
      </c>
      <c r="M1349">
        <v>284</v>
      </c>
      <c r="N1349">
        <v>1</v>
      </c>
      <c r="O1349" t="s">
        <v>221</v>
      </c>
      <c r="P1349" t="s">
        <v>6585</v>
      </c>
      <c r="Q1349">
        <v>1</v>
      </c>
      <c r="R1349" t="s">
        <v>5719</v>
      </c>
      <c r="S1349" t="s">
        <v>6586</v>
      </c>
      <c r="T1349" t="s">
        <v>200</v>
      </c>
      <c r="U1349" t="s">
        <v>200</v>
      </c>
      <c r="V1349" t="s">
        <v>6587</v>
      </c>
      <c r="W1349" t="b">
        <v>0</v>
      </c>
      <c r="X1349" t="s">
        <v>4306</v>
      </c>
      <c r="Y1349" t="s">
        <v>202</v>
      </c>
      <c r="Z1349" t="s">
        <v>202</v>
      </c>
      <c r="AA1349" t="s">
        <v>6588</v>
      </c>
      <c r="AB1349" t="s">
        <v>218</v>
      </c>
      <c r="AC1349" t="b">
        <v>0</v>
      </c>
      <c r="AD1349" t="b">
        <v>0</v>
      </c>
      <c r="AE1349" t="b">
        <v>0</v>
      </c>
    </row>
    <row r="1350" spans="1:31">
      <c r="A1350" t="s">
        <v>6589</v>
      </c>
      <c r="B1350" t="s">
        <v>55</v>
      </c>
      <c r="C1350" t="s">
        <v>1137</v>
      </c>
      <c r="D1350">
        <v>48424071</v>
      </c>
      <c r="E1350">
        <v>48424071</v>
      </c>
      <c r="F1350" t="s">
        <v>206</v>
      </c>
      <c r="G1350" t="s">
        <v>205</v>
      </c>
      <c r="H1350" t="s">
        <v>6590</v>
      </c>
      <c r="I1350" t="s">
        <v>194</v>
      </c>
      <c r="J1350" t="s">
        <v>195</v>
      </c>
      <c r="K1350">
        <v>0</v>
      </c>
      <c r="L1350">
        <v>0</v>
      </c>
      <c r="M1350">
        <v>89</v>
      </c>
      <c r="N1350">
        <v>2</v>
      </c>
      <c r="O1350" t="s">
        <v>196</v>
      </c>
      <c r="P1350" t="s">
        <v>6591</v>
      </c>
      <c r="Q1350">
        <v>3</v>
      </c>
      <c r="R1350" t="s">
        <v>5685</v>
      </c>
      <c r="S1350" t="s">
        <v>6592</v>
      </c>
      <c r="T1350" t="s">
        <v>200</v>
      </c>
      <c r="U1350" t="s">
        <v>200</v>
      </c>
      <c r="V1350" t="s">
        <v>6593</v>
      </c>
      <c r="W1350" t="b">
        <v>0</v>
      </c>
      <c r="X1350" t="s">
        <v>202</v>
      </c>
      <c r="Y1350" t="s">
        <v>202</v>
      </c>
      <c r="Z1350" t="s">
        <v>202</v>
      </c>
      <c r="AA1350" t="s">
        <v>202</v>
      </c>
      <c r="AB1350" t="s">
        <v>218</v>
      </c>
      <c r="AC1350" t="b">
        <v>0</v>
      </c>
      <c r="AD1350" t="b">
        <v>0</v>
      </c>
      <c r="AE1350" t="b">
        <v>0</v>
      </c>
    </row>
    <row r="1351" spans="1:31">
      <c r="A1351" t="s">
        <v>6594</v>
      </c>
      <c r="B1351" t="s">
        <v>55</v>
      </c>
      <c r="C1351" t="s">
        <v>1137</v>
      </c>
      <c r="D1351">
        <v>109462168</v>
      </c>
      <c r="E1351">
        <v>109462168</v>
      </c>
      <c r="F1351" t="s">
        <v>206</v>
      </c>
      <c r="G1351" t="s">
        <v>205</v>
      </c>
      <c r="H1351" t="s">
        <v>6595</v>
      </c>
      <c r="I1351" t="s">
        <v>194</v>
      </c>
      <c r="J1351" t="s">
        <v>195</v>
      </c>
      <c r="K1351">
        <v>0</v>
      </c>
      <c r="L1351">
        <v>0</v>
      </c>
      <c r="M1351">
        <v>103</v>
      </c>
      <c r="N1351">
        <v>3</v>
      </c>
      <c r="O1351" t="s">
        <v>196</v>
      </c>
      <c r="P1351" t="s">
        <v>6596</v>
      </c>
      <c r="Q1351">
        <v>3</v>
      </c>
      <c r="R1351" t="s">
        <v>5685</v>
      </c>
      <c r="S1351" t="s">
        <v>4131</v>
      </c>
      <c r="T1351" t="s">
        <v>200</v>
      </c>
      <c r="U1351" t="s">
        <v>200</v>
      </c>
      <c r="V1351" t="s">
        <v>4132</v>
      </c>
      <c r="W1351" t="b">
        <v>0</v>
      </c>
      <c r="X1351" t="s">
        <v>202</v>
      </c>
      <c r="Y1351" t="s">
        <v>202</v>
      </c>
      <c r="Z1351" t="s">
        <v>202</v>
      </c>
      <c r="AA1351" t="s">
        <v>202</v>
      </c>
      <c r="AB1351" t="s">
        <v>203</v>
      </c>
      <c r="AC1351" t="b">
        <v>0</v>
      </c>
      <c r="AD1351" t="b">
        <v>0</v>
      </c>
      <c r="AE1351" t="b">
        <v>0</v>
      </c>
    </row>
    <row r="1352" spans="1:31">
      <c r="A1352" t="s">
        <v>6597</v>
      </c>
      <c r="B1352" t="s">
        <v>55</v>
      </c>
      <c r="C1352" t="s">
        <v>1137</v>
      </c>
      <c r="D1352">
        <v>125463055</v>
      </c>
      <c r="E1352">
        <v>125463055</v>
      </c>
      <c r="F1352" t="s">
        <v>205</v>
      </c>
      <c r="G1352" t="s">
        <v>192</v>
      </c>
      <c r="H1352" t="s">
        <v>6598</v>
      </c>
      <c r="I1352" t="s">
        <v>320</v>
      </c>
      <c r="J1352" t="s">
        <v>195</v>
      </c>
      <c r="K1352">
        <v>0</v>
      </c>
      <c r="L1352">
        <v>0</v>
      </c>
      <c r="M1352">
        <v>59</v>
      </c>
      <c r="N1352">
        <v>1</v>
      </c>
      <c r="O1352" t="s">
        <v>221</v>
      </c>
      <c r="P1352" t="s">
        <v>6599</v>
      </c>
      <c r="Q1352">
        <v>1</v>
      </c>
      <c r="R1352" t="s">
        <v>5719</v>
      </c>
      <c r="S1352" t="s">
        <v>6600</v>
      </c>
      <c r="T1352" t="s">
        <v>200</v>
      </c>
      <c r="U1352" t="s">
        <v>200</v>
      </c>
      <c r="V1352" t="s">
        <v>6601</v>
      </c>
      <c r="W1352" t="b">
        <v>0</v>
      </c>
      <c r="X1352" t="s">
        <v>202</v>
      </c>
      <c r="Y1352" t="s">
        <v>202</v>
      </c>
      <c r="Z1352" t="s">
        <v>202</v>
      </c>
      <c r="AA1352" t="s">
        <v>202</v>
      </c>
      <c r="AB1352" t="s">
        <v>226</v>
      </c>
      <c r="AC1352" t="b">
        <v>0</v>
      </c>
      <c r="AD1352" t="b">
        <v>0</v>
      </c>
      <c r="AE1352" t="b">
        <v>0</v>
      </c>
    </row>
    <row r="1353" spans="1:31">
      <c r="A1353" t="s">
        <v>6602</v>
      </c>
      <c r="B1353" t="s">
        <v>55</v>
      </c>
      <c r="C1353" t="s">
        <v>1137</v>
      </c>
      <c r="D1353">
        <v>146066885</v>
      </c>
      <c r="E1353">
        <v>146066885</v>
      </c>
      <c r="F1353" t="s">
        <v>191</v>
      </c>
      <c r="G1353" t="s">
        <v>206</v>
      </c>
      <c r="H1353" t="s">
        <v>6603</v>
      </c>
      <c r="I1353" t="s">
        <v>421</v>
      </c>
      <c r="J1353" t="s">
        <v>195</v>
      </c>
      <c r="K1353">
        <v>0</v>
      </c>
      <c r="L1353">
        <v>0</v>
      </c>
      <c r="M1353">
        <v>280</v>
      </c>
      <c r="N1353">
        <v>1</v>
      </c>
      <c r="O1353" t="s">
        <v>221</v>
      </c>
      <c r="P1353" t="s">
        <v>6604</v>
      </c>
      <c r="Q1353">
        <v>1</v>
      </c>
      <c r="R1353" t="s">
        <v>5719</v>
      </c>
      <c r="S1353" t="s">
        <v>6605</v>
      </c>
      <c r="T1353" t="s">
        <v>200</v>
      </c>
      <c r="U1353" t="s">
        <v>200</v>
      </c>
      <c r="V1353" t="s">
        <v>6606</v>
      </c>
      <c r="W1353" t="b">
        <v>0</v>
      </c>
      <c r="X1353" t="s">
        <v>202</v>
      </c>
      <c r="Y1353" t="s">
        <v>202</v>
      </c>
      <c r="Z1353" t="s">
        <v>202</v>
      </c>
      <c r="AA1353" t="s">
        <v>236</v>
      </c>
      <c r="AB1353" t="s">
        <v>203</v>
      </c>
      <c r="AC1353" t="b">
        <v>1</v>
      </c>
      <c r="AD1353" t="b">
        <v>1</v>
      </c>
      <c r="AE1353" t="b">
        <v>0</v>
      </c>
    </row>
    <row r="1354" spans="1:31">
      <c r="A1354" t="s">
        <v>6607</v>
      </c>
      <c r="B1354" t="s">
        <v>55</v>
      </c>
      <c r="C1354" t="s">
        <v>1171</v>
      </c>
      <c r="D1354">
        <v>6620217</v>
      </c>
      <c r="E1354">
        <v>6620217</v>
      </c>
      <c r="F1354" t="s">
        <v>191</v>
      </c>
      <c r="G1354" t="s">
        <v>206</v>
      </c>
      <c r="H1354" t="s">
        <v>6608</v>
      </c>
      <c r="I1354" t="s">
        <v>229</v>
      </c>
      <c r="J1354" t="s">
        <v>195</v>
      </c>
      <c r="K1354">
        <v>0</v>
      </c>
      <c r="L1354">
        <v>0</v>
      </c>
      <c r="M1354">
        <v>93</v>
      </c>
      <c r="N1354">
        <v>1</v>
      </c>
      <c r="O1354" t="s">
        <v>221</v>
      </c>
      <c r="P1354" t="s">
        <v>6609</v>
      </c>
      <c r="Q1354">
        <v>1</v>
      </c>
      <c r="R1354" t="s">
        <v>5719</v>
      </c>
      <c r="S1354" t="s">
        <v>6610</v>
      </c>
      <c r="T1354" t="s">
        <v>247</v>
      </c>
      <c r="U1354" t="s">
        <v>200</v>
      </c>
      <c r="V1354" t="s">
        <v>6611</v>
      </c>
      <c r="W1354" t="b">
        <v>0</v>
      </c>
      <c r="X1354" t="s">
        <v>707</v>
      </c>
      <c r="Y1354" t="s">
        <v>6612</v>
      </c>
      <c r="Z1354" t="s">
        <v>6613</v>
      </c>
      <c r="AA1354" t="s">
        <v>6614</v>
      </c>
      <c r="AB1354" t="s">
        <v>226</v>
      </c>
      <c r="AC1354" t="b">
        <v>1</v>
      </c>
      <c r="AD1354" t="b">
        <v>1</v>
      </c>
      <c r="AE1354" t="b">
        <v>1</v>
      </c>
    </row>
    <row r="1355" spans="1:31">
      <c r="A1355" t="s">
        <v>6615</v>
      </c>
      <c r="B1355" t="s">
        <v>55</v>
      </c>
      <c r="C1355" t="s">
        <v>1171</v>
      </c>
      <c r="D1355">
        <v>21974334</v>
      </c>
      <c r="E1355">
        <v>21974334</v>
      </c>
      <c r="F1355" t="s">
        <v>205</v>
      </c>
      <c r="G1355" t="s">
        <v>191</v>
      </c>
      <c r="H1355" t="s">
        <v>6616</v>
      </c>
      <c r="I1355" t="s">
        <v>194</v>
      </c>
      <c r="J1355" t="s">
        <v>195</v>
      </c>
      <c r="K1355">
        <v>0</v>
      </c>
      <c r="L1355">
        <v>0</v>
      </c>
      <c r="M1355">
        <v>56</v>
      </c>
      <c r="N1355">
        <v>1</v>
      </c>
      <c r="O1355" t="s">
        <v>221</v>
      </c>
      <c r="P1355" t="s">
        <v>6617</v>
      </c>
      <c r="Q1355">
        <v>1</v>
      </c>
      <c r="R1355" t="s">
        <v>5719</v>
      </c>
      <c r="S1355" t="s">
        <v>6618</v>
      </c>
      <c r="T1355" t="s">
        <v>247</v>
      </c>
      <c r="U1355" t="s">
        <v>200</v>
      </c>
      <c r="V1355" t="s">
        <v>6619</v>
      </c>
      <c r="W1355" t="b">
        <v>0</v>
      </c>
      <c r="X1355" t="s">
        <v>202</v>
      </c>
      <c r="Y1355" t="s">
        <v>202</v>
      </c>
      <c r="Z1355" t="s">
        <v>202</v>
      </c>
      <c r="AA1355" t="s">
        <v>202</v>
      </c>
      <c r="AB1355" t="s">
        <v>203</v>
      </c>
      <c r="AC1355" t="b">
        <v>0</v>
      </c>
      <c r="AD1355" t="b">
        <v>0</v>
      </c>
      <c r="AE1355" t="b">
        <v>1</v>
      </c>
    </row>
    <row r="1356" spans="1:31">
      <c r="A1356" t="s">
        <v>6620</v>
      </c>
      <c r="B1356" t="s">
        <v>55</v>
      </c>
      <c r="C1356" t="s">
        <v>1171</v>
      </c>
      <c r="D1356">
        <v>21974746</v>
      </c>
      <c r="E1356">
        <v>21974746</v>
      </c>
      <c r="F1356" t="s">
        <v>205</v>
      </c>
      <c r="G1356" t="s">
        <v>191</v>
      </c>
      <c r="H1356" t="s">
        <v>6616</v>
      </c>
      <c r="I1356" t="s">
        <v>229</v>
      </c>
      <c r="J1356" t="s">
        <v>195</v>
      </c>
      <c r="K1356">
        <v>0</v>
      </c>
      <c r="L1356">
        <v>0</v>
      </c>
      <c r="M1356">
        <v>145</v>
      </c>
      <c r="N1356">
        <v>1</v>
      </c>
      <c r="O1356" t="s">
        <v>221</v>
      </c>
      <c r="P1356" t="s">
        <v>6621</v>
      </c>
      <c r="Q1356">
        <v>1</v>
      </c>
      <c r="R1356" t="s">
        <v>5719</v>
      </c>
      <c r="S1356" t="s">
        <v>6622</v>
      </c>
      <c r="T1356" t="s">
        <v>247</v>
      </c>
      <c r="U1356" t="s">
        <v>200</v>
      </c>
      <c r="V1356" t="s">
        <v>6623</v>
      </c>
      <c r="W1356" t="b">
        <v>1</v>
      </c>
      <c r="X1356" t="s">
        <v>6624</v>
      </c>
      <c r="Y1356" t="s">
        <v>350</v>
      </c>
      <c r="Z1356" t="s">
        <v>600</v>
      </c>
      <c r="AA1356" t="s">
        <v>236</v>
      </c>
      <c r="AB1356" t="s">
        <v>218</v>
      </c>
      <c r="AC1356" t="b">
        <v>0</v>
      </c>
      <c r="AD1356" t="b">
        <v>0</v>
      </c>
      <c r="AE1356" t="b">
        <v>1</v>
      </c>
    </row>
    <row r="1357" spans="1:31">
      <c r="A1357" t="s">
        <v>6625</v>
      </c>
      <c r="B1357" t="s">
        <v>55</v>
      </c>
      <c r="C1357" t="s">
        <v>1171</v>
      </c>
      <c r="D1357">
        <v>90265054</v>
      </c>
      <c r="E1357">
        <v>90265054</v>
      </c>
      <c r="F1357" t="s">
        <v>205</v>
      </c>
      <c r="G1357" t="s">
        <v>192</v>
      </c>
      <c r="H1357" t="s">
        <v>6626</v>
      </c>
      <c r="I1357" t="s">
        <v>194</v>
      </c>
      <c r="J1357" t="s">
        <v>195</v>
      </c>
      <c r="K1357">
        <v>0</v>
      </c>
      <c r="L1357">
        <v>0</v>
      </c>
      <c r="M1357">
        <v>222</v>
      </c>
      <c r="N1357">
        <v>2</v>
      </c>
      <c r="O1357" t="s">
        <v>196</v>
      </c>
      <c r="P1357" t="s">
        <v>6627</v>
      </c>
      <c r="Q1357">
        <v>24</v>
      </c>
      <c r="R1357" t="s">
        <v>6628</v>
      </c>
      <c r="S1357" t="s">
        <v>6629</v>
      </c>
      <c r="T1357" t="s">
        <v>200</v>
      </c>
      <c r="U1357" t="s">
        <v>200</v>
      </c>
      <c r="V1357" t="s">
        <v>6630</v>
      </c>
      <c r="W1357" t="b">
        <v>0</v>
      </c>
      <c r="X1357" t="s">
        <v>202</v>
      </c>
      <c r="Y1357" t="s">
        <v>202</v>
      </c>
      <c r="Z1357" t="s">
        <v>202</v>
      </c>
      <c r="AA1357" t="s">
        <v>202</v>
      </c>
      <c r="AB1357" t="s">
        <v>203</v>
      </c>
      <c r="AC1357" t="b">
        <v>0</v>
      </c>
      <c r="AD1357" t="b">
        <v>0</v>
      </c>
      <c r="AE1357" t="b">
        <v>0</v>
      </c>
    </row>
    <row r="1358" spans="1:31">
      <c r="A1358" t="s">
        <v>6631</v>
      </c>
      <c r="B1358" t="s">
        <v>55</v>
      </c>
      <c r="C1358" t="s">
        <v>1171</v>
      </c>
      <c r="D1358">
        <v>100396154</v>
      </c>
      <c r="E1358">
        <v>100396154</v>
      </c>
      <c r="F1358" t="s">
        <v>191</v>
      </c>
      <c r="G1358" t="s">
        <v>206</v>
      </c>
      <c r="H1358" t="s">
        <v>6632</v>
      </c>
      <c r="I1358" t="s">
        <v>320</v>
      </c>
      <c r="J1358" t="s">
        <v>195</v>
      </c>
      <c r="K1358">
        <v>0</v>
      </c>
      <c r="L1358">
        <v>0</v>
      </c>
      <c r="M1358">
        <v>21</v>
      </c>
      <c r="N1358">
        <v>1</v>
      </c>
      <c r="O1358" t="s">
        <v>209</v>
      </c>
      <c r="P1358" t="s">
        <v>6633</v>
      </c>
      <c r="Q1358" t="s">
        <v>209</v>
      </c>
      <c r="R1358" t="s">
        <v>209</v>
      </c>
      <c r="S1358" t="s">
        <v>209</v>
      </c>
      <c r="T1358" t="s">
        <v>209</v>
      </c>
      <c r="U1358" t="s">
        <v>209</v>
      </c>
      <c r="V1358" t="s">
        <v>209</v>
      </c>
      <c r="W1358" t="b">
        <v>0</v>
      </c>
      <c r="X1358" t="s">
        <v>202</v>
      </c>
      <c r="Y1358" t="s">
        <v>202</v>
      </c>
      <c r="Z1358" t="s">
        <v>202</v>
      </c>
      <c r="AA1358" t="s">
        <v>202</v>
      </c>
      <c r="AB1358" t="s">
        <v>203</v>
      </c>
      <c r="AC1358" t="b">
        <v>0</v>
      </c>
      <c r="AD1358" t="b">
        <v>0</v>
      </c>
      <c r="AE1358" t="s">
        <v>209</v>
      </c>
    </row>
    <row r="1359" spans="1:31">
      <c r="A1359" t="s">
        <v>6634</v>
      </c>
      <c r="B1359" t="s">
        <v>55</v>
      </c>
      <c r="C1359" t="s">
        <v>1171</v>
      </c>
      <c r="D1359">
        <v>101797375</v>
      </c>
      <c r="E1359">
        <v>101797375</v>
      </c>
      <c r="F1359" t="s">
        <v>205</v>
      </c>
      <c r="G1359" t="s">
        <v>192</v>
      </c>
      <c r="H1359" t="s">
        <v>6635</v>
      </c>
      <c r="I1359" t="s">
        <v>229</v>
      </c>
      <c r="J1359" t="s">
        <v>195</v>
      </c>
      <c r="K1359">
        <v>0</v>
      </c>
      <c r="L1359">
        <v>0</v>
      </c>
      <c r="M1359">
        <v>256</v>
      </c>
      <c r="N1359">
        <v>1</v>
      </c>
      <c r="O1359" t="s">
        <v>196</v>
      </c>
      <c r="P1359" t="s">
        <v>6636</v>
      </c>
      <c r="Q1359">
        <v>4</v>
      </c>
      <c r="R1359" t="s">
        <v>6637</v>
      </c>
      <c r="S1359" t="s">
        <v>6638</v>
      </c>
      <c r="T1359" t="s">
        <v>200</v>
      </c>
      <c r="U1359" t="s">
        <v>200</v>
      </c>
      <c r="V1359" t="s">
        <v>6638</v>
      </c>
      <c r="W1359" t="b">
        <v>0</v>
      </c>
      <c r="X1359" t="s">
        <v>530</v>
      </c>
      <c r="Y1359" t="s">
        <v>581</v>
      </c>
      <c r="Z1359" t="s">
        <v>6639</v>
      </c>
      <c r="AA1359" t="s">
        <v>303</v>
      </c>
      <c r="AB1359" t="s">
        <v>226</v>
      </c>
      <c r="AC1359" t="b">
        <v>1</v>
      </c>
      <c r="AD1359" t="b">
        <v>1</v>
      </c>
      <c r="AE1359" t="b">
        <v>0</v>
      </c>
    </row>
    <row r="1360" spans="1:31">
      <c r="A1360" t="s">
        <v>6640</v>
      </c>
      <c r="B1360" t="s">
        <v>55</v>
      </c>
      <c r="C1360" t="s">
        <v>1171</v>
      </c>
      <c r="D1360">
        <v>127219004</v>
      </c>
      <c r="E1360">
        <v>127219004</v>
      </c>
      <c r="F1360" t="s">
        <v>191</v>
      </c>
      <c r="G1360" t="s">
        <v>206</v>
      </c>
      <c r="H1360" t="s">
        <v>202</v>
      </c>
      <c r="I1360" t="s">
        <v>254</v>
      </c>
      <c r="J1360" t="s">
        <v>195</v>
      </c>
      <c r="K1360">
        <v>0</v>
      </c>
      <c r="L1360">
        <v>0</v>
      </c>
      <c r="M1360">
        <v>73</v>
      </c>
      <c r="N1360">
        <v>3</v>
      </c>
      <c r="O1360" t="s">
        <v>196</v>
      </c>
      <c r="P1360" t="s">
        <v>6641</v>
      </c>
      <c r="Q1360">
        <v>6</v>
      </c>
      <c r="R1360" t="s">
        <v>5661</v>
      </c>
      <c r="S1360" t="s">
        <v>673</v>
      </c>
      <c r="T1360" t="s">
        <v>200</v>
      </c>
      <c r="U1360" t="s">
        <v>200</v>
      </c>
      <c r="V1360" t="s">
        <v>674</v>
      </c>
      <c r="W1360" t="b">
        <v>0</v>
      </c>
      <c r="X1360" t="s">
        <v>202</v>
      </c>
      <c r="Y1360" t="s">
        <v>202</v>
      </c>
      <c r="Z1360" t="s">
        <v>202</v>
      </c>
      <c r="AA1360" t="s">
        <v>202</v>
      </c>
      <c r="AB1360" t="s">
        <v>218</v>
      </c>
      <c r="AC1360" t="b">
        <v>0</v>
      </c>
      <c r="AD1360" t="b">
        <v>0</v>
      </c>
      <c r="AE1360" t="b">
        <v>0</v>
      </c>
    </row>
    <row r="1361" spans="1:31">
      <c r="A1361" t="s">
        <v>6642</v>
      </c>
      <c r="B1361" t="s">
        <v>55</v>
      </c>
      <c r="C1361" t="s">
        <v>1171</v>
      </c>
      <c r="D1361">
        <v>137710590</v>
      </c>
      <c r="E1361">
        <v>137710590</v>
      </c>
      <c r="F1361" t="s">
        <v>191</v>
      </c>
      <c r="G1361" t="s">
        <v>206</v>
      </c>
      <c r="H1361" t="s">
        <v>6643</v>
      </c>
      <c r="I1361" t="s">
        <v>229</v>
      </c>
      <c r="J1361" t="s">
        <v>195</v>
      </c>
      <c r="K1361">
        <v>0</v>
      </c>
      <c r="L1361">
        <v>0</v>
      </c>
      <c r="M1361">
        <v>73</v>
      </c>
      <c r="N1361">
        <v>1</v>
      </c>
      <c r="O1361" t="s">
        <v>196</v>
      </c>
      <c r="P1361" t="s">
        <v>6644</v>
      </c>
      <c r="Q1361">
        <v>22</v>
      </c>
      <c r="R1361" t="s">
        <v>6645</v>
      </c>
      <c r="S1361" t="s">
        <v>6646</v>
      </c>
      <c r="T1361" t="s">
        <v>200</v>
      </c>
      <c r="U1361" t="s">
        <v>200</v>
      </c>
      <c r="V1361" t="s">
        <v>6646</v>
      </c>
      <c r="W1361" t="b">
        <v>0</v>
      </c>
      <c r="X1361" t="s">
        <v>6647</v>
      </c>
      <c r="Y1361" t="s">
        <v>374</v>
      </c>
      <c r="Z1361" t="s">
        <v>5388</v>
      </c>
      <c r="AA1361" t="s">
        <v>303</v>
      </c>
      <c r="AB1361" t="s">
        <v>203</v>
      </c>
      <c r="AC1361" t="b">
        <v>1</v>
      </c>
      <c r="AD1361" t="b">
        <v>1</v>
      </c>
      <c r="AE1361" t="b">
        <v>0</v>
      </c>
    </row>
    <row r="1362" spans="1:31">
      <c r="A1362" t="s">
        <v>6648</v>
      </c>
      <c r="B1362" t="s">
        <v>55</v>
      </c>
      <c r="C1362" t="s">
        <v>1171</v>
      </c>
      <c r="D1362">
        <v>137740961</v>
      </c>
      <c r="E1362">
        <v>137740961</v>
      </c>
      <c r="F1362" t="s">
        <v>206</v>
      </c>
      <c r="G1362" t="s">
        <v>191</v>
      </c>
      <c r="H1362" t="s">
        <v>4667</v>
      </c>
      <c r="I1362" t="s">
        <v>251</v>
      </c>
      <c r="J1362" t="s">
        <v>195</v>
      </c>
      <c r="K1362">
        <v>7.5189999999999996E-3</v>
      </c>
      <c r="L1362">
        <v>1</v>
      </c>
      <c r="M1362">
        <v>133</v>
      </c>
      <c r="N1362">
        <v>2</v>
      </c>
      <c r="O1362" t="s">
        <v>196</v>
      </c>
      <c r="P1362" t="s">
        <v>6649</v>
      </c>
      <c r="Q1362">
        <v>11</v>
      </c>
      <c r="R1362" t="s">
        <v>6650</v>
      </c>
      <c r="S1362" t="s">
        <v>6651</v>
      </c>
      <c r="T1362" t="s">
        <v>200</v>
      </c>
      <c r="U1362" t="s">
        <v>200</v>
      </c>
      <c r="V1362" t="s">
        <v>6652</v>
      </c>
      <c r="W1362" t="b">
        <v>0</v>
      </c>
      <c r="X1362" t="s">
        <v>202</v>
      </c>
      <c r="Y1362" t="s">
        <v>202</v>
      </c>
      <c r="Z1362" t="s">
        <v>202</v>
      </c>
      <c r="AA1362" t="s">
        <v>202</v>
      </c>
      <c r="AB1362" t="s">
        <v>218</v>
      </c>
      <c r="AC1362" t="b">
        <v>0</v>
      </c>
      <c r="AD1362" t="b">
        <v>0</v>
      </c>
      <c r="AE1362" t="b">
        <v>0</v>
      </c>
    </row>
    <row r="1363" spans="1:31">
      <c r="A1363" t="s">
        <v>6653</v>
      </c>
      <c r="B1363" t="s">
        <v>55</v>
      </c>
      <c r="C1363" t="s">
        <v>1171</v>
      </c>
      <c r="D1363">
        <v>137741149</v>
      </c>
      <c r="E1363">
        <v>137741149</v>
      </c>
      <c r="F1363" t="s">
        <v>205</v>
      </c>
      <c r="G1363" t="s">
        <v>191</v>
      </c>
      <c r="H1363" t="s">
        <v>3262</v>
      </c>
      <c r="I1363" t="s">
        <v>251</v>
      </c>
      <c r="J1363" t="s">
        <v>195</v>
      </c>
      <c r="K1363">
        <v>7.143E-3</v>
      </c>
      <c r="L1363">
        <v>1</v>
      </c>
      <c r="M1363">
        <v>140</v>
      </c>
      <c r="N1363">
        <v>2</v>
      </c>
      <c r="O1363" t="s">
        <v>196</v>
      </c>
      <c r="P1363" t="s">
        <v>6654</v>
      </c>
      <c r="Q1363">
        <v>8</v>
      </c>
      <c r="R1363" t="s">
        <v>6655</v>
      </c>
      <c r="S1363" t="s">
        <v>6656</v>
      </c>
      <c r="T1363" t="s">
        <v>200</v>
      </c>
      <c r="U1363" t="s">
        <v>200</v>
      </c>
      <c r="V1363" t="s">
        <v>6657</v>
      </c>
      <c r="W1363" t="b">
        <v>0</v>
      </c>
      <c r="X1363" t="s">
        <v>202</v>
      </c>
      <c r="Y1363" t="s">
        <v>202</v>
      </c>
      <c r="Z1363" t="s">
        <v>202</v>
      </c>
      <c r="AA1363" t="s">
        <v>202</v>
      </c>
      <c r="AB1363" t="s">
        <v>218</v>
      </c>
      <c r="AC1363" t="b">
        <v>0</v>
      </c>
      <c r="AD1363" t="b">
        <v>0</v>
      </c>
      <c r="AE1363" t="b">
        <v>0</v>
      </c>
    </row>
    <row r="1364" spans="1:31">
      <c r="A1364" t="s">
        <v>6658</v>
      </c>
      <c r="B1364" t="s">
        <v>55</v>
      </c>
      <c r="C1364" t="s">
        <v>1171</v>
      </c>
      <c r="D1364">
        <v>140938182</v>
      </c>
      <c r="E1364">
        <v>140938182</v>
      </c>
      <c r="F1364" t="s">
        <v>205</v>
      </c>
      <c r="G1364" t="s">
        <v>192</v>
      </c>
      <c r="H1364" t="s">
        <v>2352</v>
      </c>
      <c r="I1364" t="s">
        <v>251</v>
      </c>
      <c r="J1364" t="s">
        <v>195</v>
      </c>
      <c r="K1364">
        <v>0</v>
      </c>
      <c r="L1364">
        <v>0</v>
      </c>
      <c r="M1364">
        <v>71</v>
      </c>
      <c r="N1364">
        <v>1</v>
      </c>
      <c r="O1364" t="s">
        <v>221</v>
      </c>
      <c r="P1364" t="s">
        <v>6659</v>
      </c>
      <c r="Q1364">
        <v>1</v>
      </c>
      <c r="R1364" t="s">
        <v>6660</v>
      </c>
      <c r="S1364" t="s">
        <v>6661</v>
      </c>
      <c r="T1364" t="s">
        <v>200</v>
      </c>
      <c r="U1364" t="s">
        <v>200</v>
      </c>
      <c r="V1364" t="s">
        <v>6662</v>
      </c>
      <c r="W1364" t="b">
        <v>0</v>
      </c>
      <c r="X1364" t="s">
        <v>202</v>
      </c>
      <c r="Y1364" t="s">
        <v>202</v>
      </c>
      <c r="Z1364" t="s">
        <v>202</v>
      </c>
      <c r="AA1364" t="s">
        <v>202</v>
      </c>
      <c r="AB1364" t="s">
        <v>218</v>
      </c>
      <c r="AC1364" t="b">
        <v>0</v>
      </c>
      <c r="AD1364" t="b">
        <v>0</v>
      </c>
      <c r="AE1364" t="b">
        <v>0</v>
      </c>
    </row>
    <row r="1365" spans="1:31">
      <c r="A1365" t="s">
        <v>6663</v>
      </c>
      <c r="B1365" t="s">
        <v>55</v>
      </c>
      <c r="C1365" t="s">
        <v>1223</v>
      </c>
      <c r="D1365">
        <v>32235223</v>
      </c>
      <c r="E1365">
        <v>32235223</v>
      </c>
      <c r="F1365" t="s">
        <v>192</v>
      </c>
      <c r="G1365" t="s">
        <v>205</v>
      </c>
      <c r="H1365" t="s">
        <v>6664</v>
      </c>
      <c r="I1365" t="s">
        <v>194</v>
      </c>
      <c r="J1365" t="s">
        <v>195</v>
      </c>
      <c r="K1365">
        <v>0</v>
      </c>
      <c r="L1365">
        <v>0</v>
      </c>
      <c r="M1365">
        <v>80</v>
      </c>
      <c r="N1365">
        <v>3</v>
      </c>
      <c r="O1365" t="s">
        <v>209</v>
      </c>
      <c r="P1365" t="s">
        <v>6665</v>
      </c>
      <c r="Q1365" t="s">
        <v>209</v>
      </c>
      <c r="R1365" t="s">
        <v>209</v>
      </c>
      <c r="S1365" t="s">
        <v>209</v>
      </c>
      <c r="T1365" t="s">
        <v>209</v>
      </c>
      <c r="U1365" t="s">
        <v>209</v>
      </c>
      <c r="V1365" t="s">
        <v>209</v>
      </c>
      <c r="W1365" t="b">
        <v>0</v>
      </c>
      <c r="X1365" t="s">
        <v>202</v>
      </c>
      <c r="Y1365" t="s">
        <v>202</v>
      </c>
      <c r="Z1365" t="s">
        <v>202</v>
      </c>
      <c r="AA1365" t="s">
        <v>202</v>
      </c>
      <c r="AB1365" t="s">
        <v>1135</v>
      </c>
      <c r="AC1365" t="b">
        <v>0</v>
      </c>
      <c r="AD1365" t="b">
        <v>0</v>
      </c>
      <c r="AE1365" t="s">
        <v>209</v>
      </c>
    </row>
    <row r="1366" spans="1:31">
      <c r="A1366" t="s">
        <v>6666</v>
      </c>
      <c r="B1366" t="s">
        <v>55</v>
      </c>
      <c r="C1366" t="s">
        <v>1223</v>
      </c>
      <c r="D1366">
        <v>41586877</v>
      </c>
      <c r="E1366">
        <v>41586877</v>
      </c>
      <c r="F1366" t="s">
        <v>205</v>
      </c>
      <c r="G1366" t="s">
        <v>192</v>
      </c>
      <c r="H1366" t="s">
        <v>6667</v>
      </c>
      <c r="I1366" t="s">
        <v>421</v>
      </c>
      <c r="J1366" t="s">
        <v>195</v>
      </c>
      <c r="K1366">
        <v>0</v>
      </c>
      <c r="L1366">
        <v>0</v>
      </c>
      <c r="M1366">
        <v>137</v>
      </c>
      <c r="N1366">
        <v>1</v>
      </c>
      <c r="O1366" t="s">
        <v>209</v>
      </c>
      <c r="P1366" t="s">
        <v>6668</v>
      </c>
      <c r="Q1366" t="s">
        <v>209</v>
      </c>
      <c r="R1366" t="s">
        <v>209</v>
      </c>
      <c r="S1366" t="s">
        <v>209</v>
      </c>
      <c r="T1366" t="s">
        <v>209</v>
      </c>
      <c r="U1366" t="s">
        <v>209</v>
      </c>
      <c r="V1366" t="s">
        <v>209</v>
      </c>
      <c r="W1366" t="b">
        <v>0</v>
      </c>
      <c r="X1366" t="s">
        <v>202</v>
      </c>
      <c r="Y1366" t="s">
        <v>202</v>
      </c>
      <c r="Z1366" t="s">
        <v>202</v>
      </c>
      <c r="AA1366" t="s">
        <v>236</v>
      </c>
      <c r="AB1366" t="s">
        <v>1135</v>
      </c>
      <c r="AC1366" t="b">
        <v>0</v>
      </c>
      <c r="AD1366" t="b">
        <v>0</v>
      </c>
      <c r="AE1366" t="s">
        <v>209</v>
      </c>
    </row>
    <row r="1367" spans="1:31">
      <c r="A1367" t="s">
        <v>6669</v>
      </c>
      <c r="B1367" t="s">
        <v>55</v>
      </c>
      <c r="C1367" t="s">
        <v>1223</v>
      </c>
      <c r="D1367">
        <v>48814209</v>
      </c>
      <c r="E1367">
        <v>48814209</v>
      </c>
      <c r="F1367" t="s">
        <v>191</v>
      </c>
      <c r="G1367" t="s">
        <v>206</v>
      </c>
      <c r="H1367" t="s">
        <v>6670</v>
      </c>
      <c r="I1367" t="s">
        <v>194</v>
      </c>
      <c r="J1367" t="s">
        <v>195</v>
      </c>
      <c r="K1367">
        <v>0</v>
      </c>
      <c r="L1367">
        <v>0</v>
      </c>
      <c r="M1367">
        <v>60</v>
      </c>
      <c r="N1367">
        <v>3</v>
      </c>
      <c r="O1367" t="s">
        <v>209</v>
      </c>
      <c r="P1367" t="s">
        <v>6671</v>
      </c>
      <c r="Q1367" t="s">
        <v>209</v>
      </c>
      <c r="R1367" t="s">
        <v>209</v>
      </c>
      <c r="S1367" t="s">
        <v>209</v>
      </c>
      <c r="T1367" t="s">
        <v>209</v>
      </c>
      <c r="U1367" t="s">
        <v>209</v>
      </c>
      <c r="V1367" t="s">
        <v>209</v>
      </c>
      <c r="W1367" t="b">
        <v>0</v>
      </c>
      <c r="X1367" t="s">
        <v>202</v>
      </c>
      <c r="Y1367" t="s">
        <v>202</v>
      </c>
      <c r="Z1367" t="s">
        <v>202</v>
      </c>
      <c r="AA1367" t="s">
        <v>202</v>
      </c>
      <c r="AB1367" t="s">
        <v>1135</v>
      </c>
      <c r="AC1367" t="b">
        <v>0</v>
      </c>
      <c r="AD1367" t="b">
        <v>0</v>
      </c>
      <c r="AE1367" t="s">
        <v>209</v>
      </c>
    </row>
    <row r="1368" spans="1:31">
      <c r="A1368" t="s">
        <v>6672</v>
      </c>
      <c r="B1368" t="s">
        <v>55</v>
      </c>
      <c r="C1368" t="s">
        <v>190</v>
      </c>
      <c r="D1368">
        <v>44461291</v>
      </c>
      <c r="E1368">
        <v>44461293</v>
      </c>
      <c r="F1368" t="s">
        <v>6673</v>
      </c>
      <c r="G1368" t="s">
        <v>109</v>
      </c>
      <c r="H1368" t="s">
        <v>6674</v>
      </c>
      <c r="I1368" t="s">
        <v>1259</v>
      </c>
      <c r="J1368" t="s">
        <v>1242</v>
      </c>
      <c r="K1368">
        <v>0</v>
      </c>
      <c r="L1368">
        <v>0</v>
      </c>
      <c r="M1368">
        <v>74</v>
      </c>
      <c r="N1368">
        <v>1</v>
      </c>
      <c r="O1368" t="s">
        <v>196</v>
      </c>
      <c r="P1368" t="s">
        <v>6675</v>
      </c>
      <c r="Q1368">
        <v>2</v>
      </c>
      <c r="R1368" t="s">
        <v>6207</v>
      </c>
      <c r="S1368" t="s">
        <v>6676</v>
      </c>
      <c r="T1368" t="s">
        <v>5650</v>
      </c>
      <c r="U1368" t="s">
        <v>200</v>
      </c>
      <c r="V1368" t="s">
        <v>6677</v>
      </c>
      <c r="W1368" t="b">
        <v>0</v>
      </c>
      <c r="X1368" t="s">
        <v>202</v>
      </c>
      <c r="Y1368" t="s">
        <v>202</v>
      </c>
      <c r="Z1368" t="s">
        <v>202</v>
      </c>
      <c r="AA1368" t="s">
        <v>202</v>
      </c>
      <c r="AB1368" t="s">
        <v>202</v>
      </c>
      <c r="AC1368" t="b">
        <v>0</v>
      </c>
      <c r="AD1368" t="b">
        <v>1</v>
      </c>
      <c r="AE1368" t="b">
        <v>1</v>
      </c>
    </row>
    <row r="1369" spans="1:31">
      <c r="A1369" t="s">
        <v>6678</v>
      </c>
      <c r="B1369" t="s">
        <v>55</v>
      </c>
      <c r="C1369" t="s">
        <v>334</v>
      </c>
      <c r="D1369">
        <v>16339419</v>
      </c>
      <c r="E1369">
        <v>16339420</v>
      </c>
      <c r="F1369" t="s">
        <v>109</v>
      </c>
      <c r="G1369" t="s">
        <v>6679</v>
      </c>
      <c r="H1369" t="s">
        <v>355</v>
      </c>
      <c r="I1369" t="s">
        <v>194</v>
      </c>
      <c r="J1369" t="s">
        <v>1248</v>
      </c>
      <c r="K1369">
        <v>0</v>
      </c>
      <c r="L1369">
        <v>0</v>
      </c>
      <c r="M1369">
        <v>274</v>
      </c>
      <c r="N1369">
        <v>1</v>
      </c>
      <c r="O1369" t="s">
        <v>221</v>
      </c>
      <c r="P1369" t="s">
        <v>6680</v>
      </c>
      <c r="Q1369">
        <v>1</v>
      </c>
      <c r="R1369" t="s">
        <v>6292</v>
      </c>
      <c r="S1369" t="s">
        <v>6681</v>
      </c>
      <c r="T1369" t="s">
        <v>200</v>
      </c>
      <c r="U1369" t="s">
        <v>200</v>
      </c>
      <c r="V1369" t="s">
        <v>6681</v>
      </c>
      <c r="W1369" t="b">
        <v>0</v>
      </c>
      <c r="X1369" t="s">
        <v>202</v>
      </c>
      <c r="Y1369" t="s">
        <v>202</v>
      </c>
      <c r="Z1369" t="s">
        <v>202</v>
      </c>
      <c r="AA1369" t="s">
        <v>202</v>
      </c>
      <c r="AB1369" t="s">
        <v>202</v>
      </c>
      <c r="AC1369" t="b">
        <v>0</v>
      </c>
      <c r="AD1369" t="b">
        <v>0</v>
      </c>
      <c r="AE1369" t="b">
        <v>0</v>
      </c>
    </row>
    <row r="1370" spans="1:31">
      <c r="A1370" t="s">
        <v>6682</v>
      </c>
      <c r="B1370" t="s">
        <v>55</v>
      </c>
      <c r="C1370" t="s">
        <v>334</v>
      </c>
      <c r="D1370">
        <v>66055367</v>
      </c>
      <c r="E1370">
        <v>66055369</v>
      </c>
      <c r="F1370" t="s">
        <v>4749</v>
      </c>
      <c r="G1370" t="s">
        <v>109</v>
      </c>
      <c r="H1370" t="s">
        <v>6683</v>
      </c>
      <c r="I1370" t="s">
        <v>1259</v>
      </c>
      <c r="J1370" t="s">
        <v>1242</v>
      </c>
      <c r="K1370">
        <v>0</v>
      </c>
      <c r="L1370">
        <v>0</v>
      </c>
      <c r="M1370">
        <v>209</v>
      </c>
      <c r="N1370">
        <v>2</v>
      </c>
      <c r="O1370" t="s">
        <v>196</v>
      </c>
      <c r="P1370" t="s">
        <v>6684</v>
      </c>
      <c r="Q1370">
        <v>3</v>
      </c>
      <c r="R1370" t="s">
        <v>5685</v>
      </c>
      <c r="S1370" t="s">
        <v>6685</v>
      </c>
      <c r="T1370" t="s">
        <v>200</v>
      </c>
      <c r="U1370" t="s">
        <v>200</v>
      </c>
      <c r="V1370" t="s">
        <v>6686</v>
      </c>
      <c r="W1370" t="b">
        <v>0</v>
      </c>
      <c r="X1370" t="s">
        <v>202</v>
      </c>
      <c r="Y1370" t="s">
        <v>202</v>
      </c>
      <c r="Z1370" t="s">
        <v>202</v>
      </c>
      <c r="AA1370" t="s">
        <v>202</v>
      </c>
      <c r="AB1370" t="s">
        <v>202</v>
      </c>
      <c r="AC1370" t="b">
        <v>0</v>
      </c>
      <c r="AD1370" t="b">
        <v>1</v>
      </c>
      <c r="AE1370" t="b">
        <v>0</v>
      </c>
    </row>
    <row r="1371" spans="1:31">
      <c r="A1371" t="s">
        <v>6687</v>
      </c>
      <c r="B1371" t="s">
        <v>55</v>
      </c>
      <c r="C1371" t="s">
        <v>532</v>
      </c>
      <c r="D1371">
        <v>3367102</v>
      </c>
      <c r="E1371">
        <v>3367103</v>
      </c>
      <c r="F1371" t="s">
        <v>192</v>
      </c>
      <c r="G1371" t="s">
        <v>109</v>
      </c>
      <c r="H1371" t="s">
        <v>6688</v>
      </c>
      <c r="I1371" t="s">
        <v>194</v>
      </c>
      <c r="J1371" t="s">
        <v>1242</v>
      </c>
      <c r="K1371">
        <v>6.1349999999999998E-3</v>
      </c>
      <c r="L1371">
        <v>1</v>
      </c>
      <c r="M1371">
        <v>163</v>
      </c>
      <c r="N1371">
        <v>2</v>
      </c>
      <c r="O1371" t="s">
        <v>196</v>
      </c>
      <c r="P1371" t="s">
        <v>6689</v>
      </c>
      <c r="Q1371">
        <v>5</v>
      </c>
      <c r="R1371" t="s">
        <v>6690</v>
      </c>
      <c r="S1371" t="s">
        <v>6691</v>
      </c>
      <c r="T1371" t="s">
        <v>200</v>
      </c>
      <c r="U1371" t="s">
        <v>200</v>
      </c>
      <c r="V1371" t="s">
        <v>6692</v>
      </c>
      <c r="W1371" t="b">
        <v>0</v>
      </c>
      <c r="X1371" t="s">
        <v>202</v>
      </c>
      <c r="Y1371" t="s">
        <v>202</v>
      </c>
      <c r="Z1371" t="s">
        <v>202</v>
      </c>
      <c r="AA1371" t="s">
        <v>202</v>
      </c>
      <c r="AB1371" t="s">
        <v>202</v>
      </c>
      <c r="AC1371" t="b">
        <v>0</v>
      </c>
      <c r="AD1371" t="b">
        <v>0</v>
      </c>
      <c r="AE1371" t="b">
        <v>0</v>
      </c>
    </row>
    <row r="1372" spans="1:31">
      <c r="A1372" t="s">
        <v>6693</v>
      </c>
      <c r="B1372" t="s">
        <v>55</v>
      </c>
      <c r="C1372" t="s">
        <v>757</v>
      </c>
      <c r="D1372">
        <v>102445922</v>
      </c>
      <c r="E1372">
        <v>102445923</v>
      </c>
      <c r="F1372" t="s">
        <v>109</v>
      </c>
      <c r="G1372" t="s">
        <v>206</v>
      </c>
      <c r="H1372" t="s">
        <v>4349</v>
      </c>
      <c r="I1372" t="s">
        <v>194</v>
      </c>
      <c r="J1372" t="s">
        <v>1248</v>
      </c>
      <c r="K1372">
        <v>2.519E-3</v>
      </c>
      <c r="L1372">
        <v>1</v>
      </c>
      <c r="M1372">
        <v>397</v>
      </c>
      <c r="N1372">
        <v>1</v>
      </c>
      <c r="O1372" t="s">
        <v>221</v>
      </c>
      <c r="P1372" t="s">
        <v>6694</v>
      </c>
      <c r="Q1372">
        <v>1</v>
      </c>
      <c r="R1372" t="s">
        <v>5719</v>
      </c>
      <c r="S1372" t="s">
        <v>6695</v>
      </c>
      <c r="T1372" t="s">
        <v>200</v>
      </c>
      <c r="U1372" t="s">
        <v>200</v>
      </c>
      <c r="V1372" t="s">
        <v>6696</v>
      </c>
      <c r="W1372" t="b">
        <v>0</v>
      </c>
      <c r="X1372" t="s">
        <v>202</v>
      </c>
      <c r="Y1372" t="s">
        <v>202</v>
      </c>
      <c r="Z1372" t="s">
        <v>202</v>
      </c>
      <c r="AA1372" t="s">
        <v>202</v>
      </c>
      <c r="AB1372" t="s">
        <v>202</v>
      </c>
      <c r="AC1372" t="b">
        <v>0</v>
      </c>
      <c r="AD1372" t="b">
        <v>0</v>
      </c>
      <c r="AE1372" t="b">
        <v>0</v>
      </c>
    </row>
    <row r="1373" spans="1:31">
      <c r="A1373" t="s">
        <v>6697</v>
      </c>
      <c r="B1373" t="s">
        <v>55</v>
      </c>
      <c r="C1373" t="s">
        <v>887</v>
      </c>
      <c r="D1373">
        <v>69265580</v>
      </c>
      <c r="E1373">
        <v>69265581</v>
      </c>
      <c r="F1373" t="s">
        <v>205</v>
      </c>
      <c r="G1373" t="s">
        <v>109</v>
      </c>
      <c r="H1373" t="s">
        <v>6698</v>
      </c>
      <c r="I1373" t="s">
        <v>194</v>
      </c>
      <c r="J1373" t="s">
        <v>1242</v>
      </c>
      <c r="K1373">
        <v>9.2589999999999999E-3</v>
      </c>
      <c r="L1373">
        <v>1</v>
      </c>
      <c r="M1373">
        <v>108</v>
      </c>
      <c r="N1373">
        <v>2</v>
      </c>
      <c r="O1373" t="s">
        <v>196</v>
      </c>
      <c r="P1373" t="s">
        <v>6699</v>
      </c>
      <c r="Q1373">
        <v>5</v>
      </c>
      <c r="R1373" t="s">
        <v>6700</v>
      </c>
      <c r="S1373" t="s">
        <v>6701</v>
      </c>
      <c r="T1373" t="s">
        <v>200</v>
      </c>
      <c r="U1373" t="s">
        <v>200</v>
      </c>
      <c r="V1373" t="s">
        <v>6702</v>
      </c>
      <c r="W1373" t="b">
        <v>0</v>
      </c>
      <c r="X1373" t="s">
        <v>202</v>
      </c>
      <c r="Y1373" t="s">
        <v>202</v>
      </c>
      <c r="Z1373" t="s">
        <v>202</v>
      </c>
      <c r="AA1373" t="s">
        <v>202</v>
      </c>
      <c r="AB1373" t="s">
        <v>202</v>
      </c>
      <c r="AC1373" t="b">
        <v>0</v>
      </c>
      <c r="AD1373" t="b">
        <v>0</v>
      </c>
      <c r="AE1373" t="b">
        <v>0</v>
      </c>
    </row>
    <row r="1374" spans="1:31">
      <c r="A1374" t="s">
        <v>6703</v>
      </c>
      <c r="B1374" t="s">
        <v>55</v>
      </c>
      <c r="C1374" t="s">
        <v>934</v>
      </c>
      <c r="D1374">
        <v>6050725</v>
      </c>
      <c r="E1374">
        <v>6050726</v>
      </c>
      <c r="F1374" t="s">
        <v>109</v>
      </c>
      <c r="G1374" t="s">
        <v>192</v>
      </c>
      <c r="H1374" t="s">
        <v>6704</v>
      </c>
      <c r="I1374" t="s">
        <v>194</v>
      </c>
      <c r="J1374" t="s">
        <v>1248</v>
      </c>
      <c r="K1374">
        <v>9.3460000000000001E-3</v>
      </c>
      <c r="L1374">
        <v>1</v>
      </c>
      <c r="M1374">
        <v>107</v>
      </c>
      <c r="N1374">
        <v>2</v>
      </c>
      <c r="O1374" t="s">
        <v>196</v>
      </c>
      <c r="P1374" t="s">
        <v>6705</v>
      </c>
      <c r="Q1374">
        <v>13</v>
      </c>
      <c r="R1374" t="s">
        <v>6706</v>
      </c>
      <c r="S1374" t="s">
        <v>6707</v>
      </c>
      <c r="T1374" t="s">
        <v>200</v>
      </c>
      <c r="U1374" t="s">
        <v>200</v>
      </c>
      <c r="V1374" t="s">
        <v>6708</v>
      </c>
      <c r="W1374" t="b">
        <v>0</v>
      </c>
      <c r="X1374" t="s">
        <v>202</v>
      </c>
      <c r="Y1374" t="s">
        <v>202</v>
      </c>
      <c r="Z1374" t="s">
        <v>202</v>
      </c>
      <c r="AA1374" t="s">
        <v>202</v>
      </c>
      <c r="AB1374" t="s">
        <v>202</v>
      </c>
      <c r="AC1374" t="b">
        <v>0</v>
      </c>
      <c r="AD1374" t="b">
        <v>0</v>
      </c>
      <c r="AE1374" t="b">
        <v>0</v>
      </c>
    </row>
    <row r="1375" spans="1:31">
      <c r="A1375" t="s">
        <v>6709</v>
      </c>
      <c r="B1375" t="s">
        <v>55</v>
      </c>
      <c r="C1375" t="s">
        <v>1031</v>
      </c>
      <c r="D1375">
        <v>107955857</v>
      </c>
      <c r="E1375">
        <v>107955870</v>
      </c>
      <c r="F1375" t="s">
        <v>6710</v>
      </c>
      <c r="G1375" t="s">
        <v>109</v>
      </c>
      <c r="H1375" t="s">
        <v>6711</v>
      </c>
      <c r="I1375" t="s">
        <v>1259</v>
      </c>
      <c r="J1375" t="s">
        <v>1242</v>
      </c>
      <c r="K1375">
        <v>0</v>
      </c>
      <c r="L1375">
        <v>0</v>
      </c>
      <c r="M1375">
        <v>95</v>
      </c>
      <c r="N1375">
        <v>1</v>
      </c>
      <c r="O1375" t="s">
        <v>221</v>
      </c>
      <c r="P1375" t="s">
        <v>6712</v>
      </c>
      <c r="Q1375">
        <v>1</v>
      </c>
      <c r="R1375" t="s">
        <v>6713</v>
      </c>
      <c r="S1375" t="s">
        <v>6714</v>
      </c>
      <c r="T1375" t="s">
        <v>247</v>
      </c>
      <c r="U1375" t="s">
        <v>200</v>
      </c>
      <c r="V1375" t="s">
        <v>6714</v>
      </c>
      <c r="W1375" t="b">
        <v>0</v>
      </c>
      <c r="X1375" t="s">
        <v>202</v>
      </c>
      <c r="Y1375" t="s">
        <v>202</v>
      </c>
      <c r="Z1375" t="s">
        <v>202</v>
      </c>
      <c r="AA1375" t="s">
        <v>202</v>
      </c>
      <c r="AB1375" t="s">
        <v>202</v>
      </c>
      <c r="AC1375" t="b">
        <v>0</v>
      </c>
      <c r="AD1375" t="b">
        <v>1</v>
      </c>
      <c r="AE1375" t="b">
        <v>1</v>
      </c>
    </row>
    <row r="1376" spans="1:31">
      <c r="A1376" t="s">
        <v>6715</v>
      </c>
      <c r="B1376" t="s">
        <v>55</v>
      </c>
      <c r="C1376" t="s">
        <v>1137</v>
      </c>
      <c r="D1376">
        <v>141559483</v>
      </c>
      <c r="E1376">
        <v>141559484</v>
      </c>
      <c r="F1376" t="s">
        <v>192</v>
      </c>
      <c r="G1376" t="s">
        <v>109</v>
      </c>
      <c r="H1376" t="s">
        <v>6716</v>
      </c>
      <c r="I1376" t="s">
        <v>194</v>
      </c>
      <c r="J1376" t="s">
        <v>1242</v>
      </c>
      <c r="K1376">
        <v>0</v>
      </c>
      <c r="L1376">
        <v>0</v>
      </c>
      <c r="M1376">
        <v>126</v>
      </c>
      <c r="N1376">
        <v>1</v>
      </c>
      <c r="O1376" t="s">
        <v>221</v>
      </c>
      <c r="P1376" t="s">
        <v>6717</v>
      </c>
      <c r="Q1376">
        <v>1</v>
      </c>
      <c r="R1376" t="s">
        <v>5719</v>
      </c>
      <c r="S1376" t="s">
        <v>6718</v>
      </c>
      <c r="T1376" t="s">
        <v>200</v>
      </c>
      <c r="U1376" t="s">
        <v>200</v>
      </c>
      <c r="V1376" t="s">
        <v>6718</v>
      </c>
      <c r="W1376" t="b">
        <v>0</v>
      </c>
      <c r="X1376" t="s">
        <v>202</v>
      </c>
      <c r="Y1376" t="s">
        <v>202</v>
      </c>
      <c r="Z1376" t="s">
        <v>202</v>
      </c>
      <c r="AA1376" t="s">
        <v>202</v>
      </c>
      <c r="AB1376" t="s">
        <v>202</v>
      </c>
      <c r="AC1376" t="b">
        <v>0</v>
      </c>
      <c r="AD1376" t="b">
        <v>0</v>
      </c>
      <c r="AE1376" t="b">
        <v>0</v>
      </c>
    </row>
    <row r="1377" spans="1:31">
      <c r="A1377" t="s">
        <v>6719</v>
      </c>
      <c r="B1377" t="s">
        <v>55</v>
      </c>
      <c r="C1377" t="s">
        <v>416</v>
      </c>
      <c r="D1377">
        <v>133365788</v>
      </c>
      <c r="E1377">
        <v>133365788</v>
      </c>
      <c r="F1377" t="s">
        <v>192</v>
      </c>
      <c r="G1377" t="s">
        <v>206</v>
      </c>
      <c r="H1377" t="s">
        <v>6720</v>
      </c>
      <c r="I1377" t="s">
        <v>229</v>
      </c>
      <c r="J1377" t="s">
        <v>195</v>
      </c>
      <c r="K1377">
        <v>0</v>
      </c>
      <c r="L1377">
        <v>0</v>
      </c>
      <c r="M1377">
        <v>87</v>
      </c>
      <c r="N1377">
        <v>1</v>
      </c>
      <c r="O1377" t="s">
        <v>196</v>
      </c>
      <c r="P1377" t="s">
        <v>6721</v>
      </c>
      <c r="Q1377">
        <v>2</v>
      </c>
      <c r="R1377" t="s">
        <v>5702</v>
      </c>
      <c r="S1377" t="s">
        <v>6722</v>
      </c>
      <c r="T1377" t="s">
        <v>200</v>
      </c>
      <c r="U1377" t="s">
        <v>200</v>
      </c>
      <c r="V1377" t="s">
        <v>6723</v>
      </c>
      <c r="W1377" t="b">
        <v>0</v>
      </c>
      <c r="X1377" t="s">
        <v>4260</v>
      </c>
      <c r="Y1377" t="s">
        <v>301</v>
      </c>
      <c r="Z1377" t="s">
        <v>302</v>
      </c>
      <c r="AA1377" t="s">
        <v>303</v>
      </c>
      <c r="AB1377" t="s">
        <v>203</v>
      </c>
      <c r="AC1377" t="b">
        <v>1</v>
      </c>
      <c r="AD1377" t="b">
        <v>1</v>
      </c>
      <c r="AE1377" t="b">
        <v>0</v>
      </c>
    </row>
    <row r="1378" spans="1:31">
      <c r="A1378" t="s">
        <v>6724</v>
      </c>
      <c r="B1378" t="s">
        <v>55</v>
      </c>
      <c r="C1378" t="s">
        <v>612</v>
      </c>
      <c r="D1378">
        <v>48629416</v>
      </c>
      <c r="E1378">
        <v>48629416</v>
      </c>
      <c r="F1378" t="s">
        <v>205</v>
      </c>
      <c r="G1378" t="s">
        <v>192</v>
      </c>
      <c r="H1378" t="s">
        <v>6725</v>
      </c>
      <c r="I1378" t="s">
        <v>229</v>
      </c>
      <c r="J1378" t="s">
        <v>195</v>
      </c>
      <c r="K1378">
        <v>0</v>
      </c>
      <c r="L1378">
        <v>0</v>
      </c>
      <c r="M1378">
        <v>80</v>
      </c>
      <c r="N1378">
        <v>1</v>
      </c>
      <c r="O1378" t="s">
        <v>221</v>
      </c>
      <c r="P1378" t="s">
        <v>6726</v>
      </c>
      <c r="Q1378">
        <v>1</v>
      </c>
      <c r="R1378" t="s">
        <v>6478</v>
      </c>
      <c r="S1378" t="s">
        <v>6727</v>
      </c>
      <c r="T1378" t="s">
        <v>200</v>
      </c>
      <c r="U1378" t="s">
        <v>6090</v>
      </c>
      <c r="V1378" t="s">
        <v>6728</v>
      </c>
      <c r="W1378" t="b">
        <v>0</v>
      </c>
      <c r="X1378" t="s">
        <v>6729</v>
      </c>
      <c r="Y1378" t="s">
        <v>284</v>
      </c>
      <c r="Z1378" t="s">
        <v>284</v>
      </c>
      <c r="AA1378" t="s">
        <v>285</v>
      </c>
      <c r="AB1378" t="s">
        <v>218</v>
      </c>
      <c r="AC1378" t="b">
        <v>0</v>
      </c>
      <c r="AD1378" t="b">
        <v>0</v>
      </c>
      <c r="AE1378" t="b">
        <v>0</v>
      </c>
    </row>
    <row r="1379" spans="1:31">
      <c r="A1379" t="s">
        <v>6730</v>
      </c>
      <c r="B1379" t="s">
        <v>55</v>
      </c>
      <c r="C1379" t="s">
        <v>702</v>
      </c>
      <c r="D1379">
        <v>14581019</v>
      </c>
      <c r="E1379">
        <v>14581019</v>
      </c>
      <c r="F1379" t="s">
        <v>191</v>
      </c>
      <c r="G1379" t="s">
        <v>206</v>
      </c>
      <c r="H1379" t="s">
        <v>6731</v>
      </c>
      <c r="I1379" t="s">
        <v>229</v>
      </c>
      <c r="J1379" t="s">
        <v>195</v>
      </c>
      <c r="K1379">
        <v>0</v>
      </c>
      <c r="L1379">
        <v>0</v>
      </c>
      <c r="M1379">
        <v>282</v>
      </c>
      <c r="N1379">
        <v>2</v>
      </c>
      <c r="O1379" t="s">
        <v>196</v>
      </c>
      <c r="P1379" t="s">
        <v>6732</v>
      </c>
      <c r="Q1379">
        <v>3</v>
      </c>
      <c r="R1379" t="s">
        <v>5685</v>
      </c>
      <c r="S1379" t="s">
        <v>6733</v>
      </c>
      <c r="T1379" t="s">
        <v>200</v>
      </c>
      <c r="U1379" t="s">
        <v>200</v>
      </c>
      <c r="V1379" t="s">
        <v>6734</v>
      </c>
      <c r="W1379" t="b">
        <v>0</v>
      </c>
      <c r="X1379" t="s">
        <v>707</v>
      </c>
      <c r="Y1379" t="s">
        <v>6735</v>
      </c>
      <c r="Z1379" t="s">
        <v>6736</v>
      </c>
      <c r="AA1379" t="s">
        <v>374</v>
      </c>
      <c r="AB1379" t="s">
        <v>226</v>
      </c>
      <c r="AC1379" t="b">
        <v>1</v>
      </c>
      <c r="AD1379" t="b">
        <v>1</v>
      </c>
      <c r="AE1379" t="b">
        <v>0</v>
      </c>
    </row>
    <row r="1380" spans="1:31">
      <c r="A1380" t="s">
        <v>6737</v>
      </c>
      <c r="B1380" t="s">
        <v>55</v>
      </c>
      <c r="C1380" t="s">
        <v>887</v>
      </c>
      <c r="D1380">
        <v>52556458</v>
      </c>
      <c r="E1380">
        <v>52556458</v>
      </c>
      <c r="F1380" t="s">
        <v>205</v>
      </c>
      <c r="G1380" t="s">
        <v>191</v>
      </c>
      <c r="H1380" t="s">
        <v>923</v>
      </c>
      <c r="I1380" t="s">
        <v>421</v>
      </c>
      <c r="J1380" t="s">
        <v>195</v>
      </c>
      <c r="K1380">
        <v>0</v>
      </c>
      <c r="L1380">
        <v>0</v>
      </c>
      <c r="M1380">
        <v>288</v>
      </c>
      <c r="N1380">
        <v>1</v>
      </c>
      <c r="O1380" t="s">
        <v>221</v>
      </c>
      <c r="P1380" t="s">
        <v>6738</v>
      </c>
      <c r="Q1380">
        <v>1</v>
      </c>
      <c r="R1380" t="s">
        <v>5719</v>
      </c>
      <c r="S1380" t="s">
        <v>6739</v>
      </c>
      <c r="T1380" t="s">
        <v>247</v>
      </c>
      <c r="U1380" t="s">
        <v>200</v>
      </c>
      <c r="V1380" t="s">
        <v>6740</v>
      </c>
      <c r="W1380" t="b">
        <v>0</v>
      </c>
      <c r="X1380" t="s">
        <v>202</v>
      </c>
      <c r="Y1380" t="s">
        <v>202</v>
      </c>
      <c r="Z1380" t="s">
        <v>202</v>
      </c>
      <c r="AA1380" t="s">
        <v>423</v>
      </c>
      <c r="AB1380" t="s">
        <v>203</v>
      </c>
      <c r="AC1380" t="b">
        <v>1</v>
      </c>
      <c r="AD1380" t="b">
        <v>1</v>
      </c>
      <c r="AE1380" t="b">
        <v>1</v>
      </c>
    </row>
    <row r="1381" spans="1:31">
      <c r="A1381" t="s">
        <v>6741</v>
      </c>
      <c r="B1381" t="s">
        <v>55</v>
      </c>
      <c r="C1381" t="s">
        <v>960</v>
      </c>
      <c r="D1381">
        <v>178987042</v>
      </c>
      <c r="E1381">
        <v>178987042</v>
      </c>
      <c r="F1381" t="s">
        <v>191</v>
      </c>
      <c r="G1381" t="s">
        <v>206</v>
      </c>
      <c r="H1381" t="s">
        <v>6742</v>
      </c>
      <c r="I1381" t="s">
        <v>229</v>
      </c>
      <c r="J1381" t="s">
        <v>195</v>
      </c>
      <c r="K1381">
        <v>0</v>
      </c>
      <c r="L1381">
        <v>0</v>
      </c>
      <c r="M1381">
        <v>246</v>
      </c>
      <c r="N1381">
        <v>1</v>
      </c>
      <c r="O1381" t="s">
        <v>196</v>
      </c>
      <c r="P1381" t="s">
        <v>6743</v>
      </c>
      <c r="Q1381">
        <v>2</v>
      </c>
      <c r="R1381" t="s">
        <v>5828</v>
      </c>
      <c r="S1381" t="s">
        <v>6744</v>
      </c>
      <c r="T1381" t="s">
        <v>200</v>
      </c>
      <c r="U1381" t="s">
        <v>200</v>
      </c>
      <c r="V1381" t="s">
        <v>6745</v>
      </c>
      <c r="W1381" t="b">
        <v>0</v>
      </c>
      <c r="X1381" t="s">
        <v>6746</v>
      </c>
      <c r="Y1381" t="s">
        <v>234</v>
      </c>
      <c r="Z1381" t="s">
        <v>6747</v>
      </c>
      <c r="AA1381" t="s">
        <v>6748</v>
      </c>
      <c r="AB1381" t="s">
        <v>203</v>
      </c>
      <c r="AC1381" t="b">
        <v>1</v>
      </c>
      <c r="AD1381" t="b">
        <v>1</v>
      </c>
      <c r="AE1381" t="b">
        <v>0</v>
      </c>
    </row>
    <row r="1382" spans="1:31">
      <c r="A1382" t="s">
        <v>6749</v>
      </c>
      <c r="B1382" t="s">
        <v>55</v>
      </c>
      <c r="C1382" t="s">
        <v>1103</v>
      </c>
      <c r="D1382">
        <v>100550469</v>
      </c>
      <c r="E1382">
        <v>100550469</v>
      </c>
      <c r="F1382" t="s">
        <v>206</v>
      </c>
      <c r="G1382" t="s">
        <v>205</v>
      </c>
      <c r="H1382" t="s">
        <v>6750</v>
      </c>
      <c r="I1382" t="s">
        <v>229</v>
      </c>
      <c r="J1382" t="s">
        <v>195</v>
      </c>
      <c r="K1382">
        <v>4.9750000000000003E-3</v>
      </c>
      <c r="L1382">
        <v>1</v>
      </c>
      <c r="M1382">
        <v>201</v>
      </c>
      <c r="N1382">
        <v>2</v>
      </c>
      <c r="O1382" t="s">
        <v>196</v>
      </c>
      <c r="P1382" t="s">
        <v>6751</v>
      </c>
      <c r="Q1382">
        <v>9</v>
      </c>
      <c r="R1382" t="s">
        <v>6752</v>
      </c>
      <c r="S1382" t="s">
        <v>6753</v>
      </c>
      <c r="T1382" t="s">
        <v>200</v>
      </c>
      <c r="U1382" t="s">
        <v>200</v>
      </c>
      <c r="V1382" t="s">
        <v>6754</v>
      </c>
      <c r="W1382" t="b">
        <v>0</v>
      </c>
      <c r="X1382" t="s">
        <v>202</v>
      </c>
      <c r="Y1382" t="s">
        <v>202</v>
      </c>
      <c r="Z1382" t="s">
        <v>202</v>
      </c>
      <c r="AA1382" t="s">
        <v>202</v>
      </c>
      <c r="AB1382" t="s">
        <v>203</v>
      </c>
      <c r="AC1382" t="b">
        <v>0</v>
      </c>
      <c r="AD1382" t="b">
        <v>0</v>
      </c>
      <c r="AE1382" t="b">
        <v>0</v>
      </c>
    </row>
    <row r="1383" spans="1:31">
      <c r="A1383" t="s">
        <v>6755</v>
      </c>
      <c r="B1383" t="s">
        <v>55</v>
      </c>
      <c r="C1383" t="s">
        <v>1103</v>
      </c>
      <c r="D1383">
        <v>137154343</v>
      </c>
      <c r="E1383">
        <v>137154343</v>
      </c>
      <c r="F1383" t="s">
        <v>205</v>
      </c>
      <c r="G1383" t="s">
        <v>191</v>
      </c>
      <c r="H1383" t="s">
        <v>6756</v>
      </c>
      <c r="I1383" t="s">
        <v>229</v>
      </c>
      <c r="J1383" t="s">
        <v>195</v>
      </c>
      <c r="K1383">
        <v>0</v>
      </c>
      <c r="L1383">
        <v>0</v>
      </c>
      <c r="M1383">
        <v>180</v>
      </c>
      <c r="N1383">
        <v>1</v>
      </c>
      <c r="O1383" t="s">
        <v>221</v>
      </c>
      <c r="P1383" t="s">
        <v>6757</v>
      </c>
      <c r="Q1383">
        <v>1</v>
      </c>
      <c r="R1383" t="s">
        <v>5719</v>
      </c>
      <c r="S1383" t="s">
        <v>6758</v>
      </c>
      <c r="T1383" t="s">
        <v>200</v>
      </c>
      <c r="U1383" t="s">
        <v>200</v>
      </c>
      <c r="V1383" t="s">
        <v>6759</v>
      </c>
      <c r="W1383" t="b">
        <v>0</v>
      </c>
      <c r="X1383" t="s">
        <v>6760</v>
      </c>
      <c r="Y1383" t="s">
        <v>6761</v>
      </c>
      <c r="Z1383" t="s">
        <v>2240</v>
      </c>
      <c r="AA1383" t="s">
        <v>303</v>
      </c>
      <c r="AB1383" t="s">
        <v>226</v>
      </c>
      <c r="AC1383" t="b">
        <v>0</v>
      </c>
      <c r="AD1383" t="b">
        <v>0</v>
      </c>
      <c r="AE1383" t="b">
        <v>0</v>
      </c>
    </row>
    <row r="1384" spans="1:31">
      <c r="A1384" t="s">
        <v>6762</v>
      </c>
      <c r="B1384" t="s">
        <v>55</v>
      </c>
      <c r="C1384" t="s">
        <v>612</v>
      </c>
      <c r="D1384">
        <v>66918381</v>
      </c>
      <c r="E1384">
        <v>66918384</v>
      </c>
      <c r="F1384" t="s">
        <v>6763</v>
      </c>
      <c r="G1384" t="s">
        <v>109</v>
      </c>
      <c r="H1384" t="s">
        <v>6764</v>
      </c>
      <c r="I1384" t="s">
        <v>1259</v>
      </c>
      <c r="J1384" t="s">
        <v>1242</v>
      </c>
      <c r="K1384">
        <v>0</v>
      </c>
      <c r="L1384">
        <v>0</v>
      </c>
      <c r="M1384">
        <v>58</v>
      </c>
      <c r="N1384">
        <v>3</v>
      </c>
      <c r="O1384" t="s">
        <v>196</v>
      </c>
      <c r="P1384" t="s">
        <v>6765</v>
      </c>
      <c r="Q1384">
        <v>9</v>
      </c>
      <c r="R1384" t="s">
        <v>6766</v>
      </c>
      <c r="S1384" t="s">
        <v>6767</v>
      </c>
      <c r="T1384" t="s">
        <v>200</v>
      </c>
      <c r="U1384" t="s">
        <v>6101</v>
      </c>
      <c r="V1384" t="s">
        <v>6768</v>
      </c>
      <c r="W1384" t="b">
        <v>0</v>
      </c>
      <c r="X1384" t="s">
        <v>202</v>
      </c>
      <c r="Y1384" t="s">
        <v>202</v>
      </c>
      <c r="Z1384" t="s">
        <v>202</v>
      </c>
      <c r="AA1384" t="s">
        <v>202</v>
      </c>
      <c r="AB1384" t="s">
        <v>202</v>
      </c>
      <c r="AC1384" t="b">
        <v>0</v>
      </c>
      <c r="AD1384" t="b">
        <v>1</v>
      </c>
      <c r="AE1384" t="b">
        <v>0</v>
      </c>
    </row>
    <row r="1385" spans="1:31">
      <c r="A1385" t="s">
        <v>6769</v>
      </c>
      <c r="B1385" t="s">
        <v>55</v>
      </c>
      <c r="C1385" t="s">
        <v>702</v>
      </c>
      <c r="D1385">
        <v>17918772</v>
      </c>
      <c r="E1385">
        <v>17918773</v>
      </c>
      <c r="F1385" t="s">
        <v>109</v>
      </c>
      <c r="G1385" t="s">
        <v>206</v>
      </c>
      <c r="H1385" t="s">
        <v>6770</v>
      </c>
      <c r="I1385" t="s">
        <v>1282</v>
      </c>
      <c r="J1385" t="s">
        <v>1248</v>
      </c>
      <c r="K1385">
        <v>0</v>
      </c>
      <c r="L1385">
        <v>0</v>
      </c>
      <c r="M1385">
        <v>142</v>
      </c>
      <c r="N1385">
        <v>3</v>
      </c>
      <c r="O1385" t="s">
        <v>196</v>
      </c>
      <c r="P1385" t="s">
        <v>6771</v>
      </c>
      <c r="Q1385">
        <v>6</v>
      </c>
      <c r="R1385" t="s">
        <v>5661</v>
      </c>
      <c r="S1385" t="s">
        <v>6772</v>
      </c>
      <c r="T1385" t="s">
        <v>200</v>
      </c>
      <c r="U1385" t="s">
        <v>200</v>
      </c>
      <c r="V1385" t="s">
        <v>6773</v>
      </c>
      <c r="W1385" t="b">
        <v>0</v>
      </c>
      <c r="X1385" t="s">
        <v>202</v>
      </c>
      <c r="Y1385" t="s">
        <v>202</v>
      </c>
      <c r="Z1385" t="s">
        <v>202</v>
      </c>
      <c r="AA1385" t="s">
        <v>202</v>
      </c>
      <c r="AB1385" t="s">
        <v>202</v>
      </c>
      <c r="AC1385" t="b">
        <v>0</v>
      </c>
      <c r="AD1385" t="b">
        <v>1</v>
      </c>
      <c r="AE1385" t="b">
        <v>0</v>
      </c>
    </row>
    <row r="1386" spans="1:31">
      <c r="A1386" t="s">
        <v>6774</v>
      </c>
      <c r="B1386" t="s">
        <v>55</v>
      </c>
      <c r="C1386" t="s">
        <v>1031</v>
      </c>
      <c r="D1386">
        <v>131943018</v>
      </c>
      <c r="E1386">
        <v>131943040</v>
      </c>
      <c r="F1386" t="s">
        <v>6775</v>
      </c>
      <c r="G1386" t="s">
        <v>109</v>
      </c>
      <c r="H1386" t="s">
        <v>17</v>
      </c>
      <c r="I1386" t="s">
        <v>1259</v>
      </c>
      <c r="J1386" t="s">
        <v>1242</v>
      </c>
      <c r="K1386">
        <v>0</v>
      </c>
      <c r="L1386">
        <v>0</v>
      </c>
      <c r="M1386">
        <v>219</v>
      </c>
      <c r="N1386">
        <v>2</v>
      </c>
      <c r="O1386" t="s">
        <v>196</v>
      </c>
      <c r="P1386" t="s">
        <v>6776</v>
      </c>
      <c r="Q1386">
        <v>3</v>
      </c>
      <c r="R1386" t="s">
        <v>5685</v>
      </c>
      <c r="S1386" t="s">
        <v>6777</v>
      </c>
      <c r="T1386" t="s">
        <v>247</v>
      </c>
      <c r="U1386" t="s">
        <v>200</v>
      </c>
      <c r="V1386" t="s">
        <v>6778</v>
      </c>
      <c r="W1386" t="b">
        <v>0</v>
      </c>
      <c r="X1386" t="s">
        <v>202</v>
      </c>
      <c r="Y1386" t="s">
        <v>202</v>
      </c>
      <c r="Z1386" t="s">
        <v>202</v>
      </c>
      <c r="AA1386" t="s">
        <v>202</v>
      </c>
      <c r="AB1386" t="s">
        <v>202</v>
      </c>
      <c r="AC1386" t="b">
        <v>0</v>
      </c>
      <c r="AD1386" t="b">
        <v>1</v>
      </c>
      <c r="AE1386" t="b">
        <v>1</v>
      </c>
    </row>
    <row r="1387" spans="1:31">
      <c r="A1387" t="s">
        <v>6779</v>
      </c>
      <c r="B1387" t="s">
        <v>56</v>
      </c>
      <c r="C1387" t="s">
        <v>190</v>
      </c>
      <c r="D1387">
        <v>27092815</v>
      </c>
      <c r="E1387">
        <v>27092815</v>
      </c>
      <c r="F1387" t="s">
        <v>205</v>
      </c>
      <c r="G1387" t="s">
        <v>192</v>
      </c>
      <c r="H1387" t="s">
        <v>6780</v>
      </c>
      <c r="I1387" t="s">
        <v>229</v>
      </c>
      <c r="J1387" t="s">
        <v>195</v>
      </c>
      <c r="K1387">
        <v>0</v>
      </c>
      <c r="L1387">
        <v>0</v>
      </c>
      <c r="M1387">
        <v>221</v>
      </c>
      <c r="N1387">
        <v>1</v>
      </c>
      <c r="O1387" t="s">
        <v>221</v>
      </c>
      <c r="P1387" t="s">
        <v>6781</v>
      </c>
      <c r="Q1387">
        <v>1</v>
      </c>
      <c r="R1387" t="s">
        <v>6782</v>
      </c>
      <c r="S1387" t="s">
        <v>6783</v>
      </c>
      <c r="T1387" t="s">
        <v>1447</v>
      </c>
      <c r="U1387" t="s">
        <v>1332</v>
      </c>
      <c r="V1387" t="s">
        <v>6784</v>
      </c>
      <c r="W1387" t="b">
        <v>0</v>
      </c>
      <c r="X1387" t="s">
        <v>2951</v>
      </c>
      <c r="Y1387" t="s">
        <v>600</v>
      </c>
      <c r="Z1387" t="s">
        <v>1683</v>
      </c>
      <c r="AA1387" t="s">
        <v>1859</v>
      </c>
      <c r="AB1387" t="s">
        <v>226</v>
      </c>
      <c r="AC1387" t="b">
        <v>0</v>
      </c>
      <c r="AD1387" t="b">
        <v>0</v>
      </c>
      <c r="AE1387" t="b">
        <v>1</v>
      </c>
    </row>
    <row r="1388" spans="1:31">
      <c r="A1388" t="s">
        <v>6785</v>
      </c>
      <c r="B1388" t="s">
        <v>56</v>
      </c>
      <c r="C1388" t="s">
        <v>190</v>
      </c>
      <c r="D1388">
        <v>33833055</v>
      </c>
      <c r="E1388">
        <v>33833055</v>
      </c>
      <c r="F1388" t="s">
        <v>205</v>
      </c>
      <c r="G1388" t="s">
        <v>192</v>
      </c>
      <c r="H1388" t="s">
        <v>6786</v>
      </c>
      <c r="I1388" t="s">
        <v>194</v>
      </c>
      <c r="J1388" t="s">
        <v>195</v>
      </c>
      <c r="K1388">
        <v>4.3290000000000004E-3</v>
      </c>
      <c r="L1388">
        <v>1</v>
      </c>
      <c r="M1388">
        <v>231</v>
      </c>
      <c r="N1388">
        <v>2</v>
      </c>
      <c r="O1388" t="s">
        <v>196</v>
      </c>
      <c r="P1388" t="s">
        <v>6787</v>
      </c>
      <c r="Q1388">
        <v>2</v>
      </c>
      <c r="R1388" t="s">
        <v>6788</v>
      </c>
      <c r="S1388" t="s">
        <v>6789</v>
      </c>
      <c r="T1388" t="s">
        <v>1447</v>
      </c>
      <c r="U1388" t="s">
        <v>1332</v>
      </c>
      <c r="V1388" t="s">
        <v>6790</v>
      </c>
      <c r="W1388" t="b">
        <v>0</v>
      </c>
      <c r="X1388" t="s">
        <v>202</v>
      </c>
      <c r="Y1388" t="s">
        <v>202</v>
      </c>
      <c r="Z1388" t="s">
        <v>202</v>
      </c>
      <c r="AA1388" t="s">
        <v>202</v>
      </c>
      <c r="AB1388" t="s">
        <v>203</v>
      </c>
      <c r="AC1388" t="b">
        <v>0</v>
      </c>
      <c r="AD1388" t="b">
        <v>0</v>
      </c>
      <c r="AE1388" t="b">
        <v>1</v>
      </c>
    </row>
    <row r="1389" spans="1:31">
      <c r="A1389" t="s">
        <v>6791</v>
      </c>
      <c r="B1389" t="s">
        <v>56</v>
      </c>
      <c r="C1389" t="s">
        <v>190</v>
      </c>
      <c r="D1389">
        <v>36025722</v>
      </c>
      <c r="E1389">
        <v>36025722</v>
      </c>
      <c r="F1389" t="s">
        <v>192</v>
      </c>
      <c r="G1389" t="s">
        <v>191</v>
      </c>
      <c r="H1389" t="s">
        <v>6792</v>
      </c>
      <c r="I1389" t="s">
        <v>194</v>
      </c>
      <c r="J1389" t="s">
        <v>195</v>
      </c>
      <c r="K1389">
        <v>0</v>
      </c>
      <c r="L1389">
        <v>0</v>
      </c>
      <c r="M1389">
        <v>45</v>
      </c>
      <c r="N1389">
        <v>2</v>
      </c>
      <c r="O1389" t="s">
        <v>209</v>
      </c>
      <c r="P1389" t="s">
        <v>6793</v>
      </c>
      <c r="Q1389" t="s">
        <v>209</v>
      </c>
      <c r="R1389" t="s">
        <v>209</v>
      </c>
      <c r="S1389" t="s">
        <v>209</v>
      </c>
      <c r="T1389" t="s">
        <v>209</v>
      </c>
      <c r="U1389" t="s">
        <v>209</v>
      </c>
      <c r="V1389" t="s">
        <v>209</v>
      </c>
      <c r="W1389" t="b">
        <v>0</v>
      </c>
      <c r="X1389" t="s">
        <v>202</v>
      </c>
      <c r="Y1389" t="s">
        <v>202</v>
      </c>
      <c r="Z1389" t="s">
        <v>202</v>
      </c>
      <c r="AA1389" t="s">
        <v>202</v>
      </c>
      <c r="AB1389" t="s">
        <v>226</v>
      </c>
      <c r="AC1389" t="b">
        <v>0</v>
      </c>
      <c r="AD1389" t="b">
        <v>0</v>
      </c>
      <c r="AE1389" t="s">
        <v>209</v>
      </c>
    </row>
    <row r="1390" spans="1:31">
      <c r="A1390" t="s">
        <v>6794</v>
      </c>
      <c r="B1390" t="s">
        <v>56</v>
      </c>
      <c r="C1390" t="s">
        <v>190</v>
      </c>
      <c r="D1390">
        <v>100856528</v>
      </c>
      <c r="E1390">
        <v>100856528</v>
      </c>
      <c r="F1390" t="s">
        <v>191</v>
      </c>
      <c r="G1390" t="s">
        <v>205</v>
      </c>
      <c r="H1390" t="s">
        <v>6795</v>
      </c>
      <c r="I1390" t="s">
        <v>194</v>
      </c>
      <c r="J1390" t="s">
        <v>195</v>
      </c>
      <c r="K1390">
        <v>0</v>
      </c>
      <c r="L1390">
        <v>0</v>
      </c>
      <c r="M1390">
        <v>63</v>
      </c>
      <c r="N1390">
        <v>2</v>
      </c>
      <c r="O1390" t="s">
        <v>221</v>
      </c>
      <c r="P1390" t="s">
        <v>6796</v>
      </c>
      <c r="Q1390">
        <v>1</v>
      </c>
      <c r="R1390" t="s">
        <v>6797</v>
      </c>
      <c r="S1390" t="s">
        <v>6798</v>
      </c>
      <c r="T1390" t="s">
        <v>1447</v>
      </c>
      <c r="U1390" t="s">
        <v>1332</v>
      </c>
      <c r="V1390" t="s">
        <v>6798</v>
      </c>
      <c r="W1390" t="b">
        <v>0</v>
      </c>
      <c r="X1390" t="s">
        <v>202</v>
      </c>
      <c r="Y1390" t="s">
        <v>202</v>
      </c>
      <c r="Z1390" t="s">
        <v>202</v>
      </c>
      <c r="AA1390" t="s">
        <v>202</v>
      </c>
      <c r="AB1390" t="s">
        <v>226</v>
      </c>
      <c r="AC1390" t="b">
        <v>0</v>
      </c>
      <c r="AD1390" t="b">
        <v>0</v>
      </c>
      <c r="AE1390" t="b">
        <v>1</v>
      </c>
    </row>
    <row r="1391" spans="1:31">
      <c r="A1391" t="s">
        <v>6799</v>
      </c>
      <c r="B1391" t="s">
        <v>56</v>
      </c>
      <c r="C1391" t="s">
        <v>190</v>
      </c>
      <c r="D1391">
        <v>150201573</v>
      </c>
      <c r="E1391">
        <v>150201573</v>
      </c>
      <c r="F1391" t="s">
        <v>191</v>
      </c>
      <c r="G1391" t="s">
        <v>192</v>
      </c>
      <c r="H1391" t="s">
        <v>6800</v>
      </c>
      <c r="I1391" t="s">
        <v>194</v>
      </c>
      <c r="J1391" t="s">
        <v>195</v>
      </c>
      <c r="K1391">
        <v>0</v>
      </c>
      <c r="L1391">
        <v>0</v>
      </c>
      <c r="M1391">
        <v>44</v>
      </c>
      <c r="N1391">
        <v>3</v>
      </c>
      <c r="O1391" t="s">
        <v>209</v>
      </c>
      <c r="P1391" t="s">
        <v>6801</v>
      </c>
      <c r="Q1391" t="s">
        <v>209</v>
      </c>
      <c r="R1391" t="s">
        <v>209</v>
      </c>
      <c r="S1391" t="s">
        <v>209</v>
      </c>
      <c r="T1391" t="s">
        <v>209</v>
      </c>
      <c r="U1391" t="s">
        <v>209</v>
      </c>
      <c r="V1391" t="s">
        <v>209</v>
      </c>
      <c r="W1391" t="b">
        <v>0</v>
      </c>
      <c r="X1391" t="s">
        <v>202</v>
      </c>
      <c r="Y1391" t="s">
        <v>202</v>
      </c>
      <c r="Z1391" t="s">
        <v>202</v>
      </c>
      <c r="AA1391" t="s">
        <v>202</v>
      </c>
      <c r="AB1391" t="s">
        <v>203</v>
      </c>
      <c r="AC1391" t="b">
        <v>0</v>
      </c>
      <c r="AD1391" t="b">
        <v>0</v>
      </c>
      <c r="AE1391" t="s">
        <v>209</v>
      </c>
    </row>
    <row r="1392" spans="1:31">
      <c r="A1392" t="s">
        <v>6802</v>
      </c>
      <c r="B1392" t="s">
        <v>56</v>
      </c>
      <c r="C1392" t="s">
        <v>190</v>
      </c>
      <c r="D1392">
        <v>175048696</v>
      </c>
      <c r="E1392">
        <v>175048696</v>
      </c>
      <c r="F1392" t="s">
        <v>191</v>
      </c>
      <c r="G1392" t="s">
        <v>206</v>
      </c>
      <c r="H1392" t="s">
        <v>6803</v>
      </c>
      <c r="I1392" t="s">
        <v>229</v>
      </c>
      <c r="J1392" t="s">
        <v>195</v>
      </c>
      <c r="K1392">
        <v>0</v>
      </c>
      <c r="L1392">
        <v>0</v>
      </c>
      <c r="M1392">
        <v>535</v>
      </c>
      <c r="N1392">
        <v>2</v>
      </c>
      <c r="O1392" t="s">
        <v>196</v>
      </c>
      <c r="P1392" t="s">
        <v>6804</v>
      </c>
      <c r="Q1392">
        <v>7</v>
      </c>
      <c r="R1392" t="s">
        <v>6805</v>
      </c>
      <c r="S1392" t="s">
        <v>6806</v>
      </c>
      <c r="T1392" t="s">
        <v>6807</v>
      </c>
      <c r="U1392" t="s">
        <v>6808</v>
      </c>
      <c r="V1392" t="s">
        <v>6809</v>
      </c>
      <c r="W1392" t="b">
        <v>0</v>
      </c>
      <c r="X1392" t="s">
        <v>2107</v>
      </c>
      <c r="Y1392" t="s">
        <v>301</v>
      </c>
      <c r="Z1392" t="s">
        <v>2524</v>
      </c>
      <c r="AA1392" t="s">
        <v>303</v>
      </c>
      <c r="AB1392" t="s">
        <v>226</v>
      </c>
      <c r="AC1392" t="b">
        <v>1</v>
      </c>
      <c r="AD1392" t="b">
        <v>1</v>
      </c>
      <c r="AE1392" t="b">
        <v>1</v>
      </c>
    </row>
    <row r="1393" spans="1:31">
      <c r="A1393" t="s">
        <v>6810</v>
      </c>
      <c r="B1393" t="s">
        <v>56</v>
      </c>
      <c r="C1393" t="s">
        <v>190</v>
      </c>
      <c r="D1393">
        <v>183511727</v>
      </c>
      <c r="E1393">
        <v>183511727</v>
      </c>
      <c r="F1393" t="s">
        <v>205</v>
      </c>
      <c r="G1393" t="s">
        <v>192</v>
      </c>
      <c r="H1393" t="s">
        <v>6811</v>
      </c>
      <c r="I1393" t="s">
        <v>194</v>
      </c>
      <c r="J1393" t="s">
        <v>195</v>
      </c>
      <c r="K1393">
        <v>0</v>
      </c>
      <c r="L1393">
        <v>0</v>
      </c>
      <c r="M1393">
        <v>68</v>
      </c>
      <c r="N1393">
        <v>3</v>
      </c>
      <c r="O1393" t="s">
        <v>196</v>
      </c>
      <c r="P1393" t="s">
        <v>6812</v>
      </c>
      <c r="Q1393">
        <v>11</v>
      </c>
      <c r="R1393" t="s">
        <v>6813</v>
      </c>
      <c r="S1393" t="s">
        <v>6814</v>
      </c>
      <c r="T1393" t="s">
        <v>6807</v>
      </c>
      <c r="U1393" t="s">
        <v>6808</v>
      </c>
      <c r="V1393" t="s">
        <v>6815</v>
      </c>
      <c r="W1393" t="b">
        <v>0</v>
      </c>
      <c r="X1393" t="s">
        <v>202</v>
      </c>
      <c r="Y1393" t="s">
        <v>202</v>
      </c>
      <c r="Z1393" t="s">
        <v>202</v>
      </c>
      <c r="AA1393" t="s">
        <v>202</v>
      </c>
      <c r="AB1393" t="s">
        <v>226</v>
      </c>
      <c r="AC1393" t="b">
        <v>0</v>
      </c>
      <c r="AD1393" t="b">
        <v>0</v>
      </c>
      <c r="AE1393" t="b">
        <v>1</v>
      </c>
    </row>
    <row r="1394" spans="1:31">
      <c r="A1394" t="s">
        <v>6816</v>
      </c>
      <c r="B1394" t="s">
        <v>56</v>
      </c>
      <c r="C1394" t="s">
        <v>190</v>
      </c>
      <c r="D1394">
        <v>228596903</v>
      </c>
      <c r="E1394">
        <v>228596903</v>
      </c>
      <c r="F1394" t="s">
        <v>205</v>
      </c>
      <c r="G1394" t="s">
        <v>192</v>
      </c>
      <c r="H1394" t="s">
        <v>6817</v>
      </c>
      <c r="I1394" t="s">
        <v>229</v>
      </c>
      <c r="J1394" t="s">
        <v>195</v>
      </c>
      <c r="K1394">
        <v>0</v>
      </c>
      <c r="L1394">
        <v>0</v>
      </c>
      <c r="M1394">
        <v>414</v>
      </c>
      <c r="N1394">
        <v>1</v>
      </c>
      <c r="O1394" t="s">
        <v>196</v>
      </c>
      <c r="P1394" t="s">
        <v>6818</v>
      </c>
      <c r="Q1394">
        <v>6</v>
      </c>
      <c r="R1394" t="s">
        <v>6819</v>
      </c>
      <c r="S1394" t="s">
        <v>6820</v>
      </c>
      <c r="T1394" t="s">
        <v>1332</v>
      </c>
      <c r="U1394" t="s">
        <v>6821</v>
      </c>
      <c r="V1394" t="s">
        <v>6822</v>
      </c>
      <c r="W1394" t="b">
        <v>0</v>
      </c>
      <c r="X1394" t="s">
        <v>300</v>
      </c>
      <c r="Y1394" t="s">
        <v>301</v>
      </c>
      <c r="Z1394" t="s">
        <v>301</v>
      </c>
      <c r="AA1394" t="s">
        <v>581</v>
      </c>
      <c r="AB1394" t="s">
        <v>218</v>
      </c>
      <c r="AC1394" t="b">
        <v>0</v>
      </c>
      <c r="AD1394" t="b">
        <v>0</v>
      </c>
      <c r="AE1394" t="b">
        <v>0</v>
      </c>
    </row>
    <row r="1395" spans="1:31">
      <c r="A1395" t="s">
        <v>6823</v>
      </c>
      <c r="B1395" t="s">
        <v>56</v>
      </c>
      <c r="C1395" t="s">
        <v>190</v>
      </c>
      <c r="D1395">
        <v>244751759</v>
      </c>
      <c r="E1395">
        <v>244751759</v>
      </c>
      <c r="F1395" t="s">
        <v>205</v>
      </c>
      <c r="G1395" t="s">
        <v>192</v>
      </c>
      <c r="H1395" t="s">
        <v>6824</v>
      </c>
      <c r="I1395" t="s">
        <v>194</v>
      </c>
      <c r="J1395" t="s">
        <v>195</v>
      </c>
      <c r="K1395">
        <v>0</v>
      </c>
      <c r="L1395">
        <v>0</v>
      </c>
      <c r="M1395">
        <v>99</v>
      </c>
      <c r="N1395">
        <v>3</v>
      </c>
      <c r="O1395" t="s">
        <v>196</v>
      </c>
      <c r="P1395" t="s">
        <v>6825</v>
      </c>
      <c r="Q1395">
        <v>4</v>
      </c>
      <c r="R1395" t="s">
        <v>6826</v>
      </c>
      <c r="S1395" t="s">
        <v>6827</v>
      </c>
      <c r="T1395" t="s">
        <v>1332</v>
      </c>
      <c r="U1395" t="s">
        <v>6821</v>
      </c>
      <c r="V1395" t="s">
        <v>6828</v>
      </c>
      <c r="W1395" t="b">
        <v>0</v>
      </c>
      <c r="X1395" t="s">
        <v>202</v>
      </c>
      <c r="Y1395" t="s">
        <v>202</v>
      </c>
      <c r="Z1395" t="s">
        <v>202</v>
      </c>
      <c r="AA1395" t="s">
        <v>202</v>
      </c>
      <c r="AB1395" t="s">
        <v>226</v>
      </c>
      <c r="AC1395" t="b">
        <v>0</v>
      </c>
      <c r="AD1395" t="b">
        <v>0</v>
      </c>
      <c r="AE1395" t="b">
        <v>0</v>
      </c>
    </row>
    <row r="1396" spans="1:31">
      <c r="A1396" t="s">
        <v>6829</v>
      </c>
      <c r="B1396" t="s">
        <v>56</v>
      </c>
      <c r="C1396" t="s">
        <v>313</v>
      </c>
      <c r="D1396">
        <v>14897927</v>
      </c>
      <c r="E1396">
        <v>14897927</v>
      </c>
      <c r="F1396" t="s">
        <v>206</v>
      </c>
      <c r="G1396" t="s">
        <v>205</v>
      </c>
      <c r="H1396" t="s">
        <v>6830</v>
      </c>
      <c r="I1396" t="s">
        <v>213</v>
      </c>
      <c r="J1396" t="s">
        <v>195</v>
      </c>
      <c r="K1396">
        <v>0</v>
      </c>
      <c r="L1396">
        <v>0</v>
      </c>
      <c r="M1396">
        <v>84</v>
      </c>
      <c r="N1396">
        <v>1</v>
      </c>
      <c r="O1396" t="s">
        <v>221</v>
      </c>
      <c r="P1396" t="s">
        <v>6831</v>
      </c>
      <c r="Q1396">
        <v>1</v>
      </c>
      <c r="R1396" t="s">
        <v>6782</v>
      </c>
      <c r="S1396" t="s">
        <v>6832</v>
      </c>
      <c r="T1396" t="s">
        <v>1332</v>
      </c>
      <c r="U1396" t="s">
        <v>1332</v>
      </c>
      <c r="V1396" t="s">
        <v>1354</v>
      </c>
      <c r="W1396" t="b">
        <v>0</v>
      </c>
      <c r="X1396" t="s">
        <v>202</v>
      </c>
      <c r="Y1396" t="s">
        <v>202</v>
      </c>
      <c r="Z1396" t="s">
        <v>202</v>
      </c>
      <c r="AA1396" t="s">
        <v>202</v>
      </c>
      <c r="AB1396" t="s">
        <v>218</v>
      </c>
      <c r="AC1396" t="b">
        <v>0</v>
      </c>
      <c r="AD1396" t="b">
        <v>0</v>
      </c>
      <c r="AE1396" t="b">
        <v>0</v>
      </c>
    </row>
    <row r="1397" spans="1:31">
      <c r="A1397" t="s">
        <v>6833</v>
      </c>
      <c r="B1397" t="s">
        <v>56</v>
      </c>
      <c r="C1397" t="s">
        <v>313</v>
      </c>
      <c r="D1397">
        <v>25755579</v>
      </c>
      <c r="E1397">
        <v>25755579</v>
      </c>
      <c r="F1397" t="s">
        <v>191</v>
      </c>
      <c r="G1397" t="s">
        <v>206</v>
      </c>
      <c r="H1397" t="s">
        <v>6834</v>
      </c>
      <c r="I1397" t="s">
        <v>1759</v>
      </c>
      <c r="J1397" t="s">
        <v>195</v>
      </c>
      <c r="K1397">
        <v>0</v>
      </c>
      <c r="L1397">
        <v>0</v>
      </c>
      <c r="M1397">
        <v>103</v>
      </c>
      <c r="N1397">
        <v>2</v>
      </c>
      <c r="O1397" t="s">
        <v>196</v>
      </c>
      <c r="P1397" t="s">
        <v>6835</v>
      </c>
      <c r="Q1397">
        <v>2</v>
      </c>
      <c r="R1397" t="s">
        <v>6788</v>
      </c>
      <c r="S1397" t="s">
        <v>6836</v>
      </c>
      <c r="T1397" t="s">
        <v>1332</v>
      </c>
      <c r="U1397" t="s">
        <v>1332</v>
      </c>
      <c r="V1397" t="s">
        <v>6837</v>
      </c>
      <c r="W1397" t="b">
        <v>0</v>
      </c>
      <c r="X1397" t="s">
        <v>202</v>
      </c>
      <c r="Y1397" t="s">
        <v>202</v>
      </c>
      <c r="Z1397" t="s">
        <v>202</v>
      </c>
      <c r="AA1397" t="s">
        <v>236</v>
      </c>
      <c r="AB1397" t="s">
        <v>4864</v>
      </c>
      <c r="AC1397" t="b">
        <v>0</v>
      </c>
      <c r="AD1397" t="b">
        <v>1</v>
      </c>
      <c r="AE1397" t="b">
        <v>0</v>
      </c>
    </row>
    <row r="1398" spans="1:31">
      <c r="A1398" t="s">
        <v>6838</v>
      </c>
      <c r="B1398" t="s">
        <v>56</v>
      </c>
      <c r="C1398" t="s">
        <v>313</v>
      </c>
      <c r="D1398">
        <v>86185514</v>
      </c>
      <c r="E1398">
        <v>86185514</v>
      </c>
      <c r="F1398" t="s">
        <v>206</v>
      </c>
      <c r="G1398" t="s">
        <v>191</v>
      </c>
      <c r="H1398" t="s">
        <v>6839</v>
      </c>
      <c r="I1398" t="s">
        <v>229</v>
      </c>
      <c r="J1398" t="s">
        <v>195</v>
      </c>
      <c r="K1398">
        <v>0</v>
      </c>
      <c r="L1398">
        <v>0</v>
      </c>
      <c r="M1398">
        <v>103</v>
      </c>
      <c r="N1398">
        <v>3</v>
      </c>
      <c r="O1398" t="s">
        <v>196</v>
      </c>
      <c r="P1398" t="s">
        <v>6840</v>
      </c>
      <c r="Q1398">
        <v>4</v>
      </c>
      <c r="R1398" t="s">
        <v>6826</v>
      </c>
      <c r="S1398" t="s">
        <v>6841</v>
      </c>
      <c r="T1398" t="s">
        <v>1332</v>
      </c>
      <c r="U1398" t="s">
        <v>1332</v>
      </c>
      <c r="V1398" t="s">
        <v>6842</v>
      </c>
      <c r="W1398" t="b">
        <v>0</v>
      </c>
      <c r="X1398" t="s">
        <v>1345</v>
      </c>
      <c r="Y1398" t="s">
        <v>301</v>
      </c>
      <c r="Z1398" t="s">
        <v>343</v>
      </c>
      <c r="AA1398" t="s">
        <v>303</v>
      </c>
      <c r="AB1398" t="s">
        <v>203</v>
      </c>
      <c r="AC1398" t="b">
        <v>1</v>
      </c>
      <c r="AD1398" t="b">
        <v>1</v>
      </c>
      <c r="AE1398" t="b">
        <v>0</v>
      </c>
    </row>
    <row r="1399" spans="1:31">
      <c r="A1399" t="s">
        <v>6843</v>
      </c>
      <c r="B1399" t="s">
        <v>56</v>
      </c>
      <c r="C1399" t="s">
        <v>313</v>
      </c>
      <c r="D1399">
        <v>92675638</v>
      </c>
      <c r="E1399">
        <v>92675638</v>
      </c>
      <c r="F1399" t="s">
        <v>205</v>
      </c>
      <c r="G1399" t="s">
        <v>206</v>
      </c>
      <c r="H1399" t="s">
        <v>6844</v>
      </c>
      <c r="I1399" t="s">
        <v>1759</v>
      </c>
      <c r="J1399" t="s">
        <v>195</v>
      </c>
      <c r="K1399">
        <v>0</v>
      </c>
      <c r="L1399">
        <v>0</v>
      </c>
      <c r="M1399">
        <v>75</v>
      </c>
      <c r="N1399">
        <v>2</v>
      </c>
      <c r="O1399" t="s">
        <v>196</v>
      </c>
      <c r="P1399" t="s">
        <v>6845</v>
      </c>
      <c r="Q1399">
        <v>2</v>
      </c>
      <c r="R1399" t="s">
        <v>6788</v>
      </c>
      <c r="S1399" t="s">
        <v>6846</v>
      </c>
      <c r="T1399" t="s">
        <v>1332</v>
      </c>
      <c r="U1399" t="s">
        <v>1332</v>
      </c>
      <c r="V1399" t="s">
        <v>6847</v>
      </c>
      <c r="W1399" t="b">
        <v>0</v>
      </c>
      <c r="X1399" t="s">
        <v>202</v>
      </c>
      <c r="Y1399" t="s">
        <v>202</v>
      </c>
      <c r="Z1399" t="s">
        <v>202</v>
      </c>
      <c r="AA1399" t="s">
        <v>236</v>
      </c>
      <c r="AB1399" t="s">
        <v>203</v>
      </c>
      <c r="AC1399" t="b">
        <v>1</v>
      </c>
      <c r="AD1399" t="b">
        <v>1</v>
      </c>
      <c r="AE1399" t="b">
        <v>0</v>
      </c>
    </row>
    <row r="1400" spans="1:31">
      <c r="A1400" t="s">
        <v>6848</v>
      </c>
      <c r="B1400" t="s">
        <v>56</v>
      </c>
      <c r="C1400" t="s">
        <v>313</v>
      </c>
      <c r="D1400">
        <v>102054263</v>
      </c>
      <c r="E1400">
        <v>102054263</v>
      </c>
      <c r="F1400" t="s">
        <v>206</v>
      </c>
      <c r="G1400" t="s">
        <v>191</v>
      </c>
      <c r="H1400" t="s">
        <v>6849</v>
      </c>
      <c r="I1400" t="s">
        <v>194</v>
      </c>
      <c r="J1400" t="s">
        <v>195</v>
      </c>
      <c r="K1400">
        <v>0</v>
      </c>
      <c r="L1400">
        <v>0</v>
      </c>
      <c r="M1400">
        <v>177</v>
      </c>
      <c r="N1400">
        <v>1</v>
      </c>
      <c r="O1400" t="s">
        <v>221</v>
      </c>
      <c r="P1400" t="s">
        <v>6850</v>
      </c>
      <c r="Q1400">
        <v>1</v>
      </c>
      <c r="R1400" t="s">
        <v>6851</v>
      </c>
      <c r="S1400" t="s">
        <v>6852</v>
      </c>
      <c r="T1400" t="s">
        <v>1332</v>
      </c>
      <c r="U1400" t="s">
        <v>1332</v>
      </c>
      <c r="V1400" t="s">
        <v>6853</v>
      </c>
      <c r="W1400" t="b">
        <v>0</v>
      </c>
      <c r="X1400" t="s">
        <v>202</v>
      </c>
      <c r="Y1400" t="s">
        <v>202</v>
      </c>
      <c r="Z1400" t="s">
        <v>202</v>
      </c>
      <c r="AA1400" t="s">
        <v>202</v>
      </c>
      <c r="AB1400" t="s">
        <v>226</v>
      </c>
      <c r="AC1400" t="b">
        <v>0</v>
      </c>
      <c r="AD1400" t="b">
        <v>0</v>
      </c>
      <c r="AE1400" t="b">
        <v>0</v>
      </c>
    </row>
    <row r="1401" spans="1:31">
      <c r="A1401" t="s">
        <v>6854</v>
      </c>
      <c r="B1401" t="s">
        <v>56</v>
      </c>
      <c r="C1401" t="s">
        <v>313</v>
      </c>
      <c r="D1401">
        <v>103603040</v>
      </c>
      <c r="E1401">
        <v>103603040</v>
      </c>
      <c r="F1401" t="s">
        <v>191</v>
      </c>
      <c r="G1401" t="s">
        <v>206</v>
      </c>
      <c r="H1401" t="s">
        <v>6855</v>
      </c>
      <c r="I1401" t="s">
        <v>194</v>
      </c>
      <c r="J1401" t="s">
        <v>195</v>
      </c>
      <c r="K1401">
        <v>0</v>
      </c>
      <c r="L1401">
        <v>0</v>
      </c>
      <c r="M1401">
        <v>67</v>
      </c>
      <c r="N1401">
        <v>2</v>
      </c>
      <c r="O1401" t="s">
        <v>196</v>
      </c>
      <c r="P1401" t="s">
        <v>6856</v>
      </c>
      <c r="Q1401">
        <v>2</v>
      </c>
      <c r="R1401" t="s">
        <v>6788</v>
      </c>
      <c r="S1401" t="s">
        <v>6857</v>
      </c>
      <c r="T1401" t="s">
        <v>1332</v>
      </c>
      <c r="U1401" t="s">
        <v>1332</v>
      </c>
      <c r="V1401" t="s">
        <v>6858</v>
      </c>
      <c r="W1401" t="b">
        <v>0</v>
      </c>
      <c r="X1401" t="s">
        <v>202</v>
      </c>
      <c r="Y1401" t="s">
        <v>202</v>
      </c>
      <c r="Z1401" t="s">
        <v>202</v>
      </c>
      <c r="AA1401" t="s">
        <v>202</v>
      </c>
      <c r="AB1401" t="s">
        <v>203</v>
      </c>
      <c r="AC1401" t="b">
        <v>0</v>
      </c>
      <c r="AD1401" t="b">
        <v>0</v>
      </c>
      <c r="AE1401" t="b">
        <v>0</v>
      </c>
    </row>
    <row r="1402" spans="1:31">
      <c r="A1402" t="s">
        <v>6859</v>
      </c>
      <c r="B1402" t="s">
        <v>56</v>
      </c>
      <c r="C1402" t="s">
        <v>313</v>
      </c>
      <c r="D1402">
        <v>103904167</v>
      </c>
      <c r="E1402">
        <v>103904167</v>
      </c>
      <c r="F1402" t="s">
        <v>191</v>
      </c>
      <c r="G1402" t="s">
        <v>192</v>
      </c>
      <c r="H1402" t="s">
        <v>6860</v>
      </c>
      <c r="I1402" t="s">
        <v>194</v>
      </c>
      <c r="J1402" t="s">
        <v>195</v>
      </c>
      <c r="K1402">
        <v>0</v>
      </c>
      <c r="L1402">
        <v>0</v>
      </c>
      <c r="M1402">
        <v>34</v>
      </c>
      <c r="N1402">
        <v>2</v>
      </c>
      <c r="O1402" t="s">
        <v>209</v>
      </c>
      <c r="P1402" t="s">
        <v>6861</v>
      </c>
      <c r="Q1402" t="s">
        <v>209</v>
      </c>
      <c r="R1402" t="s">
        <v>209</v>
      </c>
      <c r="S1402" t="s">
        <v>209</v>
      </c>
      <c r="T1402" t="s">
        <v>209</v>
      </c>
      <c r="U1402" t="s">
        <v>209</v>
      </c>
      <c r="V1402" t="s">
        <v>209</v>
      </c>
      <c r="W1402" t="b">
        <v>0</v>
      </c>
      <c r="X1402" t="s">
        <v>202</v>
      </c>
      <c r="Y1402" t="s">
        <v>202</v>
      </c>
      <c r="Z1402" t="s">
        <v>202</v>
      </c>
      <c r="AA1402" t="s">
        <v>202</v>
      </c>
      <c r="AB1402" t="s">
        <v>203</v>
      </c>
      <c r="AC1402" t="b">
        <v>0</v>
      </c>
      <c r="AD1402" t="b">
        <v>0</v>
      </c>
      <c r="AE1402" t="s">
        <v>209</v>
      </c>
    </row>
    <row r="1403" spans="1:31">
      <c r="A1403" t="s">
        <v>6862</v>
      </c>
      <c r="B1403" t="s">
        <v>56</v>
      </c>
      <c r="C1403" t="s">
        <v>334</v>
      </c>
      <c r="D1403">
        <v>2466732</v>
      </c>
      <c r="E1403">
        <v>2466732</v>
      </c>
      <c r="F1403" t="s">
        <v>205</v>
      </c>
      <c r="G1403" t="s">
        <v>206</v>
      </c>
      <c r="H1403" t="s">
        <v>6863</v>
      </c>
      <c r="I1403" t="s">
        <v>194</v>
      </c>
      <c r="J1403" t="s">
        <v>195</v>
      </c>
      <c r="K1403">
        <v>0</v>
      </c>
      <c r="L1403">
        <v>0</v>
      </c>
      <c r="M1403">
        <v>182</v>
      </c>
      <c r="N1403">
        <v>2</v>
      </c>
      <c r="O1403" t="s">
        <v>196</v>
      </c>
      <c r="P1403" t="s">
        <v>6864</v>
      </c>
      <c r="Q1403">
        <v>2</v>
      </c>
      <c r="R1403" t="s">
        <v>6788</v>
      </c>
      <c r="S1403" t="s">
        <v>6865</v>
      </c>
      <c r="T1403" t="s">
        <v>1332</v>
      </c>
      <c r="U1403" t="s">
        <v>1332</v>
      </c>
      <c r="V1403" t="s">
        <v>6866</v>
      </c>
      <c r="W1403" t="b">
        <v>0</v>
      </c>
      <c r="X1403" t="s">
        <v>202</v>
      </c>
      <c r="Y1403" t="s">
        <v>202</v>
      </c>
      <c r="Z1403" t="s">
        <v>202</v>
      </c>
      <c r="AA1403" t="s">
        <v>202</v>
      </c>
      <c r="AB1403" t="s">
        <v>218</v>
      </c>
      <c r="AC1403" t="b">
        <v>0</v>
      </c>
      <c r="AD1403" t="b">
        <v>0</v>
      </c>
      <c r="AE1403" t="b">
        <v>0</v>
      </c>
    </row>
    <row r="1404" spans="1:31">
      <c r="A1404" t="s">
        <v>6867</v>
      </c>
      <c r="B1404" t="s">
        <v>56</v>
      </c>
      <c r="C1404" t="s">
        <v>334</v>
      </c>
      <c r="D1404">
        <v>18134918</v>
      </c>
      <c r="E1404">
        <v>18134918</v>
      </c>
      <c r="F1404" t="s">
        <v>205</v>
      </c>
      <c r="G1404" t="s">
        <v>192</v>
      </c>
      <c r="H1404" t="s">
        <v>6868</v>
      </c>
      <c r="I1404" t="s">
        <v>251</v>
      </c>
      <c r="J1404" t="s">
        <v>195</v>
      </c>
      <c r="K1404">
        <v>0</v>
      </c>
      <c r="L1404">
        <v>0</v>
      </c>
      <c r="M1404">
        <v>30</v>
      </c>
      <c r="N1404">
        <v>2</v>
      </c>
      <c r="O1404" t="s">
        <v>209</v>
      </c>
      <c r="P1404" t="s">
        <v>6869</v>
      </c>
      <c r="Q1404" t="s">
        <v>209</v>
      </c>
      <c r="R1404" t="s">
        <v>209</v>
      </c>
      <c r="S1404" t="s">
        <v>209</v>
      </c>
      <c r="T1404" t="s">
        <v>209</v>
      </c>
      <c r="U1404" t="s">
        <v>209</v>
      </c>
      <c r="V1404" t="s">
        <v>209</v>
      </c>
      <c r="W1404" t="b">
        <v>0</v>
      </c>
      <c r="X1404" t="s">
        <v>202</v>
      </c>
      <c r="Y1404" t="s">
        <v>202</v>
      </c>
      <c r="Z1404" t="s">
        <v>202</v>
      </c>
      <c r="AA1404" t="s">
        <v>202</v>
      </c>
      <c r="AB1404" t="s">
        <v>218</v>
      </c>
      <c r="AC1404" t="b">
        <v>0</v>
      </c>
      <c r="AD1404" t="b">
        <v>0</v>
      </c>
      <c r="AE1404" t="s">
        <v>209</v>
      </c>
    </row>
    <row r="1405" spans="1:31">
      <c r="A1405" t="s">
        <v>6870</v>
      </c>
      <c r="B1405" t="s">
        <v>56</v>
      </c>
      <c r="C1405" t="s">
        <v>334</v>
      </c>
      <c r="D1405">
        <v>18733855</v>
      </c>
      <c r="E1405">
        <v>18733855</v>
      </c>
      <c r="F1405" t="s">
        <v>191</v>
      </c>
      <c r="G1405" t="s">
        <v>206</v>
      </c>
      <c r="H1405" t="s">
        <v>2066</v>
      </c>
      <c r="I1405" t="s">
        <v>213</v>
      </c>
      <c r="J1405" t="s">
        <v>195</v>
      </c>
      <c r="K1405">
        <v>0</v>
      </c>
      <c r="L1405">
        <v>0</v>
      </c>
      <c r="M1405">
        <v>311</v>
      </c>
      <c r="N1405">
        <v>2</v>
      </c>
      <c r="O1405" t="s">
        <v>196</v>
      </c>
      <c r="P1405" t="s">
        <v>6871</v>
      </c>
      <c r="Q1405">
        <v>2</v>
      </c>
      <c r="R1405" t="s">
        <v>6788</v>
      </c>
      <c r="S1405" t="s">
        <v>6872</v>
      </c>
      <c r="T1405" t="s">
        <v>1332</v>
      </c>
      <c r="U1405" t="s">
        <v>1332</v>
      </c>
      <c r="V1405" t="s">
        <v>6873</v>
      </c>
      <c r="W1405" t="b">
        <v>0</v>
      </c>
      <c r="X1405" t="s">
        <v>202</v>
      </c>
      <c r="Y1405" t="s">
        <v>202</v>
      </c>
      <c r="Z1405" t="s">
        <v>202</v>
      </c>
      <c r="AA1405" t="s">
        <v>202</v>
      </c>
      <c r="AB1405" t="s">
        <v>218</v>
      </c>
      <c r="AC1405" t="b">
        <v>0</v>
      </c>
      <c r="AD1405" t="b">
        <v>0</v>
      </c>
      <c r="AE1405" t="b">
        <v>0</v>
      </c>
    </row>
    <row r="1406" spans="1:31">
      <c r="A1406" t="s">
        <v>6874</v>
      </c>
      <c r="B1406" t="s">
        <v>56</v>
      </c>
      <c r="C1406" t="s">
        <v>334</v>
      </c>
      <c r="D1406">
        <v>43859860</v>
      </c>
      <c r="E1406">
        <v>43859860</v>
      </c>
      <c r="F1406" t="s">
        <v>192</v>
      </c>
      <c r="G1406" t="s">
        <v>191</v>
      </c>
      <c r="H1406" t="s">
        <v>6875</v>
      </c>
      <c r="I1406" t="s">
        <v>194</v>
      </c>
      <c r="J1406" t="s">
        <v>195</v>
      </c>
      <c r="K1406">
        <v>0</v>
      </c>
      <c r="L1406">
        <v>0</v>
      </c>
      <c r="M1406">
        <v>91</v>
      </c>
      <c r="N1406">
        <v>1</v>
      </c>
      <c r="O1406" t="s">
        <v>221</v>
      </c>
      <c r="P1406" t="s">
        <v>6876</v>
      </c>
      <c r="Q1406">
        <v>1</v>
      </c>
      <c r="R1406" t="s">
        <v>6782</v>
      </c>
      <c r="S1406" t="s">
        <v>6877</v>
      </c>
      <c r="T1406" t="s">
        <v>1332</v>
      </c>
      <c r="U1406" t="s">
        <v>1332</v>
      </c>
      <c r="V1406" t="s">
        <v>6878</v>
      </c>
      <c r="W1406" t="b">
        <v>0</v>
      </c>
      <c r="X1406" t="s">
        <v>202</v>
      </c>
      <c r="Y1406" t="s">
        <v>202</v>
      </c>
      <c r="Z1406" t="s">
        <v>202</v>
      </c>
      <c r="AA1406" t="s">
        <v>202</v>
      </c>
      <c r="AB1406" t="s">
        <v>203</v>
      </c>
      <c r="AC1406" t="b">
        <v>0</v>
      </c>
      <c r="AD1406" t="b">
        <v>0</v>
      </c>
      <c r="AE1406" t="b">
        <v>0</v>
      </c>
    </row>
    <row r="1407" spans="1:31">
      <c r="A1407" t="s">
        <v>6879</v>
      </c>
      <c r="B1407" t="s">
        <v>56</v>
      </c>
      <c r="C1407" t="s">
        <v>334</v>
      </c>
      <c r="D1407">
        <v>60500952</v>
      </c>
      <c r="E1407">
        <v>60500952</v>
      </c>
      <c r="F1407" t="s">
        <v>205</v>
      </c>
      <c r="G1407" t="s">
        <v>192</v>
      </c>
      <c r="H1407" t="s">
        <v>202</v>
      </c>
      <c r="I1407" t="s">
        <v>194</v>
      </c>
      <c r="J1407" t="s">
        <v>195</v>
      </c>
      <c r="K1407">
        <v>0</v>
      </c>
      <c r="L1407">
        <v>0</v>
      </c>
      <c r="M1407">
        <v>190</v>
      </c>
      <c r="N1407">
        <v>2</v>
      </c>
      <c r="O1407" t="s">
        <v>196</v>
      </c>
      <c r="P1407" t="s">
        <v>6880</v>
      </c>
      <c r="Q1407">
        <v>2</v>
      </c>
      <c r="R1407" t="s">
        <v>6788</v>
      </c>
      <c r="S1407" t="s">
        <v>6881</v>
      </c>
      <c r="T1407" t="s">
        <v>6807</v>
      </c>
      <c r="U1407" t="s">
        <v>1332</v>
      </c>
      <c r="V1407" t="s">
        <v>6882</v>
      </c>
      <c r="W1407" t="b">
        <v>0</v>
      </c>
      <c r="X1407" t="s">
        <v>202</v>
      </c>
      <c r="Y1407" t="s">
        <v>202</v>
      </c>
      <c r="Z1407" t="s">
        <v>202</v>
      </c>
      <c r="AA1407" t="s">
        <v>202</v>
      </c>
      <c r="AB1407" t="s">
        <v>226</v>
      </c>
      <c r="AC1407" t="b">
        <v>0</v>
      </c>
      <c r="AD1407" t="b">
        <v>0</v>
      </c>
      <c r="AE1407" t="b">
        <v>1</v>
      </c>
    </row>
    <row r="1408" spans="1:31">
      <c r="A1408" t="s">
        <v>6883</v>
      </c>
      <c r="B1408" t="s">
        <v>56</v>
      </c>
      <c r="C1408" t="s">
        <v>334</v>
      </c>
      <c r="D1408">
        <v>61536749</v>
      </c>
      <c r="E1408">
        <v>61536749</v>
      </c>
      <c r="F1408" t="s">
        <v>205</v>
      </c>
      <c r="G1408" t="s">
        <v>192</v>
      </c>
      <c r="H1408" t="s">
        <v>6884</v>
      </c>
      <c r="I1408" t="s">
        <v>229</v>
      </c>
      <c r="J1408" t="s">
        <v>195</v>
      </c>
      <c r="K1408">
        <v>0</v>
      </c>
      <c r="L1408">
        <v>0</v>
      </c>
      <c r="M1408">
        <v>186</v>
      </c>
      <c r="N1408">
        <v>2</v>
      </c>
      <c r="O1408" t="s">
        <v>196</v>
      </c>
      <c r="P1408" t="s">
        <v>6885</v>
      </c>
      <c r="Q1408">
        <v>2</v>
      </c>
      <c r="R1408" t="s">
        <v>6788</v>
      </c>
      <c r="S1408" t="s">
        <v>6886</v>
      </c>
      <c r="T1408" t="s">
        <v>1332</v>
      </c>
      <c r="U1408" t="s">
        <v>1332</v>
      </c>
      <c r="V1408" t="s">
        <v>6887</v>
      </c>
      <c r="W1408" t="b">
        <v>0</v>
      </c>
      <c r="X1408" t="s">
        <v>359</v>
      </c>
      <c r="Y1408" t="s">
        <v>301</v>
      </c>
      <c r="Z1408" t="s">
        <v>302</v>
      </c>
      <c r="AA1408" t="s">
        <v>236</v>
      </c>
      <c r="AB1408" t="s">
        <v>226</v>
      </c>
      <c r="AC1408" t="b">
        <v>1</v>
      </c>
      <c r="AD1408" t="b">
        <v>1</v>
      </c>
      <c r="AE1408" t="b">
        <v>0</v>
      </c>
    </row>
    <row r="1409" spans="1:31">
      <c r="A1409" t="s">
        <v>6888</v>
      </c>
      <c r="B1409" t="s">
        <v>56</v>
      </c>
      <c r="C1409" t="s">
        <v>334</v>
      </c>
      <c r="D1409">
        <v>65961074</v>
      </c>
      <c r="E1409">
        <v>65961074</v>
      </c>
      <c r="F1409" t="s">
        <v>205</v>
      </c>
      <c r="G1409" t="s">
        <v>206</v>
      </c>
      <c r="H1409" t="s">
        <v>4895</v>
      </c>
      <c r="I1409" t="s">
        <v>194</v>
      </c>
      <c r="J1409" t="s">
        <v>195</v>
      </c>
      <c r="K1409">
        <v>0</v>
      </c>
      <c r="L1409">
        <v>0</v>
      </c>
      <c r="M1409">
        <v>80</v>
      </c>
      <c r="N1409">
        <v>3</v>
      </c>
      <c r="O1409" t="s">
        <v>196</v>
      </c>
      <c r="P1409" t="s">
        <v>6889</v>
      </c>
      <c r="Q1409">
        <v>3</v>
      </c>
      <c r="R1409" t="s">
        <v>6890</v>
      </c>
      <c r="S1409" t="s">
        <v>6891</v>
      </c>
      <c r="T1409" t="s">
        <v>1332</v>
      </c>
      <c r="U1409" t="s">
        <v>1332</v>
      </c>
      <c r="V1409" t="s">
        <v>6892</v>
      </c>
      <c r="W1409" t="b">
        <v>0</v>
      </c>
      <c r="X1409" t="s">
        <v>202</v>
      </c>
      <c r="Y1409" t="s">
        <v>202</v>
      </c>
      <c r="Z1409" t="s">
        <v>202</v>
      </c>
      <c r="AA1409" t="s">
        <v>202</v>
      </c>
      <c r="AB1409" t="s">
        <v>218</v>
      </c>
      <c r="AC1409" t="b">
        <v>0</v>
      </c>
      <c r="AD1409" t="b">
        <v>0</v>
      </c>
      <c r="AE1409" t="b">
        <v>0</v>
      </c>
    </row>
    <row r="1410" spans="1:31">
      <c r="A1410" t="s">
        <v>6893</v>
      </c>
      <c r="B1410" t="s">
        <v>56</v>
      </c>
      <c r="C1410" t="s">
        <v>334</v>
      </c>
      <c r="D1410">
        <v>66839209</v>
      </c>
      <c r="E1410">
        <v>66839209</v>
      </c>
      <c r="F1410" t="s">
        <v>205</v>
      </c>
      <c r="G1410" t="s">
        <v>192</v>
      </c>
      <c r="H1410" t="s">
        <v>6894</v>
      </c>
      <c r="I1410" t="s">
        <v>208</v>
      </c>
      <c r="J1410" t="s">
        <v>195</v>
      </c>
      <c r="K1410">
        <v>0</v>
      </c>
      <c r="L1410">
        <v>0</v>
      </c>
      <c r="M1410">
        <v>25</v>
      </c>
      <c r="N1410">
        <v>1</v>
      </c>
      <c r="O1410" t="s">
        <v>209</v>
      </c>
      <c r="P1410" t="s">
        <v>6895</v>
      </c>
      <c r="Q1410" t="s">
        <v>209</v>
      </c>
      <c r="R1410" t="s">
        <v>209</v>
      </c>
      <c r="S1410" t="s">
        <v>209</v>
      </c>
      <c r="T1410" t="s">
        <v>209</v>
      </c>
      <c r="U1410" t="s">
        <v>209</v>
      </c>
      <c r="V1410" t="s">
        <v>209</v>
      </c>
      <c r="W1410" t="b">
        <v>0</v>
      </c>
      <c r="X1410" t="s">
        <v>202</v>
      </c>
      <c r="Y1410" t="s">
        <v>202</v>
      </c>
      <c r="Z1410" t="s">
        <v>202</v>
      </c>
      <c r="AA1410" t="s">
        <v>202</v>
      </c>
      <c r="AB1410" t="s">
        <v>203</v>
      </c>
      <c r="AC1410" t="b">
        <v>0</v>
      </c>
      <c r="AD1410" t="b">
        <v>0</v>
      </c>
      <c r="AE1410" t="s">
        <v>209</v>
      </c>
    </row>
    <row r="1411" spans="1:31">
      <c r="A1411" t="s">
        <v>6896</v>
      </c>
      <c r="B1411" t="s">
        <v>56</v>
      </c>
      <c r="C1411" t="s">
        <v>416</v>
      </c>
      <c r="D1411">
        <v>2039397</v>
      </c>
      <c r="E1411">
        <v>2039397</v>
      </c>
      <c r="F1411" t="s">
        <v>205</v>
      </c>
      <c r="G1411" t="s">
        <v>206</v>
      </c>
      <c r="H1411" t="s">
        <v>6897</v>
      </c>
      <c r="I1411" t="s">
        <v>251</v>
      </c>
      <c r="J1411" t="s">
        <v>195</v>
      </c>
      <c r="K1411">
        <v>0</v>
      </c>
      <c r="L1411">
        <v>0</v>
      </c>
      <c r="M1411">
        <v>443</v>
      </c>
      <c r="N1411">
        <v>1</v>
      </c>
      <c r="O1411" t="s">
        <v>196</v>
      </c>
      <c r="P1411" t="s">
        <v>6898</v>
      </c>
      <c r="Q1411">
        <v>13</v>
      </c>
      <c r="R1411" t="s">
        <v>6899</v>
      </c>
      <c r="S1411" t="s">
        <v>6900</v>
      </c>
      <c r="T1411" t="s">
        <v>1332</v>
      </c>
      <c r="U1411" t="s">
        <v>1332</v>
      </c>
      <c r="V1411" t="s">
        <v>6900</v>
      </c>
      <c r="W1411" t="b">
        <v>0</v>
      </c>
      <c r="X1411" t="s">
        <v>202</v>
      </c>
      <c r="Y1411" t="s">
        <v>202</v>
      </c>
      <c r="Z1411" t="s">
        <v>202</v>
      </c>
      <c r="AA1411" t="s">
        <v>202</v>
      </c>
      <c r="AB1411" t="s">
        <v>203</v>
      </c>
      <c r="AC1411" t="b">
        <v>0</v>
      </c>
      <c r="AD1411" t="b">
        <v>0</v>
      </c>
      <c r="AE1411" t="b">
        <v>0</v>
      </c>
    </row>
    <row r="1412" spans="1:31">
      <c r="A1412" t="s">
        <v>6901</v>
      </c>
      <c r="B1412" t="s">
        <v>56</v>
      </c>
      <c r="C1412" t="s">
        <v>416</v>
      </c>
      <c r="D1412">
        <v>7047534</v>
      </c>
      <c r="E1412">
        <v>7047534</v>
      </c>
      <c r="F1412" t="s">
        <v>206</v>
      </c>
      <c r="G1412" t="s">
        <v>191</v>
      </c>
      <c r="H1412" t="s">
        <v>6902</v>
      </c>
      <c r="I1412" t="s">
        <v>194</v>
      </c>
      <c r="J1412" t="s">
        <v>195</v>
      </c>
      <c r="K1412">
        <v>0</v>
      </c>
      <c r="L1412">
        <v>0</v>
      </c>
      <c r="M1412">
        <v>112</v>
      </c>
      <c r="N1412">
        <v>2</v>
      </c>
      <c r="O1412" t="s">
        <v>196</v>
      </c>
      <c r="P1412" t="s">
        <v>6903</v>
      </c>
      <c r="Q1412">
        <v>2</v>
      </c>
      <c r="R1412" t="s">
        <v>6788</v>
      </c>
      <c r="S1412" t="s">
        <v>6904</v>
      </c>
      <c r="T1412" t="s">
        <v>1332</v>
      </c>
      <c r="U1412" t="s">
        <v>1332</v>
      </c>
      <c r="V1412" t="s">
        <v>6847</v>
      </c>
      <c r="W1412" t="b">
        <v>0</v>
      </c>
      <c r="X1412" t="s">
        <v>202</v>
      </c>
      <c r="Y1412" t="s">
        <v>202</v>
      </c>
      <c r="Z1412" t="s">
        <v>202</v>
      </c>
      <c r="AA1412" t="s">
        <v>202</v>
      </c>
      <c r="AB1412" t="s">
        <v>218</v>
      </c>
      <c r="AC1412" t="b">
        <v>0</v>
      </c>
      <c r="AD1412" t="b">
        <v>0</v>
      </c>
      <c r="AE1412" t="b">
        <v>0</v>
      </c>
    </row>
    <row r="1413" spans="1:31">
      <c r="A1413" t="s">
        <v>6905</v>
      </c>
      <c r="B1413" t="s">
        <v>56</v>
      </c>
      <c r="C1413" t="s">
        <v>416</v>
      </c>
      <c r="D1413">
        <v>56818693</v>
      </c>
      <c r="E1413">
        <v>56818693</v>
      </c>
      <c r="F1413" t="s">
        <v>191</v>
      </c>
      <c r="G1413" t="s">
        <v>206</v>
      </c>
      <c r="H1413" t="s">
        <v>437</v>
      </c>
      <c r="I1413" t="s">
        <v>229</v>
      </c>
      <c r="J1413" t="s">
        <v>195</v>
      </c>
      <c r="K1413">
        <v>0</v>
      </c>
      <c r="L1413">
        <v>0</v>
      </c>
      <c r="M1413">
        <v>284</v>
      </c>
      <c r="N1413">
        <v>3</v>
      </c>
      <c r="O1413" t="s">
        <v>196</v>
      </c>
      <c r="P1413" t="s">
        <v>6906</v>
      </c>
      <c r="Q1413">
        <v>3</v>
      </c>
      <c r="R1413" t="s">
        <v>6890</v>
      </c>
      <c r="S1413" t="s">
        <v>6907</v>
      </c>
      <c r="T1413" t="s">
        <v>1332</v>
      </c>
      <c r="U1413" t="s">
        <v>1332</v>
      </c>
      <c r="V1413" t="s">
        <v>6908</v>
      </c>
      <c r="W1413" t="b">
        <v>0</v>
      </c>
      <c r="X1413" t="s">
        <v>2202</v>
      </c>
      <c r="Y1413" t="s">
        <v>6909</v>
      </c>
      <c r="Z1413" t="s">
        <v>3622</v>
      </c>
      <c r="AA1413" t="s">
        <v>6910</v>
      </c>
      <c r="AB1413" t="s">
        <v>226</v>
      </c>
      <c r="AC1413" t="b">
        <v>1</v>
      </c>
      <c r="AD1413" t="b">
        <v>1</v>
      </c>
      <c r="AE1413" t="b">
        <v>0</v>
      </c>
    </row>
    <row r="1414" spans="1:31">
      <c r="A1414" t="s">
        <v>6911</v>
      </c>
      <c r="B1414" t="s">
        <v>56</v>
      </c>
      <c r="C1414" t="s">
        <v>416</v>
      </c>
      <c r="D1414">
        <v>80328636</v>
      </c>
      <c r="E1414">
        <v>80328636</v>
      </c>
      <c r="F1414" t="s">
        <v>191</v>
      </c>
      <c r="G1414" t="s">
        <v>206</v>
      </c>
      <c r="H1414" t="s">
        <v>6912</v>
      </c>
      <c r="I1414" t="s">
        <v>229</v>
      </c>
      <c r="J1414" t="s">
        <v>195</v>
      </c>
      <c r="K1414">
        <v>0</v>
      </c>
      <c r="L1414">
        <v>0</v>
      </c>
      <c r="M1414">
        <v>250</v>
      </c>
      <c r="N1414">
        <v>3</v>
      </c>
      <c r="O1414" t="s">
        <v>196</v>
      </c>
      <c r="P1414" t="s">
        <v>6913</v>
      </c>
      <c r="Q1414">
        <v>3</v>
      </c>
      <c r="R1414" t="s">
        <v>6890</v>
      </c>
      <c r="S1414" t="s">
        <v>6914</v>
      </c>
      <c r="T1414" t="s">
        <v>1332</v>
      </c>
      <c r="U1414" t="s">
        <v>1332</v>
      </c>
      <c r="V1414" t="s">
        <v>6915</v>
      </c>
      <c r="W1414" t="b">
        <v>0</v>
      </c>
      <c r="X1414" t="s">
        <v>6916</v>
      </c>
      <c r="Y1414" t="s">
        <v>343</v>
      </c>
      <c r="Z1414" t="s">
        <v>1805</v>
      </c>
      <c r="AA1414" t="s">
        <v>236</v>
      </c>
      <c r="AB1414" t="s">
        <v>226</v>
      </c>
      <c r="AC1414" t="b">
        <v>1</v>
      </c>
      <c r="AD1414" t="b">
        <v>1</v>
      </c>
      <c r="AE1414" t="b">
        <v>0</v>
      </c>
    </row>
    <row r="1415" spans="1:31">
      <c r="A1415" t="s">
        <v>6917</v>
      </c>
      <c r="B1415" t="s">
        <v>56</v>
      </c>
      <c r="C1415" t="s">
        <v>416</v>
      </c>
      <c r="D1415">
        <v>117723038</v>
      </c>
      <c r="E1415">
        <v>117723038</v>
      </c>
      <c r="F1415" t="s">
        <v>205</v>
      </c>
      <c r="G1415" t="s">
        <v>206</v>
      </c>
      <c r="H1415" t="s">
        <v>6918</v>
      </c>
      <c r="I1415" t="s">
        <v>194</v>
      </c>
      <c r="J1415" t="s">
        <v>195</v>
      </c>
      <c r="K1415">
        <v>0</v>
      </c>
      <c r="L1415">
        <v>0</v>
      </c>
      <c r="M1415">
        <v>146</v>
      </c>
      <c r="N1415">
        <v>1</v>
      </c>
      <c r="O1415" t="s">
        <v>221</v>
      </c>
      <c r="P1415" t="s">
        <v>6919</v>
      </c>
      <c r="Q1415">
        <v>1</v>
      </c>
      <c r="R1415" t="s">
        <v>6920</v>
      </c>
      <c r="S1415" t="s">
        <v>6921</v>
      </c>
      <c r="T1415" t="s">
        <v>1332</v>
      </c>
      <c r="U1415" t="s">
        <v>1332</v>
      </c>
      <c r="V1415" t="s">
        <v>6922</v>
      </c>
      <c r="W1415" t="b">
        <v>0</v>
      </c>
      <c r="X1415" t="s">
        <v>202</v>
      </c>
      <c r="Y1415" t="s">
        <v>202</v>
      </c>
      <c r="Z1415" t="s">
        <v>202</v>
      </c>
      <c r="AA1415" t="s">
        <v>202</v>
      </c>
      <c r="AB1415" t="s">
        <v>203</v>
      </c>
      <c r="AC1415" t="b">
        <v>0</v>
      </c>
      <c r="AD1415" t="b">
        <v>0</v>
      </c>
      <c r="AE1415" t="b">
        <v>0</v>
      </c>
    </row>
    <row r="1416" spans="1:31">
      <c r="A1416" t="s">
        <v>6923</v>
      </c>
      <c r="B1416" t="s">
        <v>56</v>
      </c>
      <c r="C1416" t="s">
        <v>416</v>
      </c>
      <c r="D1416">
        <v>129664925</v>
      </c>
      <c r="E1416">
        <v>129664925</v>
      </c>
      <c r="F1416" t="s">
        <v>205</v>
      </c>
      <c r="G1416" t="s">
        <v>192</v>
      </c>
      <c r="H1416" t="s">
        <v>6924</v>
      </c>
      <c r="I1416" t="s">
        <v>194</v>
      </c>
      <c r="J1416" t="s">
        <v>195</v>
      </c>
      <c r="K1416">
        <v>0</v>
      </c>
      <c r="L1416">
        <v>0</v>
      </c>
      <c r="M1416">
        <v>21</v>
      </c>
      <c r="N1416">
        <v>2</v>
      </c>
      <c r="O1416" t="s">
        <v>209</v>
      </c>
      <c r="P1416" t="s">
        <v>6925</v>
      </c>
      <c r="Q1416" t="s">
        <v>209</v>
      </c>
      <c r="R1416" t="s">
        <v>209</v>
      </c>
      <c r="S1416" t="s">
        <v>209</v>
      </c>
      <c r="T1416" t="s">
        <v>209</v>
      </c>
      <c r="U1416" t="s">
        <v>209</v>
      </c>
      <c r="V1416" t="s">
        <v>209</v>
      </c>
      <c r="W1416" t="b">
        <v>0</v>
      </c>
      <c r="X1416" t="s">
        <v>202</v>
      </c>
      <c r="Y1416" t="s">
        <v>202</v>
      </c>
      <c r="Z1416" t="s">
        <v>202</v>
      </c>
      <c r="AA1416" t="s">
        <v>202</v>
      </c>
      <c r="AB1416" t="s">
        <v>226</v>
      </c>
      <c r="AC1416" t="b">
        <v>0</v>
      </c>
      <c r="AD1416" t="b">
        <v>0</v>
      </c>
      <c r="AE1416" t="s">
        <v>209</v>
      </c>
    </row>
    <row r="1417" spans="1:31">
      <c r="A1417" t="s">
        <v>6926</v>
      </c>
      <c r="B1417" t="s">
        <v>56</v>
      </c>
      <c r="C1417" t="s">
        <v>466</v>
      </c>
      <c r="D1417">
        <v>52992042</v>
      </c>
      <c r="E1417">
        <v>52992042</v>
      </c>
      <c r="F1417" t="s">
        <v>191</v>
      </c>
      <c r="G1417" t="s">
        <v>205</v>
      </c>
      <c r="H1417" t="s">
        <v>2694</v>
      </c>
      <c r="I1417" t="s">
        <v>194</v>
      </c>
      <c r="J1417" t="s">
        <v>195</v>
      </c>
      <c r="K1417">
        <v>0</v>
      </c>
      <c r="L1417">
        <v>0</v>
      </c>
      <c r="M1417">
        <v>84</v>
      </c>
      <c r="N1417">
        <v>3</v>
      </c>
      <c r="O1417" t="s">
        <v>196</v>
      </c>
      <c r="P1417" t="s">
        <v>6927</v>
      </c>
      <c r="Q1417">
        <v>3</v>
      </c>
      <c r="R1417" t="s">
        <v>6890</v>
      </c>
      <c r="S1417" t="s">
        <v>6928</v>
      </c>
      <c r="T1417" t="s">
        <v>6807</v>
      </c>
      <c r="U1417" t="s">
        <v>1332</v>
      </c>
      <c r="V1417" t="s">
        <v>6929</v>
      </c>
      <c r="W1417" t="b">
        <v>0</v>
      </c>
      <c r="X1417" t="s">
        <v>202</v>
      </c>
      <c r="Y1417" t="s">
        <v>202</v>
      </c>
      <c r="Z1417" t="s">
        <v>202</v>
      </c>
      <c r="AA1417" t="s">
        <v>202</v>
      </c>
      <c r="AB1417" t="s">
        <v>203</v>
      </c>
      <c r="AC1417" t="b">
        <v>0</v>
      </c>
      <c r="AD1417" t="b">
        <v>0</v>
      </c>
      <c r="AE1417" t="b">
        <v>0</v>
      </c>
    </row>
    <row r="1418" spans="1:31">
      <c r="A1418" t="s">
        <v>6930</v>
      </c>
      <c r="B1418" t="s">
        <v>56</v>
      </c>
      <c r="C1418" t="s">
        <v>487</v>
      </c>
      <c r="D1418">
        <v>69356908</v>
      </c>
      <c r="E1418">
        <v>69356908</v>
      </c>
      <c r="F1418" t="s">
        <v>191</v>
      </c>
      <c r="G1418" t="s">
        <v>205</v>
      </c>
      <c r="H1418" t="s">
        <v>6931</v>
      </c>
      <c r="I1418" t="s">
        <v>229</v>
      </c>
      <c r="J1418" t="s">
        <v>195</v>
      </c>
      <c r="K1418">
        <v>0</v>
      </c>
      <c r="L1418">
        <v>0</v>
      </c>
      <c r="M1418">
        <v>270</v>
      </c>
      <c r="N1418">
        <v>2</v>
      </c>
      <c r="O1418" t="s">
        <v>196</v>
      </c>
      <c r="P1418" t="s">
        <v>6932</v>
      </c>
      <c r="Q1418">
        <v>5</v>
      </c>
      <c r="R1418" t="s">
        <v>6933</v>
      </c>
      <c r="S1418" t="s">
        <v>6934</v>
      </c>
      <c r="T1418" t="s">
        <v>1332</v>
      </c>
      <c r="U1418" t="s">
        <v>1332</v>
      </c>
      <c r="V1418" t="s">
        <v>6935</v>
      </c>
      <c r="W1418" t="b">
        <v>0</v>
      </c>
      <c r="X1418" t="s">
        <v>6936</v>
      </c>
      <c r="Y1418" t="s">
        <v>869</v>
      </c>
      <c r="Z1418" t="s">
        <v>6937</v>
      </c>
      <c r="AA1418" t="s">
        <v>236</v>
      </c>
      <c r="AB1418" t="s">
        <v>226</v>
      </c>
      <c r="AC1418" t="b">
        <v>1</v>
      </c>
      <c r="AD1418" t="b">
        <v>1</v>
      </c>
      <c r="AE1418" t="b">
        <v>0</v>
      </c>
    </row>
    <row r="1419" spans="1:31">
      <c r="A1419" t="s">
        <v>6938</v>
      </c>
      <c r="B1419" t="s">
        <v>56</v>
      </c>
      <c r="C1419" t="s">
        <v>487</v>
      </c>
      <c r="D1419">
        <v>91747792</v>
      </c>
      <c r="E1419">
        <v>91747792</v>
      </c>
      <c r="F1419" t="s">
        <v>205</v>
      </c>
      <c r="G1419" t="s">
        <v>191</v>
      </c>
      <c r="H1419" t="s">
        <v>505</v>
      </c>
      <c r="I1419" t="s">
        <v>194</v>
      </c>
      <c r="J1419" t="s">
        <v>195</v>
      </c>
      <c r="K1419">
        <v>0</v>
      </c>
      <c r="L1419">
        <v>0</v>
      </c>
      <c r="M1419">
        <v>241</v>
      </c>
      <c r="N1419">
        <v>1</v>
      </c>
      <c r="O1419" t="s">
        <v>221</v>
      </c>
      <c r="P1419" t="s">
        <v>6939</v>
      </c>
      <c r="Q1419">
        <v>1</v>
      </c>
      <c r="R1419" t="s">
        <v>6782</v>
      </c>
      <c r="S1419" t="s">
        <v>6940</v>
      </c>
      <c r="T1419" t="s">
        <v>1332</v>
      </c>
      <c r="U1419" t="s">
        <v>1332</v>
      </c>
      <c r="V1419" t="s">
        <v>3687</v>
      </c>
      <c r="W1419" t="b">
        <v>0</v>
      </c>
      <c r="X1419" t="s">
        <v>202</v>
      </c>
      <c r="Y1419" t="s">
        <v>202</v>
      </c>
      <c r="Z1419" t="s">
        <v>202</v>
      </c>
      <c r="AA1419" t="s">
        <v>202</v>
      </c>
      <c r="AB1419" t="s">
        <v>203</v>
      </c>
      <c r="AC1419" t="b">
        <v>0</v>
      </c>
      <c r="AD1419" t="b">
        <v>0</v>
      </c>
      <c r="AE1419" t="b">
        <v>0</v>
      </c>
    </row>
    <row r="1420" spans="1:31">
      <c r="A1420" t="s">
        <v>6941</v>
      </c>
      <c r="B1420" t="s">
        <v>56</v>
      </c>
      <c r="C1420" t="s">
        <v>487</v>
      </c>
      <c r="D1420">
        <v>95236069</v>
      </c>
      <c r="E1420">
        <v>95236069</v>
      </c>
      <c r="F1420" t="s">
        <v>206</v>
      </c>
      <c r="G1420" t="s">
        <v>192</v>
      </c>
      <c r="H1420" t="s">
        <v>6942</v>
      </c>
      <c r="I1420" t="s">
        <v>229</v>
      </c>
      <c r="J1420" t="s">
        <v>195</v>
      </c>
      <c r="K1420">
        <v>0</v>
      </c>
      <c r="L1420">
        <v>0</v>
      </c>
      <c r="M1420">
        <v>193</v>
      </c>
      <c r="N1420">
        <v>1</v>
      </c>
      <c r="O1420" t="s">
        <v>221</v>
      </c>
      <c r="P1420" t="s">
        <v>6943</v>
      </c>
      <c r="Q1420">
        <v>1</v>
      </c>
      <c r="R1420" t="s">
        <v>6782</v>
      </c>
      <c r="S1420" t="s">
        <v>6944</v>
      </c>
      <c r="T1420" t="s">
        <v>1332</v>
      </c>
      <c r="U1420" t="s">
        <v>1332</v>
      </c>
      <c r="V1420" t="s">
        <v>1354</v>
      </c>
      <c r="W1420" t="b">
        <v>0</v>
      </c>
      <c r="X1420" t="s">
        <v>6945</v>
      </c>
      <c r="Y1420" t="s">
        <v>6946</v>
      </c>
      <c r="Z1420" t="s">
        <v>3871</v>
      </c>
      <c r="AA1420" t="s">
        <v>6947</v>
      </c>
      <c r="AB1420" t="s">
        <v>218</v>
      </c>
      <c r="AC1420" t="b">
        <v>0</v>
      </c>
      <c r="AD1420" t="b">
        <v>0</v>
      </c>
      <c r="AE1420" t="b">
        <v>0</v>
      </c>
    </row>
    <row r="1421" spans="1:31">
      <c r="A1421" t="s">
        <v>6948</v>
      </c>
      <c r="B1421" t="s">
        <v>56</v>
      </c>
      <c r="C1421" t="s">
        <v>510</v>
      </c>
      <c r="D1421">
        <v>34047219</v>
      </c>
      <c r="E1421">
        <v>34047219</v>
      </c>
      <c r="F1421" t="s">
        <v>205</v>
      </c>
      <c r="G1421" t="s">
        <v>206</v>
      </c>
      <c r="H1421" t="s">
        <v>2116</v>
      </c>
      <c r="I1421" t="s">
        <v>194</v>
      </c>
      <c r="J1421" t="s">
        <v>195</v>
      </c>
      <c r="K1421">
        <v>0</v>
      </c>
      <c r="L1421">
        <v>0</v>
      </c>
      <c r="M1421">
        <v>179</v>
      </c>
      <c r="N1421">
        <v>2</v>
      </c>
      <c r="O1421" t="s">
        <v>196</v>
      </c>
      <c r="P1421" t="s">
        <v>6949</v>
      </c>
      <c r="Q1421">
        <v>2</v>
      </c>
      <c r="R1421" t="s">
        <v>6788</v>
      </c>
      <c r="S1421" t="s">
        <v>6950</v>
      </c>
      <c r="T1421" t="s">
        <v>1332</v>
      </c>
      <c r="U1421" t="s">
        <v>1332</v>
      </c>
      <c r="V1421" t="s">
        <v>6951</v>
      </c>
      <c r="W1421" t="b">
        <v>0</v>
      </c>
      <c r="X1421" t="s">
        <v>202</v>
      </c>
      <c r="Y1421" t="s">
        <v>202</v>
      </c>
      <c r="Z1421" t="s">
        <v>202</v>
      </c>
      <c r="AA1421" t="s">
        <v>202</v>
      </c>
      <c r="AB1421" t="s">
        <v>203</v>
      </c>
      <c r="AC1421" t="b">
        <v>0</v>
      </c>
      <c r="AD1421" t="b">
        <v>0</v>
      </c>
      <c r="AE1421" t="b">
        <v>0</v>
      </c>
    </row>
    <row r="1422" spans="1:31">
      <c r="A1422" t="s">
        <v>6952</v>
      </c>
      <c r="B1422" t="s">
        <v>56</v>
      </c>
      <c r="C1422" t="s">
        <v>510</v>
      </c>
      <c r="D1422">
        <v>64404919</v>
      </c>
      <c r="E1422">
        <v>64404919</v>
      </c>
      <c r="F1422" t="s">
        <v>205</v>
      </c>
      <c r="G1422" t="s">
        <v>191</v>
      </c>
      <c r="H1422" t="s">
        <v>6953</v>
      </c>
      <c r="I1422" t="s">
        <v>194</v>
      </c>
      <c r="J1422" t="s">
        <v>195</v>
      </c>
      <c r="K1422">
        <v>0</v>
      </c>
      <c r="L1422">
        <v>0</v>
      </c>
      <c r="M1422">
        <v>63</v>
      </c>
      <c r="N1422">
        <v>2</v>
      </c>
      <c r="O1422" t="s">
        <v>196</v>
      </c>
      <c r="P1422" t="s">
        <v>6954</v>
      </c>
      <c r="Q1422">
        <v>2</v>
      </c>
      <c r="R1422" t="s">
        <v>6788</v>
      </c>
      <c r="S1422" t="s">
        <v>6955</v>
      </c>
      <c r="T1422" t="s">
        <v>1332</v>
      </c>
      <c r="U1422" t="s">
        <v>1332</v>
      </c>
      <c r="V1422" t="s">
        <v>6956</v>
      </c>
      <c r="W1422" t="b">
        <v>0</v>
      </c>
      <c r="X1422" t="s">
        <v>202</v>
      </c>
      <c r="Y1422" t="s">
        <v>202</v>
      </c>
      <c r="Z1422" t="s">
        <v>202</v>
      </c>
      <c r="AA1422" t="s">
        <v>202</v>
      </c>
      <c r="AB1422" t="s">
        <v>226</v>
      </c>
      <c r="AC1422" t="b">
        <v>0</v>
      </c>
      <c r="AD1422" t="b">
        <v>0</v>
      </c>
      <c r="AE1422" t="b">
        <v>0</v>
      </c>
    </row>
    <row r="1423" spans="1:31">
      <c r="A1423" t="s">
        <v>6957</v>
      </c>
      <c r="B1423" t="s">
        <v>56</v>
      </c>
      <c r="C1423" t="s">
        <v>532</v>
      </c>
      <c r="D1423">
        <v>2231514</v>
      </c>
      <c r="E1423">
        <v>2231514</v>
      </c>
      <c r="F1423" t="s">
        <v>191</v>
      </c>
      <c r="G1423" t="s">
        <v>206</v>
      </c>
      <c r="H1423" t="s">
        <v>6958</v>
      </c>
      <c r="I1423" t="s">
        <v>229</v>
      </c>
      <c r="J1423" t="s">
        <v>195</v>
      </c>
      <c r="K1423">
        <v>0</v>
      </c>
      <c r="L1423">
        <v>0</v>
      </c>
      <c r="M1423">
        <v>477</v>
      </c>
      <c r="N1423">
        <v>3</v>
      </c>
      <c r="O1423" t="s">
        <v>196</v>
      </c>
      <c r="P1423" t="s">
        <v>6959</v>
      </c>
      <c r="Q1423">
        <v>4</v>
      </c>
      <c r="R1423" t="s">
        <v>6826</v>
      </c>
      <c r="S1423" t="s">
        <v>6960</v>
      </c>
      <c r="T1423" t="s">
        <v>1332</v>
      </c>
      <c r="U1423" t="s">
        <v>1332</v>
      </c>
      <c r="V1423" t="s">
        <v>6961</v>
      </c>
      <c r="W1423" t="b">
        <v>0</v>
      </c>
      <c r="X1423" t="s">
        <v>975</v>
      </c>
      <c r="Y1423" t="s">
        <v>301</v>
      </c>
      <c r="Z1423" t="s">
        <v>4157</v>
      </c>
      <c r="AA1423" t="s">
        <v>303</v>
      </c>
      <c r="AB1423" t="s">
        <v>226</v>
      </c>
      <c r="AC1423" t="b">
        <v>1</v>
      </c>
      <c r="AD1423" t="b">
        <v>1</v>
      </c>
      <c r="AE1423" t="b">
        <v>0</v>
      </c>
    </row>
    <row r="1424" spans="1:31">
      <c r="A1424" t="s">
        <v>6962</v>
      </c>
      <c r="B1424" t="s">
        <v>56</v>
      </c>
      <c r="C1424" t="s">
        <v>532</v>
      </c>
      <c r="D1424">
        <v>2259354</v>
      </c>
      <c r="E1424">
        <v>2259354</v>
      </c>
      <c r="F1424" t="s">
        <v>191</v>
      </c>
      <c r="G1424" t="s">
        <v>192</v>
      </c>
      <c r="H1424" t="s">
        <v>545</v>
      </c>
      <c r="I1424" t="s">
        <v>208</v>
      </c>
      <c r="J1424" t="s">
        <v>195</v>
      </c>
      <c r="K1424">
        <v>0</v>
      </c>
      <c r="L1424">
        <v>0</v>
      </c>
      <c r="M1424">
        <v>257</v>
      </c>
      <c r="N1424">
        <v>2</v>
      </c>
      <c r="O1424" t="s">
        <v>196</v>
      </c>
      <c r="P1424" t="s">
        <v>6963</v>
      </c>
      <c r="Q1424">
        <v>7</v>
      </c>
      <c r="R1424" t="s">
        <v>6964</v>
      </c>
      <c r="S1424" t="s">
        <v>6965</v>
      </c>
      <c r="T1424" t="s">
        <v>1332</v>
      </c>
      <c r="U1424" t="s">
        <v>1332</v>
      </c>
      <c r="V1424" t="s">
        <v>6966</v>
      </c>
      <c r="W1424" t="b">
        <v>0</v>
      </c>
      <c r="X1424" t="s">
        <v>202</v>
      </c>
      <c r="Y1424" t="s">
        <v>202</v>
      </c>
      <c r="Z1424" t="s">
        <v>202</v>
      </c>
      <c r="AA1424" t="s">
        <v>202</v>
      </c>
      <c r="AB1424" t="s">
        <v>226</v>
      </c>
      <c r="AC1424" t="b">
        <v>0</v>
      </c>
      <c r="AD1424" t="b">
        <v>0</v>
      </c>
      <c r="AE1424" t="b">
        <v>0</v>
      </c>
    </row>
    <row r="1425" spans="1:31">
      <c r="A1425" t="s">
        <v>6967</v>
      </c>
      <c r="B1425" t="s">
        <v>56</v>
      </c>
      <c r="C1425" t="s">
        <v>532</v>
      </c>
      <c r="D1425">
        <v>4774863</v>
      </c>
      <c r="E1425">
        <v>4774863</v>
      </c>
      <c r="F1425" t="s">
        <v>191</v>
      </c>
      <c r="G1425" t="s">
        <v>205</v>
      </c>
      <c r="H1425" t="s">
        <v>6968</v>
      </c>
      <c r="I1425" t="s">
        <v>194</v>
      </c>
      <c r="J1425" t="s">
        <v>195</v>
      </c>
      <c r="K1425">
        <v>0</v>
      </c>
      <c r="L1425">
        <v>0</v>
      </c>
      <c r="M1425">
        <v>86</v>
      </c>
      <c r="N1425">
        <v>1</v>
      </c>
      <c r="O1425" t="s">
        <v>221</v>
      </c>
      <c r="P1425" t="s">
        <v>6969</v>
      </c>
      <c r="Q1425">
        <v>1</v>
      </c>
      <c r="R1425" t="s">
        <v>6782</v>
      </c>
      <c r="S1425" t="s">
        <v>6970</v>
      </c>
      <c r="T1425" t="s">
        <v>1332</v>
      </c>
      <c r="U1425" t="s">
        <v>1332</v>
      </c>
      <c r="V1425" t="s">
        <v>1354</v>
      </c>
      <c r="W1425" t="b">
        <v>0</v>
      </c>
      <c r="X1425" t="s">
        <v>202</v>
      </c>
      <c r="Y1425" t="s">
        <v>202</v>
      </c>
      <c r="Z1425" t="s">
        <v>202</v>
      </c>
      <c r="AA1425" t="s">
        <v>202</v>
      </c>
      <c r="AB1425" t="s">
        <v>226</v>
      </c>
      <c r="AC1425" t="b">
        <v>0</v>
      </c>
      <c r="AD1425" t="b">
        <v>0</v>
      </c>
      <c r="AE1425" t="b">
        <v>0</v>
      </c>
    </row>
    <row r="1426" spans="1:31">
      <c r="A1426" t="s">
        <v>6971</v>
      </c>
      <c r="B1426" t="s">
        <v>56</v>
      </c>
      <c r="C1426" t="s">
        <v>532</v>
      </c>
      <c r="D1426">
        <v>15841848</v>
      </c>
      <c r="E1426">
        <v>15841848</v>
      </c>
      <c r="F1426" t="s">
        <v>205</v>
      </c>
      <c r="G1426" t="s">
        <v>192</v>
      </c>
      <c r="H1426" t="s">
        <v>6972</v>
      </c>
      <c r="I1426" t="s">
        <v>194</v>
      </c>
      <c r="J1426" t="s">
        <v>195</v>
      </c>
      <c r="K1426">
        <v>0</v>
      </c>
      <c r="L1426">
        <v>0</v>
      </c>
      <c r="M1426">
        <v>384</v>
      </c>
      <c r="N1426">
        <v>1</v>
      </c>
      <c r="O1426" t="s">
        <v>221</v>
      </c>
      <c r="P1426" t="s">
        <v>6973</v>
      </c>
      <c r="Q1426">
        <v>1</v>
      </c>
      <c r="R1426" t="s">
        <v>6974</v>
      </c>
      <c r="S1426" t="s">
        <v>6975</v>
      </c>
      <c r="T1426" t="s">
        <v>1332</v>
      </c>
      <c r="U1426" t="s">
        <v>1332</v>
      </c>
      <c r="V1426" t="s">
        <v>6975</v>
      </c>
      <c r="W1426" t="b">
        <v>0</v>
      </c>
      <c r="X1426" t="s">
        <v>202</v>
      </c>
      <c r="Y1426" t="s">
        <v>202</v>
      </c>
      <c r="Z1426" t="s">
        <v>202</v>
      </c>
      <c r="AA1426" t="s">
        <v>202</v>
      </c>
      <c r="AB1426" t="s">
        <v>226</v>
      </c>
      <c r="AC1426" t="b">
        <v>0</v>
      </c>
      <c r="AD1426" t="b">
        <v>0</v>
      </c>
      <c r="AE1426" t="b">
        <v>0</v>
      </c>
    </row>
    <row r="1427" spans="1:31">
      <c r="A1427" t="s">
        <v>6976</v>
      </c>
      <c r="B1427" t="s">
        <v>56</v>
      </c>
      <c r="C1427" t="s">
        <v>532</v>
      </c>
      <c r="D1427">
        <v>47537174</v>
      </c>
      <c r="E1427">
        <v>47537174</v>
      </c>
      <c r="F1427" t="s">
        <v>205</v>
      </c>
      <c r="G1427" t="s">
        <v>206</v>
      </c>
      <c r="H1427" t="s">
        <v>6977</v>
      </c>
      <c r="I1427" t="s">
        <v>194</v>
      </c>
      <c r="J1427" t="s">
        <v>195</v>
      </c>
      <c r="K1427">
        <v>0</v>
      </c>
      <c r="L1427">
        <v>0</v>
      </c>
      <c r="M1427">
        <v>42</v>
      </c>
      <c r="N1427">
        <v>3</v>
      </c>
      <c r="O1427" t="s">
        <v>196</v>
      </c>
      <c r="P1427" t="s">
        <v>6978</v>
      </c>
      <c r="Q1427">
        <v>4</v>
      </c>
      <c r="R1427" t="s">
        <v>6826</v>
      </c>
      <c r="S1427" t="s">
        <v>6826</v>
      </c>
      <c r="T1427" t="s">
        <v>1332</v>
      </c>
      <c r="U1427" t="s">
        <v>1332</v>
      </c>
      <c r="V1427" t="s">
        <v>6979</v>
      </c>
      <c r="W1427" t="b">
        <v>0</v>
      </c>
      <c r="X1427" t="s">
        <v>202</v>
      </c>
      <c r="Y1427" t="s">
        <v>202</v>
      </c>
      <c r="Z1427" t="s">
        <v>202</v>
      </c>
      <c r="AA1427" t="s">
        <v>202</v>
      </c>
      <c r="AB1427" t="s">
        <v>203</v>
      </c>
      <c r="AC1427" t="b">
        <v>0</v>
      </c>
      <c r="AD1427" t="b">
        <v>0</v>
      </c>
      <c r="AE1427" t="b">
        <v>0</v>
      </c>
    </row>
    <row r="1428" spans="1:31">
      <c r="A1428" t="s">
        <v>6980</v>
      </c>
      <c r="B1428" t="s">
        <v>56</v>
      </c>
      <c r="C1428" t="s">
        <v>532</v>
      </c>
      <c r="D1428">
        <v>50092860</v>
      </c>
      <c r="E1428">
        <v>50092860</v>
      </c>
      <c r="F1428" t="s">
        <v>192</v>
      </c>
      <c r="G1428" t="s">
        <v>206</v>
      </c>
      <c r="H1428" t="s">
        <v>202</v>
      </c>
      <c r="I1428" t="s">
        <v>254</v>
      </c>
      <c r="J1428" t="s">
        <v>195</v>
      </c>
      <c r="K1428">
        <v>0</v>
      </c>
      <c r="L1428">
        <v>0</v>
      </c>
      <c r="M1428">
        <v>43</v>
      </c>
      <c r="N1428">
        <v>2</v>
      </c>
      <c r="O1428" t="s">
        <v>196</v>
      </c>
      <c r="P1428" t="s">
        <v>6981</v>
      </c>
      <c r="Q1428">
        <v>12</v>
      </c>
      <c r="R1428" t="s">
        <v>6982</v>
      </c>
      <c r="S1428" t="s">
        <v>6983</v>
      </c>
      <c r="T1428" t="s">
        <v>1332</v>
      </c>
      <c r="U1428" t="s">
        <v>1332</v>
      </c>
      <c r="V1428" t="s">
        <v>6984</v>
      </c>
      <c r="W1428" t="b">
        <v>0</v>
      </c>
      <c r="X1428" t="s">
        <v>202</v>
      </c>
      <c r="Y1428" t="s">
        <v>202</v>
      </c>
      <c r="Z1428" t="s">
        <v>202</v>
      </c>
      <c r="AA1428" t="s">
        <v>202</v>
      </c>
      <c r="AB1428" t="s">
        <v>226</v>
      </c>
      <c r="AC1428" t="b">
        <v>0</v>
      </c>
      <c r="AD1428" t="b">
        <v>0</v>
      </c>
      <c r="AE1428" t="b">
        <v>0</v>
      </c>
    </row>
    <row r="1429" spans="1:31">
      <c r="A1429" t="s">
        <v>6985</v>
      </c>
      <c r="B1429" t="s">
        <v>56</v>
      </c>
      <c r="C1429" t="s">
        <v>532</v>
      </c>
      <c r="D1429">
        <v>58612581</v>
      </c>
      <c r="E1429">
        <v>58612581</v>
      </c>
      <c r="F1429" t="s">
        <v>192</v>
      </c>
      <c r="G1429" t="s">
        <v>191</v>
      </c>
      <c r="H1429" t="s">
        <v>6986</v>
      </c>
      <c r="I1429" t="s">
        <v>194</v>
      </c>
      <c r="J1429" t="s">
        <v>195</v>
      </c>
      <c r="K1429">
        <v>0</v>
      </c>
      <c r="L1429">
        <v>0</v>
      </c>
      <c r="M1429">
        <v>77</v>
      </c>
      <c r="N1429">
        <v>1</v>
      </c>
      <c r="O1429" t="s">
        <v>221</v>
      </c>
      <c r="P1429" t="s">
        <v>6987</v>
      </c>
      <c r="Q1429">
        <v>1</v>
      </c>
      <c r="R1429" t="s">
        <v>6782</v>
      </c>
      <c r="S1429" t="s">
        <v>6988</v>
      </c>
      <c r="T1429" t="s">
        <v>1332</v>
      </c>
      <c r="U1429" t="s">
        <v>1332</v>
      </c>
      <c r="V1429" t="s">
        <v>1354</v>
      </c>
      <c r="W1429" t="b">
        <v>0</v>
      </c>
      <c r="X1429" t="s">
        <v>202</v>
      </c>
      <c r="Y1429" t="s">
        <v>202</v>
      </c>
      <c r="Z1429" t="s">
        <v>202</v>
      </c>
      <c r="AA1429" t="s">
        <v>202</v>
      </c>
      <c r="AB1429" t="s">
        <v>226</v>
      </c>
      <c r="AC1429" t="b">
        <v>0</v>
      </c>
      <c r="AD1429" t="b">
        <v>0</v>
      </c>
      <c r="AE1429" t="b">
        <v>0</v>
      </c>
    </row>
    <row r="1430" spans="1:31">
      <c r="A1430" t="s">
        <v>6989</v>
      </c>
      <c r="B1430" t="s">
        <v>56</v>
      </c>
      <c r="C1430" t="s">
        <v>612</v>
      </c>
      <c r="D1430">
        <v>4027301</v>
      </c>
      <c r="E1430">
        <v>4027301</v>
      </c>
      <c r="F1430" t="s">
        <v>191</v>
      </c>
      <c r="G1430" t="s">
        <v>206</v>
      </c>
      <c r="H1430" t="s">
        <v>6990</v>
      </c>
      <c r="I1430" t="s">
        <v>213</v>
      </c>
      <c r="J1430" t="s">
        <v>195</v>
      </c>
      <c r="K1430">
        <v>0</v>
      </c>
      <c r="L1430">
        <v>0</v>
      </c>
      <c r="M1430">
        <v>142</v>
      </c>
      <c r="N1430">
        <v>1</v>
      </c>
      <c r="O1430" t="s">
        <v>221</v>
      </c>
      <c r="P1430" t="s">
        <v>6991</v>
      </c>
      <c r="Q1430">
        <v>1</v>
      </c>
      <c r="R1430" t="s">
        <v>6992</v>
      </c>
      <c r="S1430" t="s">
        <v>6993</v>
      </c>
      <c r="T1430" t="s">
        <v>1332</v>
      </c>
      <c r="U1430" t="s">
        <v>1332</v>
      </c>
      <c r="V1430" t="s">
        <v>6993</v>
      </c>
      <c r="W1430" t="b">
        <v>0</v>
      </c>
      <c r="X1430" t="s">
        <v>202</v>
      </c>
      <c r="Y1430" t="s">
        <v>202</v>
      </c>
      <c r="Z1430" t="s">
        <v>202</v>
      </c>
      <c r="AA1430" t="s">
        <v>202</v>
      </c>
      <c r="AB1430" t="s">
        <v>218</v>
      </c>
      <c r="AC1430" t="b">
        <v>0</v>
      </c>
      <c r="AD1430" t="b">
        <v>0</v>
      </c>
      <c r="AE1430" t="b">
        <v>0</v>
      </c>
    </row>
    <row r="1431" spans="1:31">
      <c r="A1431" t="s">
        <v>6994</v>
      </c>
      <c r="B1431" t="s">
        <v>56</v>
      </c>
      <c r="C1431" t="s">
        <v>612</v>
      </c>
      <c r="D1431">
        <v>7807114</v>
      </c>
      <c r="E1431">
        <v>7807114</v>
      </c>
      <c r="F1431" t="s">
        <v>206</v>
      </c>
      <c r="G1431" t="s">
        <v>191</v>
      </c>
      <c r="H1431" t="s">
        <v>6995</v>
      </c>
      <c r="I1431" t="s">
        <v>194</v>
      </c>
      <c r="J1431" t="s">
        <v>195</v>
      </c>
      <c r="K1431">
        <v>0</v>
      </c>
      <c r="L1431">
        <v>0</v>
      </c>
      <c r="M1431">
        <v>199</v>
      </c>
      <c r="N1431">
        <v>2</v>
      </c>
      <c r="O1431" t="s">
        <v>196</v>
      </c>
      <c r="P1431" t="s">
        <v>6996</v>
      </c>
      <c r="Q1431">
        <v>5</v>
      </c>
      <c r="R1431" t="s">
        <v>6933</v>
      </c>
      <c r="S1431" t="s">
        <v>6997</v>
      </c>
      <c r="T1431" t="s">
        <v>1332</v>
      </c>
      <c r="U1431" t="s">
        <v>1332</v>
      </c>
      <c r="V1431" t="s">
        <v>6998</v>
      </c>
      <c r="W1431" t="b">
        <v>0</v>
      </c>
      <c r="X1431" t="s">
        <v>202</v>
      </c>
      <c r="Y1431" t="s">
        <v>202</v>
      </c>
      <c r="Z1431" t="s">
        <v>202</v>
      </c>
      <c r="AA1431" t="s">
        <v>202</v>
      </c>
      <c r="AB1431" t="s">
        <v>226</v>
      </c>
      <c r="AC1431" t="b">
        <v>0</v>
      </c>
      <c r="AD1431" t="b">
        <v>0</v>
      </c>
      <c r="AE1431" t="b">
        <v>0</v>
      </c>
    </row>
    <row r="1432" spans="1:31">
      <c r="A1432" t="s">
        <v>6999</v>
      </c>
      <c r="B1432" t="s">
        <v>56</v>
      </c>
      <c r="C1432" t="s">
        <v>612</v>
      </c>
      <c r="D1432">
        <v>25405679</v>
      </c>
      <c r="E1432">
        <v>25405679</v>
      </c>
      <c r="F1432" t="s">
        <v>205</v>
      </c>
      <c r="G1432" t="s">
        <v>191</v>
      </c>
      <c r="H1432" t="s">
        <v>202</v>
      </c>
      <c r="I1432" t="s">
        <v>251</v>
      </c>
      <c r="J1432" t="s">
        <v>195</v>
      </c>
      <c r="K1432">
        <v>0</v>
      </c>
      <c r="L1432">
        <v>0</v>
      </c>
      <c r="M1432">
        <v>35</v>
      </c>
      <c r="N1432">
        <v>2</v>
      </c>
      <c r="O1432" t="s">
        <v>209</v>
      </c>
      <c r="P1432" t="s">
        <v>7000</v>
      </c>
      <c r="Q1432" t="s">
        <v>209</v>
      </c>
      <c r="R1432" t="s">
        <v>209</v>
      </c>
      <c r="S1432" t="s">
        <v>209</v>
      </c>
      <c r="T1432" t="s">
        <v>209</v>
      </c>
      <c r="U1432" t="s">
        <v>209</v>
      </c>
      <c r="V1432" t="s">
        <v>209</v>
      </c>
      <c r="W1432" t="b">
        <v>0</v>
      </c>
      <c r="X1432" t="s">
        <v>202</v>
      </c>
      <c r="Y1432" t="s">
        <v>202</v>
      </c>
      <c r="Z1432" t="s">
        <v>202</v>
      </c>
      <c r="AA1432" t="s">
        <v>202</v>
      </c>
      <c r="AB1432" t="s">
        <v>226</v>
      </c>
      <c r="AC1432" t="b">
        <v>0</v>
      </c>
      <c r="AD1432" t="b">
        <v>0</v>
      </c>
      <c r="AE1432" t="s">
        <v>209</v>
      </c>
    </row>
    <row r="1433" spans="1:31">
      <c r="A1433" t="s">
        <v>7001</v>
      </c>
      <c r="B1433" t="s">
        <v>56</v>
      </c>
      <c r="C1433" t="s">
        <v>612</v>
      </c>
      <c r="D1433">
        <v>27225836</v>
      </c>
      <c r="E1433">
        <v>27225836</v>
      </c>
      <c r="F1433" t="s">
        <v>191</v>
      </c>
      <c r="G1433" t="s">
        <v>206</v>
      </c>
      <c r="H1433" t="s">
        <v>7002</v>
      </c>
      <c r="I1433" t="s">
        <v>213</v>
      </c>
      <c r="J1433" t="s">
        <v>195</v>
      </c>
      <c r="K1433">
        <v>0</v>
      </c>
      <c r="L1433">
        <v>0</v>
      </c>
      <c r="M1433">
        <v>254</v>
      </c>
      <c r="N1433">
        <v>1</v>
      </c>
      <c r="O1433" t="s">
        <v>221</v>
      </c>
      <c r="P1433" t="s">
        <v>7003</v>
      </c>
      <c r="Q1433">
        <v>1</v>
      </c>
      <c r="R1433" t="s">
        <v>6782</v>
      </c>
      <c r="S1433" t="s">
        <v>7004</v>
      </c>
      <c r="T1433" t="s">
        <v>1332</v>
      </c>
      <c r="U1433" t="s">
        <v>1332</v>
      </c>
      <c r="V1433" t="s">
        <v>7005</v>
      </c>
      <c r="W1433" t="b">
        <v>0</v>
      </c>
      <c r="X1433" t="s">
        <v>202</v>
      </c>
      <c r="Y1433" t="s">
        <v>202</v>
      </c>
      <c r="Z1433" t="s">
        <v>202</v>
      </c>
      <c r="AA1433" t="s">
        <v>202</v>
      </c>
      <c r="AB1433" t="s">
        <v>218</v>
      </c>
      <c r="AC1433" t="b">
        <v>0</v>
      </c>
      <c r="AD1433" t="b">
        <v>0</v>
      </c>
      <c r="AE1433" t="b">
        <v>0</v>
      </c>
    </row>
    <row r="1434" spans="1:31">
      <c r="A1434" t="s">
        <v>7006</v>
      </c>
      <c r="B1434" t="s">
        <v>56</v>
      </c>
      <c r="C1434" t="s">
        <v>612</v>
      </c>
      <c r="D1434">
        <v>30526545</v>
      </c>
      <c r="E1434">
        <v>30526545</v>
      </c>
      <c r="F1434" t="s">
        <v>206</v>
      </c>
      <c r="G1434" t="s">
        <v>191</v>
      </c>
      <c r="H1434" t="s">
        <v>2161</v>
      </c>
      <c r="I1434" t="s">
        <v>229</v>
      </c>
      <c r="J1434" t="s">
        <v>195</v>
      </c>
      <c r="K1434">
        <v>0</v>
      </c>
      <c r="L1434">
        <v>0</v>
      </c>
      <c r="M1434">
        <v>104</v>
      </c>
      <c r="N1434">
        <v>3</v>
      </c>
      <c r="O1434" t="s">
        <v>196</v>
      </c>
      <c r="P1434" t="s">
        <v>7007</v>
      </c>
      <c r="Q1434">
        <v>3</v>
      </c>
      <c r="R1434" t="s">
        <v>6890</v>
      </c>
      <c r="S1434" t="s">
        <v>7008</v>
      </c>
      <c r="T1434" t="s">
        <v>1332</v>
      </c>
      <c r="U1434" t="s">
        <v>1332</v>
      </c>
      <c r="V1434" t="s">
        <v>6915</v>
      </c>
      <c r="W1434" t="b">
        <v>0</v>
      </c>
      <c r="X1434" t="s">
        <v>5420</v>
      </c>
      <c r="Y1434" t="s">
        <v>1859</v>
      </c>
      <c r="Z1434" t="s">
        <v>6578</v>
      </c>
      <c r="AA1434" t="s">
        <v>236</v>
      </c>
      <c r="AB1434" t="s">
        <v>203</v>
      </c>
      <c r="AC1434" t="b">
        <v>1</v>
      </c>
      <c r="AD1434" t="b">
        <v>1</v>
      </c>
      <c r="AE1434" t="b">
        <v>0</v>
      </c>
    </row>
    <row r="1435" spans="1:31">
      <c r="A1435" t="s">
        <v>7009</v>
      </c>
      <c r="B1435" t="s">
        <v>56</v>
      </c>
      <c r="C1435" t="s">
        <v>612</v>
      </c>
      <c r="D1435">
        <v>36091671</v>
      </c>
      <c r="E1435">
        <v>36091671</v>
      </c>
      <c r="F1435" t="s">
        <v>191</v>
      </c>
      <c r="G1435" t="s">
        <v>206</v>
      </c>
      <c r="H1435" t="s">
        <v>7010</v>
      </c>
      <c r="I1435" t="s">
        <v>213</v>
      </c>
      <c r="J1435" t="s">
        <v>195</v>
      </c>
      <c r="K1435">
        <v>0</v>
      </c>
      <c r="L1435">
        <v>0</v>
      </c>
      <c r="M1435">
        <v>419</v>
      </c>
      <c r="N1435">
        <v>1</v>
      </c>
      <c r="O1435" t="s">
        <v>221</v>
      </c>
      <c r="P1435" t="s">
        <v>7011</v>
      </c>
      <c r="Q1435">
        <v>1</v>
      </c>
      <c r="R1435" t="s">
        <v>6782</v>
      </c>
      <c r="S1435" t="s">
        <v>7012</v>
      </c>
      <c r="T1435" t="s">
        <v>1332</v>
      </c>
      <c r="U1435" t="s">
        <v>1332</v>
      </c>
      <c r="V1435" t="s">
        <v>7013</v>
      </c>
      <c r="W1435" t="b">
        <v>0</v>
      </c>
      <c r="X1435" t="s">
        <v>202</v>
      </c>
      <c r="Y1435" t="s">
        <v>202</v>
      </c>
      <c r="Z1435" t="s">
        <v>202</v>
      </c>
      <c r="AA1435" t="s">
        <v>236</v>
      </c>
      <c r="AB1435" t="s">
        <v>218</v>
      </c>
      <c r="AC1435" t="b">
        <v>0</v>
      </c>
      <c r="AD1435" t="b">
        <v>0</v>
      </c>
      <c r="AE1435" t="b">
        <v>0</v>
      </c>
    </row>
    <row r="1436" spans="1:31">
      <c r="A1436" t="s">
        <v>7014</v>
      </c>
      <c r="B1436" t="s">
        <v>56</v>
      </c>
      <c r="C1436" t="s">
        <v>612</v>
      </c>
      <c r="D1436">
        <v>38487555</v>
      </c>
      <c r="E1436">
        <v>38487555</v>
      </c>
      <c r="F1436" t="s">
        <v>205</v>
      </c>
      <c r="G1436" t="s">
        <v>192</v>
      </c>
      <c r="H1436" t="s">
        <v>7015</v>
      </c>
      <c r="I1436" t="s">
        <v>229</v>
      </c>
      <c r="J1436" t="s">
        <v>195</v>
      </c>
      <c r="K1436">
        <v>0</v>
      </c>
      <c r="L1436">
        <v>0</v>
      </c>
      <c r="M1436">
        <v>272</v>
      </c>
      <c r="N1436">
        <v>2</v>
      </c>
      <c r="O1436" t="s">
        <v>196</v>
      </c>
      <c r="P1436" t="s">
        <v>7016</v>
      </c>
      <c r="Q1436">
        <v>2</v>
      </c>
      <c r="R1436" t="s">
        <v>7017</v>
      </c>
      <c r="S1436" t="s">
        <v>7018</v>
      </c>
      <c r="T1436" t="s">
        <v>1332</v>
      </c>
      <c r="U1436" t="s">
        <v>1332</v>
      </c>
      <c r="V1436" t="s">
        <v>7019</v>
      </c>
      <c r="W1436" t="b">
        <v>0</v>
      </c>
      <c r="X1436" t="s">
        <v>7020</v>
      </c>
      <c r="Y1436" t="s">
        <v>1859</v>
      </c>
      <c r="Z1436" t="s">
        <v>5388</v>
      </c>
      <c r="AA1436" t="s">
        <v>303</v>
      </c>
      <c r="AB1436" t="s">
        <v>226</v>
      </c>
      <c r="AC1436" t="b">
        <v>1</v>
      </c>
      <c r="AD1436" t="b">
        <v>1</v>
      </c>
      <c r="AE1436" t="b">
        <v>0</v>
      </c>
    </row>
    <row r="1437" spans="1:31">
      <c r="A1437" t="s">
        <v>7021</v>
      </c>
      <c r="B1437" t="s">
        <v>56</v>
      </c>
      <c r="C1437" t="s">
        <v>612</v>
      </c>
      <c r="D1437">
        <v>39211139</v>
      </c>
      <c r="E1437">
        <v>39211139</v>
      </c>
      <c r="F1437" t="s">
        <v>205</v>
      </c>
      <c r="G1437" t="s">
        <v>206</v>
      </c>
      <c r="H1437" t="s">
        <v>7022</v>
      </c>
      <c r="I1437" t="s">
        <v>229</v>
      </c>
      <c r="J1437" t="s">
        <v>195</v>
      </c>
      <c r="K1437">
        <v>0</v>
      </c>
      <c r="L1437">
        <v>0</v>
      </c>
      <c r="M1437">
        <v>68</v>
      </c>
      <c r="N1437">
        <v>2</v>
      </c>
      <c r="O1437" t="s">
        <v>196</v>
      </c>
      <c r="P1437" t="s">
        <v>7023</v>
      </c>
      <c r="Q1437">
        <v>8</v>
      </c>
      <c r="R1437" t="s">
        <v>7024</v>
      </c>
      <c r="S1437" t="s">
        <v>7025</v>
      </c>
      <c r="T1437" t="s">
        <v>1332</v>
      </c>
      <c r="U1437" t="s">
        <v>1332</v>
      </c>
      <c r="V1437" t="s">
        <v>7026</v>
      </c>
      <c r="W1437" t="b">
        <v>0</v>
      </c>
      <c r="X1437" t="s">
        <v>1448</v>
      </c>
      <c r="Y1437" t="s">
        <v>449</v>
      </c>
      <c r="Z1437" t="s">
        <v>449</v>
      </c>
      <c r="AA1437" t="s">
        <v>7027</v>
      </c>
      <c r="AB1437" t="s">
        <v>226</v>
      </c>
      <c r="AC1437" t="b">
        <v>0</v>
      </c>
      <c r="AD1437" t="b">
        <v>0</v>
      </c>
      <c r="AE1437" t="b">
        <v>0</v>
      </c>
    </row>
    <row r="1438" spans="1:31">
      <c r="A1438" t="s">
        <v>7028</v>
      </c>
      <c r="B1438" t="s">
        <v>56</v>
      </c>
      <c r="C1438" t="s">
        <v>612</v>
      </c>
      <c r="D1438">
        <v>55957013</v>
      </c>
      <c r="E1438">
        <v>55957013</v>
      </c>
      <c r="F1438" t="s">
        <v>191</v>
      </c>
      <c r="G1438" t="s">
        <v>205</v>
      </c>
      <c r="H1438" t="s">
        <v>7029</v>
      </c>
      <c r="I1438" t="s">
        <v>229</v>
      </c>
      <c r="J1438" t="s">
        <v>195</v>
      </c>
      <c r="K1438">
        <v>0</v>
      </c>
      <c r="L1438">
        <v>0</v>
      </c>
      <c r="M1438">
        <v>159</v>
      </c>
      <c r="N1438">
        <v>3</v>
      </c>
      <c r="O1438" t="s">
        <v>196</v>
      </c>
      <c r="P1438" t="s">
        <v>7030</v>
      </c>
      <c r="Q1438">
        <v>4</v>
      </c>
      <c r="R1438" t="s">
        <v>6826</v>
      </c>
      <c r="S1438" t="s">
        <v>6960</v>
      </c>
      <c r="T1438" t="s">
        <v>1332</v>
      </c>
      <c r="U1438" t="s">
        <v>1332</v>
      </c>
      <c r="V1438" t="s">
        <v>6961</v>
      </c>
      <c r="W1438" t="b">
        <v>0</v>
      </c>
      <c r="X1438" t="s">
        <v>7031</v>
      </c>
      <c r="Y1438" t="s">
        <v>1070</v>
      </c>
      <c r="Z1438" t="s">
        <v>381</v>
      </c>
      <c r="AA1438" t="s">
        <v>7032</v>
      </c>
      <c r="AB1438" t="s">
        <v>226</v>
      </c>
      <c r="AC1438" t="b">
        <v>0</v>
      </c>
      <c r="AD1438" t="b">
        <v>0</v>
      </c>
      <c r="AE1438" t="b">
        <v>0</v>
      </c>
    </row>
    <row r="1439" spans="1:31">
      <c r="A1439" t="s">
        <v>7033</v>
      </c>
      <c r="B1439" t="s">
        <v>56</v>
      </c>
      <c r="C1439" t="s">
        <v>612</v>
      </c>
      <c r="D1439">
        <v>60814404</v>
      </c>
      <c r="E1439">
        <v>60814404</v>
      </c>
      <c r="F1439" t="s">
        <v>191</v>
      </c>
      <c r="G1439" t="s">
        <v>205</v>
      </c>
      <c r="H1439" t="s">
        <v>7034</v>
      </c>
      <c r="I1439" t="s">
        <v>229</v>
      </c>
      <c r="J1439" t="s">
        <v>195</v>
      </c>
      <c r="K1439">
        <v>0</v>
      </c>
      <c r="L1439">
        <v>0</v>
      </c>
      <c r="M1439">
        <v>192</v>
      </c>
      <c r="N1439">
        <v>1</v>
      </c>
      <c r="O1439" t="s">
        <v>221</v>
      </c>
      <c r="P1439" t="s">
        <v>7035</v>
      </c>
      <c r="Q1439">
        <v>1</v>
      </c>
      <c r="R1439" t="s">
        <v>6782</v>
      </c>
      <c r="S1439" t="s">
        <v>7036</v>
      </c>
      <c r="T1439" t="s">
        <v>1332</v>
      </c>
      <c r="U1439" t="s">
        <v>1332</v>
      </c>
      <c r="V1439" t="s">
        <v>7037</v>
      </c>
      <c r="W1439" t="b">
        <v>0</v>
      </c>
      <c r="X1439" t="s">
        <v>359</v>
      </c>
      <c r="Y1439" t="s">
        <v>302</v>
      </c>
      <c r="Z1439" t="s">
        <v>2593</v>
      </c>
      <c r="AA1439" t="s">
        <v>7038</v>
      </c>
      <c r="AB1439" t="s">
        <v>1135</v>
      </c>
      <c r="AC1439" t="b">
        <v>0</v>
      </c>
      <c r="AD1439" t="b">
        <v>0</v>
      </c>
      <c r="AE1439" t="b">
        <v>0</v>
      </c>
    </row>
    <row r="1440" spans="1:31">
      <c r="A1440" t="s">
        <v>7039</v>
      </c>
      <c r="B1440" t="s">
        <v>56</v>
      </c>
      <c r="C1440" t="s">
        <v>612</v>
      </c>
      <c r="D1440">
        <v>74468303</v>
      </c>
      <c r="E1440">
        <v>74468303</v>
      </c>
      <c r="F1440" t="s">
        <v>205</v>
      </c>
      <c r="G1440" t="s">
        <v>192</v>
      </c>
      <c r="H1440" t="s">
        <v>666</v>
      </c>
      <c r="I1440" t="s">
        <v>194</v>
      </c>
      <c r="J1440" t="s">
        <v>195</v>
      </c>
      <c r="K1440">
        <v>0</v>
      </c>
      <c r="L1440">
        <v>0</v>
      </c>
      <c r="M1440">
        <v>49</v>
      </c>
      <c r="N1440">
        <v>2</v>
      </c>
      <c r="O1440" t="s">
        <v>196</v>
      </c>
      <c r="P1440" t="s">
        <v>7040</v>
      </c>
      <c r="Q1440">
        <v>2</v>
      </c>
      <c r="R1440" t="s">
        <v>6788</v>
      </c>
      <c r="S1440" t="s">
        <v>7041</v>
      </c>
      <c r="T1440" t="s">
        <v>1332</v>
      </c>
      <c r="U1440" t="s">
        <v>1332</v>
      </c>
      <c r="V1440" t="s">
        <v>7042</v>
      </c>
      <c r="W1440" t="b">
        <v>0</v>
      </c>
      <c r="X1440" t="s">
        <v>202</v>
      </c>
      <c r="Y1440" t="s">
        <v>202</v>
      </c>
      <c r="Z1440" t="s">
        <v>202</v>
      </c>
      <c r="AA1440" t="s">
        <v>202</v>
      </c>
      <c r="AB1440" t="s">
        <v>203</v>
      </c>
      <c r="AC1440" t="b">
        <v>0</v>
      </c>
      <c r="AD1440" t="b">
        <v>0</v>
      </c>
      <c r="AE1440" t="b">
        <v>0</v>
      </c>
    </row>
    <row r="1441" spans="1:31">
      <c r="A1441" t="s">
        <v>7043</v>
      </c>
      <c r="B1441" t="s">
        <v>56</v>
      </c>
      <c r="C1441" t="s">
        <v>612</v>
      </c>
      <c r="D1441">
        <v>80207496</v>
      </c>
      <c r="E1441">
        <v>80207496</v>
      </c>
      <c r="F1441" t="s">
        <v>191</v>
      </c>
      <c r="G1441" t="s">
        <v>205</v>
      </c>
      <c r="H1441" t="s">
        <v>7044</v>
      </c>
      <c r="I1441" t="s">
        <v>194</v>
      </c>
      <c r="J1441" t="s">
        <v>195</v>
      </c>
      <c r="K1441">
        <v>0</v>
      </c>
      <c r="L1441">
        <v>0</v>
      </c>
      <c r="M1441">
        <v>55</v>
      </c>
      <c r="N1441">
        <v>1</v>
      </c>
      <c r="O1441" t="s">
        <v>221</v>
      </c>
      <c r="P1441" t="s">
        <v>7045</v>
      </c>
      <c r="Q1441">
        <v>1</v>
      </c>
      <c r="R1441" t="s">
        <v>6992</v>
      </c>
      <c r="S1441" t="s">
        <v>7046</v>
      </c>
      <c r="T1441" t="s">
        <v>1332</v>
      </c>
      <c r="U1441" t="s">
        <v>1332</v>
      </c>
      <c r="V1441" t="s">
        <v>7047</v>
      </c>
      <c r="W1441" t="b">
        <v>0</v>
      </c>
      <c r="X1441" t="s">
        <v>202</v>
      </c>
      <c r="Y1441" t="s">
        <v>202</v>
      </c>
      <c r="Z1441" t="s">
        <v>202</v>
      </c>
      <c r="AA1441" t="s">
        <v>202</v>
      </c>
      <c r="AB1441" t="s">
        <v>226</v>
      </c>
      <c r="AC1441" t="b">
        <v>0</v>
      </c>
      <c r="AD1441" t="b">
        <v>0</v>
      </c>
      <c r="AE1441" t="b">
        <v>0</v>
      </c>
    </row>
    <row r="1442" spans="1:31">
      <c r="A1442" t="s">
        <v>7048</v>
      </c>
      <c r="B1442" t="s">
        <v>56</v>
      </c>
      <c r="C1442" t="s">
        <v>687</v>
      </c>
      <c r="D1442">
        <v>24411717</v>
      </c>
      <c r="E1442">
        <v>24411717</v>
      </c>
      <c r="F1442" t="s">
        <v>191</v>
      </c>
      <c r="G1442" t="s">
        <v>206</v>
      </c>
      <c r="H1442" t="s">
        <v>202</v>
      </c>
      <c r="I1442" t="s">
        <v>254</v>
      </c>
      <c r="J1442" t="s">
        <v>195</v>
      </c>
      <c r="K1442">
        <v>0</v>
      </c>
      <c r="L1442">
        <v>0</v>
      </c>
      <c r="M1442">
        <v>49</v>
      </c>
      <c r="N1442">
        <v>2</v>
      </c>
      <c r="O1442" t="s">
        <v>196</v>
      </c>
      <c r="P1442" t="s">
        <v>7049</v>
      </c>
      <c r="Q1442">
        <v>2</v>
      </c>
      <c r="R1442" t="s">
        <v>6788</v>
      </c>
      <c r="S1442" t="s">
        <v>7050</v>
      </c>
      <c r="T1442" t="s">
        <v>1332</v>
      </c>
      <c r="U1442" t="s">
        <v>1332</v>
      </c>
      <c r="V1442" t="s">
        <v>7051</v>
      </c>
      <c r="W1442" t="b">
        <v>0</v>
      </c>
      <c r="X1442" t="s">
        <v>202</v>
      </c>
      <c r="Y1442" t="s">
        <v>202</v>
      </c>
      <c r="Z1442" t="s">
        <v>202</v>
      </c>
      <c r="AA1442" t="s">
        <v>202</v>
      </c>
      <c r="AB1442" t="s">
        <v>226</v>
      </c>
      <c r="AC1442" t="b">
        <v>0</v>
      </c>
      <c r="AD1442" t="b">
        <v>0</v>
      </c>
      <c r="AE1442" t="b">
        <v>0</v>
      </c>
    </row>
    <row r="1443" spans="1:31">
      <c r="A1443" t="s">
        <v>7052</v>
      </c>
      <c r="B1443" t="s">
        <v>56</v>
      </c>
      <c r="C1443" t="s">
        <v>687</v>
      </c>
      <c r="D1443">
        <v>60025401</v>
      </c>
      <c r="E1443">
        <v>60025401</v>
      </c>
      <c r="F1443" t="s">
        <v>205</v>
      </c>
      <c r="G1443" t="s">
        <v>206</v>
      </c>
      <c r="H1443" t="s">
        <v>7053</v>
      </c>
      <c r="I1443" t="s">
        <v>194</v>
      </c>
      <c r="J1443" t="s">
        <v>195</v>
      </c>
      <c r="K1443">
        <v>0</v>
      </c>
      <c r="L1443">
        <v>0</v>
      </c>
      <c r="M1443">
        <v>99</v>
      </c>
      <c r="N1443">
        <v>3</v>
      </c>
      <c r="O1443" t="s">
        <v>196</v>
      </c>
      <c r="P1443" t="s">
        <v>7054</v>
      </c>
      <c r="Q1443">
        <v>3</v>
      </c>
      <c r="R1443" t="s">
        <v>6890</v>
      </c>
      <c r="S1443" t="s">
        <v>7055</v>
      </c>
      <c r="T1443" t="s">
        <v>1332</v>
      </c>
      <c r="U1443" t="s">
        <v>1332</v>
      </c>
      <c r="V1443" t="s">
        <v>7056</v>
      </c>
      <c r="W1443" t="b">
        <v>0</v>
      </c>
      <c r="X1443" t="s">
        <v>202</v>
      </c>
      <c r="Y1443" t="s">
        <v>202</v>
      </c>
      <c r="Z1443" t="s">
        <v>202</v>
      </c>
      <c r="AA1443" t="s">
        <v>202</v>
      </c>
      <c r="AB1443" t="s">
        <v>203</v>
      </c>
      <c r="AC1443" t="b">
        <v>0</v>
      </c>
      <c r="AD1443" t="b">
        <v>0</v>
      </c>
      <c r="AE1443" t="b">
        <v>0</v>
      </c>
    </row>
    <row r="1444" spans="1:31">
      <c r="A1444" t="s">
        <v>7057</v>
      </c>
      <c r="B1444" t="s">
        <v>56</v>
      </c>
      <c r="C1444" t="s">
        <v>702</v>
      </c>
      <c r="D1444">
        <v>1821539</v>
      </c>
      <c r="E1444">
        <v>1821539</v>
      </c>
      <c r="F1444" t="s">
        <v>191</v>
      </c>
      <c r="G1444" t="s">
        <v>206</v>
      </c>
      <c r="H1444" t="s">
        <v>7058</v>
      </c>
      <c r="I1444" t="s">
        <v>213</v>
      </c>
      <c r="J1444" t="s">
        <v>195</v>
      </c>
      <c r="K1444">
        <v>0</v>
      </c>
      <c r="L1444">
        <v>0</v>
      </c>
      <c r="M1444">
        <v>376</v>
      </c>
      <c r="N1444">
        <v>1</v>
      </c>
      <c r="O1444" t="s">
        <v>221</v>
      </c>
      <c r="P1444" t="s">
        <v>7059</v>
      </c>
      <c r="Q1444">
        <v>1</v>
      </c>
      <c r="R1444" t="s">
        <v>6782</v>
      </c>
      <c r="S1444" t="s">
        <v>7060</v>
      </c>
      <c r="T1444" t="s">
        <v>1332</v>
      </c>
      <c r="U1444" t="s">
        <v>1332</v>
      </c>
      <c r="V1444" t="s">
        <v>7061</v>
      </c>
      <c r="W1444" t="b">
        <v>0</v>
      </c>
      <c r="X1444" t="s">
        <v>202</v>
      </c>
      <c r="Y1444" t="s">
        <v>202</v>
      </c>
      <c r="Z1444" t="s">
        <v>202</v>
      </c>
      <c r="AA1444" t="s">
        <v>202</v>
      </c>
      <c r="AB1444" t="s">
        <v>218</v>
      </c>
      <c r="AC1444" t="b">
        <v>0</v>
      </c>
      <c r="AD1444" t="b">
        <v>0</v>
      </c>
      <c r="AE1444" t="b">
        <v>0</v>
      </c>
    </row>
    <row r="1445" spans="1:31">
      <c r="A1445" t="s">
        <v>7062</v>
      </c>
      <c r="B1445" t="s">
        <v>56</v>
      </c>
      <c r="C1445" t="s">
        <v>702</v>
      </c>
      <c r="D1445">
        <v>2433452</v>
      </c>
      <c r="E1445">
        <v>2433452</v>
      </c>
      <c r="F1445" t="s">
        <v>191</v>
      </c>
      <c r="G1445" t="s">
        <v>206</v>
      </c>
      <c r="H1445" t="s">
        <v>7063</v>
      </c>
      <c r="I1445" t="s">
        <v>194</v>
      </c>
      <c r="J1445" t="s">
        <v>195</v>
      </c>
      <c r="K1445">
        <v>0</v>
      </c>
      <c r="L1445">
        <v>0</v>
      </c>
      <c r="M1445">
        <v>47</v>
      </c>
      <c r="N1445">
        <v>3</v>
      </c>
      <c r="O1445" t="s">
        <v>209</v>
      </c>
      <c r="P1445" t="s">
        <v>7064</v>
      </c>
      <c r="Q1445" t="s">
        <v>209</v>
      </c>
      <c r="R1445" t="s">
        <v>209</v>
      </c>
      <c r="S1445" t="s">
        <v>209</v>
      </c>
      <c r="T1445" t="s">
        <v>209</v>
      </c>
      <c r="U1445" t="s">
        <v>209</v>
      </c>
      <c r="V1445" t="s">
        <v>209</v>
      </c>
      <c r="W1445" t="b">
        <v>0</v>
      </c>
      <c r="X1445" t="s">
        <v>202</v>
      </c>
      <c r="Y1445" t="s">
        <v>202</v>
      </c>
      <c r="Z1445" t="s">
        <v>202</v>
      </c>
      <c r="AA1445" t="s">
        <v>202</v>
      </c>
      <c r="AB1445" t="s">
        <v>226</v>
      </c>
      <c r="AC1445" t="b">
        <v>0</v>
      </c>
      <c r="AD1445" t="b">
        <v>0</v>
      </c>
      <c r="AE1445" t="s">
        <v>209</v>
      </c>
    </row>
    <row r="1446" spans="1:31">
      <c r="A1446" t="s">
        <v>7065</v>
      </c>
      <c r="B1446" t="s">
        <v>56</v>
      </c>
      <c r="C1446" t="s">
        <v>702</v>
      </c>
      <c r="D1446">
        <v>33698071</v>
      </c>
      <c r="E1446">
        <v>33698071</v>
      </c>
      <c r="F1446" t="s">
        <v>205</v>
      </c>
      <c r="G1446" t="s">
        <v>192</v>
      </c>
      <c r="H1446" t="s">
        <v>7066</v>
      </c>
      <c r="I1446" t="s">
        <v>213</v>
      </c>
      <c r="J1446" t="s">
        <v>195</v>
      </c>
      <c r="K1446">
        <v>0</v>
      </c>
      <c r="L1446">
        <v>0</v>
      </c>
      <c r="M1446">
        <v>184</v>
      </c>
      <c r="N1446">
        <v>2</v>
      </c>
      <c r="O1446" t="s">
        <v>196</v>
      </c>
      <c r="P1446" t="s">
        <v>7067</v>
      </c>
      <c r="Q1446">
        <v>2</v>
      </c>
      <c r="R1446" t="s">
        <v>6788</v>
      </c>
      <c r="S1446" t="s">
        <v>7068</v>
      </c>
      <c r="T1446" t="s">
        <v>1332</v>
      </c>
      <c r="U1446" t="s">
        <v>1332</v>
      </c>
      <c r="V1446" t="s">
        <v>6847</v>
      </c>
      <c r="W1446" t="b">
        <v>0</v>
      </c>
      <c r="X1446" t="s">
        <v>202</v>
      </c>
      <c r="Y1446" t="s">
        <v>202</v>
      </c>
      <c r="Z1446" t="s">
        <v>202</v>
      </c>
      <c r="AA1446" t="s">
        <v>202</v>
      </c>
      <c r="AB1446" t="s">
        <v>218</v>
      </c>
      <c r="AC1446" t="b">
        <v>0</v>
      </c>
      <c r="AD1446" t="b">
        <v>0</v>
      </c>
      <c r="AE1446" t="b">
        <v>0</v>
      </c>
    </row>
    <row r="1447" spans="1:31">
      <c r="A1447" t="s">
        <v>7069</v>
      </c>
      <c r="B1447" t="s">
        <v>56</v>
      </c>
      <c r="C1447" t="s">
        <v>702</v>
      </c>
      <c r="D1447">
        <v>40720095</v>
      </c>
      <c r="E1447">
        <v>40720095</v>
      </c>
      <c r="F1447" t="s">
        <v>205</v>
      </c>
      <c r="G1447" t="s">
        <v>192</v>
      </c>
      <c r="H1447" t="s">
        <v>7070</v>
      </c>
      <c r="I1447" t="s">
        <v>229</v>
      </c>
      <c r="J1447" t="s">
        <v>195</v>
      </c>
      <c r="K1447">
        <v>0</v>
      </c>
      <c r="L1447">
        <v>0</v>
      </c>
      <c r="M1447">
        <v>113</v>
      </c>
      <c r="N1447">
        <v>2</v>
      </c>
      <c r="O1447" t="s">
        <v>196</v>
      </c>
      <c r="P1447" t="s">
        <v>7071</v>
      </c>
      <c r="Q1447">
        <v>2</v>
      </c>
      <c r="R1447" t="s">
        <v>6788</v>
      </c>
      <c r="S1447" t="s">
        <v>7072</v>
      </c>
      <c r="T1447" t="s">
        <v>1332</v>
      </c>
      <c r="U1447" t="s">
        <v>1332</v>
      </c>
      <c r="V1447" t="s">
        <v>6847</v>
      </c>
      <c r="W1447" t="b">
        <v>0</v>
      </c>
      <c r="X1447" t="s">
        <v>578</v>
      </c>
      <c r="Y1447" t="s">
        <v>1859</v>
      </c>
      <c r="Z1447" t="s">
        <v>7073</v>
      </c>
      <c r="AA1447" t="s">
        <v>4700</v>
      </c>
      <c r="AB1447" t="s">
        <v>226</v>
      </c>
      <c r="AC1447" t="b">
        <v>1</v>
      </c>
      <c r="AD1447" t="b">
        <v>1</v>
      </c>
      <c r="AE1447" t="b">
        <v>0</v>
      </c>
    </row>
    <row r="1448" spans="1:31">
      <c r="A1448" t="s">
        <v>7074</v>
      </c>
      <c r="B1448" t="s">
        <v>56</v>
      </c>
      <c r="C1448" t="s">
        <v>702</v>
      </c>
      <c r="D1448">
        <v>48675084</v>
      </c>
      <c r="E1448">
        <v>48675084</v>
      </c>
      <c r="F1448" t="s">
        <v>191</v>
      </c>
      <c r="G1448" t="s">
        <v>206</v>
      </c>
      <c r="H1448" t="s">
        <v>7075</v>
      </c>
      <c r="I1448" t="s">
        <v>229</v>
      </c>
      <c r="J1448" t="s">
        <v>195</v>
      </c>
      <c r="K1448">
        <v>0</v>
      </c>
      <c r="L1448">
        <v>0</v>
      </c>
      <c r="M1448">
        <v>127</v>
      </c>
      <c r="N1448">
        <v>3</v>
      </c>
      <c r="O1448" t="s">
        <v>196</v>
      </c>
      <c r="P1448" t="s">
        <v>7076</v>
      </c>
      <c r="Q1448">
        <v>4</v>
      </c>
      <c r="R1448" t="s">
        <v>6826</v>
      </c>
      <c r="S1448" t="s">
        <v>7077</v>
      </c>
      <c r="T1448" t="s">
        <v>1332</v>
      </c>
      <c r="U1448" t="s">
        <v>1332</v>
      </c>
      <c r="V1448" t="s">
        <v>7078</v>
      </c>
      <c r="W1448" t="b">
        <v>0</v>
      </c>
      <c r="X1448" t="s">
        <v>7079</v>
      </c>
      <c r="Y1448" t="s">
        <v>350</v>
      </c>
      <c r="Z1448" t="s">
        <v>284</v>
      </c>
      <c r="AA1448" t="s">
        <v>285</v>
      </c>
      <c r="AB1448" t="s">
        <v>218</v>
      </c>
      <c r="AC1448" t="b">
        <v>0</v>
      </c>
      <c r="AD1448" t="b">
        <v>0</v>
      </c>
      <c r="AE1448" t="b">
        <v>0</v>
      </c>
    </row>
    <row r="1449" spans="1:31">
      <c r="A1449" t="s">
        <v>7080</v>
      </c>
      <c r="B1449" t="s">
        <v>56</v>
      </c>
      <c r="C1449" t="s">
        <v>702</v>
      </c>
      <c r="D1449">
        <v>51330985</v>
      </c>
      <c r="E1449">
        <v>51330985</v>
      </c>
      <c r="F1449" t="s">
        <v>191</v>
      </c>
      <c r="G1449" t="s">
        <v>206</v>
      </c>
      <c r="H1449" t="s">
        <v>7081</v>
      </c>
      <c r="I1449" t="s">
        <v>229</v>
      </c>
      <c r="J1449" t="s">
        <v>195</v>
      </c>
      <c r="K1449">
        <v>0</v>
      </c>
      <c r="L1449">
        <v>0</v>
      </c>
      <c r="M1449">
        <v>120</v>
      </c>
      <c r="N1449">
        <v>2</v>
      </c>
      <c r="O1449" t="s">
        <v>196</v>
      </c>
      <c r="P1449" t="s">
        <v>7082</v>
      </c>
      <c r="Q1449">
        <v>2</v>
      </c>
      <c r="R1449" t="s">
        <v>6788</v>
      </c>
      <c r="S1449" t="s">
        <v>7083</v>
      </c>
      <c r="T1449" t="s">
        <v>1332</v>
      </c>
      <c r="U1449" t="s">
        <v>1332</v>
      </c>
      <c r="V1449" t="s">
        <v>7084</v>
      </c>
      <c r="W1449" t="b">
        <v>0</v>
      </c>
      <c r="X1449" t="s">
        <v>202</v>
      </c>
      <c r="Y1449" t="s">
        <v>2523</v>
      </c>
      <c r="Z1449" t="s">
        <v>7085</v>
      </c>
      <c r="AA1449" t="s">
        <v>1417</v>
      </c>
      <c r="AB1449" t="s">
        <v>226</v>
      </c>
      <c r="AC1449" t="b">
        <v>0</v>
      </c>
      <c r="AD1449" t="b">
        <v>0</v>
      </c>
      <c r="AE1449" t="b">
        <v>0</v>
      </c>
    </row>
    <row r="1450" spans="1:31">
      <c r="A1450" t="s">
        <v>7086</v>
      </c>
      <c r="B1450" t="s">
        <v>56</v>
      </c>
      <c r="C1450" t="s">
        <v>702</v>
      </c>
      <c r="D1450">
        <v>54291943</v>
      </c>
      <c r="E1450">
        <v>54291943</v>
      </c>
      <c r="F1450" t="s">
        <v>191</v>
      </c>
      <c r="G1450" t="s">
        <v>206</v>
      </c>
      <c r="H1450" t="s">
        <v>202</v>
      </c>
      <c r="I1450" t="s">
        <v>1118</v>
      </c>
      <c r="J1450" t="s">
        <v>195</v>
      </c>
      <c r="K1450">
        <v>4.7169999999999998E-3</v>
      </c>
      <c r="L1450">
        <v>1</v>
      </c>
      <c r="M1450">
        <v>212</v>
      </c>
      <c r="N1450">
        <v>2</v>
      </c>
      <c r="O1450" t="s">
        <v>196</v>
      </c>
      <c r="P1450" t="s">
        <v>7087</v>
      </c>
      <c r="Q1450">
        <v>5</v>
      </c>
      <c r="R1450" t="s">
        <v>6933</v>
      </c>
      <c r="S1450" t="s">
        <v>7088</v>
      </c>
      <c r="T1450" t="s">
        <v>1332</v>
      </c>
      <c r="U1450" t="s">
        <v>1332</v>
      </c>
      <c r="V1450" t="s">
        <v>7089</v>
      </c>
      <c r="W1450" t="b">
        <v>0</v>
      </c>
      <c r="X1450" t="s">
        <v>202</v>
      </c>
      <c r="Y1450" t="s">
        <v>202</v>
      </c>
      <c r="Z1450" t="s">
        <v>202</v>
      </c>
      <c r="AA1450" t="s">
        <v>202</v>
      </c>
      <c r="AB1450" t="s">
        <v>218</v>
      </c>
      <c r="AC1450" t="b">
        <v>0</v>
      </c>
      <c r="AD1450" t="b">
        <v>0</v>
      </c>
      <c r="AE1450" t="b">
        <v>0</v>
      </c>
    </row>
    <row r="1451" spans="1:31">
      <c r="A1451" t="s">
        <v>7090</v>
      </c>
      <c r="B1451" t="s">
        <v>56</v>
      </c>
      <c r="C1451" t="s">
        <v>757</v>
      </c>
      <c r="D1451">
        <v>38525360</v>
      </c>
      <c r="E1451">
        <v>38525360</v>
      </c>
      <c r="F1451" t="s">
        <v>206</v>
      </c>
      <c r="G1451" t="s">
        <v>191</v>
      </c>
      <c r="H1451" t="s">
        <v>7091</v>
      </c>
      <c r="I1451" t="s">
        <v>229</v>
      </c>
      <c r="J1451" t="s">
        <v>195</v>
      </c>
      <c r="K1451">
        <v>0</v>
      </c>
      <c r="L1451">
        <v>0</v>
      </c>
      <c r="M1451">
        <v>271</v>
      </c>
      <c r="N1451">
        <v>2</v>
      </c>
      <c r="O1451" t="s">
        <v>196</v>
      </c>
      <c r="P1451" t="s">
        <v>7092</v>
      </c>
      <c r="Q1451">
        <v>2</v>
      </c>
      <c r="R1451" t="s">
        <v>6788</v>
      </c>
      <c r="S1451" t="s">
        <v>7093</v>
      </c>
      <c r="T1451" t="s">
        <v>1332</v>
      </c>
      <c r="U1451" t="s">
        <v>1332</v>
      </c>
      <c r="V1451" t="s">
        <v>7094</v>
      </c>
      <c r="W1451" t="b">
        <v>0</v>
      </c>
      <c r="X1451" t="s">
        <v>359</v>
      </c>
      <c r="Y1451" t="s">
        <v>302</v>
      </c>
      <c r="Z1451" t="s">
        <v>374</v>
      </c>
      <c r="AA1451" t="s">
        <v>236</v>
      </c>
      <c r="AB1451" t="s">
        <v>226</v>
      </c>
      <c r="AC1451" t="b">
        <v>1</v>
      </c>
      <c r="AD1451" t="b">
        <v>1</v>
      </c>
      <c r="AE1451" t="b">
        <v>0</v>
      </c>
    </row>
    <row r="1452" spans="1:31">
      <c r="A1452" t="s">
        <v>7095</v>
      </c>
      <c r="B1452" t="s">
        <v>56</v>
      </c>
      <c r="C1452" t="s">
        <v>757</v>
      </c>
      <c r="D1452">
        <v>48602453</v>
      </c>
      <c r="E1452">
        <v>48602453</v>
      </c>
      <c r="F1452" t="s">
        <v>206</v>
      </c>
      <c r="G1452" t="s">
        <v>192</v>
      </c>
      <c r="H1452" t="s">
        <v>7096</v>
      </c>
      <c r="I1452" t="s">
        <v>213</v>
      </c>
      <c r="J1452" t="s">
        <v>195</v>
      </c>
      <c r="K1452">
        <v>0</v>
      </c>
      <c r="L1452">
        <v>0</v>
      </c>
      <c r="M1452">
        <v>114</v>
      </c>
      <c r="N1452">
        <v>1</v>
      </c>
      <c r="O1452" t="s">
        <v>221</v>
      </c>
      <c r="P1452" t="s">
        <v>7097</v>
      </c>
      <c r="Q1452">
        <v>1</v>
      </c>
      <c r="R1452" t="s">
        <v>6782</v>
      </c>
      <c r="S1452" t="s">
        <v>7098</v>
      </c>
      <c r="T1452" t="s">
        <v>1332</v>
      </c>
      <c r="U1452" t="s">
        <v>1332</v>
      </c>
      <c r="V1452" t="s">
        <v>7099</v>
      </c>
      <c r="W1452" t="b">
        <v>0</v>
      </c>
      <c r="X1452" t="s">
        <v>202</v>
      </c>
      <c r="Y1452" t="s">
        <v>202</v>
      </c>
      <c r="Z1452" t="s">
        <v>202</v>
      </c>
      <c r="AA1452" t="s">
        <v>202</v>
      </c>
      <c r="AB1452" t="s">
        <v>218</v>
      </c>
      <c r="AC1452" t="b">
        <v>0</v>
      </c>
      <c r="AD1452" t="b">
        <v>0</v>
      </c>
      <c r="AE1452" t="b">
        <v>0</v>
      </c>
    </row>
    <row r="1453" spans="1:31">
      <c r="A1453" t="s">
        <v>7100</v>
      </c>
      <c r="B1453" t="s">
        <v>56</v>
      </c>
      <c r="C1453" t="s">
        <v>757</v>
      </c>
      <c r="D1453">
        <v>54859967</v>
      </c>
      <c r="E1453">
        <v>54859967</v>
      </c>
      <c r="F1453" t="s">
        <v>206</v>
      </c>
      <c r="G1453" t="s">
        <v>191</v>
      </c>
      <c r="H1453" t="s">
        <v>7101</v>
      </c>
      <c r="I1453" t="s">
        <v>194</v>
      </c>
      <c r="J1453" t="s">
        <v>195</v>
      </c>
      <c r="K1453">
        <v>0</v>
      </c>
      <c r="L1453">
        <v>0</v>
      </c>
      <c r="M1453">
        <v>150</v>
      </c>
      <c r="N1453">
        <v>1</v>
      </c>
      <c r="O1453" t="s">
        <v>221</v>
      </c>
      <c r="P1453" t="s">
        <v>7102</v>
      </c>
      <c r="Q1453">
        <v>1</v>
      </c>
      <c r="R1453" t="s">
        <v>6782</v>
      </c>
      <c r="S1453" t="s">
        <v>7103</v>
      </c>
      <c r="T1453" t="s">
        <v>1332</v>
      </c>
      <c r="U1453" t="s">
        <v>1332</v>
      </c>
      <c r="V1453" t="s">
        <v>7104</v>
      </c>
      <c r="W1453" t="b">
        <v>0</v>
      </c>
      <c r="X1453" t="s">
        <v>202</v>
      </c>
      <c r="Y1453" t="s">
        <v>202</v>
      </c>
      <c r="Z1453" t="s">
        <v>202</v>
      </c>
      <c r="AA1453" t="s">
        <v>202</v>
      </c>
      <c r="AB1453" t="s">
        <v>218</v>
      </c>
      <c r="AC1453" t="b">
        <v>0</v>
      </c>
      <c r="AD1453" t="b">
        <v>0</v>
      </c>
      <c r="AE1453" t="b">
        <v>0</v>
      </c>
    </row>
    <row r="1454" spans="1:31">
      <c r="A1454" t="s">
        <v>7105</v>
      </c>
      <c r="B1454" t="s">
        <v>56</v>
      </c>
      <c r="C1454" t="s">
        <v>757</v>
      </c>
      <c r="D1454">
        <v>63265802</v>
      </c>
      <c r="E1454">
        <v>63265802</v>
      </c>
      <c r="F1454" t="s">
        <v>206</v>
      </c>
      <c r="G1454" t="s">
        <v>191</v>
      </c>
      <c r="H1454" t="s">
        <v>7106</v>
      </c>
      <c r="I1454" t="s">
        <v>194</v>
      </c>
      <c r="J1454" t="s">
        <v>195</v>
      </c>
      <c r="K1454">
        <v>0</v>
      </c>
      <c r="L1454">
        <v>0</v>
      </c>
      <c r="M1454">
        <v>68</v>
      </c>
      <c r="N1454">
        <v>2</v>
      </c>
      <c r="O1454" t="s">
        <v>196</v>
      </c>
      <c r="P1454" t="s">
        <v>7107</v>
      </c>
      <c r="Q1454">
        <v>2</v>
      </c>
      <c r="R1454" t="s">
        <v>6788</v>
      </c>
      <c r="S1454" t="s">
        <v>7108</v>
      </c>
      <c r="T1454" t="s">
        <v>1332</v>
      </c>
      <c r="U1454" t="s">
        <v>1332</v>
      </c>
      <c r="V1454" t="s">
        <v>7109</v>
      </c>
      <c r="W1454" t="b">
        <v>0</v>
      </c>
      <c r="X1454" t="s">
        <v>202</v>
      </c>
      <c r="Y1454" t="s">
        <v>202</v>
      </c>
      <c r="Z1454" t="s">
        <v>202</v>
      </c>
      <c r="AA1454" t="s">
        <v>202</v>
      </c>
      <c r="AB1454" t="s">
        <v>226</v>
      </c>
      <c r="AC1454" t="b">
        <v>0</v>
      </c>
      <c r="AD1454" t="b">
        <v>0</v>
      </c>
      <c r="AE1454" t="b">
        <v>0</v>
      </c>
    </row>
    <row r="1455" spans="1:31">
      <c r="A1455" t="s">
        <v>7110</v>
      </c>
      <c r="B1455" t="s">
        <v>56</v>
      </c>
      <c r="C1455" t="s">
        <v>757</v>
      </c>
      <c r="D1455">
        <v>73315471</v>
      </c>
      <c r="E1455">
        <v>73315471</v>
      </c>
      <c r="F1455" t="s">
        <v>205</v>
      </c>
      <c r="G1455" t="s">
        <v>192</v>
      </c>
      <c r="H1455" t="s">
        <v>1649</v>
      </c>
      <c r="I1455" t="s">
        <v>213</v>
      </c>
      <c r="J1455" t="s">
        <v>195</v>
      </c>
      <c r="K1455">
        <v>0</v>
      </c>
      <c r="L1455">
        <v>0</v>
      </c>
      <c r="M1455">
        <v>408</v>
      </c>
      <c r="N1455">
        <v>1</v>
      </c>
      <c r="O1455" t="s">
        <v>196</v>
      </c>
      <c r="P1455" t="s">
        <v>7111</v>
      </c>
      <c r="Q1455">
        <v>6</v>
      </c>
      <c r="R1455" t="s">
        <v>7112</v>
      </c>
      <c r="S1455" t="s">
        <v>7113</v>
      </c>
      <c r="T1455" t="s">
        <v>1332</v>
      </c>
      <c r="U1455" t="s">
        <v>1332</v>
      </c>
      <c r="V1455" t="s">
        <v>7114</v>
      </c>
      <c r="W1455" t="b">
        <v>0</v>
      </c>
      <c r="X1455" t="s">
        <v>202</v>
      </c>
      <c r="Y1455" t="s">
        <v>202</v>
      </c>
      <c r="Z1455" t="s">
        <v>202</v>
      </c>
      <c r="AA1455" t="s">
        <v>202</v>
      </c>
      <c r="AB1455" t="s">
        <v>218</v>
      </c>
      <c r="AC1455" t="b">
        <v>0</v>
      </c>
      <c r="AD1455" t="b">
        <v>0</v>
      </c>
      <c r="AE1455" t="b">
        <v>0</v>
      </c>
    </row>
    <row r="1456" spans="1:31">
      <c r="A1456" t="s">
        <v>7115</v>
      </c>
      <c r="B1456" t="s">
        <v>56</v>
      </c>
      <c r="C1456" t="s">
        <v>757</v>
      </c>
      <c r="D1456">
        <v>97215013</v>
      </c>
      <c r="E1456">
        <v>97215013</v>
      </c>
      <c r="F1456" t="s">
        <v>191</v>
      </c>
      <c r="G1456" t="s">
        <v>192</v>
      </c>
      <c r="H1456" t="s">
        <v>6249</v>
      </c>
      <c r="I1456" t="s">
        <v>194</v>
      </c>
      <c r="J1456" t="s">
        <v>195</v>
      </c>
      <c r="K1456">
        <v>0</v>
      </c>
      <c r="L1456">
        <v>0</v>
      </c>
      <c r="M1456">
        <v>87</v>
      </c>
      <c r="N1456">
        <v>3</v>
      </c>
      <c r="O1456" t="s">
        <v>196</v>
      </c>
      <c r="P1456" t="s">
        <v>7116</v>
      </c>
      <c r="Q1456">
        <v>3</v>
      </c>
      <c r="R1456" t="s">
        <v>6890</v>
      </c>
      <c r="S1456" t="s">
        <v>7117</v>
      </c>
      <c r="T1456" t="s">
        <v>1332</v>
      </c>
      <c r="U1456" t="s">
        <v>1332</v>
      </c>
      <c r="V1456" t="s">
        <v>7118</v>
      </c>
      <c r="W1456" t="b">
        <v>0</v>
      </c>
      <c r="X1456" t="s">
        <v>202</v>
      </c>
      <c r="Y1456" t="s">
        <v>202</v>
      </c>
      <c r="Z1456" t="s">
        <v>202</v>
      </c>
      <c r="AA1456" t="s">
        <v>202</v>
      </c>
      <c r="AB1456" t="s">
        <v>226</v>
      </c>
      <c r="AC1456" t="b">
        <v>0</v>
      </c>
      <c r="AD1456" t="b">
        <v>0</v>
      </c>
      <c r="AE1456" t="b">
        <v>0</v>
      </c>
    </row>
    <row r="1457" spans="1:31">
      <c r="A1457" t="s">
        <v>7119</v>
      </c>
      <c r="B1457" t="s">
        <v>56</v>
      </c>
      <c r="C1457" t="s">
        <v>757</v>
      </c>
      <c r="D1457">
        <v>99637026</v>
      </c>
      <c r="E1457">
        <v>99637026</v>
      </c>
      <c r="F1457" t="s">
        <v>192</v>
      </c>
      <c r="G1457" t="s">
        <v>191</v>
      </c>
      <c r="H1457" t="s">
        <v>7120</v>
      </c>
      <c r="I1457" t="s">
        <v>194</v>
      </c>
      <c r="J1457" t="s">
        <v>195</v>
      </c>
      <c r="K1457">
        <v>0</v>
      </c>
      <c r="L1457">
        <v>0</v>
      </c>
      <c r="M1457">
        <v>38</v>
      </c>
      <c r="N1457">
        <v>2</v>
      </c>
      <c r="O1457" t="s">
        <v>209</v>
      </c>
      <c r="P1457" t="s">
        <v>7121</v>
      </c>
      <c r="Q1457" t="s">
        <v>209</v>
      </c>
      <c r="R1457" t="s">
        <v>209</v>
      </c>
      <c r="S1457" t="s">
        <v>209</v>
      </c>
      <c r="T1457" t="s">
        <v>209</v>
      </c>
      <c r="U1457" t="s">
        <v>209</v>
      </c>
      <c r="V1457" t="s">
        <v>209</v>
      </c>
      <c r="W1457" t="b">
        <v>0</v>
      </c>
      <c r="X1457" t="s">
        <v>202</v>
      </c>
      <c r="Y1457" t="s">
        <v>202</v>
      </c>
      <c r="Z1457" t="s">
        <v>202</v>
      </c>
      <c r="AA1457" t="s">
        <v>202</v>
      </c>
      <c r="AB1457" t="s">
        <v>226</v>
      </c>
      <c r="AC1457" t="b">
        <v>0</v>
      </c>
      <c r="AD1457" t="b">
        <v>0</v>
      </c>
      <c r="AE1457" t="s">
        <v>209</v>
      </c>
    </row>
    <row r="1458" spans="1:31">
      <c r="A1458" t="s">
        <v>7122</v>
      </c>
      <c r="B1458" t="s">
        <v>56</v>
      </c>
      <c r="C1458" t="s">
        <v>757</v>
      </c>
      <c r="D1458">
        <v>102460708</v>
      </c>
      <c r="E1458">
        <v>102460708</v>
      </c>
      <c r="F1458" t="s">
        <v>205</v>
      </c>
      <c r="G1458" t="s">
        <v>192</v>
      </c>
      <c r="H1458" t="s">
        <v>4349</v>
      </c>
      <c r="I1458" t="s">
        <v>421</v>
      </c>
      <c r="J1458" t="s">
        <v>195</v>
      </c>
      <c r="K1458">
        <v>0</v>
      </c>
      <c r="L1458">
        <v>0</v>
      </c>
      <c r="M1458">
        <v>179</v>
      </c>
      <c r="N1458">
        <v>2</v>
      </c>
      <c r="O1458" t="s">
        <v>196</v>
      </c>
      <c r="P1458" t="s">
        <v>7123</v>
      </c>
      <c r="Q1458">
        <v>2</v>
      </c>
      <c r="R1458" t="s">
        <v>6788</v>
      </c>
      <c r="S1458" t="s">
        <v>7124</v>
      </c>
      <c r="T1458" t="s">
        <v>1332</v>
      </c>
      <c r="U1458" t="s">
        <v>1332</v>
      </c>
      <c r="V1458" t="s">
        <v>7125</v>
      </c>
      <c r="W1458" t="b">
        <v>0</v>
      </c>
      <c r="X1458" t="s">
        <v>202</v>
      </c>
      <c r="Y1458" t="s">
        <v>202</v>
      </c>
      <c r="Z1458" t="s">
        <v>202</v>
      </c>
      <c r="AA1458" t="s">
        <v>423</v>
      </c>
      <c r="AB1458" t="s">
        <v>203</v>
      </c>
      <c r="AC1458" t="b">
        <v>1</v>
      </c>
      <c r="AD1458" t="b">
        <v>1</v>
      </c>
      <c r="AE1458" t="b">
        <v>0</v>
      </c>
    </row>
    <row r="1459" spans="1:31">
      <c r="A1459" t="s">
        <v>7126</v>
      </c>
      <c r="B1459" t="s">
        <v>56</v>
      </c>
      <c r="C1459" t="s">
        <v>757</v>
      </c>
      <c r="D1459">
        <v>102828535</v>
      </c>
      <c r="E1459">
        <v>102828535</v>
      </c>
      <c r="F1459" t="s">
        <v>206</v>
      </c>
      <c r="G1459" t="s">
        <v>191</v>
      </c>
      <c r="H1459" t="s">
        <v>7127</v>
      </c>
      <c r="I1459" t="s">
        <v>194</v>
      </c>
      <c r="J1459" t="s">
        <v>195</v>
      </c>
      <c r="K1459">
        <v>0</v>
      </c>
      <c r="L1459">
        <v>0</v>
      </c>
      <c r="M1459">
        <v>73</v>
      </c>
      <c r="N1459">
        <v>1</v>
      </c>
      <c r="O1459" t="s">
        <v>221</v>
      </c>
      <c r="P1459" t="s">
        <v>7128</v>
      </c>
      <c r="Q1459">
        <v>1</v>
      </c>
      <c r="R1459" t="s">
        <v>6920</v>
      </c>
      <c r="S1459" t="s">
        <v>7129</v>
      </c>
      <c r="T1459" t="s">
        <v>1332</v>
      </c>
      <c r="U1459" t="s">
        <v>1332</v>
      </c>
      <c r="V1459" t="s">
        <v>7130</v>
      </c>
      <c r="W1459" t="b">
        <v>0</v>
      </c>
      <c r="X1459" t="s">
        <v>202</v>
      </c>
      <c r="Y1459" t="s">
        <v>202</v>
      </c>
      <c r="Z1459" t="s">
        <v>202</v>
      </c>
      <c r="AA1459" t="s">
        <v>202</v>
      </c>
      <c r="AB1459" t="s">
        <v>226</v>
      </c>
      <c r="AC1459" t="b">
        <v>0</v>
      </c>
      <c r="AD1459" t="b">
        <v>0</v>
      </c>
      <c r="AE1459" t="b">
        <v>0</v>
      </c>
    </row>
    <row r="1460" spans="1:31">
      <c r="A1460" t="s">
        <v>7131</v>
      </c>
      <c r="B1460" t="s">
        <v>56</v>
      </c>
      <c r="C1460" t="s">
        <v>757</v>
      </c>
      <c r="D1460">
        <v>106905404</v>
      </c>
      <c r="E1460">
        <v>106905404</v>
      </c>
      <c r="F1460" t="s">
        <v>205</v>
      </c>
      <c r="G1460" t="s">
        <v>192</v>
      </c>
      <c r="H1460" t="s">
        <v>202</v>
      </c>
      <c r="I1460" t="s">
        <v>254</v>
      </c>
      <c r="J1460" t="s">
        <v>195</v>
      </c>
      <c r="K1460">
        <v>0</v>
      </c>
      <c r="L1460">
        <v>0</v>
      </c>
      <c r="M1460">
        <v>43</v>
      </c>
      <c r="N1460">
        <v>3</v>
      </c>
      <c r="O1460" t="s">
        <v>209</v>
      </c>
      <c r="P1460" t="s">
        <v>7132</v>
      </c>
      <c r="Q1460" t="s">
        <v>209</v>
      </c>
      <c r="R1460" t="s">
        <v>209</v>
      </c>
      <c r="S1460" t="s">
        <v>209</v>
      </c>
      <c r="T1460" t="s">
        <v>209</v>
      </c>
      <c r="U1460" t="s">
        <v>209</v>
      </c>
      <c r="V1460" t="s">
        <v>209</v>
      </c>
      <c r="W1460" t="b">
        <v>0</v>
      </c>
      <c r="X1460" t="s">
        <v>202</v>
      </c>
      <c r="Y1460" t="s">
        <v>202</v>
      </c>
      <c r="Z1460" t="s">
        <v>202</v>
      </c>
      <c r="AA1460" t="s">
        <v>202</v>
      </c>
      <c r="AB1460" t="s">
        <v>218</v>
      </c>
      <c r="AC1460" t="b">
        <v>0</v>
      </c>
      <c r="AD1460" t="b">
        <v>0</v>
      </c>
      <c r="AE1460" t="s">
        <v>209</v>
      </c>
    </row>
    <row r="1461" spans="1:31">
      <c r="A1461" t="s">
        <v>7133</v>
      </c>
      <c r="B1461" t="s">
        <v>56</v>
      </c>
      <c r="C1461" t="s">
        <v>757</v>
      </c>
      <c r="D1461">
        <v>113540058</v>
      </c>
      <c r="E1461">
        <v>113540058</v>
      </c>
      <c r="F1461" t="s">
        <v>191</v>
      </c>
      <c r="G1461" t="s">
        <v>205</v>
      </c>
      <c r="H1461" t="s">
        <v>7134</v>
      </c>
      <c r="I1461" t="s">
        <v>194</v>
      </c>
      <c r="J1461" t="s">
        <v>195</v>
      </c>
      <c r="K1461">
        <v>0</v>
      </c>
      <c r="L1461">
        <v>0</v>
      </c>
      <c r="M1461">
        <v>30</v>
      </c>
      <c r="N1461">
        <v>2</v>
      </c>
      <c r="O1461" t="s">
        <v>209</v>
      </c>
      <c r="P1461" t="s">
        <v>7135</v>
      </c>
      <c r="Q1461" t="s">
        <v>209</v>
      </c>
      <c r="R1461" t="s">
        <v>209</v>
      </c>
      <c r="S1461" t="s">
        <v>209</v>
      </c>
      <c r="T1461" t="s">
        <v>209</v>
      </c>
      <c r="U1461" t="s">
        <v>209</v>
      </c>
      <c r="V1461" t="s">
        <v>209</v>
      </c>
      <c r="W1461" t="b">
        <v>0</v>
      </c>
      <c r="X1461" t="s">
        <v>202</v>
      </c>
      <c r="Y1461" t="s">
        <v>202</v>
      </c>
      <c r="Z1461" t="s">
        <v>202</v>
      </c>
      <c r="AA1461" t="s">
        <v>202</v>
      </c>
      <c r="AB1461" t="s">
        <v>203</v>
      </c>
      <c r="AC1461" t="b">
        <v>0</v>
      </c>
      <c r="AD1461" t="b">
        <v>0</v>
      </c>
      <c r="AE1461" t="s">
        <v>209</v>
      </c>
    </row>
    <row r="1462" spans="1:31">
      <c r="A1462" t="s">
        <v>7136</v>
      </c>
      <c r="B1462" t="s">
        <v>56</v>
      </c>
      <c r="C1462" t="s">
        <v>757</v>
      </c>
      <c r="D1462">
        <v>179196280</v>
      </c>
      <c r="E1462">
        <v>179196280</v>
      </c>
      <c r="F1462" t="s">
        <v>191</v>
      </c>
      <c r="G1462" t="s">
        <v>206</v>
      </c>
      <c r="H1462" t="s">
        <v>7137</v>
      </c>
      <c r="I1462" t="s">
        <v>229</v>
      </c>
      <c r="J1462" t="s">
        <v>195</v>
      </c>
      <c r="K1462">
        <v>0</v>
      </c>
      <c r="L1462">
        <v>0</v>
      </c>
      <c r="M1462">
        <v>138</v>
      </c>
      <c r="N1462">
        <v>3</v>
      </c>
      <c r="O1462" t="s">
        <v>196</v>
      </c>
      <c r="P1462" t="s">
        <v>7138</v>
      </c>
      <c r="Q1462">
        <v>9</v>
      </c>
      <c r="R1462" t="s">
        <v>7139</v>
      </c>
      <c r="S1462" t="s">
        <v>7140</v>
      </c>
      <c r="T1462" t="s">
        <v>1332</v>
      </c>
      <c r="U1462" t="s">
        <v>1332</v>
      </c>
      <c r="V1462" t="s">
        <v>7141</v>
      </c>
      <c r="W1462" t="b">
        <v>0</v>
      </c>
      <c r="X1462" t="s">
        <v>359</v>
      </c>
      <c r="Y1462" t="s">
        <v>301</v>
      </c>
      <c r="Z1462" t="s">
        <v>301</v>
      </c>
      <c r="AA1462" t="s">
        <v>236</v>
      </c>
      <c r="AB1462" t="s">
        <v>203</v>
      </c>
      <c r="AC1462" t="b">
        <v>1</v>
      </c>
      <c r="AD1462" t="b">
        <v>1</v>
      </c>
      <c r="AE1462" t="b">
        <v>0</v>
      </c>
    </row>
    <row r="1463" spans="1:31">
      <c r="A1463" t="s">
        <v>7142</v>
      </c>
      <c r="B1463" t="s">
        <v>56</v>
      </c>
      <c r="C1463" t="s">
        <v>757</v>
      </c>
      <c r="D1463">
        <v>179547658</v>
      </c>
      <c r="E1463">
        <v>179547658</v>
      </c>
      <c r="F1463" t="s">
        <v>205</v>
      </c>
      <c r="G1463" t="s">
        <v>192</v>
      </c>
      <c r="H1463" t="s">
        <v>3579</v>
      </c>
      <c r="I1463" t="s">
        <v>194</v>
      </c>
      <c r="J1463" t="s">
        <v>195</v>
      </c>
      <c r="K1463">
        <v>0</v>
      </c>
      <c r="L1463">
        <v>0</v>
      </c>
      <c r="M1463">
        <v>29</v>
      </c>
      <c r="N1463">
        <v>2</v>
      </c>
      <c r="O1463" t="s">
        <v>209</v>
      </c>
      <c r="P1463" t="s">
        <v>7143</v>
      </c>
      <c r="Q1463" t="s">
        <v>209</v>
      </c>
      <c r="R1463" t="s">
        <v>209</v>
      </c>
      <c r="S1463" t="s">
        <v>209</v>
      </c>
      <c r="T1463" t="s">
        <v>209</v>
      </c>
      <c r="U1463" t="s">
        <v>209</v>
      </c>
      <c r="V1463" t="s">
        <v>209</v>
      </c>
      <c r="W1463" t="b">
        <v>0</v>
      </c>
      <c r="X1463" t="s">
        <v>202</v>
      </c>
      <c r="Y1463" t="s">
        <v>202</v>
      </c>
      <c r="Z1463" t="s">
        <v>202</v>
      </c>
      <c r="AA1463" t="s">
        <v>202</v>
      </c>
      <c r="AB1463" t="s">
        <v>218</v>
      </c>
      <c r="AC1463" t="b">
        <v>0</v>
      </c>
      <c r="AD1463" t="b">
        <v>0</v>
      </c>
      <c r="AE1463" t="s">
        <v>209</v>
      </c>
    </row>
    <row r="1464" spans="1:31">
      <c r="A1464" t="s">
        <v>7144</v>
      </c>
      <c r="B1464" t="s">
        <v>56</v>
      </c>
      <c r="C1464" t="s">
        <v>757</v>
      </c>
      <c r="D1464">
        <v>209104439</v>
      </c>
      <c r="E1464">
        <v>209104439</v>
      </c>
      <c r="F1464" t="s">
        <v>191</v>
      </c>
      <c r="G1464" t="s">
        <v>206</v>
      </c>
      <c r="H1464" t="s">
        <v>7145</v>
      </c>
      <c r="I1464" t="s">
        <v>194</v>
      </c>
      <c r="J1464" t="s">
        <v>195</v>
      </c>
      <c r="K1464">
        <v>0</v>
      </c>
      <c r="L1464">
        <v>0</v>
      </c>
      <c r="M1464">
        <v>106</v>
      </c>
      <c r="N1464">
        <v>2</v>
      </c>
      <c r="O1464" t="s">
        <v>196</v>
      </c>
      <c r="P1464" t="s">
        <v>7146</v>
      </c>
      <c r="Q1464">
        <v>2</v>
      </c>
      <c r="R1464" t="s">
        <v>6788</v>
      </c>
      <c r="S1464" t="s">
        <v>7147</v>
      </c>
      <c r="T1464" t="s">
        <v>1332</v>
      </c>
      <c r="U1464" t="s">
        <v>1332</v>
      </c>
      <c r="V1464" t="s">
        <v>7148</v>
      </c>
      <c r="W1464" t="b">
        <v>0</v>
      </c>
      <c r="X1464" t="s">
        <v>202</v>
      </c>
      <c r="Y1464" t="s">
        <v>202</v>
      </c>
      <c r="Z1464" t="s">
        <v>202</v>
      </c>
      <c r="AA1464" t="s">
        <v>202</v>
      </c>
      <c r="AB1464" t="s">
        <v>226</v>
      </c>
      <c r="AC1464" t="b">
        <v>0</v>
      </c>
      <c r="AD1464" t="b">
        <v>0</v>
      </c>
      <c r="AE1464" t="b">
        <v>0</v>
      </c>
    </row>
    <row r="1465" spans="1:31">
      <c r="A1465" t="s">
        <v>7149</v>
      </c>
      <c r="B1465" t="s">
        <v>56</v>
      </c>
      <c r="C1465" t="s">
        <v>757</v>
      </c>
      <c r="D1465">
        <v>232658961</v>
      </c>
      <c r="E1465">
        <v>232658961</v>
      </c>
      <c r="F1465" t="s">
        <v>191</v>
      </c>
      <c r="G1465" t="s">
        <v>206</v>
      </c>
      <c r="H1465" t="s">
        <v>7150</v>
      </c>
      <c r="I1465" t="s">
        <v>194</v>
      </c>
      <c r="J1465" t="s">
        <v>195</v>
      </c>
      <c r="K1465">
        <v>0</v>
      </c>
      <c r="L1465">
        <v>0</v>
      </c>
      <c r="M1465">
        <v>119</v>
      </c>
      <c r="N1465">
        <v>2</v>
      </c>
      <c r="O1465" t="s">
        <v>196</v>
      </c>
      <c r="P1465" t="s">
        <v>7151</v>
      </c>
      <c r="Q1465">
        <v>2</v>
      </c>
      <c r="R1465" t="s">
        <v>6788</v>
      </c>
      <c r="S1465" t="s">
        <v>7152</v>
      </c>
      <c r="T1465" t="s">
        <v>1332</v>
      </c>
      <c r="U1465" t="s">
        <v>1332</v>
      </c>
      <c r="V1465" t="s">
        <v>7153</v>
      </c>
      <c r="W1465" t="b">
        <v>0</v>
      </c>
      <c r="X1465" t="s">
        <v>202</v>
      </c>
      <c r="Y1465" t="s">
        <v>202</v>
      </c>
      <c r="Z1465" t="s">
        <v>202</v>
      </c>
      <c r="AA1465" t="s">
        <v>202</v>
      </c>
      <c r="AB1465" t="s">
        <v>203</v>
      </c>
      <c r="AC1465" t="b">
        <v>0</v>
      </c>
      <c r="AD1465" t="b">
        <v>0</v>
      </c>
      <c r="AE1465" t="b">
        <v>0</v>
      </c>
    </row>
    <row r="1466" spans="1:31">
      <c r="A1466" t="s">
        <v>7154</v>
      </c>
      <c r="B1466" t="s">
        <v>56</v>
      </c>
      <c r="C1466" t="s">
        <v>834</v>
      </c>
      <c r="D1466">
        <v>3025597</v>
      </c>
      <c r="E1466">
        <v>3025597</v>
      </c>
      <c r="F1466" t="s">
        <v>205</v>
      </c>
      <c r="G1466" t="s">
        <v>192</v>
      </c>
      <c r="H1466" t="s">
        <v>7155</v>
      </c>
      <c r="I1466" t="s">
        <v>194</v>
      </c>
      <c r="J1466" t="s">
        <v>195</v>
      </c>
      <c r="K1466">
        <v>0</v>
      </c>
      <c r="L1466">
        <v>0</v>
      </c>
      <c r="M1466">
        <v>75</v>
      </c>
      <c r="N1466">
        <v>1</v>
      </c>
      <c r="O1466" t="s">
        <v>221</v>
      </c>
      <c r="P1466" t="s">
        <v>7156</v>
      </c>
      <c r="Q1466">
        <v>1</v>
      </c>
      <c r="R1466" t="s">
        <v>6782</v>
      </c>
      <c r="S1466" t="s">
        <v>7157</v>
      </c>
      <c r="T1466" t="s">
        <v>1332</v>
      </c>
      <c r="U1466" t="s">
        <v>1332</v>
      </c>
      <c r="V1466" t="s">
        <v>7158</v>
      </c>
      <c r="W1466" t="b">
        <v>0</v>
      </c>
      <c r="X1466" t="s">
        <v>202</v>
      </c>
      <c r="Y1466" t="s">
        <v>202</v>
      </c>
      <c r="Z1466" t="s">
        <v>202</v>
      </c>
      <c r="AA1466" t="s">
        <v>202</v>
      </c>
      <c r="AB1466" t="s">
        <v>226</v>
      </c>
      <c r="AC1466" t="b">
        <v>0</v>
      </c>
      <c r="AD1466" t="b">
        <v>0</v>
      </c>
      <c r="AE1466" t="b">
        <v>0</v>
      </c>
    </row>
    <row r="1467" spans="1:31">
      <c r="A1467" t="s">
        <v>7159</v>
      </c>
      <c r="B1467" t="s">
        <v>56</v>
      </c>
      <c r="C1467" t="s">
        <v>834</v>
      </c>
      <c r="D1467">
        <v>4229052</v>
      </c>
      <c r="E1467">
        <v>4229052</v>
      </c>
      <c r="F1467" t="s">
        <v>191</v>
      </c>
      <c r="G1467" t="s">
        <v>206</v>
      </c>
      <c r="H1467" t="s">
        <v>7160</v>
      </c>
      <c r="I1467" t="s">
        <v>229</v>
      </c>
      <c r="J1467" t="s">
        <v>195</v>
      </c>
      <c r="K1467">
        <v>0</v>
      </c>
      <c r="L1467">
        <v>0</v>
      </c>
      <c r="M1467">
        <v>513</v>
      </c>
      <c r="N1467">
        <v>1</v>
      </c>
      <c r="O1467" t="s">
        <v>221</v>
      </c>
      <c r="P1467" t="s">
        <v>7161</v>
      </c>
      <c r="Q1467">
        <v>1</v>
      </c>
      <c r="R1467" t="s">
        <v>6782</v>
      </c>
      <c r="S1467" t="s">
        <v>7162</v>
      </c>
      <c r="T1467" t="s">
        <v>1332</v>
      </c>
      <c r="U1467" t="s">
        <v>1332</v>
      </c>
      <c r="V1467" t="s">
        <v>7163</v>
      </c>
      <c r="W1467" t="b">
        <v>0</v>
      </c>
      <c r="X1467" t="s">
        <v>7164</v>
      </c>
      <c r="Y1467" t="s">
        <v>7165</v>
      </c>
      <c r="Z1467" t="s">
        <v>7166</v>
      </c>
      <c r="AA1467" t="s">
        <v>302</v>
      </c>
      <c r="AB1467" t="s">
        <v>218</v>
      </c>
      <c r="AC1467" t="b">
        <v>0</v>
      </c>
      <c r="AD1467" t="b">
        <v>0</v>
      </c>
      <c r="AE1467" t="b">
        <v>0</v>
      </c>
    </row>
    <row r="1468" spans="1:31">
      <c r="A1468" t="s">
        <v>7167</v>
      </c>
      <c r="B1468" t="s">
        <v>56</v>
      </c>
      <c r="C1468" t="s">
        <v>834</v>
      </c>
      <c r="D1468">
        <v>25281386</v>
      </c>
      <c r="E1468">
        <v>25281386</v>
      </c>
      <c r="F1468" t="s">
        <v>191</v>
      </c>
      <c r="G1468" t="s">
        <v>206</v>
      </c>
      <c r="H1468" t="s">
        <v>7168</v>
      </c>
      <c r="I1468" t="s">
        <v>208</v>
      </c>
      <c r="J1468" t="s">
        <v>195</v>
      </c>
      <c r="K1468">
        <v>0</v>
      </c>
      <c r="L1468">
        <v>0</v>
      </c>
      <c r="M1468">
        <v>72</v>
      </c>
      <c r="N1468">
        <v>3</v>
      </c>
      <c r="O1468" t="s">
        <v>196</v>
      </c>
      <c r="P1468" t="s">
        <v>7169</v>
      </c>
      <c r="Q1468">
        <v>3</v>
      </c>
      <c r="R1468" t="s">
        <v>6890</v>
      </c>
      <c r="S1468" t="s">
        <v>7170</v>
      </c>
      <c r="T1468" t="s">
        <v>1332</v>
      </c>
      <c r="U1468" t="s">
        <v>1332</v>
      </c>
      <c r="V1468" t="s">
        <v>7171</v>
      </c>
      <c r="W1468" t="b">
        <v>0</v>
      </c>
      <c r="X1468" t="s">
        <v>202</v>
      </c>
      <c r="Y1468" t="s">
        <v>202</v>
      </c>
      <c r="Z1468" t="s">
        <v>202</v>
      </c>
      <c r="AA1468" t="s">
        <v>202</v>
      </c>
      <c r="AB1468" t="s">
        <v>226</v>
      </c>
      <c r="AC1468" t="b">
        <v>0</v>
      </c>
      <c r="AD1468" t="b">
        <v>0</v>
      </c>
      <c r="AE1468" t="b">
        <v>0</v>
      </c>
    </row>
    <row r="1469" spans="1:31">
      <c r="A1469" t="s">
        <v>7172</v>
      </c>
      <c r="B1469" t="s">
        <v>56</v>
      </c>
      <c r="C1469" t="s">
        <v>834</v>
      </c>
      <c r="D1469">
        <v>31647205</v>
      </c>
      <c r="E1469">
        <v>31647205</v>
      </c>
      <c r="F1469" t="s">
        <v>191</v>
      </c>
      <c r="G1469" t="s">
        <v>206</v>
      </c>
      <c r="H1469" t="s">
        <v>7173</v>
      </c>
      <c r="I1469" t="s">
        <v>213</v>
      </c>
      <c r="J1469" t="s">
        <v>195</v>
      </c>
      <c r="K1469">
        <v>0</v>
      </c>
      <c r="L1469">
        <v>0</v>
      </c>
      <c r="M1469">
        <v>55</v>
      </c>
      <c r="N1469">
        <v>2</v>
      </c>
      <c r="O1469" t="s">
        <v>196</v>
      </c>
      <c r="P1469" t="s">
        <v>7174</v>
      </c>
      <c r="Q1469">
        <v>2</v>
      </c>
      <c r="R1469" t="s">
        <v>6788</v>
      </c>
      <c r="S1469" t="s">
        <v>7175</v>
      </c>
      <c r="T1469" t="s">
        <v>1332</v>
      </c>
      <c r="U1469" t="s">
        <v>1332</v>
      </c>
      <c r="V1469" t="s">
        <v>7176</v>
      </c>
      <c r="W1469" t="b">
        <v>0</v>
      </c>
      <c r="X1469" t="s">
        <v>202</v>
      </c>
      <c r="Y1469" t="s">
        <v>202</v>
      </c>
      <c r="Z1469" t="s">
        <v>202</v>
      </c>
      <c r="AA1469" t="s">
        <v>202</v>
      </c>
      <c r="AB1469" t="s">
        <v>218</v>
      </c>
      <c r="AC1469" t="b">
        <v>0</v>
      </c>
      <c r="AD1469" t="b">
        <v>0</v>
      </c>
      <c r="AE1469" t="b">
        <v>0</v>
      </c>
    </row>
    <row r="1470" spans="1:31">
      <c r="A1470" t="s">
        <v>7177</v>
      </c>
      <c r="B1470" t="s">
        <v>56</v>
      </c>
      <c r="C1470" t="s">
        <v>834</v>
      </c>
      <c r="D1470">
        <v>48731894</v>
      </c>
      <c r="E1470">
        <v>48731894</v>
      </c>
      <c r="F1470" t="s">
        <v>192</v>
      </c>
      <c r="G1470" t="s">
        <v>206</v>
      </c>
      <c r="H1470" t="s">
        <v>7178</v>
      </c>
      <c r="I1470" t="s">
        <v>194</v>
      </c>
      <c r="J1470" t="s">
        <v>195</v>
      </c>
      <c r="K1470">
        <v>0</v>
      </c>
      <c r="L1470">
        <v>0</v>
      </c>
      <c r="M1470">
        <v>29</v>
      </c>
      <c r="N1470">
        <v>2</v>
      </c>
      <c r="O1470" t="s">
        <v>209</v>
      </c>
      <c r="P1470" t="s">
        <v>7179</v>
      </c>
      <c r="Q1470" t="s">
        <v>209</v>
      </c>
      <c r="R1470" t="s">
        <v>209</v>
      </c>
      <c r="S1470" t="s">
        <v>209</v>
      </c>
      <c r="T1470" t="s">
        <v>209</v>
      </c>
      <c r="U1470" t="s">
        <v>209</v>
      </c>
      <c r="V1470" t="s">
        <v>209</v>
      </c>
      <c r="W1470" t="b">
        <v>0</v>
      </c>
      <c r="X1470" t="s">
        <v>202</v>
      </c>
      <c r="Y1470" t="s">
        <v>202</v>
      </c>
      <c r="Z1470" t="s">
        <v>202</v>
      </c>
      <c r="AA1470" t="s">
        <v>202</v>
      </c>
      <c r="AB1470" t="s">
        <v>203</v>
      </c>
      <c r="AC1470" t="b">
        <v>0</v>
      </c>
      <c r="AD1470" t="b">
        <v>0</v>
      </c>
      <c r="AE1470" t="s">
        <v>209</v>
      </c>
    </row>
    <row r="1471" spans="1:31">
      <c r="A1471" t="s">
        <v>7180</v>
      </c>
      <c r="B1471" t="s">
        <v>56</v>
      </c>
      <c r="C1471" t="s">
        <v>834</v>
      </c>
      <c r="D1471">
        <v>52779069</v>
      </c>
      <c r="E1471">
        <v>52779069</v>
      </c>
      <c r="F1471" t="s">
        <v>192</v>
      </c>
      <c r="G1471" t="s">
        <v>191</v>
      </c>
      <c r="H1471" t="s">
        <v>7181</v>
      </c>
      <c r="I1471" t="s">
        <v>194</v>
      </c>
      <c r="J1471" t="s">
        <v>195</v>
      </c>
      <c r="K1471">
        <v>0</v>
      </c>
      <c r="L1471">
        <v>0</v>
      </c>
      <c r="M1471">
        <v>29</v>
      </c>
      <c r="N1471">
        <v>3</v>
      </c>
      <c r="O1471" t="s">
        <v>209</v>
      </c>
      <c r="P1471" t="s">
        <v>7182</v>
      </c>
      <c r="Q1471" t="s">
        <v>209</v>
      </c>
      <c r="R1471" t="s">
        <v>209</v>
      </c>
      <c r="S1471" t="s">
        <v>209</v>
      </c>
      <c r="T1471" t="s">
        <v>209</v>
      </c>
      <c r="U1471" t="s">
        <v>209</v>
      </c>
      <c r="V1471" t="s">
        <v>209</v>
      </c>
      <c r="W1471" t="b">
        <v>0</v>
      </c>
      <c r="X1471" t="s">
        <v>202</v>
      </c>
      <c r="Y1471" t="s">
        <v>202</v>
      </c>
      <c r="Z1471" t="s">
        <v>202</v>
      </c>
      <c r="AA1471" t="s">
        <v>202</v>
      </c>
      <c r="AB1471" t="s">
        <v>218</v>
      </c>
      <c r="AC1471" t="b">
        <v>0</v>
      </c>
      <c r="AD1471" t="b">
        <v>0</v>
      </c>
      <c r="AE1471" t="s">
        <v>209</v>
      </c>
    </row>
    <row r="1472" spans="1:31">
      <c r="A1472" t="s">
        <v>7183</v>
      </c>
      <c r="B1472" t="s">
        <v>56</v>
      </c>
      <c r="C1472" t="s">
        <v>834</v>
      </c>
      <c r="D1472">
        <v>62551440</v>
      </c>
      <c r="E1472">
        <v>62551440</v>
      </c>
      <c r="F1472" t="s">
        <v>191</v>
      </c>
      <c r="G1472" t="s">
        <v>206</v>
      </c>
      <c r="H1472" t="s">
        <v>7184</v>
      </c>
      <c r="I1472" t="s">
        <v>194</v>
      </c>
      <c r="J1472" t="s">
        <v>195</v>
      </c>
      <c r="K1472">
        <v>0</v>
      </c>
      <c r="L1472">
        <v>0</v>
      </c>
      <c r="M1472">
        <v>63</v>
      </c>
      <c r="N1472">
        <v>3</v>
      </c>
      <c r="O1472" t="s">
        <v>209</v>
      </c>
      <c r="P1472" t="s">
        <v>7185</v>
      </c>
      <c r="Q1472" t="s">
        <v>209</v>
      </c>
      <c r="R1472" t="s">
        <v>209</v>
      </c>
      <c r="S1472" t="s">
        <v>209</v>
      </c>
      <c r="T1472" t="s">
        <v>209</v>
      </c>
      <c r="U1472" t="s">
        <v>209</v>
      </c>
      <c r="V1472" t="s">
        <v>209</v>
      </c>
      <c r="W1472" t="b">
        <v>0</v>
      </c>
      <c r="X1472" t="s">
        <v>202</v>
      </c>
      <c r="Y1472" t="s">
        <v>202</v>
      </c>
      <c r="Z1472" t="s">
        <v>202</v>
      </c>
      <c r="AA1472" t="s">
        <v>202</v>
      </c>
      <c r="AB1472" t="s">
        <v>218</v>
      </c>
      <c r="AC1472" t="b">
        <v>0</v>
      </c>
      <c r="AD1472" t="b">
        <v>0</v>
      </c>
      <c r="AE1472" t="s">
        <v>209</v>
      </c>
    </row>
    <row r="1473" spans="1:31">
      <c r="A1473" t="s">
        <v>7186</v>
      </c>
      <c r="B1473" t="s">
        <v>56</v>
      </c>
      <c r="C1473" t="s">
        <v>849</v>
      </c>
      <c r="D1473">
        <v>27284291</v>
      </c>
      <c r="E1473">
        <v>27284291</v>
      </c>
      <c r="F1473" t="s">
        <v>205</v>
      </c>
      <c r="G1473" t="s">
        <v>206</v>
      </c>
      <c r="H1473" t="s">
        <v>7187</v>
      </c>
      <c r="I1473" t="s">
        <v>194</v>
      </c>
      <c r="J1473" t="s">
        <v>195</v>
      </c>
      <c r="K1473">
        <v>0</v>
      </c>
      <c r="L1473">
        <v>0</v>
      </c>
      <c r="M1473">
        <v>211</v>
      </c>
      <c r="N1473">
        <v>1</v>
      </c>
      <c r="O1473" t="s">
        <v>221</v>
      </c>
      <c r="P1473" t="s">
        <v>7188</v>
      </c>
      <c r="Q1473">
        <v>1</v>
      </c>
      <c r="R1473" t="s">
        <v>6782</v>
      </c>
      <c r="S1473" t="s">
        <v>7189</v>
      </c>
      <c r="T1473" t="s">
        <v>1332</v>
      </c>
      <c r="U1473" t="s">
        <v>1332</v>
      </c>
      <c r="V1473" t="s">
        <v>3687</v>
      </c>
      <c r="W1473" t="b">
        <v>0</v>
      </c>
      <c r="X1473" t="s">
        <v>202</v>
      </c>
      <c r="Y1473" t="s">
        <v>202</v>
      </c>
      <c r="Z1473" t="s">
        <v>202</v>
      </c>
      <c r="AA1473" t="s">
        <v>202</v>
      </c>
      <c r="AB1473" t="s">
        <v>203</v>
      </c>
      <c r="AC1473" t="b">
        <v>0</v>
      </c>
      <c r="AD1473" t="b">
        <v>0</v>
      </c>
      <c r="AE1473" t="b">
        <v>0</v>
      </c>
    </row>
    <row r="1474" spans="1:31">
      <c r="A1474" t="s">
        <v>7190</v>
      </c>
      <c r="B1474" t="s">
        <v>56</v>
      </c>
      <c r="C1474" t="s">
        <v>858</v>
      </c>
      <c r="D1474">
        <v>21081821</v>
      </c>
      <c r="E1474">
        <v>21081821</v>
      </c>
      <c r="F1474" t="s">
        <v>191</v>
      </c>
      <c r="G1474" t="s">
        <v>205</v>
      </c>
      <c r="H1474" t="s">
        <v>7191</v>
      </c>
      <c r="I1474" t="s">
        <v>194</v>
      </c>
      <c r="J1474" t="s">
        <v>195</v>
      </c>
      <c r="K1474">
        <v>0</v>
      </c>
      <c r="L1474">
        <v>0</v>
      </c>
      <c r="M1474">
        <v>95</v>
      </c>
      <c r="N1474">
        <v>1</v>
      </c>
      <c r="O1474" t="s">
        <v>221</v>
      </c>
      <c r="P1474" t="s">
        <v>7192</v>
      </c>
      <c r="Q1474">
        <v>1</v>
      </c>
      <c r="R1474" t="s">
        <v>6992</v>
      </c>
      <c r="S1474" t="s">
        <v>7193</v>
      </c>
      <c r="T1474" t="s">
        <v>1332</v>
      </c>
      <c r="U1474" t="s">
        <v>1332</v>
      </c>
      <c r="V1474" t="s">
        <v>7194</v>
      </c>
      <c r="W1474" t="b">
        <v>0</v>
      </c>
      <c r="X1474" t="s">
        <v>202</v>
      </c>
      <c r="Y1474" t="s">
        <v>202</v>
      </c>
      <c r="Z1474" t="s">
        <v>202</v>
      </c>
      <c r="AA1474" t="s">
        <v>202</v>
      </c>
      <c r="AB1474" t="s">
        <v>203</v>
      </c>
      <c r="AC1474" t="b">
        <v>0</v>
      </c>
      <c r="AD1474" t="b">
        <v>0</v>
      </c>
      <c r="AE1474" t="b">
        <v>0</v>
      </c>
    </row>
    <row r="1475" spans="1:31">
      <c r="A1475" t="s">
        <v>7195</v>
      </c>
      <c r="B1475" t="s">
        <v>56</v>
      </c>
      <c r="C1475" t="s">
        <v>858</v>
      </c>
      <c r="D1475">
        <v>30051642</v>
      </c>
      <c r="E1475">
        <v>30051642</v>
      </c>
      <c r="F1475" t="s">
        <v>205</v>
      </c>
      <c r="G1475" t="s">
        <v>206</v>
      </c>
      <c r="H1475" t="s">
        <v>150</v>
      </c>
      <c r="I1475" t="s">
        <v>421</v>
      </c>
      <c r="J1475" t="s">
        <v>195</v>
      </c>
      <c r="K1475">
        <v>0</v>
      </c>
      <c r="L1475">
        <v>0</v>
      </c>
      <c r="M1475">
        <v>105</v>
      </c>
      <c r="N1475">
        <v>3</v>
      </c>
      <c r="O1475" t="s">
        <v>196</v>
      </c>
      <c r="P1475" t="s">
        <v>7196</v>
      </c>
      <c r="Q1475">
        <v>3</v>
      </c>
      <c r="R1475" t="s">
        <v>6890</v>
      </c>
      <c r="S1475" t="s">
        <v>7197</v>
      </c>
      <c r="T1475" t="s">
        <v>1331</v>
      </c>
      <c r="U1475" t="s">
        <v>1332</v>
      </c>
      <c r="V1475" t="s">
        <v>7198</v>
      </c>
      <c r="W1475" t="b">
        <v>1</v>
      </c>
      <c r="X1475" t="s">
        <v>202</v>
      </c>
      <c r="Y1475" t="s">
        <v>202</v>
      </c>
      <c r="Z1475" t="s">
        <v>202</v>
      </c>
      <c r="AA1475" t="s">
        <v>423</v>
      </c>
      <c r="AB1475" t="s">
        <v>203</v>
      </c>
      <c r="AC1475" t="b">
        <v>1</v>
      </c>
      <c r="AD1475" t="b">
        <v>1</v>
      </c>
      <c r="AE1475" t="b">
        <v>1</v>
      </c>
    </row>
    <row r="1476" spans="1:31">
      <c r="A1476" t="s">
        <v>7199</v>
      </c>
      <c r="B1476" t="s">
        <v>56</v>
      </c>
      <c r="C1476" t="s">
        <v>858</v>
      </c>
      <c r="D1476">
        <v>30051658</v>
      </c>
      <c r="E1476">
        <v>30051658</v>
      </c>
      <c r="F1476" t="s">
        <v>205</v>
      </c>
      <c r="G1476" t="s">
        <v>192</v>
      </c>
      <c r="H1476" t="s">
        <v>150</v>
      </c>
      <c r="I1476" t="s">
        <v>421</v>
      </c>
      <c r="J1476" t="s">
        <v>195</v>
      </c>
      <c r="K1476">
        <v>9.5239999999999995E-3</v>
      </c>
      <c r="L1476">
        <v>1</v>
      </c>
      <c r="M1476">
        <v>105</v>
      </c>
      <c r="N1476">
        <v>2</v>
      </c>
      <c r="O1476" t="s">
        <v>196</v>
      </c>
      <c r="P1476" t="s">
        <v>7200</v>
      </c>
      <c r="Q1476">
        <v>2</v>
      </c>
      <c r="R1476" t="s">
        <v>6788</v>
      </c>
      <c r="S1476" t="s">
        <v>7201</v>
      </c>
      <c r="T1476" t="s">
        <v>1331</v>
      </c>
      <c r="U1476" t="s">
        <v>1332</v>
      </c>
      <c r="V1476" t="s">
        <v>7202</v>
      </c>
      <c r="W1476" t="b">
        <v>1</v>
      </c>
      <c r="X1476" t="s">
        <v>202</v>
      </c>
      <c r="Y1476" t="s">
        <v>202</v>
      </c>
      <c r="Z1476" t="s">
        <v>202</v>
      </c>
      <c r="AA1476" t="s">
        <v>423</v>
      </c>
      <c r="AB1476" t="s">
        <v>203</v>
      </c>
      <c r="AC1476" t="b">
        <v>1</v>
      </c>
      <c r="AD1476" t="b">
        <v>1</v>
      </c>
      <c r="AE1476" t="b">
        <v>1</v>
      </c>
    </row>
    <row r="1477" spans="1:31">
      <c r="A1477" t="s">
        <v>7203</v>
      </c>
      <c r="B1477" t="s">
        <v>56</v>
      </c>
      <c r="C1477" t="s">
        <v>887</v>
      </c>
      <c r="D1477">
        <v>14559378</v>
      </c>
      <c r="E1477">
        <v>14559378</v>
      </c>
      <c r="F1477" t="s">
        <v>192</v>
      </c>
      <c r="G1477" t="s">
        <v>205</v>
      </c>
      <c r="H1477" t="s">
        <v>900</v>
      </c>
      <c r="I1477" t="s">
        <v>251</v>
      </c>
      <c r="J1477" t="s">
        <v>195</v>
      </c>
      <c r="K1477">
        <v>0</v>
      </c>
      <c r="L1477">
        <v>0</v>
      </c>
      <c r="M1477">
        <v>283</v>
      </c>
      <c r="N1477">
        <v>1</v>
      </c>
      <c r="O1477" t="s">
        <v>196</v>
      </c>
      <c r="P1477" t="s">
        <v>7204</v>
      </c>
      <c r="Q1477">
        <v>6</v>
      </c>
      <c r="R1477" t="s">
        <v>7205</v>
      </c>
      <c r="S1477" t="s">
        <v>7206</v>
      </c>
      <c r="T1477" t="s">
        <v>1332</v>
      </c>
      <c r="U1477" t="s">
        <v>1332</v>
      </c>
      <c r="V1477" t="s">
        <v>7207</v>
      </c>
      <c r="W1477" t="b">
        <v>0</v>
      </c>
      <c r="X1477" t="s">
        <v>202</v>
      </c>
      <c r="Y1477" t="s">
        <v>202</v>
      </c>
      <c r="Z1477" t="s">
        <v>202</v>
      </c>
      <c r="AA1477" t="s">
        <v>202</v>
      </c>
      <c r="AB1477" t="s">
        <v>226</v>
      </c>
      <c r="AC1477" t="b">
        <v>0</v>
      </c>
      <c r="AD1477" t="b">
        <v>0</v>
      </c>
      <c r="AE1477" t="b">
        <v>0</v>
      </c>
    </row>
    <row r="1478" spans="1:31">
      <c r="A1478" t="s">
        <v>7208</v>
      </c>
      <c r="B1478" t="s">
        <v>56</v>
      </c>
      <c r="C1478" t="s">
        <v>887</v>
      </c>
      <c r="D1478">
        <v>14615380</v>
      </c>
      <c r="E1478">
        <v>14615380</v>
      </c>
      <c r="F1478" t="s">
        <v>192</v>
      </c>
      <c r="G1478" t="s">
        <v>191</v>
      </c>
      <c r="H1478" t="s">
        <v>202</v>
      </c>
      <c r="I1478" t="s">
        <v>254</v>
      </c>
      <c r="J1478" t="s">
        <v>195</v>
      </c>
      <c r="K1478">
        <v>0</v>
      </c>
      <c r="L1478">
        <v>0</v>
      </c>
      <c r="M1478">
        <v>149</v>
      </c>
      <c r="N1478">
        <v>2</v>
      </c>
      <c r="O1478" t="s">
        <v>196</v>
      </c>
      <c r="P1478" t="s">
        <v>7209</v>
      </c>
      <c r="Q1478">
        <v>5</v>
      </c>
      <c r="R1478" t="s">
        <v>6933</v>
      </c>
      <c r="S1478" t="s">
        <v>7210</v>
      </c>
      <c r="T1478" t="s">
        <v>1332</v>
      </c>
      <c r="U1478" t="s">
        <v>1332</v>
      </c>
      <c r="V1478" t="s">
        <v>7211</v>
      </c>
      <c r="W1478" t="b">
        <v>0</v>
      </c>
      <c r="X1478" t="s">
        <v>202</v>
      </c>
      <c r="Y1478" t="s">
        <v>202</v>
      </c>
      <c r="Z1478" t="s">
        <v>202</v>
      </c>
      <c r="AA1478" t="s">
        <v>202</v>
      </c>
      <c r="AB1478" t="s">
        <v>226</v>
      </c>
      <c r="AC1478" t="b">
        <v>0</v>
      </c>
      <c r="AD1478" t="b">
        <v>0</v>
      </c>
      <c r="AE1478" t="b">
        <v>0</v>
      </c>
    </row>
    <row r="1479" spans="1:31">
      <c r="A1479" t="s">
        <v>7212</v>
      </c>
      <c r="B1479" t="s">
        <v>56</v>
      </c>
      <c r="C1479" t="s">
        <v>887</v>
      </c>
      <c r="D1479">
        <v>32994931</v>
      </c>
      <c r="E1479">
        <v>32994931</v>
      </c>
      <c r="F1479" t="s">
        <v>192</v>
      </c>
      <c r="G1479" t="s">
        <v>205</v>
      </c>
      <c r="H1479" t="s">
        <v>7213</v>
      </c>
      <c r="I1479" t="s">
        <v>229</v>
      </c>
      <c r="J1479" t="s">
        <v>195</v>
      </c>
      <c r="K1479">
        <v>5.5560000000000002E-3</v>
      </c>
      <c r="L1479">
        <v>1</v>
      </c>
      <c r="M1479">
        <v>180</v>
      </c>
      <c r="N1479">
        <v>1</v>
      </c>
      <c r="O1479" t="s">
        <v>221</v>
      </c>
      <c r="P1479" t="s">
        <v>7214</v>
      </c>
      <c r="Q1479">
        <v>1</v>
      </c>
      <c r="R1479" t="s">
        <v>6782</v>
      </c>
      <c r="S1479" t="s">
        <v>7215</v>
      </c>
      <c r="T1479" t="s">
        <v>1332</v>
      </c>
      <c r="U1479" t="s">
        <v>1332</v>
      </c>
      <c r="V1479" t="s">
        <v>7216</v>
      </c>
      <c r="W1479" t="b">
        <v>0</v>
      </c>
      <c r="X1479" t="s">
        <v>2951</v>
      </c>
      <c r="Y1479" t="s">
        <v>449</v>
      </c>
      <c r="Z1479" t="s">
        <v>449</v>
      </c>
      <c r="AA1479" t="s">
        <v>285</v>
      </c>
      <c r="AB1479" t="s">
        <v>218</v>
      </c>
      <c r="AC1479" t="b">
        <v>0</v>
      </c>
      <c r="AD1479" t="b">
        <v>0</v>
      </c>
      <c r="AE1479" t="b">
        <v>0</v>
      </c>
    </row>
    <row r="1480" spans="1:31">
      <c r="A1480" t="s">
        <v>7217</v>
      </c>
      <c r="B1480" t="s">
        <v>56</v>
      </c>
      <c r="C1480" t="s">
        <v>887</v>
      </c>
      <c r="D1480">
        <v>121713216</v>
      </c>
      <c r="E1480">
        <v>121713216</v>
      </c>
      <c r="F1480" t="s">
        <v>205</v>
      </c>
      <c r="G1480" t="s">
        <v>192</v>
      </c>
      <c r="H1480" t="s">
        <v>7218</v>
      </c>
      <c r="I1480" t="s">
        <v>194</v>
      </c>
      <c r="J1480" t="s">
        <v>195</v>
      </c>
      <c r="K1480">
        <v>0</v>
      </c>
      <c r="L1480">
        <v>0</v>
      </c>
      <c r="M1480">
        <v>53</v>
      </c>
      <c r="N1480">
        <v>1</v>
      </c>
      <c r="O1480" t="s">
        <v>209</v>
      </c>
      <c r="P1480" t="s">
        <v>7219</v>
      </c>
      <c r="Q1480" t="s">
        <v>209</v>
      </c>
      <c r="R1480" t="s">
        <v>209</v>
      </c>
      <c r="S1480" t="s">
        <v>209</v>
      </c>
      <c r="T1480" t="s">
        <v>209</v>
      </c>
      <c r="U1480" t="s">
        <v>209</v>
      </c>
      <c r="V1480" t="s">
        <v>209</v>
      </c>
      <c r="W1480" t="b">
        <v>0</v>
      </c>
      <c r="X1480" t="s">
        <v>202</v>
      </c>
      <c r="Y1480" t="s">
        <v>202</v>
      </c>
      <c r="Z1480" t="s">
        <v>202</v>
      </c>
      <c r="AA1480" t="s">
        <v>202</v>
      </c>
      <c r="AB1480" t="s">
        <v>203</v>
      </c>
      <c r="AC1480" t="b">
        <v>0</v>
      </c>
      <c r="AD1480" t="b">
        <v>0</v>
      </c>
      <c r="AE1480" t="s">
        <v>209</v>
      </c>
    </row>
    <row r="1481" spans="1:31">
      <c r="A1481" t="s">
        <v>7220</v>
      </c>
      <c r="B1481" t="s">
        <v>56</v>
      </c>
      <c r="C1481" t="s">
        <v>887</v>
      </c>
      <c r="D1481">
        <v>147114041</v>
      </c>
      <c r="E1481">
        <v>147114041</v>
      </c>
      <c r="F1481" t="s">
        <v>191</v>
      </c>
      <c r="G1481" t="s">
        <v>206</v>
      </c>
      <c r="H1481" t="s">
        <v>7221</v>
      </c>
      <c r="I1481" t="s">
        <v>229</v>
      </c>
      <c r="J1481" t="s">
        <v>195</v>
      </c>
      <c r="K1481">
        <v>0</v>
      </c>
      <c r="L1481">
        <v>0</v>
      </c>
      <c r="M1481">
        <v>505</v>
      </c>
      <c r="N1481">
        <v>2</v>
      </c>
      <c r="O1481" t="s">
        <v>196</v>
      </c>
      <c r="P1481" t="s">
        <v>7222</v>
      </c>
      <c r="Q1481">
        <v>2</v>
      </c>
      <c r="R1481" t="s">
        <v>7223</v>
      </c>
      <c r="S1481" t="s">
        <v>7224</v>
      </c>
      <c r="T1481" t="s">
        <v>1332</v>
      </c>
      <c r="U1481" t="s">
        <v>1332</v>
      </c>
      <c r="V1481" t="s">
        <v>7225</v>
      </c>
      <c r="W1481" t="b">
        <v>0</v>
      </c>
      <c r="X1481" t="s">
        <v>7226</v>
      </c>
      <c r="Y1481" t="s">
        <v>7227</v>
      </c>
      <c r="Z1481" t="s">
        <v>7228</v>
      </c>
      <c r="AA1481" t="s">
        <v>202</v>
      </c>
      <c r="AB1481" t="s">
        <v>226</v>
      </c>
      <c r="AC1481" t="b">
        <v>1</v>
      </c>
      <c r="AD1481" t="b">
        <v>1</v>
      </c>
      <c r="AE1481" t="b">
        <v>0</v>
      </c>
    </row>
    <row r="1482" spans="1:31">
      <c r="A1482" t="s">
        <v>7229</v>
      </c>
      <c r="B1482" t="s">
        <v>56</v>
      </c>
      <c r="C1482" t="s">
        <v>887</v>
      </c>
      <c r="D1482">
        <v>155199956</v>
      </c>
      <c r="E1482">
        <v>155199956</v>
      </c>
      <c r="F1482" t="s">
        <v>205</v>
      </c>
      <c r="G1482" t="s">
        <v>192</v>
      </c>
      <c r="H1482" t="s">
        <v>7230</v>
      </c>
      <c r="I1482" t="s">
        <v>229</v>
      </c>
      <c r="J1482" t="s">
        <v>195</v>
      </c>
      <c r="K1482">
        <v>0</v>
      </c>
      <c r="L1482">
        <v>0</v>
      </c>
      <c r="M1482">
        <v>274</v>
      </c>
      <c r="N1482">
        <v>1</v>
      </c>
      <c r="O1482" t="s">
        <v>196</v>
      </c>
      <c r="P1482" t="s">
        <v>7231</v>
      </c>
      <c r="Q1482">
        <v>6</v>
      </c>
      <c r="R1482" t="s">
        <v>7232</v>
      </c>
      <c r="S1482" t="s">
        <v>7233</v>
      </c>
      <c r="T1482" t="s">
        <v>1332</v>
      </c>
      <c r="U1482" t="s">
        <v>1332</v>
      </c>
      <c r="V1482" t="s">
        <v>7234</v>
      </c>
      <c r="W1482" t="b">
        <v>0</v>
      </c>
      <c r="X1482" t="s">
        <v>1448</v>
      </c>
      <c r="Y1482" t="s">
        <v>350</v>
      </c>
      <c r="Z1482" t="s">
        <v>600</v>
      </c>
      <c r="AA1482" t="s">
        <v>303</v>
      </c>
      <c r="AB1482" t="s">
        <v>218</v>
      </c>
      <c r="AC1482" t="b">
        <v>0</v>
      </c>
      <c r="AD1482" t="b">
        <v>0</v>
      </c>
      <c r="AE1482" t="b">
        <v>0</v>
      </c>
    </row>
    <row r="1483" spans="1:31">
      <c r="A1483" t="s">
        <v>7235</v>
      </c>
      <c r="B1483" t="s">
        <v>56</v>
      </c>
      <c r="C1483" t="s">
        <v>887</v>
      </c>
      <c r="D1483">
        <v>179066795</v>
      </c>
      <c r="E1483">
        <v>179066795</v>
      </c>
      <c r="F1483" t="s">
        <v>192</v>
      </c>
      <c r="G1483" t="s">
        <v>205</v>
      </c>
      <c r="H1483" t="s">
        <v>7236</v>
      </c>
      <c r="I1483" t="s">
        <v>194</v>
      </c>
      <c r="J1483" t="s">
        <v>195</v>
      </c>
      <c r="K1483">
        <v>0</v>
      </c>
      <c r="L1483">
        <v>0</v>
      </c>
      <c r="M1483">
        <v>59</v>
      </c>
      <c r="N1483">
        <v>1</v>
      </c>
      <c r="O1483" t="s">
        <v>221</v>
      </c>
      <c r="P1483" t="s">
        <v>7237</v>
      </c>
      <c r="Q1483">
        <v>1</v>
      </c>
      <c r="R1483" t="s">
        <v>6992</v>
      </c>
      <c r="S1483" t="s">
        <v>7238</v>
      </c>
      <c r="T1483" t="s">
        <v>1332</v>
      </c>
      <c r="U1483" t="s">
        <v>1332</v>
      </c>
      <c r="V1483" t="s">
        <v>7239</v>
      </c>
      <c r="W1483" t="b">
        <v>0</v>
      </c>
      <c r="X1483" t="s">
        <v>202</v>
      </c>
      <c r="Y1483" t="s">
        <v>202</v>
      </c>
      <c r="Z1483" t="s">
        <v>202</v>
      </c>
      <c r="AA1483" t="s">
        <v>202</v>
      </c>
      <c r="AB1483" t="s">
        <v>226</v>
      </c>
      <c r="AC1483" t="b">
        <v>0</v>
      </c>
      <c r="AD1483" t="b">
        <v>0</v>
      </c>
      <c r="AE1483" t="b">
        <v>0</v>
      </c>
    </row>
    <row r="1484" spans="1:31">
      <c r="A1484" t="s">
        <v>7240</v>
      </c>
      <c r="B1484" t="s">
        <v>56</v>
      </c>
      <c r="C1484" t="s">
        <v>934</v>
      </c>
      <c r="D1484">
        <v>57180599</v>
      </c>
      <c r="E1484">
        <v>57180599</v>
      </c>
      <c r="F1484" t="s">
        <v>205</v>
      </c>
      <c r="G1484" t="s">
        <v>192</v>
      </c>
      <c r="H1484" t="s">
        <v>7241</v>
      </c>
      <c r="I1484" t="s">
        <v>229</v>
      </c>
      <c r="J1484" t="s">
        <v>195</v>
      </c>
      <c r="K1484">
        <v>0</v>
      </c>
      <c r="L1484">
        <v>0</v>
      </c>
      <c r="M1484">
        <v>76</v>
      </c>
      <c r="N1484">
        <v>2</v>
      </c>
      <c r="O1484" t="s">
        <v>196</v>
      </c>
      <c r="P1484" t="s">
        <v>7242</v>
      </c>
      <c r="Q1484">
        <v>2</v>
      </c>
      <c r="R1484" t="s">
        <v>6788</v>
      </c>
      <c r="S1484" t="s">
        <v>7243</v>
      </c>
      <c r="T1484" t="s">
        <v>1332</v>
      </c>
      <c r="U1484" t="s">
        <v>1332</v>
      </c>
      <c r="V1484" t="s">
        <v>7244</v>
      </c>
      <c r="W1484" t="b">
        <v>0</v>
      </c>
      <c r="X1484" t="s">
        <v>7245</v>
      </c>
      <c r="Y1484" t="s">
        <v>1001</v>
      </c>
      <c r="Z1484" t="s">
        <v>284</v>
      </c>
      <c r="AA1484" t="s">
        <v>285</v>
      </c>
      <c r="AB1484" t="s">
        <v>218</v>
      </c>
      <c r="AC1484" t="b">
        <v>0</v>
      </c>
      <c r="AD1484" t="b">
        <v>0</v>
      </c>
      <c r="AE1484" t="b">
        <v>0</v>
      </c>
    </row>
    <row r="1485" spans="1:31">
      <c r="A1485" t="s">
        <v>7246</v>
      </c>
      <c r="B1485" t="s">
        <v>56</v>
      </c>
      <c r="C1485" t="s">
        <v>934</v>
      </c>
      <c r="D1485">
        <v>84362434</v>
      </c>
      <c r="E1485">
        <v>84362434</v>
      </c>
      <c r="F1485" t="s">
        <v>191</v>
      </c>
      <c r="G1485" t="s">
        <v>206</v>
      </c>
      <c r="H1485" t="s">
        <v>7247</v>
      </c>
      <c r="I1485" t="s">
        <v>194</v>
      </c>
      <c r="J1485" t="s">
        <v>195</v>
      </c>
      <c r="K1485">
        <v>0</v>
      </c>
      <c r="L1485">
        <v>0</v>
      </c>
      <c r="M1485">
        <v>37</v>
      </c>
      <c r="N1485">
        <v>1</v>
      </c>
      <c r="O1485" t="s">
        <v>221</v>
      </c>
      <c r="P1485" t="s">
        <v>7248</v>
      </c>
      <c r="Q1485">
        <v>1</v>
      </c>
      <c r="R1485" t="s">
        <v>6782</v>
      </c>
      <c r="S1485" t="s">
        <v>7249</v>
      </c>
      <c r="T1485" t="s">
        <v>1332</v>
      </c>
      <c r="U1485" t="s">
        <v>1332</v>
      </c>
      <c r="V1485" t="s">
        <v>1354</v>
      </c>
      <c r="W1485" t="b">
        <v>0</v>
      </c>
      <c r="X1485" t="s">
        <v>202</v>
      </c>
      <c r="Y1485" t="s">
        <v>202</v>
      </c>
      <c r="Z1485" t="s">
        <v>202</v>
      </c>
      <c r="AA1485" t="s">
        <v>202</v>
      </c>
      <c r="AB1485" t="s">
        <v>226</v>
      </c>
      <c r="AC1485" t="b">
        <v>0</v>
      </c>
      <c r="AD1485" t="b">
        <v>0</v>
      </c>
      <c r="AE1485" t="b">
        <v>0</v>
      </c>
    </row>
    <row r="1486" spans="1:31">
      <c r="A1486" t="s">
        <v>7250</v>
      </c>
      <c r="B1486" t="s">
        <v>56</v>
      </c>
      <c r="C1486" t="s">
        <v>934</v>
      </c>
      <c r="D1486">
        <v>85729629</v>
      </c>
      <c r="E1486">
        <v>85729629</v>
      </c>
      <c r="F1486" t="s">
        <v>192</v>
      </c>
      <c r="G1486" t="s">
        <v>205</v>
      </c>
      <c r="H1486" t="s">
        <v>7251</v>
      </c>
      <c r="I1486" t="s">
        <v>194</v>
      </c>
      <c r="J1486" t="s">
        <v>195</v>
      </c>
      <c r="K1486">
        <v>0</v>
      </c>
      <c r="L1486">
        <v>0</v>
      </c>
      <c r="M1486">
        <v>123</v>
      </c>
      <c r="N1486">
        <v>3</v>
      </c>
      <c r="O1486" t="s">
        <v>196</v>
      </c>
      <c r="P1486" t="s">
        <v>7252</v>
      </c>
      <c r="Q1486">
        <v>3</v>
      </c>
      <c r="R1486" t="s">
        <v>6890</v>
      </c>
      <c r="S1486" t="s">
        <v>7253</v>
      </c>
      <c r="T1486" t="s">
        <v>1332</v>
      </c>
      <c r="U1486" t="s">
        <v>1332</v>
      </c>
      <c r="V1486" t="s">
        <v>7254</v>
      </c>
      <c r="W1486" t="b">
        <v>0</v>
      </c>
      <c r="X1486" t="s">
        <v>202</v>
      </c>
      <c r="Y1486" t="s">
        <v>202</v>
      </c>
      <c r="Z1486" t="s">
        <v>202</v>
      </c>
      <c r="AA1486" t="s">
        <v>202</v>
      </c>
      <c r="AB1486" t="s">
        <v>226</v>
      </c>
      <c r="AC1486" t="b">
        <v>0</v>
      </c>
      <c r="AD1486" t="b">
        <v>0</v>
      </c>
      <c r="AE1486" t="b">
        <v>0</v>
      </c>
    </row>
    <row r="1487" spans="1:31">
      <c r="A1487" t="s">
        <v>7255</v>
      </c>
      <c r="B1487" t="s">
        <v>56</v>
      </c>
      <c r="C1487" t="s">
        <v>934</v>
      </c>
      <c r="D1487">
        <v>153864387</v>
      </c>
      <c r="E1487">
        <v>153864387</v>
      </c>
      <c r="F1487" t="s">
        <v>205</v>
      </c>
      <c r="G1487" t="s">
        <v>192</v>
      </c>
      <c r="H1487" t="s">
        <v>7256</v>
      </c>
      <c r="I1487" t="s">
        <v>229</v>
      </c>
      <c r="J1487" t="s">
        <v>195</v>
      </c>
      <c r="K1487">
        <v>0</v>
      </c>
      <c r="L1487">
        <v>0</v>
      </c>
      <c r="M1487">
        <v>39</v>
      </c>
      <c r="N1487">
        <v>1</v>
      </c>
      <c r="O1487" t="s">
        <v>221</v>
      </c>
      <c r="P1487" t="s">
        <v>7257</v>
      </c>
      <c r="Q1487">
        <v>1</v>
      </c>
      <c r="R1487" t="s">
        <v>6782</v>
      </c>
      <c r="S1487" t="s">
        <v>7258</v>
      </c>
      <c r="T1487" t="s">
        <v>1332</v>
      </c>
      <c r="U1487" t="s">
        <v>1332</v>
      </c>
      <c r="V1487" t="s">
        <v>7259</v>
      </c>
      <c r="W1487" t="b">
        <v>0</v>
      </c>
      <c r="X1487" t="s">
        <v>7260</v>
      </c>
      <c r="Y1487" t="s">
        <v>7261</v>
      </c>
      <c r="Z1487" t="s">
        <v>5062</v>
      </c>
      <c r="AA1487" t="s">
        <v>332</v>
      </c>
      <c r="AB1487" t="s">
        <v>218</v>
      </c>
      <c r="AC1487" t="b">
        <v>0</v>
      </c>
      <c r="AD1487" t="b">
        <v>0</v>
      </c>
      <c r="AE1487" t="b">
        <v>0</v>
      </c>
    </row>
    <row r="1488" spans="1:31">
      <c r="A1488" t="s">
        <v>7262</v>
      </c>
      <c r="B1488" t="s">
        <v>56</v>
      </c>
      <c r="C1488" t="s">
        <v>934</v>
      </c>
      <c r="D1488">
        <v>159154240</v>
      </c>
      <c r="E1488">
        <v>159154240</v>
      </c>
      <c r="F1488" t="s">
        <v>205</v>
      </c>
      <c r="G1488" t="s">
        <v>206</v>
      </c>
      <c r="H1488" t="s">
        <v>7263</v>
      </c>
      <c r="I1488" t="s">
        <v>194</v>
      </c>
      <c r="J1488" t="s">
        <v>195</v>
      </c>
      <c r="K1488">
        <v>0</v>
      </c>
      <c r="L1488">
        <v>0</v>
      </c>
      <c r="M1488">
        <v>71</v>
      </c>
      <c r="N1488">
        <v>3</v>
      </c>
      <c r="O1488" t="s">
        <v>196</v>
      </c>
      <c r="P1488" t="s">
        <v>7264</v>
      </c>
      <c r="Q1488">
        <v>4</v>
      </c>
      <c r="R1488" t="s">
        <v>6826</v>
      </c>
      <c r="S1488" t="s">
        <v>7265</v>
      </c>
      <c r="T1488" t="s">
        <v>1332</v>
      </c>
      <c r="U1488" t="s">
        <v>1332</v>
      </c>
      <c r="V1488" t="s">
        <v>7266</v>
      </c>
      <c r="W1488" t="b">
        <v>0</v>
      </c>
      <c r="X1488" t="s">
        <v>202</v>
      </c>
      <c r="Y1488" t="s">
        <v>202</v>
      </c>
      <c r="Z1488" t="s">
        <v>202</v>
      </c>
      <c r="AA1488" t="s">
        <v>202</v>
      </c>
      <c r="AB1488" t="s">
        <v>226</v>
      </c>
      <c r="AC1488" t="b">
        <v>0</v>
      </c>
      <c r="AD1488" t="b">
        <v>0</v>
      </c>
      <c r="AE1488" t="b">
        <v>0</v>
      </c>
    </row>
    <row r="1489" spans="1:31">
      <c r="A1489" t="s">
        <v>7267</v>
      </c>
      <c r="B1489" t="s">
        <v>56</v>
      </c>
      <c r="C1489" t="s">
        <v>934</v>
      </c>
      <c r="D1489">
        <v>186435275</v>
      </c>
      <c r="E1489">
        <v>186435275</v>
      </c>
      <c r="F1489" t="s">
        <v>205</v>
      </c>
      <c r="G1489" t="s">
        <v>192</v>
      </c>
      <c r="H1489" t="s">
        <v>7268</v>
      </c>
      <c r="I1489" t="s">
        <v>194</v>
      </c>
      <c r="J1489" t="s">
        <v>195</v>
      </c>
      <c r="K1489">
        <v>0</v>
      </c>
      <c r="L1489">
        <v>0</v>
      </c>
      <c r="M1489">
        <v>73</v>
      </c>
      <c r="N1489">
        <v>2</v>
      </c>
      <c r="O1489" t="s">
        <v>196</v>
      </c>
      <c r="P1489" t="s">
        <v>7269</v>
      </c>
      <c r="Q1489">
        <v>2</v>
      </c>
      <c r="R1489" t="s">
        <v>6788</v>
      </c>
      <c r="S1489" t="s">
        <v>7270</v>
      </c>
      <c r="T1489" t="s">
        <v>1332</v>
      </c>
      <c r="U1489" t="s">
        <v>1332</v>
      </c>
      <c r="V1489" t="s">
        <v>7271</v>
      </c>
      <c r="W1489" t="b">
        <v>0</v>
      </c>
      <c r="X1489" t="s">
        <v>202</v>
      </c>
      <c r="Y1489" t="s">
        <v>202</v>
      </c>
      <c r="Z1489" t="s">
        <v>202</v>
      </c>
      <c r="AA1489" t="s">
        <v>202</v>
      </c>
      <c r="AB1489" t="s">
        <v>226</v>
      </c>
      <c r="AC1489" t="b">
        <v>0</v>
      </c>
      <c r="AD1489" t="b">
        <v>0</v>
      </c>
      <c r="AE1489" t="b">
        <v>0</v>
      </c>
    </row>
    <row r="1490" spans="1:31">
      <c r="A1490" t="s">
        <v>7272</v>
      </c>
      <c r="B1490" t="s">
        <v>56</v>
      </c>
      <c r="C1490" t="s">
        <v>960</v>
      </c>
      <c r="D1490">
        <v>76264588</v>
      </c>
      <c r="E1490">
        <v>76264588</v>
      </c>
      <c r="F1490" t="s">
        <v>205</v>
      </c>
      <c r="G1490" t="s">
        <v>192</v>
      </c>
      <c r="H1490" t="s">
        <v>7273</v>
      </c>
      <c r="I1490" t="s">
        <v>229</v>
      </c>
      <c r="J1490" t="s">
        <v>195</v>
      </c>
      <c r="K1490">
        <v>0</v>
      </c>
      <c r="L1490">
        <v>0</v>
      </c>
      <c r="M1490">
        <v>188</v>
      </c>
      <c r="N1490">
        <v>1</v>
      </c>
      <c r="O1490" t="s">
        <v>221</v>
      </c>
      <c r="P1490" t="s">
        <v>7274</v>
      </c>
      <c r="Q1490">
        <v>1</v>
      </c>
      <c r="R1490" t="s">
        <v>7275</v>
      </c>
      <c r="S1490" t="s">
        <v>7276</v>
      </c>
      <c r="T1490" t="s">
        <v>1332</v>
      </c>
      <c r="U1490" t="s">
        <v>1332</v>
      </c>
      <c r="V1490" t="s">
        <v>7276</v>
      </c>
      <c r="W1490" t="b">
        <v>0</v>
      </c>
      <c r="X1490" t="s">
        <v>359</v>
      </c>
      <c r="Y1490" t="s">
        <v>7277</v>
      </c>
      <c r="Z1490" t="s">
        <v>6747</v>
      </c>
      <c r="AA1490" t="s">
        <v>236</v>
      </c>
      <c r="AB1490" t="s">
        <v>226</v>
      </c>
      <c r="AC1490" t="b">
        <v>0</v>
      </c>
      <c r="AD1490" t="b">
        <v>0</v>
      </c>
      <c r="AE1490" t="b">
        <v>0</v>
      </c>
    </row>
    <row r="1491" spans="1:31">
      <c r="A1491" t="s">
        <v>7278</v>
      </c>
      <c r="B1491" t="s">
        <v>56</v>
      </c>
      <c r="C1491" t="s">
        <v>960</v>
      </c>
      <c r="D1491">
        <v>130831078</v>
      </c>
      <c r="E1491">
        <v>130831078</v>
      </c>
      <c r="F1491" t="s">
        <v>192</v>
      </c>
      <c r="G1491" t="s">
        <v>205</v>
      </c>
      <c r="H1491" t="s">
        <v>995</v>
      </c>
      <c r="I1491" t="s">
        <v>194</v>
      </c>
      <c r="J1491" t="s">
        <v>195</v>
      </c>
      <c r="K1491">
        <v>0</v>
      </c>
      <c r="L1491">
        <v>0</v>
      </c>
      <c r="M1491">
        <v>50</v>
      </c>
      <c r="N1491">
        <v>2</v>
      </c>
      <c r="O1491" t="s">
        <v>221</v>
      </c>
      <c r="P1491" t="s">
        <v>7279</v>
      </c>
      <c r="Q1491">
        <v>1</v>
      </c>
      <c r="R1491" t="s">
        <v>7280</v>
      </c>
      <c r="S1491" t="s">
        <v>7281</v>
      </c>
      <c r="T1491" t="s">
        <v>1332</v>
      </c>
      <c r="U1491" t="s">
        <v>1332</v>
      </c>
      <c r="V1491" t="s">
        <v>7282</v>
      </c>
      <c r="W1491" t="b">
        <v>0</v>
      </c>
      <c r="X1491" t="s">
        <v>202</v>
      </c>
      <c r="Y1491" t="s">
        <v>202</v>
      </c>
      <c r="Z1491" t="s">
        <v>202</v>
      </c>
      <c r="AA1491" t="s">
        <v>202</v>
      </c>
      <c r="AB1491" t="s">
        <v>218</v>
      </c>
      <c r="AC1491" t="b">
        <v>0</v>
      </c>
      <c r="AD1491" t="b">
        <v>0</v>
      </c>
      <c r="AE1491" t="b">
        <v>0</v>
      </c>
    </row>
    <row r="1492" spans="1:31">
      <c r="A1492" t="s">
        <v>7283</v>
      </c>
      <c r="B1492" t="s">
        <v>56</v>
      </c>
      <c r="C1492" t="s">
        <v>960</v>
      </c>
      <c r="D1492">
        <v>146780485</v>
      </c>
      <c r="E1492">
        <v>146780485</v>
      </c>
      <c r="F1492" t="s">
        <v>191</v>
      </c>
      <c r="G1492" t="s">
        <v>206</v>
      </c>
      <c r="H1492" t="s">
        <v>7284</v>
      </c>
      <c r="I1492" t="s">
        <v>194</v>
      </c>
      <c r="J1492" t="s">
        <v>195</v>
      </c>
      <c r="K1492">
        <v>0</v>
      </c>
      <c r="L1492">
        <v>0</v>
      </c>
      <c r="M1492">
        <v>130</v>
      </c>
      <c r="N1492">
        <v>1</v>
      </c>
      <c r="O1492" t="s">
        <v>221</v>
      </c>
      <c r="P1492" t="s">
        <v>7285</v>
      </c>
      <c r="Q1492">
        <v>1</v>
      </c>
      <c r="R1492" t="s">
        <v>6992</v>
      </c>
      <c r="S1492" t="s">
        <v>7286</v>
      </c>
      <c r="T1492" t="s">
        <v>1332</v>
      </c>
      <c r="U1492" t="s">
        <v>1332</v>
      </c>
      <c r="V1492" t="s">
        <v>7287</v>
      </c>
      <c r="W1492" t="b">
        <v>0</v>
      </c>
      <c r="X1492" t="s">
        <v>202</v>
      </c>
      <c r="Y1492" t="s">
        <v>202</v>
      </c>
      <c r="Z1492" t="s">
        <v>202</v>
      </c>
      <c r="AA1492" t="s">
        <v>202</v>
      </c>
      <c r="AB1492" t="s">
        <v>226</v>
      </c>
      <c r="AC1492" t="b">
        <v>0</v>
      </c>
      <c r="AD1492" t="b">
        <v>0</v>
      </c>
      <c r="AE1492" t="b">
        <v>0</v>
      </c>
    </row>
    <row r="1493" spans="1:31">
      <c r="A1493" t="s">
        <v>7288</v>
      </c>
      <c r="B1493" t="s">
        <v>56</v>
      </c>
      <c r="C1493" t="s">
        <v>1031</v>
      </c>
      <c r="D1493">
        <v>3738896</v>
      </c>
      <c r="E1493">
        <v>3738896</v>
      </c>
      <c r="F1493" t="s">
        <v>205</v>
      </c>
      <c r="G1493" t="s">
        <v>191</v>
      </c>
      <c r="H1493" t="s">
        <v>6508</v>
      </c>
      <c r="I1493" t="s">
        <v>194</v>
      </c>
      <c r="J1493" t="s">
        <v>195</v>
      </c>
      <c r="K1493">
        <v>0</v>
      </c>
      <c r="L1493">
        <v>0</v>
      </c>
      <c r="M1493">
        <v>41</v>
      </c>
      <c r="N1493">
        <v>2</v>
      </c>
      <c r="O1493" t="s">
        <v>196</v>
      </c>
      <c r="P1493" t="s">
        <v>7289</v>
      </c>
      <c r="Q1493">
        <v>10</v>
      </c>
      <c r="R1493" t="s">
        <v>7290</v>
      </c>
      <c r="S1493" t="s">
        <v>7291</v>
      </c>
      <c r="T1493" t="s">
        <v>1332</v>
      </c>
      <c r="U1493" t="s">
        <v>1332</v>
      </c>
      <c r="V1493" t="s">
        <v>7292</v>
      </c>
      <c r="W1493" t="b">
        <v>0</v>
      </c>
      <c r="X1493" t="s">
        <v>202</v>
      </c>
      <c r="Y1493" t="s">
        <v>202</v>
      </c>
      <c r="Z1493" t="s">
        <v>202</v>
      </c>
      <c r="AA1493" t="s">
        <v>202</v>
      </c>
      <c r="AB1493" t="s">
        <v>203</v>
      </c>
      <c r="AC1493" t="b">
        <v>0</v>
      </c>
      <c r="AD1493" t="b">
        <v>0</v>
      </c>
      <c r="AE1493" t="b">
        <v>0</v>
      </c>
    </row>
    <row r="1494" spans="1:31">
      <c r="A1494" t="s">
        <v>7293</v>
      </c>
      <c r="B1494" t="s">
        <v>56</v>
      </c>
      <c r="C1494" t="s">
        <v>1031</v>
      </c>
      <c r="D1494">
        <v>27101242</v>
      </c>
      <c r="E1494">
        <v>27101242</v>
      </c>
      <c r="F1494" t="s">
        <v>206</v>
      </c>
      <c r="G1494" t="s">
        <v>192</v>
      </c>
      <c r="H1494" t="s">
        <v>7294</v>
      </c>
      <c r="I1494" t="s">
        <v>7295</v>
      </c>
      <c r="J1494" t="s">
        <v>195</v>
      </c>
      <c r="K1494">
        <v>0</v>
      </c>
      <c r="L1494">
        <v>0</v>
      </c>
      <c r="M1494">
        <v>306</v>
      </c>
      <c r="N1494">
        <v>1</v>
      </c>
      <c r="O1494" t="s">
        <v>221</v>
      </c>
      <c r="P1494" t="s">
        <v>7296</v>
      </c>
      <c r="Q1494">
        <v>1</v>
      </c>
      <c r="R1494" t="s">
        <v>6782</v>
      </c>
      <c r="S1494" t="s">
        <v>7297</v>
      </c>
      <c r="T1494" t="s">
        <v>1332</v>
      </c>
      <c r="U1494" t="s">
        <v>1332</v>
      </c>
      <c r="V1494" t="s">
        <v>7298</v>
      </c>
      <c r="W1494" t="b">
        <v>0</v>
      </c>
      <c r="X1494" t="s">
        <v>202</v>
      </c>
      <c r="Y1494" t="s">
        <v>202</v>
      </c>
      <c r="Z1494" t="s">
        <v>202</v>
      </c>
      <c r="AA1494" t="s">
        <v>285</v>
      </c>
      <c r="AB1494" t="s">
        <v>203</v>
      </c>
      <c r="AC1494" t="b">
        <v>0</v>
      </c>
      <c r="AD1494" t="b">
        <v>0</v>
      </c>
      <c r="AE1494" t="b">
        <v>0</v>
      </c>
    </row>
    <row r="1495" spans="1:31">
      <c r="A1495" t="s">
        <v>7299</v>
      </c>
      <c r="B1495" t="s">
        <v>56</v>
      </c>
      <c r="C1495" t="s">
        <v>1031</v>
      </c>
      <c r="D1495">
        <v>34008063</v>
      </c>
      <c r="E1495">
        <v>34008063</v>
      </c>
      <c r="F1495" t="s">
        <v>206</v>
      </c>
      <c r="G1495" t="s">
        <v>205</v>
      </c>
      <c r="H1495" t="s">
        <v>7300</v>
      </c>
      <c r="I1495" t="s">
        <v>229</v>
      </c>
      <c r="J1495" t="s">
        <v>195</v>
      </c>
      <c r="K1495">
        <v>0</v>
      </c>
      <c r="L1495">
        <v>0</v>
      </c>
      <c r="M1495">
        <v>251</v>
      </c>
      <c r="N1495">
        <v>1</v>
      </c>
      <c r="O1495" t="s">
        <v>221</v>
      </c>
      <c r="P1495" t="s">
        <v>7301</v>
      </c>
      <c r="Q1495">
        <v>1</v>
      </c>
      <c r="R1495" t="s">
        <v>6782</v>
      </c>
      <c r="S1495" t="s">
        <v>7302</v>
      </c>
      <c r="T1495" t="s">
        <v>1332</v>
      </c>
      <c r="U1495" t="s">
        <v>1332</v>
      </c>
      <c r="V1495" t="s">
        <v>3745</v>
      </c>
      <c r="W1495" t="b">
        <v>0</v>
      </c>
      <c r="X1495" t="s">
        <v>2870</v>
      </c>
      <c r="Y1495" t="s">
        <v>2196</v>
      </c>
      <c r="Z1495" t="s">
        <v>7303</v>
      </c>
      <c r="AA1495" t="s">
        <v>302</v>
      </c>
      <c r="AB1495" t="s">
        <v>226</v>
      </c>
      <c r="AC1495" t="b">
        <v>0</v>
      </c>
      <c r="AD1495" t="b">
        <v>0</v>
      </c>
      <c r="AE1495" t="b">
        <v>0</v>
      </c>
    </row>
    <row r="1496" spans="1:31">
      <c r="A1496" t="s">
        <v>7304</v>
      </c>
      <c r="B1496" t="s">
        <v>56</v>
      </c>
      <c r="C1496" t="s">
        <v>1031</v>
      </c>
      <c r="D1496">
        <v>38821109</v>
      </c>
      <c r="E1496">
        <v>38821109</v>
      </c>
      <c r="F1496" t="s">
        <v>205</v>
      </c>
      <c r="G1496" t="s">
        <v>206</v>
      </c>
      <c r="H1496" t="s">
        <v>1784</v>
      </c>
      <c r="I1496" t="s">
        <v>229</v>
      </c>
      <c r="J1496" t="s">
        <v>195</v>
      </c>
      <c r="K1496">
        <v>0</v>
      </c>
      <c r="L1496">
        <v>0</v>
      </c>
      <c r="M1496">
        <v>80</v>
      </c>
      <c r="N1496">
        <v>1</v>
      </c>
      <c r="O1496" t="s">
        <v>221</v>
      </c>
      <c r="P1496" t="s">
        <v>7305</v>
      </c>
      <c r="Q1496">
        <v>1</v>
      </c>
      <c r="R1496" t="s">
        <v>7306</v>
      </c>
      <c r="S1496" t="s">
        <v>7307</v>
      </c>
      <c r="T1496" t="s">
        <v>1332</v>
      </c>
      <c r="U1496" t="s">
        <v>1332</v>
      </c>
      <c r="V1496" t="s">
        <v>7308</v>
      </c>
      <c r="W1496" t="b">
        <v>0</v>
      </c>
      <c r="X1496" t="s">
        <v>7309</v>
      </c>
      <c r="Y1496" t="s">
        <v>350</v>
      </c>
      <c r="Z1496" t="s">
        <v>600</v>
      </c>
      <c r="AA1496" t="s">
        <v>1740</v>
      </c>
      <c r="AB1496" t="s">
        <v>226</v>
      </c>
      <c r="AC1496" t="b">
        <v>0</v>
      </c>
      <c r="AD1496" t="b">
        <v>0</v>
      </c>
      <c r="AE1496" t="b">
        <v>0</v>
      </c>
    </row>
    <row r="1497" spans="1:31">
      <c r="A1497" t="s">
        <v>7310</v>
      </c>
      <c r="B1497" t="s">
        <v>56</v>
      </c>
      <c r="C1497" t="s">
        <v>1031</v>
      </c>
      <c r="D1497">
        <v>43477475</v>
      </c>
      <c r="E1497">
        <v>43477475</v>
      </c>
      <c r="F1497" t="s">
        <v>205</v>
      </c>
      <c r="G1497" t="s">
        <v>192</v>
      </c>
      <c r="H1497" t="s">
        <v>7311</v>
      </c>
      <c r="I1497" t="s">
        <v>229</v>
      </c>
      <c r="J1497" t="s">
        <v>195</v>
      </c>
      <c r="K1497">
        <v>0</v>
      </c>
      <c r="L1497">
        <v>0</v>
      </c>
      <c r="M1497">
        <v>182</v>
      </c>
      <c r="N1497">
        <v>3</v>
      </c>
      <c r="O1497" t="s">
        <v>196</v>
      </c>
      <c r="P1497" t="s">
        <v>7312</v>
      </c>
      <c r="Q1497">
        <v>3</v>
      </c>
      <c r="R1497" t="s">
        <v>6890</v>
      </c>
      <c r="S1497" t="s">
        <v>7313</v>
      </c>
      <c r="T1497" t="s">
        <v>1332</v>
      </c>
      <c r="U1497" t="s">
        <v>1332</v>
      </c>
      <c r="V1497" t="s">
        <v>7314</v>
      </c>
      <c r="W1497" t="b">
        <v>0</v>
      </c>
      <c r="X1497" t="s">
        <v>7315</v>
      </c>
      <c r="Y1497" t="s">
        <v>5193</v>
      </c>
      <c r="Z1497" t="s">
        <v>7316</v>
      </c>
      <c r="AA1497" t="s">
        <v>236</v>
      </c>
      <c r="AB1497" t="s">
        <v>218</v>
      </c>
      <c r="AC1497" t="b">
        <v>0</v>
      </c>
      <c r="AD1497" t="b">
        <v>0</v>
      </c>
      <c r="AE1497" t="b">
        <v>0</v>
      </c>
    </row>
    <row r="1498" spans="1:31">
      <c r="A1498" t="s">
        <v>7317</v>
      </c>
      <c r="B1498" t="s">
        <v>56</v>
      </c>
      <c r="C1498" t="s">
        <v>1031</v>
      </c>
      <c r="D1498">
        <v>52993615</v>
      </c>
      <c r="E1498">
        <v>52993615</v>
      </c>
      <c r="F1498" t="s">
        <v>205</v>
      </c>
      <c r="G1498" t="s">
        <v>192</v>
      </c>
      <c r="H1498" t="s">
        <v>7318</v>
      </c>
      <c r="I1498" t="s">
        <v>229</v>
      </c>
      <c r="J1498" t="s">
        <v>195</v>
      </c>
      <c r="K1498">
        <v>0</v>
      </c>
      <c r="L1498">
        <v>0</v>
      </c>
      <c r="M1498">
        <v>136</v>
      </c>
      <c r="N1498">
        <v>1</v>
      </c>
      <c r="O1498" t="s">
        <v>221</v>
      </c>
      <c r="P1498" t="s">
        <v>7319</v>
      </c>
      <c r="Q1498">
        <v>1</v>
      </c>
      <c r="R1498" t="s">
        <v>7306</v>
      </c>
      <c r="S1498" t="s">
        <v>7320</v>
      </c>
      <c r="T1498" t="s">
        <v>1332</v>
      </c>
      <c r="U1498" t="s">
        <v>1332</v>
      </c>
      <c r="V1498" t="s">
        <v>7321</v>
      </c>
      <c r="W1498" t="b">
        <v>0</v>
      </c>
      <c r="X1498" t="s">
        <v>7322</v>
      </c>
      <c r="Y1498" t="s">
        <v>350</v>
      </c>
      <c r="Z1498" t="s">
        <v>600</v>
      </c>
      <c r="AA1498" t="s">
        <v>332</v>
      </c>
      <c r="AB1498" t="s">
        <v>218</v>
      </c>
      <c r="AC1498" t="b">
        <v>0</v>
      </c>
      <c r="AD1498" t="b">
        <v>0</v>
      </c>
      <c r="AE1498" t="b">
        <v>0</v>
      </c>
    </row>
    <row r="1499" spans="1:31">
      <c r="A1499" t="s">
        <v>7323</v>
      </c>
      <c r="B1499" t="s">
        <v>56</v>
      </c>
      <c r="C1499" t="s">
        <v>1031</v>
      </c>
      <c r="D1499">
        <v>112454078</v>
      </c>
      <c r="E1499">
        <v>112454078</v>
      </c>
      <c r="F1499" t="s">
        <v>192</v>
      </c>
      <c r="G1499" t="s">
        <v>205</v>
      </c>
      <c r="H1499" t="s">
        <v>7324</v>
      </c>
      <c r="I1499" t="s">
        <v>213</v>
      </c>
      <c r="J1499" t="s">
        <v>195</v>
      </c>
      <c r="K1499">
        <v>0</v>
      </c>
      <c r="L1499">
        <v>0</v>
      </c>
      <c r="M1499">
        <v>135</v>
      </c>
      <c r="N1499">
        <v>1</v>
      </c>
      <c r="O1499" t="s">
        <v>221</v>
      </c>
      <c r="P1499" t="s">
        <v>7325</v>
      </c>
      <c r="Q1499">
        <v>1</v>
      </c>
      <c r="R1499" t="s">
        <v>6782</v>
      </c>
      <c r="S1499" t="s">
        <v>7326</v>
      </c>
      <c r="T1499" t="s">
        <v>1332</v>
      </c>
      <c r="U1499" t="s">
        <v>1332</v>
      </c>
      <c r="V1499" t="s">
        <v>1354</v>
      </c>
      <c r="W1499" t="b">
        <v>0</v>
      </c>
      <c r="X1499" t="s">
        <v>202</v>
      </c>
      <c r="Y1499" t="s">
        <v>202</v>
      </c>
      <c r="Z1499" t="s">
        <v>202</v>
      </c>
      <c r="AA1499" t="s">
        <v>202</v>
      </c>
      <c r="AB1499" t="s">
        <v>218</v>
      </c>
      <c r="AC1499" t="b">
        <v>0</v>
      </c>
      <c r="AD1499" t="b">
        <v>0</v>
      </c>
      <c r="AE1499" t="b">
        <v>0</v>
      </c>
    </row>
    <row r="1500" spans="1:31">
      <c r="A1500" t="s">
        <v>7327</v>
      </c>
      <c r="B1500" t="s">
        <v>56</v>
      </c>
      <c r="C1500" t="s">
        <v>1031</v>
      </c>
      <c r="D1500">
        <v>135363172</v>
      </c>
      <c r="E1500">
        <v>135363172</v>
      </c>
      <c r="F1500" t="s">
        <v>205</v>
      </c>
      <c r="G1500" t="s">
        <v>206</v>
      </c>
      <c r="H1500" t="s">
        <v>7328</v>
      </c>
      <c r="I1500" t="s">
        <v>229</v>
      </c>
      <c r="J1500" t="s">
        <v>195</v>
      </c>
      <c r="K1500">
        <v>0</v>
      </c>
      <c r="L1500">
        <v>0</v>
      </c>
      <c r="M1500">
        <v>100</v>
      </c>
      <c r="N1500">
        <v>2</v>
      </c>
      <c r="O1500" t="s">
        <v>221</v>
      </c>
      <c r="P1500" t="s">
        <v>7329</v>
      </c>
      <c r="Q1500">
        <v>1</v>
      </c>
      <c r="R1500" t="s">
        <v>7330</v>
      </c>
      <c r="S1500" t="s">
        <v>7331</v>
      </c>
      <c r="T1500" t="s">
        <v>1332</v>
      </c>
      <c r="U1500" t="s">
        <v>1332</v>
      </c>
      <c r="V1500" t="s">
        <v>7332</v>
      </c>
      <c r="W1500" t="b">
        <v>0</v>
      </c>
      <c r="X1500" t="s">
        <v>7333</v>
      </c>
      <c r="Y1500" t="s">
        <v>713</v>
      </c>
      <c r="Z1500" t="s">
        <v>4382</v>
      </c>
      <c r="AA1500" t="s">
        <v>285</v>
      </c>
      <c r="AB1500" t="s">
        <v>226</v>
      </c>
      <c r="AC1500" t="b">
        <v>0</v>
      </c>
      <c r="AD1500" t="b">
        <v>0</v>
      </c>
      <c r="AE1500" t="b">
        <v>0</v>
      </c>
    </row>
    <row r="1501" spans="1:31">
      <c r="A1501" t="s">
        <v>7334</v>
      </c>
      <c r="B1501" t="s">
        <v>56</v>
      </c>
      <c r="C1501" t="s">
        <v>1031</v>
      </c>
      <c r="D1501">
        <v>147012303</v>
      </c>
      <c r="E1501">
        <v>147012303</v>
      </c>
      <c r="F1501" t="s">
        <v>205</v>
      </c>
      <c r="G1501" t="s">
        <v>192</v>
      </c>
      <c r="H1501" t="s">
        <v>5452</v>
      </c>
      <c r="I1501" t="s">
        <v>229</v>
      </c>
      <c r="J1501" t="s">
        <v>195</v>
      </c>
      <c r="K1501">
        <v>0</v>
      </c>
      <c r="L1501">
        <v>0</v>
      </c>
      <c r="M1501">
        <v>117</v>
      </c>
      <c r="N1501">
        <v>1</v>
      </c>
      <c r="O1501" t="s">
        <v>221</v>
      </c>
      <c r="P1501" t="s">
        <v>7335</v>
      </c>
      <c r="Q1501">
        <v>1</v>
      </c>
      <c r="R1501" t="s">
        <v>6782</v>
      </c>
      <c r="S1501" t="s">
        <v>7336</v>
      </c>
      <c r="T1501" t="s">
        <v>1332</v>
      </c>
      <c r="U1501" t="s">
        <v>1332</v>
      </c>
      <c r="V1501" t="s">
        <v>7337</v>
      </c>
      <c r="W1501" t="b">
        <v>0</v>
      </c>
      <c r="X1501" t="s">
        <v>359</v>
      </c>
      <c r="Y1501" t="s">
        <v>301</v>
      </c>
      <c r="Z1501" t="s">
        <v>7338</v>
      </c>
      <c r="AA1501" t="s">
        <v>303</v>
      </c>
      <c r="AB1501" t="s">
        <v>226</v>
      </c>
      <c r="AC1501" t="b">
        <v>1</v>
      </c>
      <c r="AD1501" t="b">
        <v>1</v>
      </c>
      <c r="AE1501" t="b">
        <v>0</v>
      </c>
    </row>
    <row r="1502" spans="1:31">
      <c r="A1502" t="s">
        <v>7339</v>
      </c>
      <c r="B1502" t="s">
        <v>56</v>
      </c>
      <c r="C1502" t="s">
        <v>1103</v>
      </c>
      <c r="D1502">
        <v>48335466</v>
      </c>
      <c r="E1502">
        <v>48335466</v>
      </c>
      <c r="F1502" t="s">
        <v>205</v>
      </c>
      <c r="G1502" t="s">
        <v>191</v>
      </c>
      <c r="H1502" t="s">
        <v>3751</v>
      </c>
      <c r="I1502" t="s">
        <v>194</v>
      </c>
      <c r="J1502" t="s">
        <v>195</v>
      </c>
      <c r="K1502">
        <v>0</v>
      </c>
      <c r="L1502">
        <v>0</v>
      </c>
      <c r="M1502">
        <v>111</v>
      </c>
      <c r="N1502">
        <v>1</v>
      </c>
      <c r="O1502" t="s">
        <v>221</v>
      </c>
      <c r="P1502" t="s">
        <v>7340</v>
      </c>
      <c r="Q1502">
        <v>1</v>
      </c>
      <c r="R1502" t="s">
        <v>6782</v>
      </c>
      <c r="S1502" t="s">
        <v>7341</v>
      </c>
      <c r="T1502" t="s">
        <v>1332</v>
      </c>
      <c r="U1502" t="s">
        <v>1332</v>
      </c>
      <c r="V1502" t="s">
        <v>7342</v>
      </c>
      <c r="W1502" t="b">
        <v>0</v>
      </c>
      <c r="X1502" t="s">
        <v>202</v>
      </c>
      <c r="Y1502" t="s">
        <v>202</v>
      </c>
      <c r="Z1502" t="s">
        <v>202</v>
      </c>
      <c r="AA1502" t="s">
        <v>202</v>
      </c>
      <c r="AB1502" t="s">
        <v>203</v>
      </c>
      <c r="AC1502" t="b">
        <v>0</v>
      </c>
      <c r="AD1502" t="b">
        <v>0</v>
      </c>
      <c r="AE1502" t="b">
        <v>0</v>
      </c>
    </row>
    <row r="1503" spans="1:31">
      <c r="A1503" t="s">
        <v>7343</v>
      </c>
      <c r="B1503" t="s">
        <v>56</v>
      </c>
      <c r="C1503" t="s">
        <v>1103</v>
      </c>
      <c r="D1503">
        <v>50560719</v>
      </c>
      <c r="E1503">
        <v>50560719</v>
      </c>
      <c r="F1503" t="s">
        <v>205</v>
      </c>
      <c r="G1503" t="s">
        <v>192</v>
      </c>
      <c r="H1503" t="s">
        <v>7344</v>
      </c>
      <c r="I1503" t="s">
        <v>194</v>
      </c>
      <c r="J1503" t="s">
        <v>195</v>
      </c>
      <c r="K1503">
        <v>0</v>
      </c>
      <c r="L1503">
        <v>0</v>
      </c>
      <c r="M1503">
        <v>321</v>
      </c>
      <c r="N1503">
        <v>2</v>
      </c>
      <c r="O1503" t="s">
        <v>196</v>
      </c>
      <c r="P1503" t="s">
        <v>7345</v>
      </c>
      <c r="Q1503">
        <v>7</v>
      </c>
      <c r="R1503" t="s">
        <v>6964</v>
      </c>
      <c r="S1503" t="s">
        <v>7346</v>
      </c>
      <c r="T1503" t="s">
        <v>1332</v>
      </c>
      <c r="U1503" t="s">
        <v>1332</v>
      </c>
      <c r="V1503" t="s">
        <v>7347</v>
      </c>
      <c r="W1503" t="b">
        <v>0</v>
      </c>
      <c r="X1503" t="s">
        <v>202</v>
      </c>
      <c r="Y1503" t="s">
        <v>202</v>
      </c>
      <c r="Z1503" t="s">
        <v>202</v>
      </c>
      <c r="AA1503" t="s">
        <v>202</v>
      </c>
      <c r="AB1503" t="s">
        <v>218</v>
      </c>
      <c r="AC1503" t="b">
        <v>0</v>
      </c>
      <c r="AD1503" t="b">
        <v>0</v>
      </c>
      <c r="AE1503" t="b">
        <v>0</v>
      </c>
    </row>
    <row r="1504" spans="1:31">
      <c r="A1504" t="s">
        <v>7348</v>
      </c>
      <c r="B1504" t="s">
        <v>56</v>
      </c>
      <c r="C1504" t="s">
        <v>1103</v>
      </c>
      <c r="D1504">
        <v>99051675</v>
      </c>
      <c r="E1504">
        <v>99051675</v>
      </c>
      <c r="F1504" t="s">
        <v>191</v>
      </c>
      <c r="G1504" t="s">
        <v>206</v>
      </c>
      <c r="H1504" t="s">
        <v>7349</v>
      </c>
      <c r="I1504" t="s">
        <v>229</v>
      </c>
      <c r="J1504" t="s">
        <v>195</v>
      </c>
      <c r="K1504">
        <v>0</v>
      </c>
      <c r="L1504">
        <v>0</v>
      </c>
      <c r="M1504">
        <v>374</v>
      </c>
      <c r="N1504">
        <v>1</v>
      </c>
      <c r="O1504" t="s">
        <v>221</v>
      </c>
      <c r="P1504" t="s">
        <v>7350</v>
      </c>
      <c r="Q1504">
        <v>1</v>
      </c>
      <c r="R1504" t="s">
        <v>6782</v>
      </c>
      <c r="S1504" t="s">
        <v>7351</v>
      </c>
      <c r="T1504" t="s">
        <v>1332</v>
      </c>
      <c r="U1504" t="s">
        <v>1332</v>
      </c>
      <c r="V1504" t="s">
        <v>7352</v>
      </c>
      <c r="W1504" t="b">
        <v>0</v>
      </c>
      <c r="X1504" t="s">
        <v>1393</v>
      </c>
      <c r="Y1504" t="s">
        <v>202</v>
      </c>
      <c r="Z1504" t="s">
        <v>202</v>
      </c>
      <c r="AA1504" t="s">
        <v>236</v>
      </c>
      <c r="AB1504" t="s">
        <v>218</v>
      </c>
      <c r="AC1504" t="b">
        <v>0</v>
      </c>
      <c r="AD1504" t="b">
        <v>0</v>
      </c>
      <c r="AE1504" t="b">
        <v>0</v>
      </c>
    </row>
    <row r="1505" spans="1:31">
      <c r="A1505" t="s">
        <v>7353</v>
      </c>
      <c r="B1505" t="s">
        <v>56</v>
      </c>
      <c r="C1505" t="s">
        <v>1103</v>
      </c>
      <c r="D1505">
        <v>111405154</v>
      </c>
      <c r="E1505">
        <v>111405154</v>
      </c>
      <c r="F1505" t="s">
        <v>192</v>
      </c>
      <c r="G1505" t="s">
        <v>191</v>
      </c>
      <c r="H1505" t="s">
        <v>2312</v>
      </c>
      <c r="I1505" t="s">
        <v>194</v>
      </c>
      <c r="J1505" t="s">
        <v>195</v>
      </c>
      <c r="K1505">
        <v>0</v>
      </c>
      <c r="L1505">
        <v>0</v>
      </c>
      <c r="M1505">
        <v>52</v>
      </c>
      <c r="N1505">
        <v>2</v>
      </c>
      <c r="O1505" t="s">
        <v>221</v>
      </c>
      <c r="P1505" t="s">
        <v>7354</v>
      </c>
      <c r="Q1505">
        <v>1</v>
      </c>
      <c r="R1505" t="s">
        <v>6797</v>
      </c>
      <c r="S1505" t="s">
        <v>7355</v>
      </c>
      <c r="T1505" t="s">
        <v>1332</v>
      </c>
      <c r="U1505" t="s">
        <v>1332</v>
      </c>
      <c r="V1505" t="s">
        <v>7356</v>
      </c>
      <c r="W1505" t="b">
        <v>0</v>
      </c>
      <c r="X1505" t="s">
        <v>202</v>
      </c>
      <c r="Y1505" t="s">
        <v>202</v>
      </c>
      <c r="Z1505" t="s">
        <v>202</v>
      </c>
      <c r="AA1505" t="s">
        <v>202</v>
      </c>
      <c r="AB1505" t="s">
        <v>226</v>
      </c>
      <c r="AC1505" t="b">
        <v>0</v>
      </c>
      <c r="AD1505" t="b">
        <v>0</v>
      </c>
      <c r="AE1505" t="b">
        <v>0</v>
      </c>
    </row>
    <row r="1506" spans="1:31">
      <c r="A1506" t="s">
        <v>7357</v>
      </c>
      <c r="B1506" t="s">
        <v>56</v>
      </c>
      <c r="C1506" t="s">
        <v>1103</v>
      </c>
      <c r="D1506">
        <v>123672227</v>
      </c>
      <c r="E1506">
        <v>123672227</v>
      </c>
      <c r="F1506" t="s">
        <v>205</v>
      </c>
      <c r="G1506" t="s">
        <v>206</v>
      </c>
      <c r="H1506" t="s">
        <v>7358</v>
      </c>
      <c r="I1506" t="s">
        <v>213</v>
      </c>
      <c r="J1506" t="s">
        <v>195</v>
      </c>
      <c r="K1506">
        <v>0</v>
      </c>
      <c r="L1506">
        <v>0</v>
      </c>
      <c r="M1506">
        <v>381</v>
      </c>
      <c r="N1506">
        <v>2</v>
      </c>
      <c r="O1506" t="s">
        <v>196</v>
      </c>
      <c r="P1506" t="s">
        <v>7359</v>
      </c>
      <c r="Q1506">
        <v>2</v>
      </c>
      <c r="R1506" t="s">
        <v>6788</v>
      </c>
      <c r="S1506" t="s">
        <v>7360</v>
      </c>
      <c r="T1506" t="s">
        <v>1332</v>
      </c>
      <c r="U1506" t="s">
        <v>1332</v>
      </c>
      <c r="V1506" t="s">
        <v>7361</v>
      </c>
      <c r="W1506" t="b">
        <v>0</v>
      </c>
      <c r="X1506" t="s">
        <v>202</v>
      </c>
      <c r="Y1506" t="s">
        <v>202</v>
      </c>
      <c r="Z1506" t="s">
        <v>202</v>
      </c>
      <c r="AA1506" t="s">
        <v>202</v>
      </c>
      <c r="AB1506" t="s">
        <v>218</v>
      </c>
      <c r="AC1506" t="b">
        <v>0</v>
      </c>
      <c r="AD1506" t="b">
        <v>0</v>
      </c>
      <c r="AE1506" t="b">
        <v>0</v>
      </c>
    </row>
    <row r="1507" spans="1:31">
      <c r="A1507" t="s">
        <v>7362</v>
      </c>
      <c r="B1507" t="s">
        <v>56</v>
      </c>
      <c r="C1507" t="s">
        <v>1103</v>
      </c>
      <c r="D1507">
        <v>142575526</v>
      </c>
      <c r="E1507">
        <v>142575526</v>
      </c>
      <c r="F1507" t="s">
        <v>205</v>
      </c>
      <c r="G1507" t="s">
        <v>192</v>
      </c>
      <c r="H1507" t="s">
        <v>7363</v>
      </c>
      <c r="I1507" t="s">
        <v>229</v>
      </c>
      <c r="J1507" t="s">
        <v>195</v>
      </c>
      <c r="K1507">
        <v>0</v>
      </c>
      <c r="L1507">
        <v>0</v>
      </c>
      <c r="M1507">
        <v>183</v>
      </c>
      <c r="N1507">
        <v>1</v>
      </c>
      <c r="O1507" t="s">
        <v>221</v>
      </c>
      <c r="P1507" t="s">
        <v>7364</v>
      </c>
      <c r="Q1507">
        <v>1</v>
      </c>
      <c r="R1507" t="s">
        <v>6992</v>
      </c>
      <c r="S1507" t="s">
        <v>7365</v>
      </c>
      <c r="T1507" t="s">
        <v>1332</v>
      </c>
      <c r="U1507" t="s">
        <v>1332</v>
      </c>
      <c r="V1507" t="s">
        <v>7366</v>
      </c>
      <c r="W1507" t="b">
        <v>0</v>
      </c>
      <c r="X1507" t="s">
        <v>2100</v>
      </c>
      <c r="Y1507" t="s">
        <v>301</v>
      </c>
      <c r="Z1507" t="s">
        <v>302</v>
      </c>
      <c r="AA1507" t="s">
        <v>236</v>
      </c>
      <c r="AB1507" t="s">
        <v>203</v>
      </c>
      <c r="AC1507" t="b">
        <v>1</v>
      </c>
      <c r="AD1507" t="b">
        <v>1</v>
      </c>
      <c r="AE1507" t="b">
        <v>0</v>
      </c>
    </row>
    <row r="1508" spans="1:31">
      <c r="A1508" t="s">
        <v>7367</v>
      </c>
      <c r="B1508" t="s">
        <v>56</v>
      </c>
      <c r="C1508" t="s">
        <v>1137</v>
      </c>
      <c r="D1508">
        <v>9578018</v>
      </c>
      <c r="E1508">
        <v>9578018</v>
      </c>
      <c r="F1508" t="s">
        <v>206</v>
      </c>
      <c r="G1508" t="s">
        <v>192</v>
      </c>
      <c r="H1508" t="s">
        <v>7368</v>
      </c>
      <c r="I1508" t="s">
        <v>213</v>
      </c>
      <c r="J1508" t="s">
        <v>195</v>
      </c>
      <c r="K1508">
        <v>0</v>
      </c>
      <c r="L1508">
        <v>0</v>
      </c>
      <c r="M1508">
        <v>173</v>
      </c>
      <c r="N1508">
        <v>2</v>
      </c>
      <c r="O1508" t="s">
        <v>196</v>
      </c>
      <c r="P1508" t="s">
        <v>7369</v>
      </c>
      <c r="Q1508">
        <v>2</v>
      </c>
      <c r="R1508" t="s">
        <v>7370</v>
      </c>
      <c r="S1508" t="s">
        <v>7371</v>
      </c>
      <c r="T1508" t="s">
        <v>1332</v>
      </c>
      <c r="U1508" t="s">
        <v>1332</v>
      </c>
      <c r="V1508" t="s">
        <v>7372</v>
      </c>
      <c r="W1508" t="b">
        <v>0</v>
      </c>
      <c r="X1508" t="s">
        <v>202</v>
      </c>
      <c r="Y1508" t="s">
        <v>202</v>
      </c>
      <c r="Z1508" t="s">
        <v>202</v>
      </c>
      <c r="AA1508" t="s">
        <v>202</v>
      </c>
      <c r="AB1508" t="s">
        <v>218</v>
      </c>
      <c r="AC1508" t="b">
        <v>0</v>
      </c>
      <c r="AD1508" t="b">
        <v>0</v>
      </c>
      <c r="AE1508" t="b">
        <v>0</v>
      </c>
    </row>
    <row r="1509" spans="1:31">
      <c r="A1509" t="s">
        <v>7373</v>
      </c>
      <c r="B1509" t="s">
        <v>56</v>
      </c>
      <c r="C1509" t="s">
        <v>1137</v>
      </c>
      <c r="D1509">
        <v>27291466</v>
      </c>
      <c r="E1509">
        <v>27291466</v>
      </c>
      <c r="F1509" t="s">
        <v>205</v>
      </c>
      <c r="G1509" t="s">
        <v>191</v>
      </c>
      <c r="H1509" t="s">
        <v>7374</v>
      </c>
      <c r="I1509" t="s">
        <v>194</v>
      </c>
      <c r="J1509" t="s">
        <v>195</v>
      </c>
      <c r="K1509">
        <v>0</v>
      </c>
      <c r="L1509">
        <v>0</v>
      </c>
      <c r="M1509">
        <v>40</v>
      </c>
      <c r="N1509">
        <v>1</v>
      </c>
      <c r="O1509" t="s">
        <v>221</v>
      </c>
      <c r="P1509" t="s">
        <v>7375</v>
      </c>
      <c r="Q1509">
        <v>1</v>
      </c>
      <c r="R1509" t="s">
        <v>7306</v>
      </c>
      <c r="S1509" t="s">
        <v>7376</v>
      </c>
      <c r="T1509" t="s">
        <v>1332</v>
      </c>
      <c r="U1509" t="s">
        <v>1332</v>
      </c>
      <c r="V1509" t="s">
        <v>7377</v>
      </c>
      <c r="W1509" t="b">
        <v>0</v>
      </c>
      <c r="X1509" t="s">
        <v>202</v>
      </c>
      <c r="Y1509" t="s">
        <v>202</v>
      </c>
      <c r="Z1509" t="s">
        <v>202</v>
      </c>
      <c r="AA1509" t="s">
        <v>202</v>
      </c>
      <c r="AB1509" t="s">
        <v>218</v>
      </c>
      <c r="AC1509" t="b">
        <v>0</v>
      </c>
      <c r="AD1509" t="b">
        <v>0</v>
      </c>
      <c r="AE1509" t="b">
        <v>0</v>
      </c>
    </row>
    <row r="1510" spans="1:31">
      <c r="A1510" t="s">
        <v>7378</v>
      </c>
      <c r="B1510" t="s">
        <v>56</v>
      </c>
      <c r="C1510" t="s">
        <v>1137</v>
      </c>
      <c r="D1510">
        <v>38239712</v>
      </c>
      <c r="E1510">
        <v>38239712</v>
      </c>
      <c r="F1510" t="s">
        <v>191</v>
      </c>
      <c r="G1510" t="s">
        <v>206</v>
      </c>
      <c r="H1510" t="s">
        <v>7379</v>
      </c>
      <c r="I1510" t="s">
        <v>320</v>
      </c>
      <c r="J1510" t="s">
        <v>195</v>
      </c>
      <c r="K1510">
        <v>0</v>
      </c>
      <c r="L1510">
        <v>0</v>
      </c>
      <c r="M1510">
        <v>23</v>
      </c>
      <c r="N1510">
        <v>2</v>
      </c>
      <c r="O1510" t="s">
        <v>209</v>
      </c>
      <c r="P1510" t="s">
        <v>7380</v>
      </c>
      <c r="Q1510" t="s">
        <v>209</v>
      </c>
      <c r="R1510" t="s">
        <v>209</v>
      </c>
      <c r="S1510" t="s">
        <v>209</v>
      </c>
      <c r="T1510" t="s">
        <v>209</v>
      </c>
      <c r="U1510" t="s">
        <v>209</v>
      </c>
      <c r="V1510" t="s">
        <v>209</v>
      </c>
      <c r="W1510" t="b">
        <v>0</v>
      </c>
      <c r="X1510" t="s">
        <v>202</v>
      </c>
      <c r="Y1510" t="s">
        <v>202</v>
      </c>
      <c r="Z1510" t="s">
        <v>202</v>
      </c>
      <c r="AA1510" t="s">
        <v>202</v>
      </c>
      <c r="AB1510" t="s">
        <v>226</v>
      </c>
      <c r="AC1510" t="b">
        <v>0</v>
      </c>
      <c r="AD1510" t="b">
        <v>0</v>
      </c>
      <c r="AE1510" t="s">
        <v>209</v>
      </c>
    </row>
    <row r="1511" spans="1:31">
      <c r="A1511" t="s">
        <v>7381</v>
      </c>
      <c r="B1511" t="s">
        <v>56</v>
      </c>
      <c r="C1511" t="s">
        <v>1137</v>
      </c>
      <c r="D1511">
        <v>133923985</v>
      </c>
      <c r="E1511">
        <v>133923985</v>
      </c>
      <c r="F1511" t="s">
        <v>191</v>
      </c>
      <c r="G1511" t="s">
        <v>205</v>
      </c>
      <c r="H1511" t="s">
        <v>3336</v>
      </c>
      <c r="I1511" t="s">
        <v>194</v>
      </c>
      <c r="J1511" t="s">
        <v>195</v>
      </c>
      <c r="K1511">
        <v>0</v>
      </c>
      <c r="L1511">
        <v>0</v>
      </c>
      <c r="M1511">
        <v>27</v>
      </c>
      <c r="N1511">
        <v>2</v>
      </c>
      <c r="O1511" t="s">
        <v>209</v>
      </c>
      <c r="P1511" t="s">
        <v>7382</v>
      </c>
      <c r="Q1511" t="s">
        <v>209</v>
      </c>
      <c r="R1511" t="s">
        <v>209</v>
      </c>
      <c r="S1511" t="s">
        <v>209</v>
      </c>
      <c r="T1511" t="s">
        <v>209</v>
      </c>
      <c r="U1511" t="s">
        <v>209</v>
      </c>
      <c r="V1511" t="s">
        <v>209</v>
      </c>
      <c r="W1511" t="b">
        <v>0</v>
      </c>
      <c r="X1511" t="s">
        <v>202</v>
      </c>
      <c r="Y1511" t="s">
        <v>202</v>
      </c>
      <c r="Z1511" t="s">
        <v>202</v>
      </c>
      <c r="AA1511" t="s">
        <v>202</v>
      </c>
      <c r="AB1511" t="s">
        <v>226</v>
      </c>
      <c r="AC1511" t="b">
        <v>0</v>
      </c>
      <c r="AD1511" t="b">
        <v>0</v>
      </c>
      <c r="AE1511" t="s">
        <v>209</v>
      </c>
    </row>
    <row r="1512" spans="1:31">
      <c r="A1512" t="s">
        <v>7383</v>
      </c>
      <c r="B1512" t="s">
        <v>56</v>
      </c>
      <c r="C1512" t="s">
        <v>1137</v>
      </c>
      <c r="D1512">
        <v>145757420</v>
      </c>
      <c r="E1512">
        <v>145757420</v>
      </c>
      <c r="F1512" t="s">
        <v>206</v>
      </c>
      <c r="G1512" t="s">
        <v>191</v>
      </c>
      <c r="H1512" t="s">
        <v>7384</v>
      </c>
      <c r="I1512" t="s">
        <v>194</v>
      </c>
      <c r="J1512" t="s">
        <v>195</v>
      </c>
      <c r="K1512">
        <v>0</v>
      </c>
      <c r="L1512">
        <v>0</v>
      </c>
      <c r="M1512">
        <v>27</v>
      </c>
      <c r="N1512">
        <v>2</v>
      </c>
      <c r="O1512" t="s">
        <v>209</v>
      </c>
      <c r="P1512" t="s">
        <v>7385</v>
      </c>
      <c r="Q1512" t="s">
        <v>209</v>
      </c>
      <c r="R1512" t="s">
        <v>209</v>
      </c>
      <c r="S1512" t="s">
        <v>209</v>
      </c>
      <c r="T1512" t="s">
        <v>209</v>
      </c>
      <c r="U1512" t="s">
        <v>209</v>
      </c>
      <c r="V1512" t="s">
        <v>209</v>
      </c>
      <c r="W1512" t="b">
        <v>0</v>
      </c>
      <c r="X1512" t="s">
        <v>202</v>
      </c>
      <c r="Y1512" t="s">
        <v>202</v>
      </c>
      <c r="Z1512" t="s">
        <v>202</v>
      </c>
      <c r="AA1512" t="s">
        <v>202</v>
      </c>
      <c r="AB1512" t="s">
        <v>218</v>
      </c>
      <c r="AC1512" t="b">
        <v>0</v>
      </c>
      <c r="AD1512" t="b">
        <v>0</v>
      </c>
      <c r="AE1512" t="s">
        <v>209</v>
      </c>
    </row>
    <row r="1513" spans="1:31">
      <c r="A1513" t="s">
        <v>7386</v>
      </c>
      <c r="B1513" t="s">
        <v>56</v>
      </c>
      <c r="C1513" t="s">
        <v>1171</v>
      </c>
      <c r="D1513">
        <v>990729</v>
      </c>
      <c r="E1513">
        <v>990729</v>
      </c>
      <c r="F1513" t="s">
        <v>191</v>
      </c>
      <c r="G1513" t="s">
        <v>206</v>
      </c>
      <c r="H1513" t="s">
        <v>7387</v>
      </c>
      <c r="I1513" t="s">
        <v>213</v>
      </c>
      <c r="J1513" t="s">
        <v>195</v>
      </c>
      <c r="K1513">
        <v>0</v>
      </c>
      <c r="L1513">
        <v>0</v>
      </c>
      <c r="M1513">
        <v>626</v>
      </c>
      <c r="N1513">
        <v>1</v>
      </c>
      <c r="O1513" t="s">
        <v>221</v>
      </c>
      <c r="P1513" t="s">
        <v>7388</v>
      </c>
      <c r="Q1513">
        <v>1</v>
      </c>
      <c r="R1513" t="s">
        <v>7389</v>
      </c>
      <c r="S1513" t="s">
        <v>7390</v>
      </c>
      <c r="T1513" t="s">
        <v>6807</v>
      </c>
      <c r="U1513" t="s">
        <v>1332</v>
      </c>
      <c r="V1513" t="s">
        <v>7391</v>
      </c>
      <c r="W1513" t="b">
        <v>0</v>
      </c>
      <c r="X1513" t="s">
        <v>202</v>
      </c>
      <c r="Y1513" t="s">
        <v>202</v>
      </c>
      <c r="Z1513" t="s">
        <v>202</v>
      </c>
      <c r="AA1513" t="s">
        <v>202</v>
      </c>
      <c r="AB1513" t="s">
        <v>218</v>
      </c>
      <c r="AC1513" t="b">
        <v>0</v>
      </c>
      <c r="AD1513" t="b">
        <v>0</v>
      </c>
      <c r="AE1513" t="b">
        <v>1</v>
      </c>
    </row>
    <row r="1514" spans="1:31">
      <c r="A1514" t="s">
        <v>7392</v>
      </c>
      <c r="B1514" t="s">
        <v>56</v>
      </c>
      <c r="C1514" t="s">
        <v>1171</v>
      </c>
      <c r="D1514">
        <v>139889635</v>
      </c>
      <c r="E1514">
        <v>139889635</v>
      </c>
      <c r="F1514" t="s">
        <v>205</v>
      </c>
      <c r="G1514" t="s">
        <v>192</v>
      </c>
      <c r="H1514" t="s">
        <v>7393</v>
      </c>
      <c r="I1514" t="s">
        <v>194</v>
      </c>
      <c r="J1514" t="s">
        <v>195</v>
      </c>
      <c r="K1514">
        <v>0</v>
      </c>
      <c r="L1514">
        <v>0</v>
      </c>
      <c r="M1514">
        <v>284</v>
      </c>
      <c r="N1514">
        <v>2</v>
      </c>
      <c r="O1514" t="s">
        <v>196</v>
      </c>
      <c r="P1514" t="s">
        <v>7394</v>
      </c>
      <c r="Q1514">
        <v>10</v>
      </c>
      <c r="R1514" t="s">
        <v>7290</v>
      </c>
      <c r="S1514" t="s">
        <v>7395</v>
      </c>
      <c r="T1514" t="s">
        <v>1426</v>
      </c>
      <c r="U1514" t="s">
        <v>1332</v>
      </c>
      <c r="V1514" t="s">
        <v>7396</v>
      </c>
      <c r="W1514" t="b">
        <v>0</v>
      </c>
      <c r="X1514" t="s">
        <v>202</v>
      </c>
      <c r="Y1514" t="s">
        <v>202</v>
      </c>
      <c r="Z1514" t="s">
        <v>202</v>
      </c>
      <c r="AA1514" t="s">
        <v>202</v>
      </c>
      <c r="AB1514" t="s">
        <v>203</v>
      </c>
      <c r="AC1514" t="b">
        <v>0</v>
      </c>
      <c r="AD1514" t="b">
        <v>0</v>
      </c>
      <c r="AE1514" t="b">
        <v>1</v>
      </c>
    </row>
    <row r="1515" spans="1:31">
      <c r="A1515" t="s">
        <v>7397</v>
      </c>
      <c r="B1515" t="s">
        <v>56</v>
      </c>
      <c r="C1515" t="s">
        <v>334</v>
      </c>
      <c r="D1515">
        <v>74545997</v>
      </c>
      <c r="E1515">
        <v>74546001</v>
      </c>
      <c r="F1515" t="s">
        <v>7398</v>
      </c>
      <c r="G1515" t="s">
        <v>109</v>
      </c>
      <c r="H1515" t="s">
        <v>7399</v>
      </c>
      <c r="I1515" t="s">
        <v>194</v>
      </c>
      <c r="J1515" t="s">
        <v>1242</v>
      </c>
      <c r="K1515">
        <v>0</v>
      </c>
      <c r="L1515">
        <v>0</v>
      </c>
      <c r="M1515">
        <v>115</v>
      </c>
      <c r="N1515">
        <v>1</v>
      </c>
      <c r="O1515" t="s">
        <v>221</v>
      </c>
      <c r="P1515" t="s">
        <v>7400</v>
      </c>
      <c r="Q1515">
        <v>1</v>
      </c>
      <c r="R1515" t="s">
        <v>6782</v>
      </c>
      <c r="S1515" t="s">
        <v>7401</v>
      </c>
      <c r="T1515" t="s">
        <v>1332</v>
      </c>
      <c r="U1515" t="s">
        <v>1332</v>
      </c>
      <c r="V1515" t="s">
        <v>7401</v>
      </c>
      <c r="W1515" t="b">
        <v>0</v>
      </c>
      <c r="X1515" t="s">
        <v>202</v>
      </c>
      <c r="Y1515" t="s">
        <v>202</v>
      </c>
      <c r="Z1515" t="s">
        <v>202</v>
      </c>
      <c r="AA1515" t="s">
        <v>202</v>
      </c>
      <c r="AB1515" t="s">
        <v>202</v>
      </c>
      <c r="AC1515" t="b">
        <v>0</v>
      </c>
      <c r="AD1515" t="b">
        <v>0</v>
      </c>
      <c r="AE1515" t="b">
        <v>0</v>
      </c>
    </row>
    <row r="1516" spans="1:31">
      <c r="A1516" t="s">
        <v>7402</v>
      </c>
      <c r="B1516" t="s">
        <v>56</v>
      </c>
      <c r="C1516" t="s">
        <v>334</v>
      </c>
      <c r="D1516">
        <v>124637932</v>
      </c>
      <c r="E1516">
        <v>124637935</v>
      </c>
      <c r="F1516" t="s">
        <v>7403</v>
      </c>
      <c r="G1516" t="s">
        <v>109</v>
      </c>
      <c r="H1516" t="s">
        <v>7404</v>
      </c>
      <c r="I1516" t="s">
        <v>194</v>
      </c>
      <c r="J1516" t="s">
        <v>1242</v>
      </c>
      <c r="K1516">
        <v>0</v>
      </c>
      <c r="L1516">
        <v>0</v>
      </c>
      <c r="M1516">
        <v>85</v>
      </c>
      <c r="N1516">
        <v>2</v>
      </c>
      <c r="O1516" t="s">
        <v>196</v>
      </c>
      <c r="P1516" t="s">
        <v>7405</v>
      </c>
      <c r="Q1516">
        <v>2</v>
      </c>
      <c r="R1516" t="s">
        <v>6788</v>
      </c>
      <c r="S1516" t="s">
        <v>7406</v>
      </c>
      <c r="T1516" t="s">
        <v>6807</v>
      </c>
      <c r="U1516" t="s">
        <v>1332</v>
      </c>
      <c r="V1516" t="s">
        <v>7407</v>
      </c>
      <c r="W1516" t="b">
        <v>0</v>
      </c>
      <c r="X1516" t="s">
        <v>202</v>
      </c>
      <c r="Y1516" t="s">
        <v>202</v>
      </c>
      <c r="Z1516" t="s">
        <v>202</v>
      </c>
      <c r="AA1516" t="s">
        <v>202</v>
      </c>
      <c r="AB1516" t="s">
        <v>202</v>
      </c>
      <c r="AC1516" t="b">
        <v>0</v>
      </c>
      <c r="AD1516" t="b">
        <v>0</v>
      </c>
      <c r="AE1516" t="b">
        <v>1</v>
      </c>
    </row>
    <row r="1517" spans="1:31">
      <c r="A1517" t="s">
        <v>7408</v>
      </c>
      <c r="B1517" t="s">
        <v>56</v>
      </c>
      <c r="C1517" t="s">
        <v>416</v>
      </c>
      <c r="D1517">
        <v>13248430</v>
      </c>
      <c r="E1517">
        <v>13248431</v>
      </c>
      <c r="F1517" t="s">
        <v>191</v>
      </c>
      <c r="G1517" t="s">
        <v>109</v>
      </c>
      <c r="H1517" t="s">
        <v>7409</v>
      </c>
      <c r="I1517" t="s">
        <v>194</v>
      </c>
      <c r="J1517" t="s">
        <v>1242</v>
      </c>
      <c r="K1517">
        <v>0</v>
      </c>
      <c r="L1517">
        <v>0</v>
      </c>
      <c r="M1517">
        <v>164</v>
      </c>
      <c r="N1517">
        <v>1</v>
      </c>
      <c r="O1517" t="s">
        <v>221</v>
      </c>
      <c r="P1517" t="s">
        <v>7410</v>
      </c>
      <c r="Q1517">
        <v>1</v>
      </c>
      <c r="R1517" t="s">
        <v>6782</v>
      </c>
      <c r="S1517" t="s">
        <v>7411</v>
      </c>
      <c r="T1517" t="s">
        <v>1332</v>
      </c>
      <c r="U1517" t="s">
        <v>1332</v>
      </c>
      <c r="V1517" t="s">
        <v>7412</v>
      </c>
      <c r="W1517" t="b">
        <v>0</v>
      </c>
      <c r="X1517" t="s">
        <v>202</v>
      </c>
      <c r="Y1517" t="s">
        <v>202</v>
      </c>
      <c r="Z1517" t="s">
        <v>202</v>
      </c>
      <c r="AA1517" t="s">
        <v>202</v>
      </c>
      <c r="AB1517" t="s">
        <v>202</v>
      </c>
      <c r="AC1517" t="b">
        <v>0</v>
      </c>
      <c r="AD1517" t="b">
        <v>0</v>
      </c>
      <c r="AE1517" t="b">
        <v>0</v>
      </c>
    </row>
    <row r="1518" spans="1:31">
      <c r="A1518" t="s">
        <v>7413</v>
      </c>
      <c r="B1518" t="s">
        <v>56</v>
      </c>
      <c r="C1518" t="s">
        <v>487</v>
      </c>
      <c r="D1518">
        <v>105179172</v>
      </c>
      <c r="E1518">
        <v>105179173</v>
      </c>
      <c r="F1518" t="s">
        <v>192</v>
      </c>
      <c r="G1518" t="s">
        <v>109</v>
      </c>
      <c r="H1518" t="s">
        <v>7414</v>
      </c>
      <c r="I1518" t="s">
        <v>1259</v>
      </c>
      <c r="J1518" t="s">
        <v>1242</v>
      </c>
      <c r="K1518">
        <v>0</v>
      </c>
      <c r="L1518">
        <v>0</v>
      </c>
      <c r="M1518">
        <v>175</v>
      </c>
      <c r="N1518">
        <v>1</v>
      </c>
      <c r="O1518" t="s">
        <v>221</v>
      </c>
      <c r="P1518" t="s">
        <v>7415</v>
      </c>
      <c r="Q1518">
        <v>1</v>
      </c>
      <c r="R1518" t="s">
        <v>6782</v>
      </c>
      <c r="S1518" t="s">
        <v>7416</v>
      </c>
      <c r="T1518" t="s">
        <v>1332</v>
      </c>
      <c r="U1518" t="s">
        <v>1332</v>
      </c>
      <c r="V1518" t="s">
        <v>1354</v>
      </c>
      <c r="W1518" t="b">
        <v>0</v>
      </c>
      <c r="X1518" t="s">
        <v>202</v>
      </c>
      <c r="Y1518" t="s">
        <v>202</v>
      </c>
      <c r="Z1518" t="s">
        <v>202</v>
      </c>
      <c r="AA1518" t="s">
        <v>202</v>
      </c>
      <c r="AB1518" t="s">
        <v>202</v>
      </c>
      <c r="AC1518" t="b">
        <v>0</v>
      </c>
      <c r="AD1518" t="b">
        <v>1</v>
      </c>
      <c r="AE1518" t="b">
        <v>0</v>
      </c>
    </row>
    <row r="1519" spans="1:31">
      <c r="A1519" t="s">
        <v>7417</v>
      </c>
      <c r="B1519" t="s">
        <v>56</v>
      </c>
      <c r="C1519" t="s">
        <v>532</v>
      </c>
      <c r="D1519">
        <v>1509323</v>
      </c>
      <c r="E1519">
        <v>1509325</v>
      </c>
      <c r="F1519" t="s">
        <v>7418</v>
      </c>
      <c r="G1519" t="s">
        <v>109</v>
      </c>
      <c r="H1519" t="s">
        <v>7419</v>
      </c>
      <c r="I1519" t="s">
        <v>194</v>
      </c>
      <c r="J1519" t="s">
        <v>1242</v>
      </c>
      <c r="K1519">
        <v>0</v>
      </c>
      <c r="L1519">
        <v>0</v>
      </c>
      <c r="M1519">
        <v>54</v>
      </c>
      <c r="N1519">
        <v>1</v>
      </c>
      <c r="O1519" t="s">
        <v>221</v>
      </c>
      <c r="P1519" t="s">
        <v>7420</v>
      </c>
      <c r="Q1519">
        <v>1</v>
      </c>
      <c r="R1519" t="s">
        <v>6782</v>
      </c>
      <c r="S1519" t="s">
        <v>7421</v>
      </c>
      <c r="T1519" t="s">
        <v>1332</v>
      </c>
      <c r="U1519" t="s">
        <v>1332</v>
      </c>
      <c r="V1519" t="s">
        <v>1354</v>
      </c>
      <c r="W1519" t="b">
        <v>0</v>
      </c>
      <c r="X1519" t="s">
        <v>202</v>
      </c>
      <c r="Y1519" t="s">
        <v>202</v>
      </c>
      <c r="Z1519" t="s">
        <v>202</v>
      </c>
      <c r="AA1519" t="s">
        <v>202</v>
      </c>
      <c r="AB1519" t="s">
        <v>202</v>
      </c>
      <c r="AC1519" t="b">
        <v>0</v>
      </c>
      <c r="AD1519" t="b">
        <v>0</v>
      </c>
      <c r="AE1519" t="b">
        <v>0</v>
      </c>
    </row>
    <row r="1520" spans="1:31">
      <c r="A1520" t="s">
        <v>7422</v>
      </c>
      <c r="B1520" t="s">
        <v>56</v>
      </c>
      <c r="C1520" t="s">
        <v>532</v>
      </c>
      <c r="D1520">
        <v>4606732</v>
      </c>
      <c r="E1520">
        <v>4606741</v>
      </c>
      <c r="F1520" t="s">
        <v>7423</v>
      </c>
      <c r="G1520" t="s">
        <v>109</v>
      </c>
      <c r="H1520" t="s">
        <v>7424</v>
      </c>
      <c r="I1520" t="s">
        <v>1312</v>
      </c>
      <c r="J1520" t="s">
        <v>1242</v>
      </c>
      <c r="K1520">
        <v>0</v>
      </c>
      <c r="L1520">
        <v>0</v>
      </c>
      <c r="M1520">
        <v>326</v>
      </c>
      <c r="N1520">
        <v>1</v>
      </c>
      <c r="O1520" t="s">
        <v>221</v>
      </c>
      <c r="P1520" t="s">
        <v>7425</v>
      </c>
      <c r="Q1520">
        <v>1</v>
      </c>
      <c r="R1520" t="s">
        <v>6782</v>
      </c>
      <c r="S1520" t="s">
        <v>7426</v>
      </c>
      <c r="T1520" t="s">
        <v>1332</v>
      </c>
      <c r="U1520" t="s">
        <v>1332</v>
      </c>
      <c r="V1520" t="s">
        <v>7427</v>
      </c>
      <c r="W1520" t="b">
        <v>0</v>
      </c>
      <c r="X1520" t="s">
        <v>202</v>
      </c>
      <c r="Y1520" t="s">
        <v>202</v>
      </c>
      <c r="Z1520" t="s">
        <v>202</v>
      </c>
      <c r="AA1520" t="s">
        <v>202</v>
      </c>
      <c r="AB1520" t="s">
        <v>202</v>
      </c>
      <c r="AC1520" t="b">
        <v>0</v>
      </c>
      <c r="AD1520" t="b">
        <v>0</v>
      </c>
      <c r="AE1520" t="b">
        <v>0</v>
      </c>
    </row>
    <row r="1521" spans="1:31">
      <c r="A1521" t="s">
        <v>7428</v>
      </c>
      <c r="B1521" t="s">
        <v>56</v>
      </c>
      <c r="C1521" t="s">
        <v>612</v>
      </c>
      <c r="D1521">
        <v>4685966</v>
      </c>
      <c r="E1521">
        <v>4685968</v>
      </c>
      <c r="F1521" t="s">
        <v>7429</v>
      </c>
      <c r="G1521" t="s">
        <v>109</v>
      </c>
      <c r="H1521" t="s">
        <v>7430</v>
      </c>
      <c r="I1521" t="s">
        <v>194</v>
      </c>
      <c r="J1521" t="s">
        <v>1242</v>
      </c>
      <c r="K1521">
        <v>0</v>
      </c>
      <c r="L1521">
        <v>0</v>
      </c>
      <c r="M1521">
        <v>327</v>
      </c>
      <c r="N1521">
        <v>2</v>
      </c>
      <c r="O1521" t="s">
        <v>196</v>
      </c>
      <c r="P1521" t="s">
        <v>7431</v>
      </c>
      <c r="Q1521">
        <v>2</v>
      </c>
      <c r="R1521" t="s">
        <v>6788</v>
      </c>
      <c r="S1521" t="s">
        <v>7432</v>
      </c>
      <c r="T1521" t="s">
        <v>1332</v>
      </c>
      <c r="U1521" t="s">
        <v>1332</v>
      </c>
      <c r="V1521" t="s">
        <v>7433</v>
      </c>
      <c r="W1521" t="b">
        <v>0</v>
      </c>
      <c r="X1521" t="s">
        <v>202</v>
      </c>
      <c r="Y1521" t="s">
        <v>202</v>
      </c>
      <c r="Z1521" t="s">
        <v>202</v>
      </c>
      <c r="AA1521" t="s">
        <v>202</v>
      </c>
      <c r="AB1521" t="s">
        <v>202</v>
      </c>
      <c r="AC1521" t="b">
        <v>0</v>
      </c>
      <c r="AD1521" t="b">
        <v>0</v>
      </c>
      <c r="AE1521" t="b">
        <v>0</v>
      </c>
    </row>
    <row r="1522" spans="1:31">
      <c r="A1522" t="s">
        <v>7434</v>
      </c>
      <c r="B1522" t="s">
        <v>56</v>
      </c>
      <c r="C1522" t="s">
        <v>757</v>
      </c>
      <c r="D1522">
        <v>234431805</v>
      </c>
      <c r="E1522">
        <v>234431806</v>
      </c>
      <c r="F1522" t="s">
        <v>109</v>
      </c>
      <c r="G1522" t="s">
        <v>3336</v>
      </c>
      <c r="H1522" t="s">
        <v>6285</v>
      </c>
      <c r="I1522" t="s">
        <v>194</v>
      </c>
      <c r="J1522" t="s">
        <v>1248</v>
      </c>
      <c r="K1522">
        <v>7.2989999999999999E-3</v>
      </c>
      <c r="L1522">
        <v>1</v>
      </c>
      <c r="M1522">
        <v>137</v>
      </c>
      <c r="N1522">
        <v>3</v>
      </c>
      <c r="O1522" t="s">
        <v>196</v>
      </c>
      <c r="P1522" t="s">
        <v>7435</v>
      </c>
      <c r="Q1522">
        <v>3</v>
      </c>
      <c r="R1522" t="s">
        <v>6890</v>
      </c>
      <c r="S1522" t="s">
        <v>7436</v>
      </c>
      <c r="T1522" t="s">
        <v>1332</v>
      </c>
      <c r="U1522" t="s">
        <v>1332</v>
      </c>
      <c r="V1522" t="s">
        <v>6915</v>
      </c>
      <c r="W1522" t="b">
        <v>0</v>
      </c>
      <c r="X1522" t="s">
        <v>202</v>
      </c>
      <c r="Y1522" t="s">
        <v>202</v>
      </c>
      <c r="Z1522" t="s">
        <v>202</v>
      </c>
      <c r="AA1522" t="s">
        <v>202</v>
      </c>
      <c r="AB1522" t="s">
        <v>202</v>
      </c>
      <c r="AC1522" t="b">
        <v>0</v>
      </c>
      <c r="AD1522" t="b">
        <v>0</v>
      </c>
      <c r="AE1522" t="b">
        <v>0</v>
      </c>
    </row>
    <row r="1523" spans="1:31">
      <c r="A1523" t="s">
        <v>7437</v>
      </c>
      <c r="B1523" t="s">
        <v>56</v>
      </c>
      <c r="C1523" t="s">
        <v>849</v>
      </c>
      <c r="D1523">
        <v>21131750</v>
      </c>
      <c r="E1523">
        <v>21131751</v>
      </c>
      <c r="F1523" t="s">
        <v>205</v>
      </c>
      <c r="G1523" t="s">
        <v>109</v>
      </c>
      <c r="H1523" t="s">
        <v>202</v>
      </c>
      <c r="I1523" t="s">
        <v>254</v>
      </c>
      <c r="J1523" t="s">
        <v>1242</v>
      </c>
      <c r="K1523">
        <v>0</v>
      </c>
      <c r="L1523">
        <v>0</v>
      </c>
      <c r="M1523">
        <v>50</v>
      </c>
      <c r="N1523">
        <v>2</v>
      </c>
      <c r="O1523" t="s">
        <v>196</v>
      </c>
      <c r="P1523" t="s">
        <v>7438</v>
      </c>
      <c r="Q1523">
        <v>2</v>
      </c>
      <c r="R1523" t="s">
        <v>6788</v>
      </c>
      <c r="S1523" t="s">
        <v>7439</v>
      </c>
      <c r="T1523" t="s">
        <v>1332</v>
      </c>
      <c r="U1523" t="s">
        <v>1332</v>
      </c>
      <c r="V1523" t="s">
        <v>7440</v>
      </c>
      <c r="W1523" t="b">
        <v>0</v>
      </c>
      <c r="X1523" t="s">
        <v>202</v>
      </c>
      <c r="Y1523" t="s">
        <v>202</v>
      </c>
      <c r="Z1523" t="s">
        <v>202</v>
      </c>
      <c r="AA1523" t="s">
        <v>202</v>
      </c>
      <c r="AB1523" t="s">
        <v>202</v>
      </c>
      <c r="AC1523" t="b">
        <v>0</v>
      </c>
      <c r="AD1523" t="b">
        <v>0</v>
      </c>
      <c r="AE1523" t="b">
        <v>0</v>
      </c>
    </row>
    <row r="1524" spans="1:31">
      <c r="A1524" t="s">
        <v>7441</v>
      </c>
      <c r="B1524" t="s">
        <v>56</v>
      </c>
      <c r="C1524" t="s">
        <v>887</v>
      </c>
      <c r="D1524">
        <v>47162538</v>
      </c>
      <c r="E1524">
        <v>47162539</v>
      </c>
      <c r="F1524" t="s">
        <v>206</v>
      </c>
      <c r="G1524" t="s">
        <v>109</v>
      </c>
      <c r="H1524" t="s">
        <v>152</v>
      </c>
      <c r="I1524" t="s">
        <v>1259</v>
      </c>
      <c r="J1524" t="s">
        <v>1242</v>
      </c>
      <c r="K1524">
        <v>4.8079999999999998E-3</v>
      </c>
      <c r="L1524">
        <v>1</v>
      </c>
      <c r="M1524">
        <v>208</v>
      </c>
      <c r="N1524">
        <v>1</v>
      </c>
      <c r="O1524" t="s">
        <v>221</v>
      </c>
      <c r="P1524" t="s">
        <v>7442</v>
      </c>
      <c r="Q1524">
        <v>1</v>
      </c>
      <c r="R1524" t="s">
        <v>6782</v>
      </c>
      <c r="S1524" t="s">
        <v>7443</v>
      </c>
      <c r="T1524" t="s">
        <v>1331</v>
      </c>
      <c r="U1524" t="s">
        <v>1332</v>
      </c>
      <c r="V1524" t="s">
        <v>7444</v>
      </c>
      <c r="W1524" t="b">
        <v>1</v>
      </c>
      <c r="X1524" t="s">
        <v>202</v>
      </c>
      <c r="Y1524" t="s">
        <v>202</v>
      </c>
      <c r="Z1524" t="s">
        <v>202</v>
      </c>
      <c r="AA1524" t="s">
        <v>202</v>
      </c>
      <c r="AB1524" t="s">
        <v>202</v>
      </c>
      <c r="AC1524" t="b">
        <v>0</v>
      </c>
      <c r="AD1524" t="b">
        <v>1</v>
      </c>
      <c r="AE1524" t="b">
        <v>1</v>
      </c>
    </row>
    <row r="1525" spans="1:31">
      <c r="A1525" t="s">
        <v>7445</v>
      </c>
      <c r="B1525" t="s">
        <v>56</v>
      </c>
      <c r="C1525" t="s">
        <v>887</v>
      </c>
      <c r="D1525">
        <v>130427240</v>
      </c>
      <c r="E1525">
        <v>130427243</v>
      </c>
      <c r="F1525" t="s">
        <v>7446</v>
      </c>
      <c r="G1525" t="s">
        <v>109</v>
      </c>
      <c r="H1525" t="s">
        <v>7447</v>
      </c>
      <c r="I1525" t="s">
        <v>1312</v>
      </c>
      <c r="J1525" t="s">
        <v>1242</v>
      </c>
      <c r="K1525">
        <v>4.3860000000000001E-3</v>
      </c>
      <c r="L1525">
        <v>1</v>
      </c>
      <c r="M1525">
        <v>228</v>
      </c>
      <c r="N1525">
        <v>1</v>
      </c>
      <c r="O1525" t="s">
        <v>221</v>
      </c>
      <c r="P1525" t="s">
        <v>7448</v>
      </c>
      <c r="Q1525">
        <v>1</v>
      </c>
      <c r="R1525" t="s">
        <v>7449</v>
      </c>
      <c r="S1525" t="s">
        <v>7450</v>
      </c>
      <c r="T1525" t="s">
        <v>1332</v>
      </c>
      <c r="U1525" t="s">
        <v>1332</v>
      </c>
      <c r="V1525" t="s">
        <v>7451</v>
      </c>
      <c r="W1525" t="b">
        <v>0</v>
      </c>
      <c r="X1525" t="s">
        <v>202</v>
      </c>
      <c r="Y1525" t="s">
        <v>202</v>
      </c>
      <c r="Z1525" t="s">
        <v>202</v>
      </c>
      <c r="AA1525" t="s">
        <v>202</v>
      </c>
      <c r="AB1525" t="s">
        <v>202</v>
      </c>
      <c r="AC1525" t="b">
        <v>0</v>
      </c>
      <c r="AD1525" t="b">
        <v>0</v>
      </c>
      <c r="AE1525" t="b">
        <v>0</v>
      </c>
    </row>
    <row r="1526" spans="1:31">
      <c r="A1526" t="s">
        <v>7452</v>
      </c>
      <c r="B1526" t="s">
        <v>56</v>
      </c>
      <c r="C1526" t="s">
        <v>934</v>
      </c>
      <c r="D1526">
        <v>23830027</v>
      </c>
      <c r="E1526">
        <v>23830028</v>
      </c>
      <c r="F1526" t="s">
        <v>109</v>
      </c>
      <c r="G1526" t="s">
        <v>192</v>
      </c>
      <c r="H1526" t="s">
        <v>7453</v>
      </c>
      <c r="I1526" t="s">
        <v>1282</v>
      </c>
      <c r="J1526" t="s">
        <v>1248</v>
      </c>
      <c r="K1526">
        <v>0</v>
      </c>
      <c r="L1526">
        <v>0</v>
      </c>
      <c r="M1526">
        <v>151</v>
      </c>
      <c r="N1526">
        <v>1</v>
      </c>
      <c r="O1526" t="s">
        <v>221</v>
      </c>
      <c r="P1526" t="s">
        <v>7454</v>
      </c>
      <c r="Q1526">
        <v>1</v>
      </c>
      <c r="R1526" t="s">
        <v>6782</v>
      </c>
      <c r="S1526" t="s">
        <v>7455</v>
      </c>
      <c r="T1526" t="s">
        <v>1332</v>
      </c>
      <c r="U1526" t="s">
        <v>1332</v>
      </c>
      <c r="V1526" t="s">
        <v>7456</v>
      </c>
      <c r="W1526" t="b">
        <v>0</v>
      </c>
      <c r="X1526" t="s">
        <v>202</v>
      </c>
      <c r="Y1526" t="s">
        <v>202</v>
      </c>
      <c r="Z1526" t="s">
        <v>202</v>
      </c>
      <c r="AA1526" t="s">
        <v>202</v>
      </c>
      <c r="AB1526" t="s">
        <v>202</v>
      </c>
      <c r="AC1526" t="b">
        <v>0</v>
      </c>
      <c r="AD1526" t="b">
        <v>1</v>
      </c>
      <c r="AE1526" t="b">
        <v>0</v>
      </c>
    </row>
    <row r="1527" spans="1:31">
      <c r="A1527" t="s">
        <v>7457</v>
      </c>
      <c r="B1527" t="s">
        <v>56</v>
      </c>
      <c r="C1527" t="s">
        <v>934</v>
      </c>
      <c r="D1527">
        <v>144264874</v>
      </c>
      <c r="E1527">
        <v>144264875</v>
      </c>
      <c r="F1527" t="s">
        <v>192</v>
      </c>
      <c r="G1527" t="s">
        <v>109</v>
      </c>
      <c r="H1527" t="s">
        <v>7458</v>
      </c>
      <c r="I1527" t="s">
        <v>194</v>
      </c>
      <c r="J1527" t="s">
        <v>1242</v>
      </c>
      <c r="K1527">
        <v>0</v>
      </c>
      <c r="L1527">
        <v>0</v>
      </c>
      <c r="M1527">
        <v>99</v>
      </c>
      <c r="N1527">
        <v>2</v>
      </c>
      <c r="O1527" t="s">
        <v>196</v>
      </c>
      <c r="P1527" t="s">
        <v>7459</v>
      </c>
      <c r="Q1527">
        <v>2</v>
      </c>
      <c r="R1527" t="s">
        <v>6788</v>
      </c>
      <c r="S1527" t="s">
        <v>7460</v>
      </c>
      <c r="T1527" t="s">
        <v>1332</v>
      </c>
      <c r="U1527" t="s">
        <v>1332</v>
      </c>
      <c r="V1527" t="s">
        <v>7461</v>
      </c>
      <c r="W1527" t="b">
        <v>0</v>
      </c>
      <c r="X1527" t="s">
        <v>202</v>
      </c>
      <c r="Y1527" t="s">
        <v>202</v>
      </c>
      <c r="Z1527" t="s">
        <v>202</v>
      </c>
      <c r="AA1527" t="s">
        <v>202</v>
      </c>
      <c r="AB1527" t="s">
        <v>202</v>
      </c>
      <c r="AC1527" t="b">
        <v>0</v>
      </c>
      <c r="AD1527" t="b">
        <v>0</v>
      </c>
      <c r="AE1527" t="b">
        <v>0</v>
      </c>
    </row>
    <row r="1528" spans="1:31">
      <c r="A1528" t="s">
        <v>7462</v>
      </c>
      <c r="B1528" t="s">
        <v>56</v>
      </c>
      <c r="C1528" t="s">
        <v>960</v>
      </c>
      <c r="D1528">
        <v>140740072</v>
      </c>
      <c r="E1528">
        <v>140740073</v>
      </c>
      <c r="F1528" t="s">
        <v>205</v>
      </c>
      <c r="G1528" t="s">
        <v>109</v>
      </c>
      <c r="H1528" t="s">
        <v>7463</v>
      </c>
      <c r="I1528" t="s">
        <v>1259</v>
      </c>
      <c r="J1528" t="s">
        <v>1242</v>
      </c>
      <c r="K1528">
        <v>0</v>
      </c>
      <c r="L1528">
        <v>0</v>
      </c>
      <c r="M1528">
        <v>215</v>
      </c>
      <c r="N1528">
        <v>2</v>
      </c>
      <c r="O1528" t="s">
        <v>196</v>
      </c>
      <c r="P1528" t="s">
        <v>7464</v>
      </c>
      <c r="Q1528">
        <v>2</v>
      </c>
      <c r="R1528" t="s">
        <v>6788</v>
      </c>
      <c r="S1528" t="s">
        <v>7465</v>
      </c>
      <c r="T1528" t="s">
        <v>1332</v>
      </c>
      <c r="U1528" t="s">
        <v>1332</v>
      </c>
      <c r="V1528" t="s">
        <v>6847</v>
      </c>
      <c r="W1528" t="b">
        <v>0</v>
      </c>
      <c r="X1528" t="s">
        <v>202</v>
      </c>
      <c r="Y1528" t="s">
        <v>202</v>
      </c>
      <c r="Z1528" t="s">
        <v>202</v>
      </c>
      <c r="AA1528" t="s">
        <v>202</v>
      </c>
      <c r="AB1528" t="s">
        <v>202</v>
      </c>
      <c r="AC1528" t="b">
        <v>0</v>
      </c>
      <c r="AD1528" t="b">
        <v>1</v>
      </c>
      <c r="AE1528" t="b">
        <v>0</v>
      </c>
    </row>
    <row r="1529" spans="1:31">
      <c r="A1529" t="s">
        <v>7466</v>
      </c>
      <c r="B1529" t="s">
        <v>56</v>
      </c>
      <c r="C1529" t="s">
        <v>1171</v>
      </c>
      <c r="D1529">
        <v>113018788</v>
      </c>
      <c r="E1529">
        <v>113018789</v>
      </c>
      <c r="F1529" t="s">
        <v>109</v>
      </c>
      <c r="G1529" t="s">
        <v>206</v>
      </c>
      <c r="H1529" t="s">
        <v>7467</v>
      </c>
      <c r="I1529" t="s">
        <v>320</v>
      </c>
      <c r="J1529" t="s">
        <v>1248</v>
      </c>
      <c r="K1529">
        <v>0</v>
      </c>
      <c r="L1529">
        <v>0</v>
      </c>
      <c r="M1529">
        <v>330</v>
      </c>
      <c r="N1529">
        <v>2</v>
      </c>
      <c r="O1529" t="s">
        <v>196</v>
      </c>
      <c r="P1529" t="s">
        <v>7468</v>
      </c>
      <c r="Q1529">
        <v>3</v>
      </c>
      <c r="R1529" t="s">
        <v>6890</v>
      </c>
      <c r="S1529" t="s">
        <v>7469</v>
      </c>
      <c r="T1529" t="s">
        <v>1426</v>
      </c>
      <c r="U1529" t="s">
        <v>1332</v>
      </c>
      <c r="V1529" t="s">
        <v>7470</v>
      </c>
      <c r="W1529" t="b">
        <v>0</v>
      </c>
      <c r="X1529" t="s">
        <v>202</v>
      </c>
      <c r="Y1529" t="s">
        <v>202</v>
      </c>
      <c r="Z1529" t="s">
        <v>202</v>
      </c>
      <c r="AA1529" t="s">
        <v>202</v>
      </c>
      <c r="AB1529" t="s">
        <v>202</v>
      </c>
      <c r="AC1529" t="b">
        <v>0</v>
      </c>
      <c r="AD1529" t="b">
        <v>0</v>
      </c>
      <c r="AE1529" t="b">
        <v>1</v>
      </c>
    </row>
    <row r="1530" spans="1:31">
      <c r="A1530" t="s">
        <v>7471</v>
      </c>
      <c r="B1530" t="s">
        <v>56</v>
      </c>
      <c r="C1530" t="s">
        <v>487</v>
      </c>
      <c r="D1530">
        <v>57857704</v>
      </c>
      <c r="E1530">
        <v>57857704</v>
      </c>
      <c r="F1530" t="s">
        <v>191</v>
      </c>
      <c r="G1530" t="s">
        <v>205</v>
      </c>
      <c r="H1530" t="s">
        <v>7472</v>
      </c>
      <c r="I1530" t="s">
        <v>229</v>
      </c>
      <c r="J1530" t="s">
        <v>195</v>
      </c>
      <c r="K1530">
        <v>0</v>
      </c>
      <c r="L1530">
        <v>0</v>
      </c>
      <c r="M1530">
        <v>76</v>
      </c>
      <c r="N1530">
        <v>2</v>
      </c>
      <c r="O1530" t="s">
        <v>196</v>
      </c>
      <c r="P1530" t="s">
        <v>7473</v>
      </c>
      <c r="Q1530">
        <v>14</v>
      </c>
      <c r="R1530" t="s">
        <v>7474</v>
      </c>
      <c r="S1530" t="s">
        <v>7475</v>
      </c>
      <c r="T1530" t="s">
        <v>1332</v>
      </c>
      <c r="U1530" t="s">
        <v>1332</v>
      </c>
      <c r="V1530" t="s">
        <v>7476</v>
      </c>
      <c r="W1530" t="b">
        <v>0</v>
      </c>
      <c r="X1530" t="s">
        <v>1094</v>
      </c>
      <c r="Y1530" t="s">
        <v>7477</v>
      </c>
      <c r="Z1530" t="s">
        <v>2859</v>
      </c>
      <c r="AA1530" t="s">
        <v>236</v>
      </c>
      <c r="AB1530" t="s">
        <v>226</v>
      </c>
      <c r="AC1530" t="b">
        <v>1</v>
      </c>
      <c r="AD1530" t="b">
        <v>1</v>
      </c>
      <c r="AE1530" t="b">
        <v>0</v>
      </c>
    </row>
    <row r="1531" spans="1:31">
      <c r="A1531" t="s">
        <v>7478</v>
      </c>
      <c r="B1531" t="s">
        <v>56</v>
      </c>
      <c r="C1531" t="s">
        <v>510</v>
      </c>
      <c r="D1531">
        <v>89398815</v>
      </c>
      <c r="E1531">
        <v>89398815</v>
      </c>
      <c r="F1531" t="s">
        <v>192</v>
      </c>
      <c r="G1531" t="s">
        <v>191</v>
      </c>
      <c r="H1531" t="s">
        <v>7479</v>
      </c>
      <c r="I1531" t="s">
        <v>229</v>
      </c>
      <c r="J1531" t="s">
        <v>195</v>
      </c>
      <c r="K1531">
        <v>6.8609999999999999E-3</v>
      </c>
      <c r="L1531">
        <v>4</v>
      </c>
      <c r="M1531">
        <v>583</v>
      </c>
      <c r="N1531">
        <v>3</v>
      </c>
      <c r="O1531" t="s">
        <v>196</v>
      </c>
      <c r="P1531" t="s">
        <v>7480</v>
      </c>
      <c r="Q1531">
        <v>4</v>
      </c>
      <c r="R1531" t="s">
        <v>6826</v>
      </c>
      <c r="S1531" t="s">
        <v>7481</v>
      </c>
      <c r="T1531" t="s">
        <v>1332</v>
      </c>
      <c r="U1531" t="s">
        <v>1332</v>
      </c>
      <c r="V1531" t="s">
        <v>7482</v>
      </c>
      <c r="W1531" t="b">
        <v>0</v>
      </c>
      <c r="X1531" t="s">
        <v>1818</v>
      </c>
      <c r="Y1531" t="s">
        <v>381</v>
      </c>
      <c r="Z1531" t="s">
        <v>713</v>
      </c>
      <c r="AA1531" t="s">
        <v>285</v>
      </c>
      <c r="AB1531" t="s">
        <v>218</v>
      </c>
      <c r="AC1531" t="b">
        <v>0</v>
      </c>
      <c r="AD1531" t="b">
        <v>0</v>
      </c>
      <c r="AE1531" t="b">
        <v>0</v>
      </c>
    </row>
    <row r="1532" spans="1:31">
      <c r="A1532" t="s">
        <v>7483</v>
      </c>
      <c r="B1532" t="s">
        <v>56</v>
      </c>
      <c r="C1532" t="s">
        <v>934</v>
      </c>
      <c r="D1532">
        <v>57180642</v>
      </c>
      <c r="E1532">
        <v>57180642</v>
      </c>
      <c r="F1532" t="s">
        <v>205</v>
      </c>
      <c r="G1532" t="s">
        <v>192</v>
      </c>
      <c r="H1532" t="s">
        <v>7241</v>
      </c>
      <c r="I1532" t="s">
        <v>229</v>
      </c>
      <c r="J1532" t="s">
        <v>195</v>
      </c>
      <c r="K1532">
        <v>0</v>
      </c>
      <c r="L1532">
        <v>0</v>
      </c>
      <c r="M1532">
        <v>56</v>
      </c>
      <c r="N1532">
        <v>2</v>
      </c>
      <c r="O1532" t="s">
        <v>196</v>
      </c>
      <c r="P1532" t="s">
        <v>7484</v>
      </c>
      <c r="Q1532">
        <v>2</v>
      </c>
      <c r="R1532" t="s">
        <v>6788</v>
      </c>
      <c r="S1532" t="s">
        <v>7485</v>
      </c>
      <c r="T1532" t="s">
        <v>1332</v>
      </c>
      <c r="U1532" t="s">
        <v>1332</v>
      </c>
      <c r="V1532" t="s">
        <v>7486</v>
      </c>
      <c r="W1532" t="b">
        <v>0</v>
      </c>
      <c r="X1532" t="s">
        <v>7487</v>
      </c>
      <c r="Y1532" t="s">
        <v>3811</v>
      </c>
      <c r="Z1532" t="s">
        <v>3621</v>
      </c>
      <c r="AA1532" t="s">
        <v>7488</v>
      </c>
      <c r="AB1532" t="s">
        <v>218</v>
      </c>
      <c r="AC1532" t="b">
        <v>0</v>
      </c>
      <c r="AD1532" t="b">
        <v>0</v>
      </c>
      <c r="AE1532" t="b">
        <v>0</v>
      </c>
    </row>
    <row r="1533" spans="1:31">
      <c r="A1533" t="s">
        <v>7489</v>
      </c>
      <c r="B1533" t="s">
        <v>56</v>
      </c>
      <c r="C1533" t="s">
        <v>849</v>
      </c>
      <c r="D1533">
        <v>41414583</v>
      </c>
      <c r="E1533">
        <v>41414597</v>
      </c>
      <c r="F1533" t="s">
        <v>7490</v>
      </c>
      <c r="G1533" t="s">
        <v>109</v>
      </c>
      <c r="H1533" t="s">
        <v>7491</v>
      </c>
      <c r="I1533" t="s">
        <v>1259</v>
      </c>
      <c r="J1533" t="s">
        <v>1242</v>
      </c>
      <c r="K1533">
        <v>4.032E-3</v>
      </c>
      <c r="L1533">
        <v>1</v>
      </c>
      <c r="M1533">
        <v>248</v>
      </c>
      <c r="N1533">
        <v>3</v>
      </c>
      <c r="O1533" t="s">
        <v>196</v>
      </c>
      <c r="P1533" t="s">
        <v>7492</v>
      </c>
      <c r="Q1533">
        <v>9</v>
      </c>
      <c r="R1533" t="s">
        <v>7139</v>
      </c>
      <c r="S1533" t="s">
        <v>7493</v>
      </c>
      <c r="T1533" t="s">
        <v>1332</v>
      </c>
      <c r="U1533" t="s">
        <v>1332</v>
      </c>
      <c r="V1533" t="s">
        <v>7494</v>
      </c>
      <c r="W1533" t="b">
        <v>0</v>
      </c>
      <c r="X1533" t="s">
        <v>202</v>
      </c>
      <c r="Y1533" t="s">
        <v>202</v>
      </c>
      <c r="Z1533" t="s">
        <v>202</v>
      </c>
      <c r="AA1533" t="s">
        <v>202</v>
      </c>
      <c r="AB1533" t="s">
        <v>202</v>
      </c>
      <c r="AC1533" t="b">
        <v>0</v>
      </c>
      <c r="AD1533" t="b">
        <v>1</v>
      </c>
      <c r="AE1533" t="b">
        <v>0</v>
      </c>
    </row>
    <row r="1534" spans="1:31">
      <c r="A1534" t="s">
        <v>7495</v>
      </c>
      <c r="B1534" t="s">
        <v>56</v>
      </c>
      <c r="C1534" t="s">
        <v>849</v>
      </c>
      <c r="D1534">
        <v>41414598</v>
      </c>
      <c r="E1534">
        <v>41414599</v>
      </c>
      <c r="F1534" t="s">
        <v>109</v>
      </c>
      <c r="G1534" t="s">
        <v>7496</v>
      </c>
      <c r="H1534" t="s">
        <v>7491</v>
      </c>
      <c r="I1534" t="s">
        <v>2403</v>
      </c>
      <c r="J1534" t="s">
        <v>1248</v>
      </c>
      <c r="K1534">
        <v>0</v>
      </c>
      <c r="L1534">
        <v>0</v>
      </c>
      <c r="M1534">
        <v>207</v>
      </c>
      <c r="N1534">
        <v>2</v>
      </c>
      <c r="O1534" t="s">
        <v>196</v>
      </c>
      <c r="P1534" t="s">
        <v>7497</v>
      </c>
      <c r="Q1534">
        <v>8</v>
      </c>
      <c r="R1534" t="s">
        <v>7024</v>
      </c>
      <c r="S1534" t="s">
        <v>7498</v>
      </c>
      <c r="T1534" t="s">
        <v>1332</v>
      </c>
      <c r="U1534" t="s">
        <v>1332</v>
      </c>
      <c r="V1534" t="s">
        <v>7499</v>
      </c>
      <c r="W1534" t="b">
        <v>0</v>
      </c>
      <c r="X1534" t="s">
        <v>202</v>
      </c>
      <c r="Y1534" t="s">
        <v>202</v>
      </c>
      <c r="Z1534" t="s">
        <v>202</v>
      </c>
      <c r="AA1534" t="s">
        <v>202</v>
      </c>
      <c r="AB1534" t="s">
        <v>202</v>
      </c>
      <c r="AC1534" t="b">
        <v>0</v>
      </c>
      <c r="AD1534" t="b">
        <v>0</v>
      </c>
      <c r="AE1534" t="b">
        <v>0</v>
      </c>
    </row>
    <row r="1535" spans="1:31">
      <c r="A1535" t="s">
        <v>7500</v>
      </c>
      <c r="B1535" t="s">
        <v>56</v>
      </c>
      <c r="C1535" t="s">
        <v>1031</v>
      </c>
      <c r="D1535">
        <v>168376881</v>
      </c>
      <c r="E1535">
        <v>168376919</v>
      </c>
      <c r="F1535" t="s">
        <v>7501</v>
      </c>
      <c r="G1535" t="s">
        <v>109</v>
      </c>
      <c r="H1535" t="s">
        <v>7502</v>
      </c>
      <c r="I1535" t="s">
        <v>1259</v>
      </c>
      <c r="J1535" t="s">
        <v>1242</v>
      </c>
      <c r="K1535">
        <v>0</v>
      </c>
      <c r="L1535">
        <v>0</v>
      </c>
      <c r="M1535">
        <v>82</v>
      </c>
      <c r="N1535">
        <v>3</v>
      </c>
      <c r="O1535" t="s">
        <v>196</v>
      </c>
      <c r="P1535" t="s">
        <v>7503</v>
      </c>
      <c r="Q1535">
        <v>4</v>
      </c>
      <c r="R1535" t="s">
        <v>6826</v>
      </c>
      <c r="S1535" t="s">
        <v>7504</v>
      </c>
      <c r="T1535" t="s">
        <v>1332</v>
      </c>
      <c r="U1535" t="s">
        <v>1332</v>
      </c>
      <c r="V1535" t="s">
        <v>7482</v>
      </c>
      <c r="W1535" t="b">
        <v>0</v>
      </c>
      <c r="X1535" t="s">
        <v>202</v>
      </c>
      <c r="Y1535" t="s">
        <v>202</v>
      </c>
      <c r="Z1535" t="s">
        <v>202</v>
      </c>
      <c r="AA1535" t="s">
        <v>202</v>
      </c>
      <c r="AB1535" t="s">
        <v>202</v>
      </c>
      <c r="AC1535" t="b">
        <v>0</v>
      </c>
      <c r="AD1535" t="b">
        <v>1</v>
      </c>
      <c r="AE1535" t="b">
        <v>0</v>
      </c>
    </row>
    <row r="1536" spans="1:31">
      <c r="A1536" t="s">
        <v>7505</v>
      </c>
      <c r="B1536" t="s">
        <v>57</v>
      </c>
      <c r="C1536" t="s">
        <v>190</v>
      </c>
      <c r="D1536">
        <v>1563819</v>
      </c>
      <c r="E1536">
        <v>1563819</v>
      </c>
      <c r="F1536" t="s">
        <v>191</v>
      </c>
      <c r="G1536" t="s">
        <v>206</v>
      </c>
      <c r="H1536" t="s">
        <v>7506</v>
      </c>
      <c r="I1536" t="s">
        <v>194</v>
      </c>
      <c r="J1536" t="s">
        <v>195</v>
      </c>
      <c r="K1536">
        <v>0</v>
      </c>
      <c r="L1536">
        <v>0</v>
      </c>
      <c r="M1536">
        <v>248</v>
      </c>
      <c r="N1536">
        <v>1</v>
      </c>
      <c r="O1536" t="s">
        <v>221</v>
      </c>
      <c r="P1536" t="s">
        <v>7507</v>
      </c>
      <c r="Q1536">
        <v>1</v>
      </c>
      <c r="R1536" t="s">
        <v>7508</v>
      </c>
      <c r="S1536" t="s">
        <v>7509</v>
      </c>
      <c r="T1536" t="s">
        <v>1331</v>
      </c>
      <c r="U1536" t="s">
        <v>1332</v>
      </c>
      <c r="V1536" t="s">
        <v>7509</v>
      </c>
      <c r="W1536" t="b">
        <v>0</v>
      </c>
      <c r="X1536" t="s">
        <v>202</v>
      </c>
      <c r="Y1536" t="s">
        <v>202</v>
      </c>
      <c r="Z1536" t="s">
        <v>202</v>
      </c>
      <c r="AA1536" t="s">
        <v>202</v>
      </c>
      <c r="AB1536" t="s">
        <v>226</v>
      </c>
      <c r="AC1536" t="b">
        <v>0</v>
      </c>
      <c r="AD1536" t="b">
        <v>0</v>
      </c>
      <c r="AE1536" t="b">
        <v>1</v>
      </c>
    </row>
    <row r="1537" spans="1:31">
      <c r="A1537" t="s">
        <v>7510</v>
      </c>
      <c r="B1537" t="s">
        <v>57</v>
      </c>
      <c r="C1537" t="s">
        <v>190</v>
      </c>
      <c r="D1537">
        <v>110030808</v>
      </c>
      <c r="E1537">
        <v>110030808</v>
      </c>
      <c r="F1537" t="s">
        <v>191</v>
      </c>
      <c r="G1537" t="s">
        <v>206</v>
      </c>
      <c r="H1537" t="s">
        <v>7511</v>
      </c>
      <c r="I1537" t="s">
        <v>194</v>
      </c>
      <c r="J1537" t="s">
        <v>195</v>
      </c>
      <c r="K1537">
        <v>0</v>
      </c>
      <c r="L1537">
        <v>0</v>
      </c>
      <c r="M1537">
        <v>35</v>
      </c>
      <c r="N1537">
        <v>1</v>
      </c>
      <c r="O1537" t="s">
        <v>209</v>
      </c>
      <c r="P1537" t="s">
        <v>7512</v>
      </c>
      <c r="Q1537" t="s">
        <v>209</v>
      </c>
      <c r="R1537" t="s">
        <v>209</v>
      </c>
      <c r="S1537" t="s">
        <v>209</v>
      </c>
      <c r="T1537" t="s">
        <v>209</v>
      </c>
      <c r="U1537" t="s">
        <v>209</v>
      </c>
      <c r="V1537" t="s">
        <v>209</v>
      </c>
      <c r="W1537" t="b">
        <v>0</v>
      </c>
      <c r="X1537" t="s">
        <v>202</v>
      </c>
      <c r="Y1537" t="s">
        <v>202</v>
      </c>
      <c r="Z1537" t="s">
        <v>202</v>
      </c>
      <c r="AA1537" t="s">
        <v>202</v>
      </c>
      <c r="AB1537" t="s">
        <v>226</v>
      </c>
      <c r="AC1537" t="b">
        <v>0</v>
      </c>
      <c r="AD1537" t="b">
        <v>0</v>
      </c>
      <c r="AE1537" t="s">
        <v>209</v>
      </c>
    </row>
    <row r="1538" spans="1:31">
      <c r="A1538" t="s">
        <v>7513</v>
      </c>
      <c r="B1538" t="s">
        <v>57</v>
      </c>
      <c r="C1538" t="s">
        <v>190</v>
      </c>
      <c r="D1538">
        <v>116459159</v>
      </c>
      <c r="E1538">
        <v>116459159</v>
      </c>
      <c r="F1538" t="s">
        <v>205</v>
      </c>
      <c r="G1538" t="s">
        <v>192</v>
      </c>
      <c r="H1538" t="s">
        <v>202</v>
      </c>
      <c r="I1538" t="s">
        <v>254</v>
      </c>
      <c r="J1538" t="s">
        <v>195</v>
      </c>
      <c r="K1538">
        <v>0</v>
      </c>
      <c r="L1538">
        <v>0</v>
      </c>
      <c r="M1538">
        <v>122</v>
      </c>
      <c r="N1538">
        <v>1</v>
      </c>
      <c r="O1538" t="s">
        <v>221</v>
      </c>
      <c r="P1538" t="s">
        <v>7514</v>
      </c>
      <c r="Q1538">
        <v>1</v>
      </c>
      <c r="R1538" t="s">
        <v>7515</v>
      </c>
      <c r="S1538" t="s">
        <v>7516</v>
      </c>
      <c r="T1538" t="s">
        <v>1331</v>
      </c>
      <c r="U1538" t="s">
        <v>1332</v>
      </c>
      <c r="V1538" t="s">
        <v>7516</v>
      </c>
      <c r="W1538" t="b">
        <v>0</v>
      </c>
      <c r="X1538" t="s">
        <v>202</v>
      </c>
      <c r="Y1538" t="s">
        <v>202</v>
      </c>
      <c r="Z1538" t="s">
        <v>202</v>
      </c>
      <c r="AA1538" t="s">
        <v>202</v>
      </c>
      <c r="AB1538" t="s">
        <v>226</v>
      </c>
      <c r="AC1538" t="b">
        <v>0</v>
      </c>
      <c r="AD1538" t="b">
        <v>0</v>
      </c>
      <c r="AE1538" t="b">
        <v>1</v>
      </c>
    </row>
    <row r="1539" spans="1:31">
      <c r="A1539" t="s">
        <v>7517</v>
      </c>
      <c r="B1539" t="s">
        <v>57</v>
      </c>
      <c r="C1539" t="s">
        <v>190</v>
      </c>
      <c r="D1539">
        <v>169454813</v>
      </c>
      <c r="E1539">
        <v>169454813</v>
      </c>
      <c r="F1539" t="s">
        <v>205</v>
      </c>
      <c r="G1539" t="s">
        <v>192</v>
      </c>
      <c r="H1539" t="s">
        <v>7518</v>
      </c>
      <c r="I1539" t="s">
        <v>213</v>
      </c>
      <c r="J1539" t="s">
        <v>195</v>
      </c>
      <c r="K1539">
        <v>0</v>
      </c>
      <c r="L1539">
        <v>0</v>
      </c>
      <c r="M1539">
        <v>155</v>
      </c>
      <c r="N1539">
        <v>1</v>
      </c>
      <c r="O1539" t="s">
        <v>221</v>
      </c>
      <c r="P1539" t="s">
        <v>7519</v>
      </c>
      <c r="Q1539">
        <v>1</v>
      </c>
      <c r="R1539" t="s">
        <v>7515</v>
      </c>
      <c r="S1539" t="s">
        <v>7520</v>
      </c>
      <c r="T1539" t="s">
        <v>1332</v>
      </c>
      <c r="U1539" t="s">
        <v>1332</v>
      </c>
      <c r="V1539" t="s">
        <v>7521</v>
      </c>
      <c r="W1539" t="b">
        <v>0</v>
      </c>
      <c r="X1539" t="s">
        <v>202</v>
      </c>
      <c r="Y1539" t="s">
        <v>202</v>
      </c>
      <c r="Z1539" t="s">
        <v>202</v>
      </c>
      <c r="AA1539" t="s">
        <v>202</v>
      </c>
      <c r="AB1539" t="s">
        <v>218</v>
      </c>
      <c r="AC1539" t="b">
        <v>0</v>
      </c>
      <c r="AD1539" t="b">
        <v>0</v>
      </c>
      <c r="AE1539" t="b">
        <v>0</v>
      </c>
    </row>
    <row r="1540" spans="1:31">
      <c r="A1540" t="s">
        <v>7522</v>
      </c>
      <c r="B1540" t="s">
        <v>57</v>
      </c>
      <c r="C1540" t="s">
        <v>190</v>
      </c>
      <c r="D1540">
        <v>222713948</v>
      </c>
      <c r="E1540">
        <v>222713948</v>
      </c>
      <c r="F1540" t="s">
        <v>191</v>
      </c>
      <c r="G1540" t="s">
        <v>206</v>
      </c>
      <c r="H1540" t="s">
        <v>7523</v>
      </c>
      <c r="I1540" t="s">
        <v>194</v>
      </c>
      <c r="J1540" t="s">
        <v>195</v>
      </c>
      <c r="K1540">
        <v>0</v>
      </c>
      <c r="L1540">
        <v>0</v>
      </c>
      <c r="M1540">
        <v>25</v>
      </c>
      <c r="N1540">
        <v>2</v>
      </c>
      <c r="O1540" t="s">
        <v>209</v>
      </c>
      <c r="P1540" t="s">
        <v>7524</v>
      </c>
      <c r="Q1540" t="s">
        <v>209</v>
      </c>
      <c r="R1540" t="s">
        <v>209</v>
      </c>
      <c r="S1540" t="s">
        <v>209</v>
      </c>
      <c r="T1540" t="s">
        <v>209</v>
      </c>
      <c r="U1540" t="s">
        <v>209</v>
      </c>
      <c r="V1540" t="s">
        <v>209</v>
      </c>
      <c r="W1540" t="b">
        <v>0</v>
      </c>
      <c r="X1540" t="s">
        <v>202</v>
      </c>
      <c r="Y1540" t="s">
        <v>202</v>
      </c>
      <c r="Z1540" t="s">
        <v>202</v>
      </c>
      <c r="AA1540" t="s">
        <v>202</v>
      </c>
      <c r="AB1540" t="s">
        <v>226</v>
      </c>
      <c r="AC1540" t="b">
        <v>0</v>
      </c>
      <c r="AD1540" t="b">
        <v>0</v>
      </c>
      <c r="AE1540" t="s">
        <v>209</v>
      </c>
    </row>
    <row r="1541" spans="1:31">
      <c r="A1541" t="s">
        <v>7525</v>
      </c>
      <c r="B1541" t="s">
        <v>57</v>
      </c>
      <c r="C1541" t="s">
        <v>313</v>
      </c>
      <c r="D1541">
        <v>1051789</v>
      </c>
      <c r="E1541">
        <v>1051789</v>
      </c>
      <c r="F1541" t="s">
        <v>192</v>
      </c>
      <c r="G1541" t="s">
        <v>206</v>
      </c>
      <c r="H1541" t="s">
        <v>7526</v>
      </c>
      <c r="I1541" t="s">
        <v>229</v>
      </c>
      <c r="J1541" t="s">
        <v>195</v>
      </c>
      <c r="K1541">
        <v>0</v>
      </c>
      <c r="L1541">
        <v>0</v>
      </c>
      <c r="M1541">
        <v>132</v>
      </c>
      <c r="N1541">
        <v>1</v>
      </c>
      <c r="O1541" t="s">
        <v>221</v>
      </c>
      <c r="P1541" t="s">
        <v>7527</v>
      </c>
      <c r="Q1541">
        <v>1</v>
      </c>
      <c r="R1541" t="s">
        <v>7515</v>
      </c>
      <c r="S1541" t="s">
        <v>7528</v>
      </c>
      <c r="T1541" t="s">
        <v>1332</v>
      </c>
      <c r="U1541" t="s">
        <v>1332</v>
      </c>
      <c r="V1541" t="s">
        <v>7528</v>
      </c>
      <c r="W1541" t="b">
        <v>0</v>
      </c>
      <c r="X1541" t="s">
        <v>5895</v>
      </c>
      <c r="Y1541" t="s">
        <v>449</v>
      </c>
      <c r="Z1541" t="s">
        <v>350</v>
      </c>
      <c r="AA1541" t="s">
        <v>7529</v>
      </c>
      <c r="AB1541" t="s">
        <v>226</v>
      </c>
      <c r="AC1541" t="b">
        <v>0</v>
      </c>
      <c r="AD1541" t="b">
        <v>0</v>
      </c>
      <c r="AE1541" t="b">
        <v>0</v>
      </c>
    </row>
    <row r="1542" spans="1:31">
      <c r="A1542" t="s">
        <v>7530</v>
      </c>
      <c r="B1542" t="s">
        <v>57</v>
      </c>
      <c r="C1542" t="s">
        <v>313</v>
      </c>
      <c r="D1542">
        <v>23482938</v>
      </c>
      <c r="E1542">
        <v>23482938</v>
      </c>
      <c r="F1542" t="s">
        <v>191</v>
      </c>
      <c r="G1542" t="s">
        <v>206</v>
      </c>
      <c r="H1542" t="s">
        <v>7531</v>
      </c>
      <c r="I1542" t="s">
        <v>208</v>
      </c>
      <c r="J1542" t="s">
        <v>195</v>
      </c>
      <c r="K1542">
        <v>0</v>
      </c>
      <c r="L1542">
        <v>0</v>
      </c>
      <c r="M1542">
        <v>40</v>
      </c>
      <c r="N1542">
        <v>2</v>
      </c>
      <c r="O1542" t="s">
        <v>209</v>
      </c>
      <c r="P1542" t="s">
        <v>7532</v>
      </c>
      <c r="Q1542" t="s">
        <v>209</v>
      </c>
      <c r="R1542" t="s">
        <v>209</v>
      </c>
      <c r="S1542" t="s">
        <v>209</v>
      </c>
      <c r="T1542" t="s">
        <v>209</v>
      </c>
      <c r="U1542" t="s">
        <v>209</v>
      </c>
      <c r="V1542" t="s">
        <v>209</v>
      </c>
      <c r="W1542" t="b">
        <v>0</v>
      </c>
      <c r="X1542" t="s">
        <v>202</v>
      </c>
      <c r="Y1542" t="s">
        <v>202</v>
      </c>
      <c r="Z1542" t="s">
        <v>202</v>
      </c>
      <c r="AA1542" t="s">
        <v>202</v>
      </c>
      <c r="AB1542" t="s">
        <v>203</v>
      </c>
      <c r="AC1542" t="b">
        <v>0</v>
      </c>
      <c r="AD1542" t="b">
        <v>0</v>
      </c>
      <c r="AE1542" t="s">
        <v>209</v>
      </c>
    </row>
    <row r="1543" spans="1:31">
      <c r="A1543" t="s">
        <v>7533</v>
      </c>
      <c r="B1543" t="s">
        <v>57</v>
      </c>
      <c r="C1543" t="s">
        <v>313</v>
      </c>
      <c r="D1543">
        <v>23682483</v>
      </c>
      <c r="E1543">
        <v>23682483</v>
      </c>
      <c r="F1543" t="s">
        <v>191</v>
      </c>
      <c r="G1543" t="s">
        <v>205</v>
      </c>
      <c r="H1543" t="s">
        <v>202</v>
      </c>
      <c r="I1543" t="s">
        <v>398</v>
      </c>
      <c r="J1543" t="s">
        <v>195</v>
      </c>
      <c r="K1543">
        <v>0</v>
      </c>
      <c r="L1543">
        <v>0</v>
      </c>
      <c r="M1543">
        <v>79</v>
      </c>
      <c r="N1543">
        <v>2</v>
      </c>
      <c r="O1543" t="s">
        <v>209</v>
      </c>
      <c r="P1543" t="s">
        <v>7534</v>
      </c>
      <c r="Q1543" t="s">
        <v>209</v>
      </c>
      <c r="R1543" t="s">
        <v>209</v>
      </c>
      <c r="S1543" t="s">
        <v>209</v>
      </c>
      <c r="T1543" t="s">
        <v>209</v>
      </c>
      <c r="U1543" t="s">
        <v>209</v>
      </c>
      <c r="V1543" t="s">
        <v>209</v>
      </c>
      <c r="W1543" t="b">
        <v>0</v>
      </c>
      <c r="X1543" t="s">
        <v>202</v>
      </c>
      <c r="Y1543" t="s">
        <v>202</v>
      </c>
      <c r="Z1543" t="s">
        <v>202</v>
      </c>
      <c r="AA1543" t="s">
        <v>202</v>
      </c>
      <c r="AB1543" t="s">
        <v>226</v>
      </c>
      <c r="AC1543" t="b">
        <v>0</v>
      </c>
      <c r="AD1543" t="b">
        <v>0</v>
      </c>
      <c r="AE1543" t="s">
        <v>209</v>
      </c>
    </row>
    <row r="1544" spans="1:31">
      <c r="A1544" t="s">
        <v>7535</v>
      </c>
      <c r="B1544" t="s">
        <v>57</v>
      </c>
      <c r="C1544" t="s">
        <v>313</v>
      </c>
      <c r="D1544">
        <v>28196687</v>
      </c>
      <c r="E1544">
        <v>28196687</v>
      </c>
      <c r="F1544" t="s">
        <v>205</v>
      </c>
      <c r="G1544" t="s">
        <v>192</v>
      </c>
      <c r="H1544" t="s">
        <v>7536</v>
      </c>
      <c r="I1544" t="s">
        <v>229</v>
      </c>
      <c r="J1544" t="s">
        <v>195</v>
      </c>
      <c r="K1544">
        <v>0</v>
      </c>
      <c r="L1544">
        <v>0</v>
      </c>
      <c r="M1544">
        <v>94</v>
      </c>
      <c r="N1544">
        <v>1</v>
      </c>
      <c r="O1544" t="s">
        <v>221</v>
      </c>
      <c r="P1544" t="s">
        <v>7537</v>
      </c>
      <c r="Q1544">
        <v>1</v>
      </c>
      <c r="R1544" t="s">
        <v>7515</v>
      </c>
      <c r="S1544" t="s">
        <v>7538</v>
      </c>
      <c r="T1544" t="s">
        <v>1332</v>
      </c>
      <c r="U1544" t="s">
        <v>1332</v>
      </c>
      <c r="V1544" t="s">
        <v>7539</v>
      </c>
      <c r="W1544" t="b">
        <v>0</v>
      </c>
      <c r="X1544" t="s">
        <v>707</v>
      </c>
      <c r="Y1544" t="s">
        <v>301</v>
      </c>
      <c r="Z1544" t="s">
        <v>812</v>
      </c>
      <c r="AA1544" t="s">
        <v>236</v>
      </c>
      <c r="AB1544" t="s">
        <v>226</v>
      </c>
      <c r="AC1544" t="b">
        <v>1</v>
      </c>
      <c r="AD1544" t="b">
        <v>1</v>
      </c>
      <c r="AE1544" t="b">
        <v>0</v>
      </c>
    </row>
    <row r="1545" spans="1:31">
      <c r="A1545" t="s">
        <v>7540</v>
      </c>
      <c r="B1545" t="s">
        <v>57</v>
      </c>
      <c r="C1545" t="s">
        <v>313</v>
      </c>
      <c r="D1545">
        <v>70962809</v>
      </c>
      <c r="E1545">
        <v>70962809</v>
      </c>
      <c r="F1545" t="s">
        <v>192</v>
      </c>
      <c r="G1545" t="s">
        <v>205</v>
      </c>
      <c r="H1545" t="s">
        <v>7541</v>
      </c>
      <c r="I1545" t="s">
        <v>194</v>
      </c>
      <c r="J1545" t="s">
        <v>195</v>
      </c>
      <c r="K1545">
        <v>0</v>
      </c>
      <c r="L1545">
        <v>0</v>
      </c>
      <c r="M1545">
        <v>135</v>
      </c>
      <c r="N1545">
        <v>1</v>
      </c>
      <c r="O1545" t="s">
        <v>221</v>
      </c>
      <c r="P1545" t="s">
        <v>7542</v>
      </c>
      <c r="Q1545">
        <v>1</v>
      </c>
      <c r="R1545" t="s">
        <v>7515</v>
      </c>
      <c r="S1545" t="s">
        <v>7543</v>
      </c>
      <c r="T1545" t="s">
        <v>1332</v>
      </c>
      <c r="U1545" t="s">
        <v>1332</v>
      </c>
      <c r="V1545" t="s">
        <v>1354</v>
      </c>
      <c r="W1545" t="b">
        <v>0</v>
      </c>
      <c r="X1545" t="s">
        <v>202</v>
      </c>
      <c r="Y1545" t="s">
        <v>202</v>
      </c>
      <c r="Z1545" t="s">
        <v>202</v>
      </c>
      <c r="AA1545" t="s">
        <v>202</v>
      </c>
      <c r="AB1545" t="s">
        <v>226</v>
      </c>
      <c r="AC1545" t="b">
        <v>0</v>
      </c>
      <c r="AD1545" t="b">
        <v>0</v>
      </c>
      <c r="AE1545" t="b">
        <v>0</v>
      </c>
    </row>
    <row r="1546" spans="1:31">
      <c r="A1546" t="s">
        <v>7544</v>
      </c>
      <c r="B1546" t="s">
        <v>57</v>
      </c>
      <c r="C1546" t="s">
        <v>313</v>
      </c>
      <c r="D1546">
        <v>95162000</v>
      </c>
      <c r="E1546">
        <v>95162000</v>
      </c>
      <c r="F1546" t="s">
        <v>205</v>
      </c>
      <c r="G1546" t="s">
        <v>192</v>
      </c>
      <c r="H1546" t="s">
        <v>3987</v>
      </c>
      <c r="I1546" t="s">
        <v>229</v>
      </c>
      <c r="J1546" t="s">
        <v>195</v>
      </c>
      <c r="K1546">
        <v>0</v>
      </c>
      <c r="L1546">
        <v>0</v>
      </c>
      <c r="M1546">
        <v>180</v>
      </c>
      <c r="N1546">
        <v>1</v>
      </c>
      <c r="O1546" t="s">
        <v>221</v>
      </c>
      <c r="P1546" t="s">
        <v>7545</v>
      </c>
      <c r="Q1546">
        <v>1</v>
      </c>
      <c r="R1546" t="s">
        <v>7515</v>
      </c>
      <c r="S1546" t="s">
        <v>7546</v>
      </c>
      <c r="T1546" t="s">
        <v>1332</v>
      </c>
      <c r="U1546" t="s">
        <v>1332</v>
      </c>
      <c r="V1546" t="s">
        <v>7547</v>
      </c>
      <c r="W1546" t="b">
        <v>0</v>
      </c>
      <c r="X1546" t="s">
        <v>707</v>
      </c>
      <c r="Y1546" t="s">
        <v>812</v>
      </c>
      <c r="Z1546" t="s">
        <v>618</v>
      </c>
      <c r="AA1546" t="s">
        <v>236</v>
      </c>
      <c r="AB1546" t="s">
        <v>203</v>
      </c>
      <c r="AC1546" t="b">
        <v>1</v>
      </c>
      <c r="AD1546" t="b">
        <v>1</v>
      </c>
      <c r="AE1546" t="b">
        <v>0</v>
      </c>
    </row>
    <row r="1547" spans="1:31">
      <c r="A1547" t="s">
        <v>7548</v>
      </c>
      <c r="B1547" t="s">
        <v>57</v>
      </c>
      <c r="C1547" t="s">
        <v>313</v>
      </c>
      <c r="D1547">
        <v>115480743</v>
      </c>
      <c r="E1547">
        <v>115480743</v>
      </c>
      <c r="F1547" t="s">
        <v>206</v>
      </c>
      <c r="G1547" t="s">
        <v>191</v>
      </c>
      <c r="H1547" t="s">
        <v>7549</v>
      </c>
      <c r="I1547" t="s">
        <v>194</v>
      </c>
      <c r="J1547" t="s">
        <v>195</v>
      </c>
      <c r="K1547">
        <v>0</v>
      </c>
      <c r="L1547">
        <v>0</v>
      </c>
      <c r="M1547">
        <v>68</v>
      </c>
      <c r="N1547">
        <v>1</v>
      </c>
      <c r="O1547" t="s">
        <v>221</v>
      </c>
      <c r="P1547" t="s">
        <v>7550</v>
      </c>
      <c r="Q1547">
        <v>1</v>
      </c>
      <c r="R1547" t="s">
        <v>7515</v>
      </c>
      <c r="S1547" t="s">
        <v>7551</v>
      </c>
      <c r="T1547" t="s">
        <v>1332</v>
      </c>
      <c r="U1547" t="s">
        <v>1332</v>
      </c>
      <c r="V1547" t="s">
        <v>7552</v>
      </c>
      <c r="W1547" t="b">
        <v>0</v>
      </c>
      <c r="X1547" t="s">
        <v>202</v>
      </c>
      <c r="Y1547" t="s">
        <v>202</v>
      </c>
      <c r="Z1547" t="s">
        <v>202</v>
      </c>
      <c r="AA1547" t="s">
        <v>202</v>
      </c>
      <c r="AB1547" t="s">
        <v>226</v>
      </c>
      <c r="AC1547" t="b">
        <v>0</v>
      </c>
      <c r="AD1547" t="b">
        <v>0</v>
      </c>
      <c r="AE1547" t="b">
        <v>0</v>
      </c>
    </row>
    <row r="1548" spans="1:31">
      <c r="A1548" t="s">
        <v>7553</v>
      </c>
      <c r="B1548" t="s">
        <v>57</v>
      </c>
      <c r="C1548" t="s">
        <v>313</v>
      </c>
      <c r="D1548">
        <v>118969838</v>
      </c>
      <c r="E1548">
        <v>118969838</v>
      </c>
      <c r="F1548" t="s">
        <v>205</v>
      </c>
      <c r="G1548" t="s">
        <v>206</v>
      </c>
      <c r="H1548" t="s">
        <v>202</v>
      </c>
      <c r="I1548" t="s">
        <v>398</v>
      </c>
      <c r="J1548" t="s">
        <v>195</v>
      </c>
      <c r="K1548">
        <v>0</v>
      </c>
      <c r="L1548">
        <v>0</v>
      </c>
      <c r="M1548">
        <v>27</v>
      </c>
      <c r="N1548">
        <v>2</v>
      </c>
      <c r="O1548" t="s">
        <v>209</v>
      </c>
      <c r="P1548" t="s">
        <v>7554</v>
      </c>
      <c r="Q1548" t="s">
        <v>209</v>
      </c>
      <c r="R1548" t="s">
        <v>209</v>
      </c>
      <c r="S1548" t="s">
        <v>209</v>
      </c>
      <c r="T1548" t="s">
        <v>209</v>
      </c>
      <c r="U1548" t="s">
        <v>209</v>
      </c>
      <c r="V1548" t="s">
        <v>209</v>
      </c>
      <c r="W1548" t="b">
        <v>0</v>
      </c>
      <c r="X1548" t="s">
        <v>202</v>
      </c>
      <c r="Y1548" t="s">
        <v>202</v>
      </c>
      <c r="Z1548" t="s">
        <v>202</v>
      </c>
      <c r="AA1548" t="s">
        <v>202</v>
      </c>
      <c r="AB1548" t="s">
        <v>226</v>
      </c>
      <c r="AC1548" t="b">
        <v>0</v>
      </c>
      <c r="AD1548" t="b">
        <v>0</v>
      </c>
      <c r="AE1548" t="s">
        <v>209</v>
      </c>
    </row>
    <row r="1549" spans="1:31">
      <c r="A1549" t="s">
        <v>7555</v>
      </c>
      <c r="B1549" t="s">
        <v>57</v>
      </c>
      <c r="C1549" t="s">
        <v>313</v>
      </c>
      <c r="D1549">
        <v>124266863</v>
      </c>
      <c r="E1549">
        <v>124266863</v>
      </c>
      <c r="F1549" t="s">
        <v>192</v>
      </c>
      <c r="G1549" t="s">
        <v>191</v>
      </c>
      <c r="H1549" t="s">
        <v>7556</v>
      </c>
      <c r="I1549" t="s">
        <v>194</v>
      </c>
      <c r="J1549" t="s">
        <v>195</v>
      </c>
      <c r="K1549">
        <v>0</v>
      </c>
      <c r="L1549">
        <v>0</v>
      </c>
      <c r="M1549">
        <v>149</v>
      </c>
      <c r="N1549">
        <v>1</v>
      </c>
      <c r="O1549" t="s">
        <v>221</v>
      </c>
      <c r="P1549" t="s">
        <v>7557</v>
      </c>
      <c r="Q1549">
        <v>1</v>
      </c>
      <c r="R1549" t="s">
        <v>7515</v>
      </c>
      <c r="S1549" t="s">
        <v>7558</v>
      </c>
      <c r="T1549" t="s">
        <v>1332</v>
      </c>
      <c r="U1549" t="s">
        <v>1332</v>
      </c>
      <c r="V1549" t="s">
        <v>7559</v>
      </c>
      <c r="W1549" t="b">
        <v>0</v>
      </c>
      <c r="X1549" t="s">
        <v>202</v>
      </c>
      <c r="Y1549" t="s">
        <v>202</v>
      </c>
      <c r="Z1549" t="s">
        <v>202</v>
      </c>
      <c r="AA1549" t="s">
        <v>202</v>
      </c>
      <c r="AB1549" t="s">
        <v>226</v>
      </c>
      <c r="AC1549" t="b">
        <v>0</v>
      </c>
      <c r="AD1549" t="b">
        <v>0</v>
      </c>
      <c r="AE1549" t="b">
        <v>0</v>
      </c>
    </row>
    <row r="1550" spans="1:31">
      <c r="A1550" t="s">
        <v>7560</v>
      </c>
      <c r="B1550" t="s">
        <v>57</v>
      </c>
      <c r="C1550" t="s">
        <v>334</v>
      </c>
      <c r="D1550">
        <v>1088026</v>
      </c>
      <c r="E1550">
        <v>1088026</v>
      </c>
      <c r="F1550" t="s">
        <v>191</v>
      </c>
      <c r="G1550" t="s">
        <v>206</v>
      </c>
      <c r="H1550" t="s">
        <v>7561</v>
      </c>
      <c r="I1550" t="s">
        <v>194</v>
      </c>
      <c r="J1550" t="s">
        <v>195</v>
      </c>
      <c r="K1550">
        <v>0</v>
      </c>
      <c r="L1550">
        <v>0</v>
      </c>
      <c r="M1550">
        <v>284</v>
      </c>
      <c r="N1550">
        <v>1</v>
      </c>
      <c r="O1550" t="s">
        <v>221</v>
      </c>
      <c r="P1550" t="s">
        <v>7562</v>
      </c>
      <c r="Q1550">
        <v>1</v>
      </c>
      <c r="R1550" t="s">
        <v>7515</v>
      </c>
      <c r="S1550" t="s">
        <v>7563</v>
      </c>
      <c r="T1550" t="s">
        <v>1332</v>
      </c>
      <c r="U1550" t="s">
        <v>1332</v>
      </c>
      <c r="V1550" t="s">
        <v>7564</v>
      </c>
      <c r="W1550" t="b">
        <v>0</v>
      </c>
      <c r="X1550" t="s">
        <v>202</v>
      </c>
      <c r="Y1550" t="s">
        <v>202</v>
      </c>
      <c r="Z1550" t="s">
        <v>202</v>
      </c>
      <c r="AA1550" t="s">
        <v>202</v>
      </c>
      <c r="AB1550" t="s">
        <v>218</v>
      </c>
      <c r="AC1550" t="b">
        <v>0</v>
      </c>
      <c r="AD1550" t="b">
        <v>0</v>
      </c>
      <c r="AE1550" t="b">
        <v>0</v>
      </c>
    </row>
    <row r="1551" spans="1:31">
      <c r="A1551" t="s">
        <v>7565</v>
      </c>
      <c r="B1551" t="s">
        <v>57</v>
      </c>
      <c r="C1551" t="s">
        <v>334</v>
      </c>
      <c r="D1551">
        <v>3714552</v>
      </c>
      <c r="E1551">
        <v>3714552</v>
      </c>
      <c r="F1551" t="s">
        <v>205</v>
      </c>
      <c r="G1551" t="s">
        <v>206</v>
      </c>
      <c r="H1551" t="s">
        <v>1420</v>
      </c>
      <c r="I1551" t="s">
        <v>229</v>
      </c>
      <c r="J1551" t="s">
        <v>195</v>
      </c>
      <c r="K1551">
        <v>0</v>
      </c>
      <c r="L1551">
        <v>0</v>
      </c>
      <c r="M1551">
        <v>174</v>
      </c>
      <c r="N1551">
        <v>1</v>
      </c>
      <c r="O1551" t="s">
        <v>221</v>
      </c>
      <c r="P1551" t="s">
        <v>7566</v>
      </c>
      <c r="Q1551">
        <v>1</v>
      </c>
      <c r="R1551" t="s">
        <v>7515</v>
      </c>
      <c r="S1551" t="s">
        <v>7567</v>
      </c>
      <c r="T1551" t="s">
        <v>1332</v>
      </c>
      <c r="U1551" t="s">
        <v>1332</v>
      </c>
      <c r="V1551" t="s">
        <v>7568</v>
      </c>
      <c r="W1551" t="b">
        <v>0</v>
      </c>
      <c r="X1551" t="s">
        <v>359</v>
      </c>
      <c r="Y1551" t="s">
        <v>301</v>
      </c>
      <c r="Z1551" t="s">
        <v>302</v>
      </c>
      <c r="AA1551" t="s">
        <v>236</v>
      </c>
      <c r="AB1551" t="s">
        <v>203</v>
      </c>
      <c r="AC1551" t="b">
        <v>1</v>
      </c>
      <c r="AD1551" t="b">
        <v>1</v>
      </c>
      <c r="AE1551" t="b">
        <v>0</v>
      </c>
    </row>
    <row r="1552" spans="1:31">
      <c r="A1552" t="s">
        <v>7569</v>
      </c>
      <c r="B1552" t="s">
        <v>57</v>
      </c>
      <c r="C1552" t="s">
        <v>334</v>
      </c>
      <c r="D1552">
        <v>7847028</v>
      </c>
      <c r="E1552">
        <v>7847028</v>
      </c>
      <c r="F1552" t="s">
        <v>192</v>
      </c>
      <c r="G1552" t="s">
        <v>206</v>
      </c>
      <c r="H1552" t="s">
        <v>7570</v>
      </c>
      <c r="I1552" t="s">
        <v>229</v>
      </c>
      <c r="J1552" t="s">
        <v>195</v>
      </c>
      <c r="K1552">
        <v>0</v>
      </c>
      <c r="L1552">
        <v>0</v>
      </c>
      <c r="M1552">
        <v>323</v>
      </c>
      <c r="N1552">
        <v>2</v>
      </c>
      <c r="O1552" t="s">
        <v>196</v>
      </c>
      <c r="P1552" t="s">
        <v>7571</v>
      </c>
      <c r="Q1552">
        <v>9</v>
      </c>
      <c r="R1552" t="s">
        <v>7572</v>
      </c>
      <c r="S1552" t="s">
        <v>7573</v>
      </c>
      <c r="T1552" t="s">
        <v>1332</v>
      </c>
      <c r="U1552" t="s">
        <v>1332</v>
      </c>
      <c r="V1552" t="s">
        <v>7574</v>
      </c>
      <c r="W1552" t="b">
        <v>0</v>
      </c>
      <c r="X1552" t="s">
        <v>1448</v>
      </c>
      <c r="Y1552" t="s">
        <v>1417</v>
      </c>
      <c r="Z1552" t="s">
        <v>6539</v>
      </c>
      <c r="AA1552" t="s">
        <v>285</v>
      </c>
      <c r="AB1552" t="s">
        <v>218</v>
      </c>
      <c r="AC1552" t="b">
        <v>0</v>
      </c>
      <c r="AD1552" t="b">
        <v>0</v>
      </c>
      <c r="AE1552" t="b">
        <v>0</v>
      </c>
    </row>
    <row r="1553" spans="1:31">
      <c r="A1553" t="s">
        <v>7575</v>
      </c>
      <c r="B1553" t="s">
        <v>57</v>
      </c>
      <c r="C1553" t="s">
        <v>334</v>
      </c>
      <c r="D1553">
        <v>47653101</v>
      </c>
      <c r="E1553">
        <v>47653101</v>
      </c>
      <c r="F1553" t="s">
        <v>206</v>
      </c>
      <c r="G1553" t="s">
        <v>205</v>
      </c>
      <c r="H1553" t="s">
        <v>7576</v>
      </c>
      <c r="I1553" t="s">
        <v>194</v>
      </c>
      <c r="J1553" t="s">
        <v>195</v>
      </c>
      <c r="K1553">
        <v>0</v>
      </c>
      <c r="L1553">
        <v>0</v>
      </c>
      <c r="M1553">
        <v>74</v>
      </c>
      <c r="N1553">
        <v>1</v>
      </c>
      <c r="O1553" t="s">
        <v>221</v>
      </c>
      <c r="P1553" t="s">
        <v>7577</v>
      </c>
      <c r="Q1553">
        <v>1</v>
      </c>
      <c r="R1553" t="s">
        <v>7515</v>
      </c>
      <c r="S1553" t="s">
        <v>7578</v>
      </c>
      <c r="T1553" t="s">
        <v>1332</v>
      </c>
      <c r="U1553" t="s">
        <v>1332</v>
      </c>
      <c r="V1553" t="s">
        <v>7579</v>
      </c>
      <c r="W1553" t="b">
        <v>0</v>
      </c>
      <c r="X1553" t="s">
        <v>202</v>
      </c>
      <c r="Y1553" t="s">
        <v>202</v>
      </c>
      <c r="Z1553" t="s">
        <v>202</v>
      </c>
      <c r="AA1553" t="s">
        <v>202</v>
      </c>
      <c r="AB1553" t="s">
        <v>203</v>
      </c>
      <c r="AC1553" t="b">
        <v>0</v>
      </c>
      <c r="AD1553" t="b">
        <v>0</v>
      </c>
      <c r="AE1553" t="b">
        <v>0</v>
      </c>
    </row>
    <row r="1554" spans="1:31">
      <c r="A1554" t="s">
        <v>7580</v>
      </c>
      <c r="B1554" t="s">
        <v>57</v>
      </c>
      <c r="C1554" t="s">
        <v>334</v>
      </c>
      <c r="D1554">
        <v>64927744</v>
      </c>
      <c r="E1554">
        <v>64927744</v>
      </c>
      <c r="F1554" t="s">
        <v>192</v>
      </c>
      <c r="G1554" t="s">
        <v>191</v>
      </c>
      <c r="H1554" t="s">
        <v>202</v>
      </c>
      <c r="I1554" t="s">
        <v>254</v>
      </c>
      <c r="J1554" t="s">
        <v>195</v>
      </c>
      <c r="K1554">
        <v>0</v>
      </c>
      <c r="L1554">
        <v>0</v>
      </c>
      <c r="M1554">
        <v>74</v>
      </c>
      <c r="N1554">
        <v>1</v>
      </c>
      <c r="O1554" t="s">
        <v>221</v>
      </c>
      <c r="P1554" t="s">
        <v>7581</v>
      </c>
      <c r="Q1554">
        <v>1</v>
      </c>
      <c r="R1554" t="s">
        <v>7515</v>
      </c>
      <c r="S1554" t="s">
        <v>7582</v>
      </c>
      <c r="T1554" t="s">
        <v>1332</v>
      </c>
      <c r="U1554" t="s">
        <v>1332</v>
      </c>
      <c r="V1554" t="s">
        <v>7352</v>
      </c>
      <c r="W1554" t="b">
        <v>0</v>
      </c>
      <c r="X1554" t="s">
        <v>202</v>
      </c>
      <c r="Y1554" t="s">
        <v>202</v>
      </c>
      <c r="Z1554" t="s">
        <v>202</v>
      </c>
      <c r="AA1554" t="s">
        <v>202</v>
      </c>
      <c r="AB1554" t="s">
        <v>226</v>
      </c>
      <c r="AC1554" t="b">
        <v>0</v>
      </c>
      <c r="AD1554" t="b">
        <v>0</v>
      </c>
      <c r="AE1554" t="b">
        <v>0</v>
      </c>
    </row>
    <row r="1555" spans="1:31">
      <c r="A1555" t="s">
        <v>7583</v>
      </c>
      <c r="B1555" t="s">
        <v>57</v>
      </c>
      <c r="C1555" t="s">
        <v>334</v>
      </c>
      <c r="D1555">
        <v>65831171</v>
      </c>
      <c r="E1555">
        <v>65831171</v>
      </c>
      <c r="F1555" t="s">
        <v>191</v>
      </c>
      <c r="G1555" t="s">
        <v>206</v>
      </c>
      <c r="H1555" t="s">
        <v>5573</v>
      </c>
      <c r="I1555" t="s">
        <v>213</v>
      </c>
      <c r="J1555" t="s">
        <v>195</v>
      </c>
      <c r="K1555">
        <v>0</v>
      </c>
      <c r="L1555">
        <v>0</v>
      </c>
      <c r="M1555">
        <v>122</v>
      </c>
      <c r="N1555">
        <v>1</v>
      </c>
      <c r="O1555" t="s">
        <v>221</v>
      </c>
      <c r="P1555" t="s">
        <v>7584</v>
      </c>
      <c r="Q1555">
        <v>1</v>
      </c>
      <c r="R1555" t="s">
        <v>7515</v>
      </c>
      <c r="S1555" t="s">
        <v>7585</v>
      </c>
      <c r="T1555" t="s">
        <v>1332</v>
      </c>
      <c r="U1555" t="s">
        <v>1332</v>
      </c>
      <c r="V1555" t="s">
        <v>7585</v>
      </c>
      <c r="W1555" t="b">
        <v>0</v>
      </c>
      <c r="X1555" t="s">
        <v>202</v>
      </c>
      <c r="Y1555" t="s">
        <v>202</v>
      </c>
      <c r="Z1555" t="s">
        <v>202</v>
      </c>
      <c r="AA1555" t="s">
        <v>202</v>
      </c>
      <c r="AB1555" t="s">
        <v>218</v>
      </c>
      <c r="AC1555" t="b">
        <v>0</v>
      </c>
      <c r="AD1555" t="b">
        <v>0</v>
      </c>
      <c r="AE1555" t="b">
        <v>0</v>
      </c>
    </row>
    <row r="1556" spans="1:31">
      <c r="A1556" t="s">
        <v>7586</v>
      </c>
      <c r="B1556" t="s">
        <v>57</v>
      </c>
      <c r="C1556" t="s">
        <v>334</v>
      </c>
      <c r="D1556">
        <v>66406281</v>
      </c>
      <c r="E1556">
        <v>66406281</v>
      </c>
      <c r="F1556" t="s">
        <v>205</v>
      </c>
      <c r="G1556" t="s">
        <v>192</v>
      </c>
      <c r="H1556" t="s">
        <v>7587</v>
      </c>
      <c r="I1556" t="s">
        <v>194</v>
      </c>
      <c r="J1556" t="s">
        <v>195</v>
      </c>
      <c r="K1556">
        <v>0</v>
      </c>
      <c r="L1556">
        <v>0</v>
      </c>
      <c r="M1556">
        <v>37</v>
      </c>
      <c r="N1556">
        <v>1</v>
      </c>
      <c r="O1556" t="s">
        <v>209</v>
      </c>
      <c r="P1556" t="s">
        <v>7588</v>
      </c>
      <c r="Q1556" t="s">
        <v>209</v>
      </c>
      <c r="R1556" t="s">
        <v>209</v>
      </c>
      <c r="S1556" t="s">
        <v>209</v>
      </c>
      <c r="T1556" t="s">
        <v>209</v>
      </c>
      <c r="U1556" t="s">
        <v>209</v>
      </c>
      <c r="V1556" t="s">
        <v>209</v>
      </c>
      <c r="W1556" t="b">
        <v>0</v>
      </c>
      <c r="X1556" t="s">
        <v>202</v>
      </c>
      <c r="Y1556" t="s">
        <v>202</v>
      </c>
      <c r="Z1556" t="s">
        <v>202</v>
      </c>
      <c r="AA1556" t="s">
        <v>202</v>
      </c>
      <c r="AB1556" t="s">
        <v>226</v>
      </c>
      <c r="AC1556" t="b">
        <v>0</v>
      </c>
      <c r="AD1556" t="b">
        <v>0</v>
      </c>
      <c r="AE1556" t="s">
        <v>209</v>
      </c>
    </row>
    <row r="1557" spans="1:31">
      <c r="A1557" t="s">
        <v>7589</v>
      </c>
      <c r="B1557" t="s">
        <v>57</v>
      </c>
      <c r="C1557" t="s">
        <v>334</v>
      </c>
      <c r="D1557">
        <v>68854301</v>
      </c>
      <c r="E1557">
        <v>68854301</v>
      </c>
      <c r="F1557" t="s">
        <v>191</v>
      </c>
      <c r="G1557" t="s">
        <v>192</v>
      </c>
      <c r="H1557" t="s">
        <v>7590</v>
      </c>
      <c r="I1557" t="s">
        <v>194</v>
      </c>
      <c r="J1557" t="s">
        <v>195</v>
      </c>
      <c r="K1557">
        <v>0</v>
      </c>
      <c r="L1557">
        <v>0</v>
      </c>
      <c r="M1557">
        <v>23</v>
      </c>
      <c r="N1557">
        <v>1</v>
      </c>
      <c r="O1557" t="s">
        <v>209</v>
      </c>
      <c r="P1557" t="s">
        <v>7591</v>
      </c>
      <c r="Q1557" t="s">
        <v>209</v>
      </c>
      <c r="R1557" t="s">
        <v>209</v>
      </c>
      <c r="S1557" t="s">
        <v>209</v>
      </c>
      <c r="T1557" t="s">
        <v>209</v>
      </c>
      <c r="U1557" t="s">
        <v>209</v>
      </c>
      <c r="V1557" t="s">
        <v>209</v>
      </c>
      <c r="W1557" t="b">
        <v>0</v>
      </c>
      <c r="X1557" t="s">
        <v>202</v>
      </c>
      <c r="Y1557" t="s">
        <v>202</v>
      </c>
      <c r="Z1557" t="s">
        <v>202</v>
      </c>
      <c r="AA1557" t="s">
        <v>202</v>
      </c>
      <c r="AB1557" t="s">
        <v>226</v>
      </c>
      <c r="AC1557" t="b">
        <v>0</v>
      </c>
      <c r="AD1557" t="b">
        <v>0</v>
      </c>
      <c r="AE1557" t="s">
        <v>209</v>
      </c>
    </row>
    <row r="1558" spans="1:31">
      <c r="A1558" t="s">
        <v>7592</v>
      </c>
      <c r="B1558" t="s">
        <v>57</v>
      </c>
      <c r="C1558" t="s">
        <v>334</v>
      </c>
      <c r="D1558">
        <v>89224408</v>
      </c>
      <c r="E1558">
        <v>89224408</v>
      </c>
      <c r="F1558" t="s">
        <v>205</v>
      </c>
      <c r="G1558" t="s">
        <v>191</v>
      </c>
      <c r="H1558" t="s">
        <v>7593</v>
      </c>
      <c r="I1558" t="s">
        <v>229</v>
      </c>
      <c r="J1558" t="s">
        <v>195</v>
      </c>
      <c r="K1558">
        <v>0</v>
      </c>
      <c r="L1558">
        <v>0</v>
      </c>
      <c r="M1558">
        <v>188</v>
      </c>
      <c r="N1558">
        <v>1</v>
      </c>
      <c r="O1558" t="s">
        <v>221</v>
      </c>
      <c r="P1558" t="s">
        <v>7594</v>
      </c>
      <c r="Q1558">
        <v>1</v>
      </c>
      <c r="R1558" t="s">
        <v>7515</v>
      </c>
      <c r="S1558" t="s">
        <v>7595</v>
      </c>
      <c r="T1558" t="s">
        <v>1332</v>
      </c>
      <c r="U1558" t="s">
        <v>1332</v>
      </c>
      <c r="V1558" t="s">
        <v>7596</v>
      </c>
      <c r="W1558" t="b">
        <v>0</v>
      </c>
      <c r="X1558" t="s">
        <v>6624</v>
      </c>
      <c r="Y1558" t="s">
        <v>449</v>
      </c>
      <c r="Z1558" t="s">
        <v>449</v>
      </c>
      <c r="AA1558" t="s">
        <v>236</v>
      </c>
      <c r="AB1558" t="s">
        <v>226</v>
      </c>
      <c r="AC1558" t="b">
        <v>0</v>
      </c>
      <c r="AD1558" t="b">
        <v>0</v>
      </c>
      <c r="AE1558" t="b">
        <v>0</v>
      </c>
    </row>
    <row r="1559" spans="1:31">
      <c r="A1559" t="s">
        <v>7597</v>
      </c>
      <c r="B1559" t="s">
        <v>57</v>
      </c>
      <c r="C1559" t="s">
        <v>334</v>
      </c>
      <c r="D1559">
        <v>108564132</v>
      </c>
      <c r="E1559">
        <v>108564132</v>
      </c>
      <c r="F1559" t="s">
        <v>205</v>
      </c>
      <c r="G1559" t="s">
        <v>192</v>
      </c>
      <c r="H1559" t="s">
        <v>7598</v>
      </c>
      <c r="I1559" t="s">
        <v>194</v>
      </c>
      <c r="J1559" t="s">
        <v>195</v>
      </c>
      <c r="K1559">
        <v>0</v>
      </c>
      <c r="L1559">
        <v>0</v>
      </c>
      <c r="M1559">
        <v>84</v>
      </c>
      <c r="N1559">
        <v>1</v>
      </c>
      <c r="O1559" t="s">
        <v>221</v>
      </c>
      <c r="P1559" t="s">
        <v>7599</v>
      </c>
      <c r="Q1559">
        <v>1</v>
      </c>
      <c r="R1559" t="s">
        <v>7515</v>
      </c>
      <c r="S1559" t="s">
        <v>7600</v>
      </c>
      <c r="T1559" t="s">
        <v>1332</v>
      </c>
      <c r="U1559" t="s">
        <v>1332</v>
      </c>
      <c r="V1559" t="s">
        <v>7601</v>
      </c>
      <c r="W1559" t="b">
        <v>0</v>
      </c>
      <c r="X1559" t="s">
        <v>202</v>
      </c>
      <c r="Y1559" t="s">
        <v>202</v>
      </c>
      <c r="Z1559" t="s">
        <v>202</v>
      </c>
      <c r="AA1559" t="s">
        <v>202</v>
      </c>
      <c r="AB1559" t="s">
        <v>203</v>
      </c>
      <c r="AC1559" t="b">
        <v>0</v>
      </c>
      <c r="AD1559" t="b">
        <v>0</v>
      </c>
      <c r="AE1559" t="b">
        <v>0</v>
      </c>
    </row>
    <row r="1560" spans="1:31">
      <c r="A1560" t="s">
        <v>7602</v>
      </c>
      <c r="B1560" t="s">
        <v>57</v>
      </c>
      <c r="C1560" t="s">
        <v>334</v>
      </c>
      <c r="D1560">
        <v>112072714</v>
      </c>
      <c r="E1560">
        <v>112072714</v>
      </c>
      <c r="F1560" t="s">
        <v>206</v>
      </c>
      <c r="G1560" t="s">
        <v>192</v>
      </c>
      <c r="H1560" t="s">
        <v>7603</v>
      </c>
      <c r="I1560" t="s">
        <v>194</v>
      </c>
      <c r="J1560" t="s">
        <v>195</v>
      </c>
      <c r="K1560">
        <v>0</v>
      </c>
      <c r="L1560">
        <v>0</v>
      </c>
      <c r="M1560">
        <v>53</v>
      </c>
      <c r="N1560">
        <v>1</v>
      </c>
      <c r="O1560" t="s">
        <v>221</v>
      </c>
      <c r="P1560" t="s">
        <v>7604</v>
      </c>
      <c r="Q1560">
        <v>1</v>
      </c>
      <c r="R1560" t="s">
        <v>7515</v>
      </c>
      <c r="S1560" t="s">
        <v>7605</v>
      </c>
      <c r="T1560" t="s">
        <v>1332</v>
      </c>
      <c r="U1560" t="s">
        <v>1332</v>
      </c>
      <c r="V1560" t="s">
        <v>7606</v>
      </c>
      <c r="W1560" t="b">
        <v>0</v>
      </c>
      <c r="X1560" t="s">
        <v>202</v>
      </c>
      <c r="Y1560" t="s">
        <v>202</v>
      </c>
      <c r="Z1560" t="s">
        <v>202</v>
      </c>
      <c r="AA1560" t="s">
        <v>202</v>
      </c>
      <c r="AB1560" t="s">
        <v>203</v>
      </c>
      <c r="AC1560" t="b">
        <v>0</v>
      </c>
      <c r="AD1560" t="b">
        <v>0</v>
      </c>
      <c r="AE1560" t="b">
        <v>0</v>
      </c>
    </row>
    <row r="1561" spans="1:31">
      <c r="A1561" t="s">
        <v>7607</v>
      </c>
      <c r="B1561" t="s">
        <v>57</v>
      </c>
      <c r="C1561" t="s">
        <v>334</v>
      </c>
      <c r="D1561">
        <v>114182721</v>
      </c>
      <c r="E1561">
        <v>114182721</v>
      </c>
      <c r="F1561" t="s">
        <v>205</v>
      </c>
      <c r="G1561" t="s">
        <v>192</v>
      </c>
      <c r="H1561" t="s">
        <v>7608</v>
      </c>
      <c r="I1561" t="s">
        <v>194</v>
      </c>
      <c r="J1561" t="s">
        <v>195</v>
      </c>
      <c r="K1561">
        <v>0</v>
      </c>
      <c r="L1561">
        <v>0</v>
      </c>
      <c r="M1561">
        <v>172</v>
      </c>
      <c r="N1561">
        <v>1</v>
      </c>
      <c r="O1561" t="s">
        <v>221</v>
      </c>
      <c r="P1561" t="s">
        <v>7609</v>
      </c>
      <c r="Q1561">
        <v>1</v>
      </c>
      <c r="R1561" t="s">
        <v>7610</v>
      </c>
      <c r="S1561" t="s">
        <v>7611</v>
      </c>
      <c r="T1561" t="s">
        <v>1332</v>
      </c>
      <c r="U1561" t="s">
        <v>1332</v>
      </c>
      <c r="V1561" t="s">
        <v>7611</v>
      </c>
      <c r="W1561" t="b">
        <v>0</v>
      </c>
      <c r="X1561" t="s">
        <v>202</v>
      </c>
      <c r="Y1561" t="s">
        <v>202</v>
      </c>
      <c r="Z1561" t="s">
        <v>202</v>
      </c>
      <c r="AA1561" t="s">
        <v>202</v>
      </c>
      <c r="AB1561" t="s">
        <v>226</v>
      </c>
      <c r="AC1561" t="b">
        <v>0</v>
      </c>
      <c r="AD1561" t="b">
        <v>0</v>
      </c>
      <c r="AE1561" t="b">
        <v>0</v>
      </c>
    </row>
    <row r="1562" spans="1:31">
      <c r="A1562" t="s">
        <v>7612</v>
      </c>
      <c r="B1562" t="s">
        <v>57</v>
      </c>
      <c r="C1562" t="s">
        <v>334</v>
      </c>
      <c r="D1562">
        <v>129781934</v>
      </c>
      <c r="E1562">
        <v>129781934</v>
      </c>
      <c r="F1562" t="s">
        <v>205</v>
      </c>
      <c r="G1562" t="s">
        <v>192</v>
      </c>
      <c r="H1562" t="s">
        <v>2638</v>
      </c>
      <c r="I1562" t="s">
        <v>194</v>
      </c>
      <c r="J1562" t="s">
        <v>195</v>
      </c>
      <c r="K1562">
        <v>0</v>
      </c>
      <c r="L1562">
        <v>0</v>
      </c>
      <c r="M1562">
        <v>83</v>
      </c>
      <c r="N1562">
        <v>3</v>
      </c>
      <c r="O1562" t="s">
        <v>196</v>
      </c>
      <c r="P1562" t="s">
        <v>7613</v>
      </c>
      <c r="Q1562">
        <v>4</v>
      </c>
      <c r="R1562" t="s">
        <v>7614</v>
      </c>
      <c r="S1562" t="s">
        <v>7615</v>
      </c>
      <c r="T1562" t="s">
        <v>1332</v>
      </c>
      <c r="U1562" t="s">
        <v>1332</v>
      </c>
      <c r="V1562" t="s">
        <v>7616</v>
      </c>
      <c r="W1562" t="b">
        <v>0</v>
      </c>
      <c r="X1562" t="s">
        <v>202</v>
      </c>
      <c r="Y1562" t="s">
        <v>202</v>
      </c>
      <c r="Z1562" t="s">
        <v>202</v>
      </c>
      <c r="AA1562" t="s">
        <v>202</v>
      </c>
      <c r="AB1562" t="s">
        <v>226</v>
      </c>
      <c r="AC1562" t="b">
        <v>0</v>
      </c>
      <c r="AD1562" t="b">
        <v>0</v>
      </c>
      <c r="AE1562" t="b">
        <v>0</v>
      </c>
    </row>
    <row r="1563" spans="1:31">
      <c r="A1563" t="s">
        <v>7617</v>
      </c>
      <c r="B1563" t="s">
        <v>57</v>
      </c>
      <c r="C1563" t="s">
        <v>334</v>
      </c>
      <c r="D1563">
        <v>129800748</v>
      </c>
      <c r="E1563">
        <v>129800748</v>
      </c>
      <c r="F1563" t="s">
        <v>191</v>
      </c>
      <c r="G1563" t="s">
        <v>206</v>
      </c>
      <c r="H1563" t="s">
        <v>2638</v>
      </c>
      <c r="I1563" t="s">
        <v>194</v>
      </c>
      <c r="J1563" t="s">
        <v>195</v>
      </c>
      <c r="K1563">
        <v>0</v>
      </c>
      <c r="L1563">
        <v>0</v>
      </c>
      <c r="M1563">
        <v>78</v>
      </c>
      <c r="N1563">
        <v>1</v>
      </c>
      <c r="O1563" t="s">
        <v>221</v>
      </c>
      <c r="P1563" t="s">
        <v>7618</v>
      </c>
      <c r="Q1563">
        <v>1</v>
      </c>
      <c r="R1563" t="s">
        <v>7619</v>
      </c>
      <c r="S1563" t="s">
        <v>7620</v>
      </c>
      <c r="T1563" t="s">
        <v>1332</v>
      </c>
      <c r="U1563" t="s">
        <v>1332</v>
      </c>
      <c r="V1563" t="s">
        <v>7620</v>
      </c>
      <c r="W1563" t="b">
        <v>0</v>
      </c>
      <c r="X1563" t="s">
        <v>202</v>
      </c>
      <c r="Y1563" t="s">
        <v>202</v>
      </c>
      <c r="Z1563" t="s">
        <v>202</v>
      </c>
      <c r="AA1563" t="s">
        <v>202</v>
      </c>
      <c r="AB1563" t="s">
        <v>226</v>
      </c>
      <c r="AC1563" t="b">
        <v>0</v>
      </c>
      <c r="AD1563" t="b">
        <v>0</v>
      </c>
      <c r="AE1563" t="b">
        <v>0</v>
      </c>
    </row>
    <row r="1564" spans="1:31">
      <c r="A1564" t="s">
        <v>7621</v>
      </c>
      <c r="B1564" t="s">
        <v>57</v>
      </c>
      <c r="C1564" t="s">
        <v>416</v>
      </c>
      <c r="D1564">
        <v>39071375</v>
      </c>
      <c r="E1564">
        <v>39071375</v>
      </c>
      <c r="F1564" t="s">
        <v>191</v>
      </c>
      <c r="G1564" t="s">
        <v>206</v>
      </c>
      <c r="H1564" t="s">
        <v>7622</v>
      </c>
      <c r="I1564" t="s">
        <v>194</v>
      </c>
      <c r="J1564" t="s">
        <v>195</v>
      </c>
      <c r="K1564">
        <v>0</v>
      </c>
      <c r="L1564">
        <v>0</v>
      </c>
      <c r="M1564">
        <v>62</v>
      </c>
      <c r="N1564">
        <v>1</v>
      </c>
      <c r="O1564" t="s">
        <v>221</v>
      </c>
      <c r="P1564" t="s">
        <v>7623</v>
      </c>
      <c r="Q1564">
        <v>1</v>
      </c>
      <c r="R1564" t="s">
        <v>7515</v>
      </c>
      <c r="S1564" t="s">
        <v>7624</v>
      </c>
      <c r="T1564" t="s">
        <v>1332</v>
      </c>
      <c r="U1564" t="s">
        <v>1332</v>
      </c>
      <c r="V1564" t="s">
        <v>7625</v>
      </c>
      <c r="W1564" t="b">
        <v>0</v>
      </c>
      <c r="X1564" t="s">
        <v>202</v>
      </c>
      <c r="Y1564" t="s">
        <v>202</v>
      </c>
      <c r="Z1564" t="s">
        <v>202</v>
      </c>
      <c r="AA1564" t="s">
        <v>202</v>
      </c>
      <c r="AB1564" t="s">
        <v>226</v>
      </c>
      <c r="AC1564" t="b">
        <v>0</v>
      </c>
      <c r="AD1564" t="b">
        <v>0</v>
      </c>
      <c r="AE1564" t="b">
        <v>0</v>
      </c>
    </row>
    <row r="1565" spans="1:31">
      <c r="A1565" t="s">
        <v>7626</v>
      </c>
      <c r="B1565" t="s">
        <v>57</v>
      </c>
      <c r="C1565" t="s">
        <v>416</v>
      </c>
      <c r="D1565">
        <v>48318770</v>
      </c>
      <c r="E1565">
        <v>48318770</v>
      </c>
      <c r="F1565" t="s">
        <v>191</v>
      </c>
      <c r="G1565" t="s">
        <v>206</v>
      </c>
      <c r="H1565" t="s">
        <v>202</v>
      </c>
      <c r="I1565" t="s">
        <v>254</v>
      </c>
      <c r="J1565" t="s">
        <v>195</v>
      </c>
      <c r="K1565">
        <v>0</v>
      </c>
      <c r="L1565">
        <v>0</v>
      </c>
      <c r="M1565">
        <v>44</v>
      </c>
      <c r="N1565">
        <v>1</v>
      </c>
      <c r="O1565" t="s">
        <v>209</v>
      </c>
      <c r="P1565" t="s">
        <v>7627</v>
      </c>
      <c r="Q1565" t="s">
        <v>209</v>
      </c>
      <c r="R1565" t="s">
        <v>209</v>
      </c>
      <c r="S1565" t="s">
        <v>209</v>
      </c>
      <c r="T1565" t="s">
        <v>209</v>
      </c>
      <c r="U1565" t="s">
        <v>209</v>
      </c>
      <c r="V1565" t="s">
        <v>209</v>
      </c>
      <c r="W1565" t="b">
        <v>0</v>
      </c>
      <c r="X1565" t="s">
        <v>202</v>
      </c>
      <c r="Y1565" t="s">
        <v>202</v>
      </c>
      <c r="Z1565" t="s">
        <v>202</v>
      </c>
      <c r="AA1565" t="s">
        <v>202</v>
      </c>
      <c r="AB1565" t="s">
        <v>226</v>
      </c>
      <c r="AC1565" t="b">
        <v>0</v>
      </c>
      <c r="AD1565" t="b">
        <v>0</v>
      </c>
      <c r="AE1565" t="s">
        <v>209</v>
      </c>
    </row>
    <row r="1566" spans="1:31">
      <c r="A1566" t="s">
        <v>7628</v>
      </c>
      <c r="B1566" t="s">
        <v>57</v>
      </c>
      <c r="C1566" t="s">
        <v>416</v>
      </c>
      <c r="D1566">
        <v>55771169</v>
      </c>
      <c r="E1566">
        <v>55771169</v>
      </c>
      <c r="F1566" t="s">
        <v>191</v>
      </c>
      <c r="G1566" t="s">
        <v>192</v>
      </c>
      <c r="H1566" t="s">
        <v>202</v>
      </c>
      <c r="I1566" t="s">
        <v>254</v>
      </c>
      <c r="J1566" t="s">
        <v>195</v>
      </c>
      <c r="K1566">
        <v>0</v>
      </c>
      <c r="L1566">
        <v>0</v>
      </c>
      <c r="M1566">
        <v>47</v>
      </c>
      <c r="N1566">
        <v>3</v>
      </c>
      <c r="O1566" t="s">
        <v>209</v>
      </c>
      <c r="P1566" t="s">
        <v>7629</v>
      </c>
      <c r="Q1566" t="s">
        <v>209</v>
      </c>
      <c r="R1566" t="s">
        <v>209</v>
      </c>
      <c r="S1566" t="s">
        <v>209</v>
      </c>
      <c r="T1566" t="s">
        <v>209</v>
      </c>
      <c r="U1566" t="s">
        <v>209</v>
      </c>
      <c r="V1566" t="s">
        <v>209</v>
      </c>
      <c r="W1566" t="b">
        <v>0</v>
      </c>
      <c r="X1566" t="s">
        <v>202</v>
      </c>
      <c r="Y1566" t="s">
        <v>202</v>
      </c>
      <c r="Z1566" t="s">
        <v>202</v>
      </c>
      <c r="AA1566" t="s">
        <v>202</v>
      </c>
      <c r="AB1566" t="s">
        <v>203</v>
      </c>
      <c r="AC1566" t="b">
        <v>0</v>
      </c>
      <c r="AD1566" t="b">
        <v>0</v>
      </c>
      <c r="AE1566" t="s">
        <v>209</v>
      </c>
    </row>
    <row r="1567" spans="1:31">
      <c r="A1567" t="s">
        <v>7630</v>
      </c>
      <c r="B1567" t="s">
        <v>57</v>
      </c>
      <c r="C1567" t="s">
        <v>416</v>
      </c>
      <c r="D1567">
        <v>64813979</v>
      </c>
      <c r="E1567">
        <v>64813979</v>
      </c>
      <c r="F1567" t="s">
        <v>191</v>
      </c>
      <c r="G1567" t="s">
        <v>192</v>
      </c>
      <c r="H1567" t="s">
        <v>7631</v>
      </c>
      <c r="I1567" t="s">
        <v>421</v>
      </c>
      <c r="J1567" t="s">
        <v>195</v>
      </c>
      <c r="K1567">
        <v>0</v>
      </c>
      <c r="L1567">
        <v>0</v>
      </c>
      <c r="M1567">
        <v>80</v>
      </c>
      <c r="N1567">
        <v>1</v>
      </c>
      <c r="O1567" t="s">
        <v>221</v>
      </c>
      <c r="P1567" t="s">
        <v>7632</v>
      </c>
      <c r="Q1567">
        <v>1</v>
      </c>
      <c r="R1567" t="s">
        <v>7619</v>
      </c>
      <c r="S1567" t="s">
        <v>7633</v>
      </c>
      <c r="T1567" t="s">
        <v>1332</v>
      </c>
      <c r="U1567" t="s">
        <v>1332</v>
      </c>
      <c r="V1567" t="s">
        <v>7633</v>
      </c>
      <c r="W1567" t="b">
        <v>0</v>
      </c>
      <c r="X1567" t="s">
        <v>202</v>
      </c>
      <c r="Y1567" t="s">
        <v>202</v>
      </c>
      <c r="Z1567" t="s">
        <v>202</v>
      </c>
      <c r="AA1567" t="s">
        <v>423</v>
      </c>
      <c r="AB1567" t="s">
        <v>203</v>
      </c>
      <c r="AC1567" t="b">
        <v>1</v>
      </c>
      <c r="AD1567" t="b">
        <v>1</v>
      </c>
      <c r="AE1567" t="b">
        <v>0</v>
      </c>
    </row>
    <row r="1568" spans="1:31">
      <c r="A1568" t="s">
        <v>7634</v>
      </c>
      <c r="B1568" t="s">
        <v>57</v>
      </c>
      <c r="C1568" t="s">
        <v>416</v>
      </c>
      <c r="D1568">
        <v>71928920</v>
      </c>
      <c r="E1568">
        <v>71928920</v>
      </c>
      <c r="F1568" t="s">
        <v>205</v>
      </c>
      <c r="G1568" t="s">
        <v>206</v>
      </c>
      <c r="H1568" t="s">
        <v>7635</v>
      </c>
      <c r="I1568" t="s">
        <v>229</v>
      </c>
      <c r="J1568" t="s">
        <v>195</v>
      </c>
      <c r="K1568">
        <v>0</v>
      </c>
      <c r="L1568">
        <v>0</v>
      </c>
      <c r="M1568">
        <v>122</v>
      </c>
      <c r="N1568">
        <v>1</v>
      </c>
      <c r="O1568" t="s">
        <v>221</v>
      </c>
      <c r="P1568" t="s">
        <v>7636</v>
      </c>
      <c r="Q1568">
        <v>1</v>
      </c>
      <c r="R1568" t="s">
        <v>7515</v>
      </c>
      <c r="S1568" t="s">
        <v>7637</v>
      </c>
      <c r="T1568" t="s">
        <v>1332</v>
      </c>
      <c r="U1568" t="s">
        <v>1332</v>
      </c>
      <c r="V1568" t="s">
        <v>7638</v>
      </c>
      <c r="W1568" t="b">
        <v>0</v>
      </c>
      <c r="X1568" t="s">
        <v>7639</v>
      </c>
      <c r="Y1568" t="s">
        <v>449</v>
      </c>
      <c r="Z1568" t="s">
        <v>449</v>
      </c>
      <c r="AA1568" t="s">
        <v>5914</v>
      </c>
      <c r="AB1568" t="s">
        <v>203</v>
      </c>
      <c r="AC1568" t="b">
        <v>0</v>
      </c>
      <c r="AD1568" t="b">
        <v>0</v>
      </c>
      <c r="AE1568" t="b">
        <v>0</v>
      </c>
    </row>
    <row r="1569" spans="1:31">
      <c r="A1569" t="s">
        <v>7640</v>
      </c>
      <c r="B1569" t="s">
        <v>57</v>
      </c>
      <c r="C1569" t="s">
        <v>416</v>
      </c>
      <c r="D1569">
        <v>112430876</v>
      </c>
      <c r="E1569">
        <v>112430876</v>
      </c>
      <c r="F1569" t="s">
        <v>191</v>
      </c>
      <c r="G1569" t="s">
        <v>206</v>
      </c>
      <c r="H1569" t="s">
        <v>7641</v>
      </c>
      <c r="I1569" t="s">
        <v>194</v>
      </c>
      <c r="J1569" t="s">
        <v>195</v>
      </c>
      <c r="K1569">
        <v>0</v>
      </c>
      <c r="L1569">
        <v>0</v>
      </c>
      <c r="M1569">
        <v>28</v>
      </c>
      <c r="N1569">
        <v>2</v>
      </c>
      <c r="O1569" t="s">
        <v>209</v>
      </c>
      <c r="P1569" t="s">
        <v>7642</v>
      </c>
      <c r="Q1569" t="s">
        <v>209</v>
      </c>
      <c r="R1569" t="s">
        <v>209</v>
      </c>
      <c r="S1569" t="s">
        <v>209</v>
      </c>
      <c r="T1569" t="s">
        <v>209</v>
      </c>
      <c r="U1569" t="s">
        <v>209</v>
      </c>
      <c r="V1569" t="s">
        <v>209</v>
      </c>
      <c r="W1569" t="b">
        <v>0</v>
      </c>
      <c r="X1569" t="s">
        <v>202</v>
      </c>
      <c r="Y1569" t="s">
        <v>202</v>
      </c>
      <c r="Z1569" t="s">
        <v>202</v>
      </c>
      <c r="AA1569" t="s">
        <v>202</v>
      </c>
      <c r="AB1569" t="s">
        <v>226</v>
      </c>
      <c r="AC1569" t="b">
        <v>0</v>
      </c>
      <c r="AD1569" t="b">
        <v>0</v>
      </c>
      <c r="AE1569" t="s">
        <v>209</v>
      </c>
    </row>
    <row r="1570" spans="1:31">
      <c r="A1570" t="s">
        <v>7643</v>
      </c>
      <c r="B1570" t="s">
        <v>57</v>
      </c>
      <c r="C1570" t="s">
        <v>416</v>
      </c>
      <c r="D1570">
        <v>124409658</v>
      </c>
      <c r="E1570">
        <v>124409658</v>
      </c>
      <c r="F1570" t="s">
        <v>205</v>
      </c>
      <c r="G1570" t="s">
        <v>192</v>
      </c>
      <c r="H1570" t="s">
        <v>7644</v>
      </c>
      <c r="I1570" t="s">
        <v>229</v>
      </c>
      <c r="J1570" t="s">
        <v>195</v>
      </c>
      <c r="K1570">
        <v>0</v>
      </c>
      <c r="L1570">
        <v>0</v>
      </c>
      <c r="M1570">
        <v>203</v>
      </c>
      <c r="N1570">
        <v>1</v>
      </c>
      <c r="O1570" t="s">
        <v>221</v>
      </c>
      <c r="P1570" t="s">
        <v>7645</v>
      </c>
      <c r="Q1570">
        <v>1</v>
      </c>
      <c r="R1570" t="s">
        <v>7646</v>
      </c>
      <c r="S1570" t="s">
        <v>7647</v>
      </c>
      <c r="T1570" t="s">
        <v>1332</v>
      </c>
      <c r="U1570" t="s">
        <v>1332</v>
      </c>
      <c r="V1570" t="s">
        <v>7648</v>
      </c>
      <c r="W1570" t="b">
        <v>0</v>
      </c>
      <c r="X1570" t="s">
        <v>3240</v>
      </c>
      <c r="Y1570" t="s">
        <v>4002</v>
      </c>
      <c r="Z1570" t="s">
        <v>7649</v>
      </c>
      <c r="AA1570" t="s">
        <v>1805</v>
      </c>
      <c r="AB1570" t="s">
        <v>226</v>
      </c>
      <c r="AC1570" t="b">
        <v>1</v>
      </c>
      <c r="AD1570" t="b">
        <v>1</v>
      </c>
      <c r="AE1570" t="b">
        <v>0</v>
      </c>
    </row>
    <row r="1571" spans="1:31">
      <c r="A1571" t="s">
        <v>7650</v>
      </c>
      <c r="B1571" t="s">
        <v>57</v>
      </c>
      <c r="C1571" t="s">
        <v>416</v>
      </c>
      <c r="D1571">
        <v>125465421</v>
      </c>
      <c r="E1571">
        <v>125465421</v>
      </c>
      <c r="F1571" t="s">
        <v>205</v>
      </c>
      <c r="G1571" t="s">
        <v>206</v>
      </c>
      <c r="H1571" t="s">
        <v>7651</v>
      </c>
      <c r="I1571" t="s">
        <v>194</v>
      </c>
      <c r="J1571" t="s">
        <v>195</v>
      </c>
      <c r="K1571">
        <v>0</v>
      </c>
      <c r="L1571">
        <v>0</v>
      </c>
      <c r="M1571">
        <v>339</v>
      </c>
      <c r="N1571">
        <v>1</v>
      </c>
      <c r="O1571" t="s">
        <v>196</v>
      </c>
      <c r="P1571" t="s">
        <v>7652</v>
      </c>
      <c r="Q1571">
        <v>10</v>
      </c>
      <c r="R1571" t="s">
        <v>7653</v>
      </c>
      <c r="S1571" t="s">
        <v>7654</v>
      </c>
      <c r="T1571" t="s">
        <v>1332</v>
      </c>
      <c r="U1571" t="s">
        <v>1332</v>
      </c>
      <c r="V1571" t="s">
        <v>7654</v>
      </c>
      <c r="W1571" t="b">
        <v>0</v>
      </c>
      <c r="X1571" t="s">
        <v>202</v>
      </c>
      <c r="Y1571" t="s">
        <v>202</v>
      </c>
      <c r="Z1571" t="s">
        <v>202</v>
      </c>
      <c r="AA1571" t="s">
        <v>202</v>
      </c>
      <c r="AB1571" t="s">
        <v>226</v>
      </c>
      <c r="AC1571" t="b">
        <v>0</v>
      </c>
      <c r="AD1571" t="b">
        <v>0</v>
      </c>
      <c r="AE1571" t="b">
        <v>0</v>
      </c>
    </row>
    <row r="1572" spans="1:31">
      <c r="A1572" t="s">
        <v>7655</v>
      </c>
      <c r="B1572" t="s">
        <v>57</v>
      </c>
      <c r="C1572" t="s">
        <v>466</v>
      </c>
      <c r="D1572">
        <v>110826900</v>
      </c>
      <c r="E1572">
        <v>110826900</v>
      </c>
      <c r="F1572" t="s">
        <v>205</v>
      </c>
      <c r="G1572" t="s">
        <v>192</v>
      </c>
      <c r="H1572" t="s">
        <v>7656</v>
      </c>
      <c r="I1572" t="s">
        <v>194</v>
      </c>
      <c r="J1572" t="s">
        <v>195</v>
      </c>
      <c r="K1572">
        <v>0</v>
      </c>
      <c r="L1572">
        <v>0</v>
      </c>
      <c r="M1572">
        <v>208</v>
      </c>
      <c r="N1572">
        <v>1</v>
      </c>
      <c r="O1572" t="s">
        <v>221</v>
      </c>
      <c r="P1572" t="s">
        <v>7657</v>
      </c>
      <c r="Q1572">
        <v>1</v>
      </c>
      <c r="R1572" t="s">
        <v>7658</v>
      </c>
      <c r="S1572" t="s">
        <v>7659</v>
      </c>
      <c r="T1572" t="s">
        <v>1332</v>
      </c>
      <c r="U1572" t="s">
        <v>1332</v>
      </c>
      <c r="V1572" t="s">
        <v>7659</v>
      </c>
      <c r="W1572" t="b">
        <v>0</v>
      </c>
      <c r="X1572" t="s">
        <v>202</v>
      </c>
      <c r="Y1572" t="s">
        <v>202</v>
      </c>
      <c r="Z1572" t="s">
        <v>202</v>
      </c>
      <c r="AA1572" t="s">
        <v>202</v>
      </c>
      <c r="AB1572" t="s">
        <v>218</v>
      </c>
      <c r="AC1572" t="b">
        <v>0</v>
      </c>
      <c r="AD1572" t="b">
        <v>0</v>
      </c>
      <c r="AE1572" t="b">
        <v>0</v>
      </c>
    </row>
    <row r="1573" spans="1:31">
      <c r="A1573" t="s">
        <v>7660</v>
      </c>
      <c r="B1573" t="s">
        <v>57</v>
      </c>
      <c r="C1573" t="s">
        <v>466</v>
      </c>
      <c r="D1573">
        <v>113917496</v>
      </c>
      <c r="E1573">
        <v>113917496</v>
      </c>
      <c r="F1573" t="s">
        <v>206</v>
      </c>
      <c r="G1573" t="s">
        <v>191</v>
      </c>
      <c r="H1573" t="s">
        <v>7661</v>
      </c>
      <c r="I1573" t="s">
        <v>194</v>
      </c>
      <c r="J1573" t="s">
        <v>195</v>
      </c>
      <c r="K1573">
        <v>0</v>
      </c>
      <c r="L1573">
        <v>0</v>
      </c>
      <c r="M1573">
        <v>43</v>
      </c>
      <c r="N1573">
        <v>2</v>
      </c>
      <c r="O1573" t="s">
        <v>221</v>
      </c>
      <c r="P1573" t="s">
        <v>7662</v>
      </c>
      <c r="Q1573">
        <v>1</v>
      </c>
      <c r="R1573" t="s">
        <v>7663</v>
      </c>
      <c r="S1573" t="s">
        <v>7664</v>
      </c>
      <c r="T1573" t="s">
        <v>1332</v>
      </c>
      <c r="U1573" t="s">
        <v>1332</v>
      </c>
      <c r="V1573" t="s">
        <v>7664</v>
      </c>
      <c r="W1573" t="b">
        <v>0</v>
      </c>
      <c r="X1573" t="s">
        <v>202</v>
      </c>
      <c r="Y1573" t="s">
        <v>202</v>
      </c>
      <c r="Z1573" t="s">
        <v>202</v>
      </c>
      <c r="AA1573" t="s">
        <v>202</v>
      </c>
      <c r="AB1573" t="s">
        <v>226</v>
      </c>
      <c r="AC1573" t="b">
        <v>0</v>
      </c>
      <c r="AD1573" t="b">
        <v>0</v>
      </c>
      <c r="AE1573" t="b">
        <v>0</v>
      </c>
    </row>
    <row r="1574" spans="1:31">
      <c r="A1574" t="s">
        <v>7665</v>
      </c>
      <c r="B1574" t="s">
        <v>57</v>
      </c>
      <c r="C1574" t="s">
        <v>487</v>
      </c>
      <c r="D1574">
        <v>60759469</v>
      </c>
      <c r="E1574">
        <v>60759469</v>
      </c>
      <c r="F1574" t="s">
        <v>192</v>
      </c>
      <c r="G1574" t="s">
        <v>205</v>
      </c>
      <c r="H1574" t="s">
        <v>7666</v>
      </c>
      <c r="I1574" t="s">
        <v>208</v>
      </c>
      <c r="J1574" t="s">
        <v>195</v>
      </c>
      <c r="K1574">
        <v>0</v>
      </c>
      <c r="L1574">
        <v>0</v>
      </c>
      <c r="M1574">
        <v>47</v>
      </c>
      <c r="N1574">
        <v>1</v>
      </c>
      <c r="O1574" t="s">
        <v>209</v>
      </c>
      <c r="P1574" t="s">
        <v>7667</v>
      </c>
      <c r="Q1574" t="s">
        <v>209</v>
      </c>
      <c r="R1574" t="s">
        <v>209</v>
      </c>
      <c r="S1574" t="s">
        <v>209</v>
      </c>
      <c r="T1574" t="s">
        <v>209</v>
      </c>
      <c r="U1574" t="s">
        <v>209</v>
      </c>
      <c r="V1574" t="s">
        <v>209</v>
      </c>
      <c r="W1574" t="b">
        <v>0</v>
      </c>
      <c r="X1574" t="s">
        <v>202</v>
      </c>
      <c r="Y1574" t="s">
        <v>202</v>
      </c>
      <c r="Z1574" t="s">
        <v>202</v>
      </c>
      <c r="AA1574" t="s">
        <v>202</v>
      </c>
      <c r="AB1574" t="s">
        <v>203</v>
      </c>
      <c r="AC1574" t="b">
        <v>0</v>
      </c>
      <c r="AD1574" t="b">
        <v>0</v>
      </c>
      <c r="AE1574" t="s">
        <v>209</v>
      </c>
    </row>
    <row r="1575" spans="1:31">
      <c r="A1575" t="s">
        <v>7668</v>
      </c>
      <c r="B1575" t="s">
        <v>57</v>
      </c>
      <c r="C1575" t="s">
        <v>487</v>
      </c>
      <c r="D1575">
        <v>90429927</v>
      </c>
      <c r="E1575">
        <v>90429927</v>
      </c>
      <c r="F1575" t="s">
        <v>206</v>
      </c>
      <c r="G1575" t="s">
        <v>191</v>
      </c>
      <c r="H1575" t="s">
        <v>7669</v>
      </c>
      <c r="I1575" t="s">
        <v>229</v>
      </c>
      <c r="J1575" t="s">
        <v>195</v>
      </c>
      <c r="K1575">
        <v>0</v>
      </c>
      <c r="L1575">
        <v>0</v>
      </c>
      <c r="M1575">
        <v>186</v>
      </c>
      <c r="N1575">
        <v>1</v>
      </c>
      <c r="O1575" t="s">
        <v>221</v>
      </c>
      <c r="P1575" t="s">
        <v>7670</v>
      </c>
      <c r="Q1575">
        <v>1</v>
      </c>
      <c r="R1575" t="s">
        <v>7515</v>
      </c>
      <c r="S1575" t="s">
        <v>7671</v>
      </c>
      <c r="T1575" t="s">
        <v>1332</v>
      </c>
      <c r="U1575" t="s">
        <v>1332</v>
      </c>
      <c r="V1575" t="s">
        <v>7672</v>
      </c>
      <c r="W1575" t="b">
        <v>0</v>
      </c>
      <c r="X1575" t="s">
        <v>7673</v>
      </c>
      <c r="Y1575" t="s">
        <v>381</v>
      </c>
      <c r="Z1575" t="s">
        <v>600</v>
      </c>
      <c r="AA1575" t="s">
        <v>7674</v>
      </c>
      <c r="AB1575" t="s">
        <v>226</v>
      </c>
      <c r="AC1575" t="b">
        <v>0</v>
      </c>
      <c r="AD1575" t="b">
        <v>0</v>
      </c>
      <c r="AE1575" t="b">
        <v>0</v>
      </c>
    </row>
    <row r="1576" spans="1:31">
      <c r="A1576" t="s">
        <v>7675</v>
      </c>
      <c r="B1576" t="s">
        <v>57</v>
      </c>
      <c r="C1576" t="s">
        <v>510</v>
      </c>
      <c r="D1576">
        <v>36936360</v>
      </c>
      <c r="E1576">
        <v>36936360</v>
      </c>
      <c r="F1576" t="s">
        <v>205</v>
      </c>
      <c r="G1576" t="s">
        <v>192</v>
      </c>
      <c r="H1576" t="s">
        <v>6026</v>
      </c>
      <c r="I1576" t="s">
        <v>194</v>
      </c>
      <c r="J1576" t="s">
        <v>195</v>
      </c>
      <c r="K1576">
        <v>0</v>
      </c>
      <c r="L1576">
        <v>0</v>
      </c>
      <c r="M1576">
        <v>160</v>
      </c>
      <c r="N1576">
        <v>1</v>
      </c>
      <c r="O1576" t="s">
        <v>221</v>
      </c>
      <c r="P1576" t="s">
        <v>7676</v>
      </c>
      <c r="Q1576">
        <v>1</v>
      </c>
      <c r="R1576" t="s">
        <v>7515</v>
      </c>
      <c r="S1576" t="s">
        <v>7677</v>
      </c>
      <c r="T1576" t="s">
        <v>1332</v>
      </c>
      <c r="U1576" t="s">
        <v>1332</v>
      </c>
      <c r="V1576" t="s">
        <v>1947</v>
      </c>
      <c r="W1576" t="b">
        <v>0</v>
      </c>
      <c r="X1576" t="s">
        <v>202</v>
      </c>
      <c r="Y1576" t="s">
        <v>202</v>
      </c>
      <c r="Z1576" t="s">
        <v>202</v>
      </c>
      <c r="AA1576" t="s">
        <v>202</v>
      </c>
      <c r="AB1576" t="s">
        <v>203</v>
      </c>
      <c r="AC1576" t="b">
        <v>0</v>
      </c>
      <c r="AD1576" t="b">
        <v>0</v>
      </c>
      <c r="AE1576" t="b">
        <v>0</v>
      </c>
    </row>
    <row r="1577" spans="1:31">
      <c r="A1577" t="s">
        <v>7678</v>
      </c>
      <c r="B1577" t="s">
        <v>57</v>
      </c>
      <c r="C1577" t="s">
        <v>510</v>
      </c>
      <c r="D1577">
        <v>49135758</v>
      </c>
      <c r="E1577">
        <v>49135758</v>
      </c>
      <c r="F1577" t="s">
        <v>191</v>
      </c>
      <c r="G1577" t="s">
        <v>192</v>
      </c>
      <c r="H1577" t="s">
        <v>7679</v>
      </c>
      <c r="I1577" t="s">
        <v>229</v>
      </c>
      <c r="J1577" t="s">
        <v>195</v>
      </c>
      <c r="K1577">
        <v>0</v>
      </c>
      <c r="L1577">
        <v>0</v>
      </c>
      <c r="M1577">
        <v>105</v>
      </c>
      <c r="N1577">
        <v>1</v>
      </c>
      <c r="O1577" t="s">
        <v>221</v>
      </c>
      <c r="P1577" t="s">
        <v>7680</v>
      </c>
      <c r="Q1577">
        <v>1</v>
      </c>
      <c r="R1577" t="s">
        <v>7515</v>
      </c>
      <c r="S1577" t="s">
        <v>7681</v>
      </c>
      <c r="T1577" t="s">
        <v>1332</v>
      </c>
      <c r="U1577" t="s">
        <v>1332</v>
      </c>
      <c r="V1577" t="s">
        <v>1354</v>
      </c>
      <c r="W1577" t="b">
        <v>0</v>
      </c>
      <c r="X1577" t="s">
        <v>515</v>
      </c>
      <c r="Y1577" t="s">
        <v>381</v>
      </c>
      <c r="Z1577" t="s">
        <v>7682</v>
      </c>
      <c r="AA1577" t="s">
        <v>285</v>
      </c>
      <c r="AB1577" t="s">
        <v>226</v>
      </c>
      <c r="AC1577" t="b">
        <v>0</v>
      </c>
      <c r="AD1577" t="b">
        <v>0</v>
      </c>
      <c r="AE1577" t="b">
        <v>0</v>
      </c>
    </row>
    <row r="1578" spans="1:31">
      <c r="A1578" t="s">
        <v>7683</v>
      </c>
      <c r="B1578" t="s">
        <v>57</v>
      </c>
      <c r="C1578" t="s">
        <v>510</v>
      </c>
      <c r="D1578">
        <v>80672211</v>
      </c>
      <c r="E1578">
        <v>80672211</v>
      </c>
      <c r="F1578" t="s">
        <v>205</v>
      </c>
      <c r="G1578" t="s">
        <v>192</v>
      </c>
      <c r="H1578" t="s">
        <v>202</v>
      </c>
      <c r="I1578" t="s">
        <v>254</v>
      </c>
      <c r="J1578" t="s">
        <v>195</v>
      </c>
      <c r="K1578">
        <v>0</v>
      </c>
      <c r="L1578">
        <v>0</v>
      </c>
      <c r="M1578">
        <v>80</v>
      </c>
      <c r="N1578">
        <v>1</v>
      </c>
      <c r="O1578" t="s">
        <v>221</v>
      </c>
      <c r="P1578" t="s">
        <v>7684</v>
      </c>
      <c r="Q1578">
        <v>1</v>
      </c>
      <c r="R1578" t="s">
        <v>7515</v>
      </c>
      <c r="S1578" t="s">
        <v>7685</v>
      </c>
      <c r="T1578" t="s">
        <v>1332</v>
      </c>
      <c r="U1578" t="s">
        <v>1332</v>
      </c>
      <c r="V1578" t="s">
        <v>7686</v>
      </c>
      <c r="W1578" t="b">
        <v>0</v>
      </c>
      <c r="X1578" t="s">
        <v>202</v>
      </c>
      <c r="Y1578" t="s">
        <v>202</v>
      </c>
      <c r="Z1578" t="s">
        <v>202</v>
      </c>
      <c r="AA1578" t="s">
        <v>202</v>
      </c>
      <c r="AB1578" t="s">
        <v>226</v>
      </c>
      <c r="AC1578" t="b">
        <v>0</v>
      </c>
      <c r="AD1578" t="b">
        <v>0</v>
      </c>
      <c r="AE1578" t="b">
        <v>0</v>
      </c>
    </row>
    <row r="1579" spans="1:31">
      <c r="A1579" t="s">
        <v>7687</v>
      </c>
      <c r="B1579" t="s">
        <v>57</v>
      </c>
      <c r="C1579" t="s">
        <v>510</v>
      </c>
      <c r="D1579">
        <v>90768784</v>
      </c>
      <c r="E1579">
        <v>90768784</v>
      </c>
      <c r="F1579" t="s">
        <v>205</v>
      </c>
      <c r="G1579" t="s">
        <v>192</v>
      </c>
      <c r="H1579" t="s">
        <v>7688</v>
      </c>
      <c r="I1579" t="s">
        <v>194</v>
      </c>
      <c r="J1579" t="s">
        <v>195</v>
      </c>
      <c r="K1579">
        <v>0</v>
      </c>
      <c r="L1579">
        <v>0</v>
      </c>
      <c r="M1579">
        <v>31</v>
      </c>
      <c r="N1579">
        <v>1</v>
      </c>
      <c r="O1579" t="s">
        <v>209</v>
      </c>
      <c r="P1579" t="s">
        <v>7689</v>
      </c>
      <c r="Q1579" t="s">
        <v>209</v>
      </c>
      <c r="R1579" t="s">
        <v>209</v>
      </c>
      <c r="S1579" t="s">
        <v>209</v>
      </c>
      <c r="T1579" t="s">
        <v>209</v>
      </c>
      <c r="U1579" t="s">
        <v>209</v>
      </c>
      <c r="V1579" t="s">
        <v>209</v>
      </c>
      <c r="W1579" t="b">
        <v>0</v>
      </c>
      <c r="X1579" t="s">
        <v>202</v>
      </c>
      <c r="Y1579" t="s">
        <v>202</v>
      </c>
      <c r="Z1579" t="s">
        <v>202</v>
      </c>
      <c r="AA1579" t="s">
        <v>202</v>
      </c>
      <c r="AB1579" t="s">
        <v>226</v>
      </c>
      <c r="AC1579" t="b">
        <v>0</v>
      </c>
      <c r="AD1579" t="b">
        <v>0</v>
      </c>
      <c r="AE1579" t="s">
        <v>209</v>
      </c>
    </row>
    <row r="1580" spans="1:31">
      <c r="A1580" t="s">
        <v>7690</v>
      </c>
      <c r="B1580" t="s">
        <v>57</v>
      </c>
      <c r="C1580" t="s">
        <v>510</v>
      </c>
      <c r="D1580">
        <v>101865125</v>
      </c>
      <c r="E1580">
        <v>101865125</v>
      </c>
      <c r="F1580" t="s">
        <v>191</v>
      </c>
      <c r="G1580" t="s">
        <v>206</v>
      </c>
      <c r="H1580" t="s">
        <v>7691</v>
      </c>
      <c r="I1580" t="s">
        <v>251</v>
      </c>
      <c r="J1580" t="s">
        <v>195</v>
      </c>
      <c r="K1580">
        <v>0</v>
      </c>
      <c r="L1580">
        <v>0</v>
      </c>
      <c r="M1580">
        <v>248</v>
      </c>
      <c r="N1580">
        <v>1</v>
      </c>
      <c r="O1580" t="s">
        <v>221</v>
      </c>
      <c r="P1580" t="s">
        <v>7692</v>
      </c>
      <c r="Q1580">
        <v>1</v>
      </c>
      <c r="R1580" t="s">
        <v>7515</v>
      </c>
      <c r="S1580" t="s">
        <v>7693</v>
      </c>
      <c r="T1580" t="s">
        <v>1332</v>
      </c>
      <c r="U1580" t="s">
        <v>1332</v>
      </c>
      <c r="V1580" t="s">
        <v>7694</v>
      </c>
      <c r="W1580" t="b">
        <v>0</v>
      </c>
      <c r="X1580" t="s">
        <v>202</v>
      </c>
      <c r="Y1580" t="s">
        <v>202</v>
      </c>
      <c r="Z1580" t="s">
        <v>202</v>
      </c>
      <c r="AA1580" t="s">
        <v>202</v>
      </c>
      <c r="AB1580" t="s">
        <v>218</v>
      </c>
      <c r="AC1580" t="b">
        <v>0</v>
      </c>
      <c r="AD1580" t="b">
        <v>0</v>
      </c>
      <c r="AE1580" t="b">
        <v>0</v>
      </c>
    </row>
    <row r="1581" spans="1:31">
      <c r="A1581" t="s">
        <v>7695</v>
      </c>
      <c r="B1581" t="s">
        <v>57</v>
      </c>
      <c r="C1581" t="s">
        <v>532</v>
      </c>
      <c r="D1581">
        <v>11856483</v>
      </c>
      <c r="E1581">
        <v>11856483</v>
      </c>
      <c r="F1581" t="s">
        <v>205</v>
      </c>
      <c r="G1581" t="s">
        <v>206</v>
      </c>
      <c r="H1581" t="s">
        <v>7696</v>
      </c>
      <c r="I1581" t="s">
        <v>194</v>
      </c>
      <c r="J1581" t="s">
        <v>195</v>
      </c>
      <c r="K1581">
        <v>0</v>
      </c>
      <c r="L1581">
        <v>0</v>
      </c>
      <c r="M1581">
        <v>108</v>
      </c>
      <c r="N1581">
        <v>3</v>
      </c>
      <c r="O1581" t="s">
        <v>196</v>
      </c>
      <c r="P1581" t="s">
        <v>7697</v>
      </c>
      <c r="Q1581">
        <v>2</v>
      </c>
      <c r="R1581" t="s">
        <v>7698</v>
      </c>
      <c r="S1581" t="s">
        <v>7699</v>
      </c>
      <c r="T1581" t="s">
        <v>1331</v>
      </c>
      <c r="U1581" t="s">
        <v>1332</v>
      </c>
      <c r="V1581" t="s">
        <v>7700</v>
      </c>
      <c r="W1581" t="b">
        <v>0</v>
      </c>
      <c r="X1581" t="s">
        <v>202</v>
      </c>
      <c r="Y1581" t="s">
        <v>202</v>
      </c>
      <c r="Z1581" t="s">
        <v>202</v>
      </c>
      <c r="AA1581" t="s">
        <v>202</v>
      </c>
      <c r="AB1581" t="s">
        <v>226</v>
      </c>
      <c r="AC1581" t="b">
        <v>0</v>
      </c>
      <c r="AD1581" t="b">
        <v>0</v>
      </c>
      <c r="AE1581" t="b">
        <v>1</v>
      </c>
    </row>
    <row r="1582" spans="1:31">
      <c r="A1582" t="s">
        <v>7701</v>
      </c>
      <c r="B1582" t="s">
        <v>57</v>
      </c>
      <c r="C1582" t="s">
        <v>532</v>
      </c>
      <c r="D1582">
        <v>15841801</v>
      </c>
      <c r="E1582">
        <v>15841801</v>
      </c>
      <c r="F1582" t="s">
        <v>205</v>
      </c>
      <c r="G1582" t="s">
        <v>192</v>
      </c>
      <c r="H1582" t="s">
        <v>6972</v>
      </c>
      <c r="I1582" t="s">
        <v>1759</v>
      </c>
      <c r="J1582" t="s">
        <v>195</v>
      </c>
      <c r="K1582">
        <v>0</v>
      </c>
      <c r="L1582">
        <v>0</v>
      </c>
      <c r="M1582">
        <v>427</v>
      </c>
      <c r="N1582">
        <v>1</v>
      </c>
      <c r="O1582" t="s">
        <v>221</v>
      </c>
      <c r="P1582" t="s">
        <v>7702</v>
      </c>
      <c r="Q1582">
        <v>1</v>
      </c>
      <c r="R1582" t="s">
        <v>7515</v>
      </c>
      <c r="S1582" t="s">
        <v>7703</v>
      </c>
      <c r="T1582" t="s">
        <v>1331</v>
      </c>
      <c r="U1582" t="s">
        <v>1332</v>
      </c>
      <c r="V1582" t="s">
        <v>7704</v>
      </c>
      <c r="W1582" t="b">
        <v>0</v>
      </c>
      <c r="X1582" t="s">
        <v>202</v>
      </c>
      <c r="Y1582" t="s">
        <v>202</v>
      </c>
      <c r="Z1582" t="s">
        <v>202</v>
      </c>
      <c r="AA1582" t="s">
        <v>236</v>
      </c>
      <c r="AB1582" t="s">
        <v>203</v>
      </c>
      <c r="AC1582" t="b">
        <v>1</v>
      </c>
      <c r="AD1582" t="b">
        <v>1</v>
      </c>
      <c r="AE1582" t="b">
        <v>1</v>
      </c>
    </row>
    <row r="1583" spans="1:31">
      <c r="A1583" t="s">
        <v>7705</v>
      </c>
      <c r="B1583" t="s">
        <v>57</v>
      </c>
      <c r="C1583" t="s">
        <v>532</v>
      </c>
      <c r="D1583">
        <v>30935985</v>
      </c>
      <c r="E1583">
        <v>30935985</v>
      </c>
      <c r="F1583" t="s">
        <v>206</v>
      </c>
      <c r="G1583" t="s">
        <v>205</v>
      </c>
      <c r="H1583" t="s">
        <v>7706</v>
      </c>
      <c r="I1583" t="s">
        <v>320</v>
      </c>
      <c r="J1583" t="s">
        <v>195</v>
      </c>
      <c r="K1583">
        <v>0</v>
      </c>
      <c r="L1583">
        <v>0</v>
      </c>
      <c r="M1583">
        <v>47</v>
      </c>
      <c r="N1583">
        <v>1</v>
      </c>
      <c r="O1583" t="s">
        <v>221</v>
      </c>
      <c r="P1583" t="s">
        <v>7707</v>
      </c>
      <c r="Q1583">
        <v>1</v>
      </c>
      <c r="R1583" t="s">
        <v>7515</v>
      </c>
      <c r="S1583" t="s">
        <v>7708</v>
      </c>
      <c r="T1583" t="s">
        <v>1332</v>
      </c>
      <c r="U1583" t="s">
        <v>7709</v>
      </c>
      <c r="V1583" t="s">
        <v>1354</v>
      </c>
      <c r="W1583" t="b">
        <v>0</v>
      </c>
      <c r="X1583" t="s">
        <v>202</v>
      </c>
      <c r="Y1583" t="s">
        <v>202</v>
      </c>
      <c r="Z1583" t="s">
        <v>202</v>
      </c>
      <c r="AA1583" t="s">
        <v>202</v>
      </c>
      <c r="AB1583" t="s">
        <v>226</v>
      </c>
      <c r="AC1583" t="b">
        <v>0</v>
      </c>
      <c r="AD1583" t="b">
        <v>0</v>
      </c>
      <c r="AE1583" t="b">
        <v>0</v>
      </c>
    </row>
    <row r="1584" spans="1:31">
      <c r="A1584" t="s">
        <v>7710</v>
      </c>
      <c r="B1584" t="s">
        <v>57</v>
      </c>
      <c r="C1584" t="s">
        <v>532</v>
      </c>
      <c r="D1584">
        <v>50703095</v>
      </c>
      <c r="E1584">
        <v>50703095</v>
      </c>
      <c r="F1584" t="s">
        <v>205</v>
      </c>
      <c r="G1584" t="s">
        <v>192</v>
      </c>
      <c r="H1584" t="s">
        <v>7711</v>
      </c>
      <c r="I1584" t="s">
        <v>251</v>
      </c>
      <c r="J1584" t="s">
        <v>195</v>
      </c>
      <c r="K1584">
        <v>0</v>
      </c>
      <c r="L1584">
        <v>0</v>
      </c>
      <c r="M1584">
        <v>213</v>
      </c>
      <c r="N1584">
        <v>1</v>
      </c>
      <c r="O1584" t="s">
        <v>221</v>
      </c>
      <c r="P1584" t="s">
        <v>7712</v>
      </c>
      <c r="Q1584">
        <v>1</v>
      </c>
      <c r="R1584" t="s">
        <v>7515</v>
      </c>
      <c r="S1584" t="s">
        <v>7713</v>
      </c>
      <c r="T1584" t="s">
        <v>1332</v>
      </c>
      <c r="U1584" t="s">
        <v>1332</v>
      </c>
      <c r="V1584" t="s">
        <v>3417</v>
      </c>
      <c r="W1584" t="b">
        <v>0</v>
      </c>
      <c r="X1584" t="s">
        <v>202</v>
      </c>
      <c r="Y1584" t="s">
        <v>202</v>
      </c>
      <c r="Z1584" t="s">
        <v>202</v>
      </c>
      <c r="AA1584" t="s">
        <v>202</v>
      </c>
      <c r="AB1584" t="s">
        <v>226</v>
      </c>
      <c r="AC1584" t="b">
        <v>0</v>
      </c>
      <c r="AD1584" t="b">
        <v>0</v>
      </c>
      <c r="AE1584" t="b">
        <v>0</v>
      </c>
    </row>
    <row r="1585" spans="1:31">
      <c r="A1585" t="s">
        <v>7714</v>
      </c>
      <c r="B1585" t="s">
        <v>57</v>
      </c>
      <c r="C1585" t="s">
        <v>532</v>
      </c>
      <c r="D1585">
        <v>57991207</v>
      </c>
      <c r="E1585">
        <v>57991207</v>
      </c>
      <c r="F1585" t="s">
        <v>205</v>
      </c>
      <c r="G1585" t="s">
        <v>192</v>
      </c>
      <c r="H1585" t="s">
        <v>7715</v>
      </c>
      <c r="I1585" t="s">
        <v>194</v>
      </c>
      <c r="J1585" t="s">
        <v>195</v>
      </c>
      <c r="K1585">
        <v>0</v>
      </c>
      <c r="L1585">
        <v>0</v>
      </c>
      <c r="M1585">
        <v>261</v>
      </c>
      <c r="N1585">
        <v>1</v>
      </c>
      <c r="O1585" t="s">
        <v>221</v>
      </c>
      <c r="P1585" t="s">
        <v>7716</v>
      </c>
      <c r="Q1585">
        <v>1</v>
      </c>
      <c r="R1585" t="s">
        <v>7515</v>
      </c>
      <c r="S1585" t="s">
        <v>7717</v>
      </c>
      <c r="T1585" t="s">
        <v>1332</v>
      </c>
      <c r="U1585" t="s">
        <v>1332</v>
      </c>
      <c r="V1585" t="s">
        <v>7718</v>
      </c>
      <c r="W1585" t="b">
        <v>0</v>
      </c>
      <c r="X1585" t="s">
        <v>202</v>
      </c>
      <c r="Y1585" t="s">
        <v>202</v>
      </c>
      <c r="Z1585" t="s">
        <v>202</v>
      </c>
      <c r="AA1585" t="s">
        <v>202</v>
      </c>
      <c r="AB1585" t="s">
        <v>226</v>
      </c>
      <c r="AC1585" t="b">
        <v>0</v>
      </c>
      <c r="AD1585" t="b">
        <v>0</v>
      </c>
      <c r="AE1585" t="b">
        <v>0</v>
      </c>
    </row>
    <row r="1586" spans="1:31">
      <c r="A1586" t="s">
        <v>7719</v>
      </c>
      <c r="B1586" t="s">
        <v>57</v>
      </c>
      <c r="C1586" t="s">
        <v>532</v>
      </c>
      <c r="D1586">
        <v>66584117</v>
      </c>
      <c r="E1586">
        <v>66584117</v>
      </c>
      <c r="F1586" t="s">
        <v>205</v>
      </c>
      <c r="G1586" t="s">
        <v>192</v>
      </c>
      <c r="H1586" t="s">
        <v>7720</v>
      </c>
      <c r="I1586" t="s">
        <v>320</v>
      </c>
      <c r="J1586" t="s">
        <v>195</v>
      </c>
      <c r="K1586">
        <v>0</v>
      </c>
      <c r="L1586">
        <v>0</v>
      </c>
      <c r="M1586">
        <v>392</v>
      </c>
      <c r="N1586">
        <v>1</v>
      </c>
      <c r="O1586" t="s">
        <v>221</v>
      </c>
      <c r="P1586" t="s">
        <v>7721</v>
      </c>
      <c r="Q1586">
        <v>1</v>
      </c>
      <c r="R1586" t="s">
        <v>7515</v>
      </c>
      <c r="S1586" t="s">
        <v>7722</v>
      </c>
      <c r="T1586" t="s">
        <v>1332</v>
      </c>
      <c r="U1586" t="s">
        <v>1332</v>
      </c>
      <c r="V1586" t="s">
        <v>7723</v>
      </c>
      <c r="W1586" t="b">
        <v>0</v>
      </c>
      <c r="X1586" t="s">
        <v>202</v>
      </c>
      <c r="Y1586" t="s">
        <v>202</v>
      </c>
      <c r="Z1586" t="s">
        <v>202</v>
      </c>
      <c r="AA1586" t="s">
        <v>202</v>
      </c>
      <c r="AB1586" t="s">
        <v>226</v>
      </c>
      <c r="AC1586" t="b">
        <v>0</v>
      </c>
      <c r="AD1586" t="b">
        <v>0</v>
      </c>
      <c r="AE1586" t="b">
        <v>0</v>
      </c>
    </row>
    <row r="1587" spans="1:31">
      <c r="A1587" t="s">
        <v>7724</v>
      </c>
      <c r="B1587" t="s">
        <v>57</v>
      </c>
      <c r="C1587" t="s">
        <v>532</v>
      </c>
      <c r="D1587">
        <v>85840523</v>
      </c>
      <c r="E1587">
        <v>85840523</v>
      </c>
      <c r="F1587" t="s">
        <v>205</v>
      </c>
      <c r="G1587" t="s">
        <v>192</v>
      </c>
      <c r="H1587" t="s">
        <v>7725</v>
      </c>
      <c r="I1587" t="s">
        <v>229</v>
      </c>
      <c r="J1587" t="s">
        <v>195</v>
      </c>
      <c r="K1587">
        <v>0</v>
      </c>
      <c r="L1587">
        <v>0</v>
      </c>
      <c r="M1587">
        <v>110</v>
      </c>
      <c r="N1587">
        <v>1</v>
      </c>
      <c r="O1587" t="s">
        <v>221</v>
      </c>
      <c r="P1587" t="s">
        <v>7726</v>
      </c>
      <c r="Q1587">
        <v>1</v>
      </c>
      <c r="R1587" t="s">
        <v>7515</v>
      </c>
      <c r="S1587" t="s">
        <v>7727</v>
      </c>
      <c r="T1587" t="s">
        <v>1332</v>
      </c>
      <c r="U1587" t="s">
        <v>1332</v>
      </c>
      <c r="V1587" t="s">
        <v>7728</v>
      </c>
      <c r="W1587" t="b">
        <v>0</v>
      </c>
      <c r="X1587" t="s">
        <v>202</v>
      </c>
      <c r="Y1587" t="s">
        <v>202</v>
      </c>
      <c r="Z1587" t="s">
        <v>202</v>
      </c>
      <c r="AA1587" t="s">
        <v>202</v>
      </c>
      <c r="AB1587" t="s">
        <v>226</v>
      </c>
      <c r="AC1587" t="b">
        <v>0</v>
      </c>
      <c r="AD1587" t="b">
        <v>0</v>
      </c>
      <c r="AE1587" t="b">
        <v>0</v>
      </c>
    </row>
    <row r="1588" spans="1:31">
      <c r="A1588" t="s">
        <v>7729</v>
      </c>
      <c r="B1588" t="s">
        <v>57</v>
      </c>
      <c r="C1588" t="s">
        <v>612</v>
      </c>
      <c r="D1588">
        <v>7689910</v>
      </c>
      <c r="E1588">
        <v>7689910</v>
      </c>
      <c r="F1588" t="s">
        <v>205</v>
      </c>
      <c r="G1588" t="s">
        <v>192</v>
      </c>
      <c r="H1588" t="s">
        <v>7730</v>
      </c>
      <c r="I1588" t="s">
        <v>229</v>
      </c>
      <c r="J1588" t="s">
        <v>195</v>
      </c>
      <c r="K1588">
        <v>0</v>
      </c>
      <c r="L1588">
        <v>0</v>
      </c>
      <c r="M1588">
        <v>156</v>
      </c>
      <c r="N1588">
        <v>1</v>
      </c>
      <c r="O1588" t="s">
        <v>221</v>
      </c>
      <c r="P1588" t="s">
        <v>7731</v>
      </c>
      <c r="Q1588">
        <v>1</v>
      </c>
      <c r="R1588" t="s">
        <v>7515</v>
      </c>
      <c r="S1588" t="s">
        <v>7732</v>
      </c>
      <c r="T1588" t="s">
        <v>1332</v>
      </c>
      <c r="U1588" t="s">
        <v>1332</v>
      </c>
      <c r="V1588" t="s">
        <v>7733</v>
      </c>
      <c r="W1588" t="b">
        <v>0</v>
      </c>
      <c r="X1588" t="s">
        <v>7734</v>
      </c>
      <c r="Y1588" t="s">
        <v>2169</v>
      </c>
      <c r="Z1588" t="s">
        <v>7735</v>
      </c>
      <c r="AA1588" t="s">
        <v>303</v>
      </c>
      <c r="AB1588" t="s">
        <v>203</v>
      </c>
      <c r="AC1588" t="b">
        <v>1</v>
      </c>
      <c r="AD1588" t="b">
        <v>1</v>
      </c>
      <c r="AE1588" t="b">
        <v>0</v>
      </c>
    </row>
    <row r="1589" spans="1:31">
      <c r="A1589" t="s">
        <v>7736</v>
      </c>
      <c r="B1589" t="s">
        <v>57</v>
      </c>
      <c r="C1589" t="s">
        <v>612</v>
      </c>
      <c r="D1589">
        <v>10352032</v>
      </c>
      <c r="E1589">
        <v>10352032</v>
      </c>
      <c r="F1589" t="s">
        <v>205</v>
      </c>
      <c r="G1589" t="s">
        <v>192</v>
      </c>
      <c r="H1589" t="s">
        <v>7737</v>
      </c>
      <c r="I1589" t="s">
        <v>213</v>
      </c>
      <c r="J1589" t="s">
        <v>195</v>
      </c>
      <c r="K1589">
        <v>0</v>
      </c>
      <c r="L1589">
        <v>0</v>
      </c>
      <c r="M1589">
        <v>181</v>
      </c>
      <c r="N1589">
        <v>1</v>
      </c>
      <c r="O1589" t="s">
        <v>221</v>
      </c>
      <c r="P1589" t="s">
        <v>7738</v>
      </c>
      <c r="Q1589">
        <v>1</v>
      </c>
      <c r="R1589" t="s">
        <v>7515</v>
      </c>
      <c r="S1589" t="s">
        <v>7739</v>
      </c>
      <c r="T1589" t="s">
        <v>1332</v>
      </c>
      <c r="U1589" t="s">
        <v>1332</v>
      </c>
      <c r="V1589" t="s">
        <v>7740</v>
      </c>
      <c r="W1589" t="b">
        <v>0</v>
      </c>
      <c r="X1589" t="s">
        <v>202</v>
      </c>
      <c r="Y1589" t="s">
        <v>202</v>
      </c>
      <c r="Z1589" t="s">
        <v>202</v>
      </c>
      <c r="AA1589" t="s">
        <v>202</v>
      </c>
      <c r="AB1589" t="s">
        <v>218</v>
      </c>
      <c r="AC1589" t="b">
        <v>0</v>
      </c>
      <c r="AD1589" t="b">
        <v>0</v>
      </c>
      <c r="AE1589" t="b">
        <v>0</v>
      </c>
    </row>
    <row r="1590" spans="1:31">
      <c r="A1590" t="s">
        <v>7741</v>
      </c>
      <c r="B1590" t="s">
        <v>57</v>
      </c>
      <c r="C1590" t="s">
        <v>612</v>
      </c>
      <c r="D1590">
        <v>27944066</v>
      </c>
      <c r="E1590">
        <v>27944066</v>
      </c>
      <c r="F1590" t="s">
        <v>205</v>
      </c>
      <c r="G1590" t="s">
        <v>192</v>
      </c>
      <c r="H1590" t="s">
        <v>7742</v>
      </c>
      <c r="I1590" t="s">
        <v>194</v>
      </c>
      <c r="J1590" t="s">
        <v>195</v>
      </c>
      <c r="K1590">
        <v>0</v>
      </c>
      <c r="L1590">
        <v>0</v>
      </c>
      <c r="M1590">
        <v>496</v>
      </c>
      <c r="N1590">
        <v>1</v>
      </c>
      <c r="O1590" t="s">
        <v>221</v>
      </c>
      <c r="P1590" t="s">
        <v>7743</v>
      </c>
      <c r="Q1590">
        <v>1</v>
      </c>
      <c r="R1590" t="s">
        <v>7515</v>
      </c>
      <c r="S1590" t="s">
        <v>7744</v>
      </c>
      <c r="T1590" t="s">
        <v>1332</v>
      </c>
      <c r="U1590" t="s">
        <v>1332</v>
      </c>
      <c r="V1590" t="s">
        <v>7745</v>
      </c>
      <c r="W1590" t="b">
        <v>0</v>
      </c>
      <c r="X1590" t="s">
        <v>202</v>
      </c>
      <c r="Y1590" t="s">
        <v>202</v>
      </c>
      <c r="Z1590" t="s">
        <v>202</v>
      </c>
      <c r="AA1590" t="s">
        <v>202</v>
      </c>
      <c r="AB1590" t="s">
        <v>203</v>
      </c>
      <c r="AC1590" t="b">
        <v>0</v>
      </c>
      <c r="AD1590" t="b">
        <v>0</v>
      </c>
      <c r="AE1590" t="b">
        <v>0</v>
      </c>
    </row>
    <row r="1591" spans="1:31">
      <c r="A1591" t="s">
        <v>7746</v>
      </c>
      <c r="B1591" t="s">
        <v>57</v>
      </c>
      <c r="C1591" t="s">
        <v>612</v>
      </c>
      <c r="D1591">
        <v>34325828</v>
      </c>
      <c r="E1591">
        <v>34325828</v>
      </c>
      <c r="F1591" t="s">
        <v>191</v>
      </c>
      <c r="G1591" t="s">
        <v>206</v>
      </c>
      <c r="H1591" t="s">
        <v>7747</v>
      </c>
      <c r="I1591" t="s">
        <v>251</v>
      </c>
      <c r="J1591" t="s">
        <v>195</v>
      </c>
      <c r="K1591">
        <v>0</v>
      </c>
      <c r="L1591">
        <v>0</v>
      </c>
      <c r="M1591">
        <v>24</v>
      </c>
      <c r="N1591">
        <v>1</v>
      </c>
      <c r="O1591" t="s">
        <v>209</v>
      </c>
      <c r="P1591" t="s">
        <v>7748</v>
      </c>
      <c r="Q1591" t="s">
        <v>209</v>
      </c>
      <c r="R1591" t="s">
        <v>209</v>
      </c>
      <c r="S1591" t="s">
        <v>209</v>
      </c>
      <c r="T1591" t="s">
        <v>209</v>
      </c>
      <c r="U1591" t="s">
        <v>209</v>
      </c>
      <c r="V1591" t="s">
        <v>209</v>
      </c>
      <c r="W1591" t="b">
        <v>0</v>
      </c>
      <c r="X1591" t="s">
        <v>202</v>
      </c>
      <c r="Y1591" t="s">
        <v>202</v>
      </c>
      <c r="Z1591" t="s">
        <v>202</v>
      </c>
      <c r="AA1591" t="s">
        <v>202</v>
      </c>
      <c r="AB1591" t="s">
        <v>226</v>
      </c>
      <c r="AC1591" t="b">
        <v>0</v>
      </c>
      <c r="AD1591" t="b">
        <v>0</v>
      </c>
      <c r="AE1591" t="s">
        <v>209</v>
      </c>
    </row>
    <row r="1592" spans="1:31">
      <c r="A1592" t="s">
        <v>7749</v>
      </c>
      <c r="B1592" t="s">
        <v>57</v>
      </c>
      <c r="C1592" t="s">
        <v>612</v>
      </c>
      <c r="D1592">
        <v>42852297</v>
      </c>
      <c r="E1592">
        <v>42852297</v>
      </c>
      <c r="F1592" t="s">
        <v>205</v>
      </c>
      <c r="G1592" t="s">
        <v>192</v>
      </c>
      <c r="H1592" t="s">
        <v>7750</v>
      </c>
      <c r="I1592" t="s">
        <v>194</v>
      </c>
      <c r="J1592" t="s">
        <v>195</v>
      </c>
      <c r="K1592">
        <v>0</v>
      </c>
      <c r="L1592">
        <v>0</v>
      </c>
      <c r="M1592">
        <v>34</v>
      </c>
      <c r="N1592">
        <v>2</v>
      </c>
      <c r="O1592" t="s">
        <v>209</v>
      </c>
      <c r="P1592" t="s">
        <v>7751</v>
      </c>
      <c r="Q1592" t="s">
        <v>209</v>
      </c>
      <c r="R1592" t="s">
        <v>209</v>
      </c>
      <c r="S1592" t="s">
        <v>209</v>
      </c>
      <c r="T1592" t="s">
        <v>209</v>
      </c>
      <c r="U1592" t="s">
        <v>209</v>
      </c>
      <c r="V1592" t="s">
        <v>209</v>
      </c>
      <c r="W1592" t="b">
        <v>0</v>
      </c>
      <c r="X1592" t="s">
        <v>202</v>
      </c>
      <c r="Y1592" t="s">
        <v>202</v>
      </c>
      <c r="Z1592" t="s">
        <v>202</v>
      </c>
      <c r="AA1592" t="s">
        <v>202</v>
      </c>
      <c r="AB1592" t="s">
        <v>203</v>
      </c>
      <c r="AC1592" t="b">
        <v>0</v>
      </c>
      <c r="AD1592" t="b">
        <v>0</v>
      </c>
      <c r="AE1592" t="s">
        <v>209</v>
      </c>
    </row>
    <row r="1593" spans="1:31">
      <c r="A1593" t="s">
        <v>7752</v>
      </c>
      <c r="B1593" t="s">
        <v>57</v>
      </c>
      <c r="C1593" t="s">
        <v>612</v>
      </c>
      <c r="D1593">
        <v>43366593</v>
      </c>
      <c r="E1593">
        <v>43366593</v>
      </c>
      <c r="F1593" t="s">
        <v>205</v>
      </c>
      <c r="G1593" t="s">
        <v>192</v>
      </c>
      <c r="H1593" t="s">
        <v>7753</v>
      </c>
      <c r="I1593" t="s">
        <v>194</v>
      </c>
      <c r="J1593" t="s">
        <v>195</v>
      </c>
      <c r="K1593">
        <v>0</v>
      </c>
      <c r="L1593">
        <v>0</v>
      </c>
      <c r="M1593">
        <v>123</v>
      </c>
      <c r="N1593">
        <v>3</v>
      </c>
      <c r="O1593" t="s">
        <v>196</v>
      </c>
      <c r="P1593" t="s">
        <v>7754</v>
      </c>
      <c r="Q1593">
        <v>4</v>
      </c>
      <c r="R1593" t="s">
        <v>7614</v>
      </c>
      <c r="S1593" t="s">
        <v>7755</v>
      </c>
      <c r="T1593" t="s">
        <v>1332</v>
      </c>
      <c r="U1593" t="s">
        <v>1332</v>
      </c>
      <c r="V1593" t="s">
        <v>7756</v>
      </c>
      <c r="W1593" t="b">
        <v>0</v>
      </c>
      <c r="X1593" t="s">
        <v>202</v>
      </c>
      <c r="Y1593" t="s">
        <v>202</v>
      </c>
      <c r="Z1593" t="s">
        <v>202</v>
      </c>
      <c r="AA1593" t="s">
        <v>202</v>
      </c>
      <c r="AB1593" t="s">
        <v>226</v>
      </c>
      <c r="AC1593" t="b">
        <v>0</v>
      </c>
      <c r="AD1593" t="b">
        <v>0</v>
      </c>
      <c r="AE1593" t="b">
        <v>0</v>
      </c>
    </row>
    <row r="1594" spans="1:31">
      <c r="A1594" t="s">
        <v>7757</v>
      </c>
      <c r="B1594" t="s">
        <v>57</v>
      </c>
      <c r="C1594" t="s">
        <v>612</v>
      </c>
      <c r="D1594">
        <v>45689912</v>
      </c>
      <c r="E1594">
        <v>45689912</v>
      </c>
      <c r="F1594" t="s">
        <v>205</v>
      </c>
      <c r="G1594" t="s">
        <v>192</v>
      </c>
      <c r="H1594" t="s">
        <v>7758</v>
      </c>
      <c r="I1594" t="s">
        <v>229</v>
      </c>
      <c r="J1594" t="s">
        <v>195</v>
      </c>
      <c r="K1594">
        <v>0</v>
      </c>
      <c r="L1594">
        <v>0</v>
      </c>
      <c r="M1594">
        <v>240</v>
      </c>
      <c r="N1594">
        <v>1</v>
      </c>
      <c r="O1594" t="s">
        <v>221</v>
      </c>
      <c r="P1594" t="s">
        <v>7759</v>
      </c>
      <c r="Q1594">
        <v>1</v>
      </c>
      <c r="R1594" t="s">
        <v>7515</v>
      </c>
      <c r="S1594" t="s">
        <v>7760</v>
      </c>
      <c r="T1594" t="s">
        <v>1332</v>
      </c>
      <c r="U1594" t="s">
        <v>1332</v>
      </c>
      <c r="V1594" t="s">
        <v>7761</v>
      </c>
      <c r="W1594" t="b">
        <v>0</v>
      </c>
      <c r="X1594" t="s">
        <v>359</v>
      </c>
      <c r="Y1594" t="s">
        <v>301</v>
      </c>
      <c r="Z1594" t="s">
        <v>7762</v>
      </c>
      <c r="AA1594" t="s">
        <v>236</v>
      </c>
      <c r="AB1594" t="s">
        <v>203</v>
      </c>
      <c r="AC1594" t="b">
        <v>1</v>
      </c>
      <c r="AD1594" t="b">
        <v>1</v>
      </c>
      <c r="AE1594" t="b">
        <v>0</v>
      </c>
    </row>
    <row r="1595" spans="1:31">
      <c r="A1595" t="s">
        <v>7763</v>
      </c>
      <c r="B1595" t="s">
        <v>57</v>
      </c>
      <c r="C1595" t="s">
        <v>612</v>
      </c>
      <c r="D1595">
        <v>48151323</v>
      </c>
      <c r="E1595">
        <v>48151323</v>
      </c>
      <c r="F1595" t="s">
        <v>205</v>
      </c>
      <c r="G1595" t="s">
        <v>192</v>
      </c>
      <c r="H1595" t="s">
        <v>6093</v>
      </c>
      <c r="I1595" t="s">
        <v>213</v>
      </c>
      <c r="J1595" t="s">
        <v>195</v>
      </c>
      <c r="K1595">
        <v>0</v>
      </c>
      <c r="L1595">
        <v>0</v>
      </c>
      <c r="M1595">
        <v>290</v>
      </c>
      <c r="N1595">
        <v>2</v>
      </c>
      <c r="O1595" t="s">
        <v>196</v>
      </c>
      <c r="P1595" t="s">
        <v>7764</v>
      </c>
      <c r="Q1595">
        <v>5</v>
      </c>
      <c r="R1595" t="s">
        <v>7765</v>
      </c>
      <c r="S1595" t="s">
        <v>7766</v>
      </c>
      <c r="T1595" t="s">
        <v>1332</v>
      </c>
      <c r="U1595" t="s">
        <v>1332</v>
      </c>
      <c r="V1595" t="s">
        <v>7767</v>
      </c>
      <c r="W1595" t="b">
        <v>0</v>
      </c>
      <c r="X1595" t="s">
        <v>202</v>
      </c>
      <c r="Y1595" t="s">
        <v>202</v>
      </c>
      <c r="Z1595" t="s">
        <v>202</v>
      </c>
      <c r="AA1595" t="s">
        <v>202</v>
      </c>
      <c r="AB1595" t="s">
        <v>218</v>
      </c>
      <c r="AC1595" t="b">
        <v>0</v>
      </c>
      <c r="AD1595" t="b">
        <v>0</v>
      </c>
      <c r="AE1595" t="b">
        <v>0</v>
      </c>
    </row>
    <row r="1596" spans="1:31">
      <c r="A1596" t="s">
        <v>7768</v>
      </c>
      <c r="B1596" t="s">
        <v>57</v>
      </c>
      <c r="C1596" t="s">
        <v>612</v>
      </c>
      <c r="D1596">
        <v>67133479</v>
      </c>
      <c r="E1596">
        <v>67133479</v>
      </c>
      <c r="F1596" t="s">
        <v>191</v>
      </c>
      <c r="G1596" t="s">
        <v>206</v>
      </c>
      <c r="H1596" t="s">
        <v>7769</v>
      </c>
      <c r="I1596" t="s">
        <v>421</v>
      </c>
      <c r="J1596" t="s">
        <v>195</v>
      </c>
      <c r="K1596">
        <v>0</v>
      </c>
      <c r="L1596">
        <v>0</v>
      </c>
      <c r="M1596">
        <v>77</v>
      </c>
      <c r="N1596">
        <v>3</v>
      </c>
      <c r="O1596" t="s">
        <v>196</v>
      </c>
      <c r="P1596" t="s">
        <v>7770</v>
      </c>
      <c r="Q1596">
        <v>2</v>
      </c>
      <c r="R1596" t="s">
        <v>7698</v>
      </c>
      <c r="S1596" t="s">
        <v>7771</v>
      </c>
      <c r="T1596" t="s">
        <v>1332</v>
      </c>
      <c r="U1596" t="s">
        <v>1332</v>
      </c>
      <c r="V1596" t="s">
        <v>7772</v>
      </c>
      <c r="W1596" t="b">
        <v>0</v>
      </c>
      <c r="X1596" t="s">
        <v>202</v>
      </c>
      <c r="Y1596" t="s">
        <v>202</v>
      </c>
      <c r="Z1596" t="s">
        <v>202</v>
      </c>
      <c r="AA1596" t="s">
        <v>423</v>
      </c>
      <c r="AB1596" t="s">
        <v>203</v>
      </c>
      <c r="AC1596" t="b">
        <v>1</v>
      </c>
      <c r="AD1596" t="b">
        <v>1</v>
      </c>
      <c r="AE1596" t="b">
        <v>0</v>
      </c>
    </row>
    <row r="1597" spans="1:31">
      <c r="A1597" t="s">
        <v>7773</v>
      </c>
      <c r="B1597" t="s">
        <v>57</v>
      </c>
      <c r="C1597" t="s">
        <v>612</v>
      </c>
      <c r="D1597">
        <v>80726282</v>
      </c>
      <c r="E1597">
        <v>80726282</v>
      </c>
      <c r="F1597" t="s">
        <v>191</v>
      </c>
      <c r="G1597" t="s">
        <v>192</v>
      </c>
      <c r="H1597" t="s">
        <v>7774</v>
      </c>
      <c r="I1597" t="s">
        <v>194</v>
      </c>
      <c r="J1597" t="s">
        <v>195</v>
      </c>
      <c r="K1597">
        <v>0</v>
      </c>
      <c r="L1597">
        <v>0</v>
      </c>
      <c r="M1597">
        <v>122</v>
      </c>
      <c r="N1597">
        <v>1</v>
      </c>
      <c r="O1597" t="s">
        <v>221</v>
      </c>
      <c r="P1597" t="s">
        <v>7775</v>
      </c>
      <c r="Q1597">
        <v>1</v>
      </c>
      <c r="R1597" t="s">
        <v>7515</v>
      </c>
      <c r="S1597" t="s">
        <v>7776</v>
      </c>
      <c r="T1597" t="s">
        <v>1332</v>
      </c>
      <c r="U1597" t="s">
        <v>1332</v>
      </c>
      <c r="V1597" t="s">
        <v>7777</v>
      </c>
      <c r="W1597" t="b">
        <v>0</v>
      </c>
      <c r="X1597" t="s">
        <v>202</v>
      </c>
      <c r="Y1597" t="s">
        <v>202</v>
      </c>
      <c r="Z1597" t="s">
        <v>202</v>
      </c>
      <c r="AA1597" t="s">
        <v>202</v>
      </c>
      <c r="AB1597" t="s">
        <v>226</v>
      </c>
      <c r="AC1597" t="b">
        <v>0</v>
      </c>
      <c r="AD1597" t="b">
        <v>0</v>
      </c>
      <c r="AE1597" t="b">
        <v>0</v>
      </c>
    </row>
    <row r="1598" spans="1:31">
      <c r="A1598" t="s">
        <v>7778</v>
      </c>
      <c r="B1598" t="s">
        <v>57</v>
      </c>
      <c r="C1598" t="s">
        <v>687</v>
      </c>
      <c r="D1598">
        <v>20581738</v>
      </c>
      <c r="E1598">
        <v>20581738</v>
      </c>
      <c r="F1598" t="s">
        <v>205</v>
      </c>
      <c r="G1598" t="s">
        <v>206</v>
      </c>
      <c r="H1598" t="s">
        <v>7779</v>
      </c>
      <c r="I1598" t="s">
        <v>194</v>
      </c>
      <c r="J1598" t="s">
        <v>195</v>
      </c>
      <c r="K1598">
        <v>0</v>
      </c>
      <c r="L1598">
        <v>0</v>
      </c>
      <c r="M1598">
        <v>80</v>
      </c>
      <c r="N1598">
        <v>3</v>
      </c>
      <c r="O1598" t="s">
        <v>196</v>
      </c>
      <c r="P1598" t="s">
        <v>7780</v>
      </c>
      <c r="Q1598">
        <v>3</v>
      </c>
      <c r="R1598" t="s">
        <v>7781</v>
      </c>
      <c r="S1598" t="s">
        <v>1510</v>
      </c>
      <c r="T1598" t="s">
        <v>1332</v>
      </c>
      <c r="U1598" t="s">
        <v>1332</v>
      </c>
      <c r="V1598" t="s">
        <v>1511</v>
      </c>
      <c r="W1598" t="b">
        <v>0</v>
      </c>
      <c r="X1598" t="s">
        <v>202</v>
      </c>
      <c r="Y1598" t="s">
        <v>202</v>
      </c>
      <c r="Z1598" t="s">
        <v>202</v>
      </c>
      <c r="AA1598" t="s">
        <v>202</v>
      </c>
      <c r="AB1598" t="s">
        <v>226</v>
      </c>
      <c r="AC1598" t="b">
        <v>0</v>
      </c>
      <c r="AD1598" t="b">
        <v>0</v>
      </c>
      <c r="AE1598" t="b">
        <v>0</v>
      </c>
    </row>
    <row r="1599" spans="1:31">
      <c r="A1599" t="s">
        <v>7782</v>
      </c>
      <c r="B1599" t="s">
        <v>57</v>
      </c>
      <c r="C1599" t="s">
        <v>687</v>
      </c>
      <c r="D1599">
        <v>33722166</v>
      </c>
      <c r="E1599">
        <v>33722166</v>
      </c>
      <c r="F1599" t="s">
        <v>205</v>
      </c>
      <c r="G1599" t="s">
        <v>192</v>
      </c>
      <c r="H1599" t="s">
        <v>2187</v>
      </c>
      <c r="I1599" t="s">
        <v>194</v>
      </c>
      <c r="J1599" t="s">
        <v>195</v>
      </c>
      <c r="K1599">
        <v>0</v>
      </c>
      <c r="L1599">
        <v>0</v>
      </c>
      <c r="M1599">
        <v>109</v>
      </c>
      <c r="N1599">
        <v>2</v>
      </c>
      <c r="O1599" t="s">
        <v>196</v>
      </c>
      <c r="P1599" t="s">
        <v>7783</v>
      </c>
      <c r="Q1599">
        <v>5</v>
      </c>
      <c r="R1599" t="s">
        <v>7765</v>
      </c>
      <c r="S1599" t="s">
        <v>7784</v>
      </c>
      <c r="T1599" t="s">
        <v>1332</v>
      </c>
      <c r="U1599" t="s">
        <v>1332</v>
      </c>
      <c r="V1599" t="s">
        <v>7785</v>
      </c>
      <c r="W1599" t="b">
        <v>0</v>
      </c>
      <c r="X1599" t="s">
        <v>202</v>
      </c>
      <c r="Y1599" t="s">
        <v>202</v>
      </c>
      <c r="Z1599" t="s">
        <v>202</v>
      </c>
      <c r="AA1599" t="s">
        <v>202</v>
      </c>
      <c r="AB1599" t="s">
        <v>203</v>
      </c>
      <c r="AC1599" t="b">
        <v>0</v>
      </c>
      <c r="AD1599" t="b">
        <v>0</v>
      </c>
      <c r="AE1599" t="b">
        <v>0</v>
      </c>
    </row>
    <row r="1600" spans="1:31">
      <c r="A1600" t="s">
        <v>7786</v>
      </c>
      <c r="B1600" t="s">
        <v>57</v>
      </c>
      <c r="C1600" t="s">
        <v>702</v>
      </c>
      <c r="D1600">
        <v>813717</v>
      </c>
      <c r="E1600">
        <v>813717</v>
      </c>
      <c r="F1600" t="s">
        <v>205</v>
      </c>
      <c r="G1600" t="s">
        <v>192</v>
      </c>
      <c r="H1600" t="s">
        <v>7787</v>
      </c>
      <c r="I1600" t="s">
        <v>229</v>
      </c>
      <c r="J1600" t="s">
        <v>195</v>
      </c>
      <c r="K1600">
        <v>0</v>
      </c>
      <c r="L1600">
        <v>0</v>
      </c>
      <c r="M1600">
        <v>398</v>
      </c>
      <c r="N1600">
        <v>1</v>
      </c>
      <c r="O1600" t="s">
        <v>221</v>
      </c>
      <c r="P1600" t="s">
        <v>7788</v>
      </c>
      <c r="Q1600">
        <v>1</v>
      </c>
      <c r="R1600" t="s">
        <v>7515</v>
      </c>
      <c r="S1600" t="s">
        <v>7789</v>
      </c>
      <c r="T1600" t="s">
        <v>1332</v>
      </c>
      <c r="U1600" t="s">
        <v>1332</v>
      </c>
      <c r="V1600" t="s">
        <v>7790</v>
      </c>
      <c r="W1600" t="b">
        <v>0</v>
      </c>
      <c r="X1600" t="s">
        <v>2857</v>
      </c>
      <c r="Y1600" t="s">
        <v>2510</v>
      </c>
      <c r="Z1600" t="s">
        <v>7791</v>
      </c>
      <c r="AA1600" t="s">
        <v>7792</v>
      </c>
      <c r="AB1600" t="s">
        <v>1135</v>
      </c>
      <c r="AC1600" t="b">
        <v>0</v>
      </c>
      <c r="AD1600" t="b">
        <v>0</v>
      </c>
      <c r="AE1600" t="b">
        <v>0</v>
      </c>
    </row>
    <row r="1601" spans="1:31">
      <c r="A1601" t="s">
        <v>7793</v>
      </c>
      <c r="B1601" t="s">
        <v>57</v>
      </c>
      <c r="C1601" t="s">
        <v>702</v>
      </c>
      <c r="D1601">
        <v>2433431</v>
      </c>
      <c r="E1601">
        <v>2433431</v>
      </c>
      <c r="F1601" t="s">
        <v>206</v>
      </c>
      <c r="G1601" t="s">
        <v>191</v>
      </c>
      <c r="H1601" t="s">
        <v>7063</v>
      </c>
      <c r="I1601" t="s">
        <v>194</v>
      </c>
      <c r="J1601" t="s">
        <v>195</v>
      </c>
      <c r="K1601">
        <v>0</v>
      </c>
      <c r="L1601">
        <v>0</v>
      </c>
      <c r="M1601">
        <v>31</v>
      </c>
      <c r="N1601">
        <v>3</v>
      </c>
      <c r="O1601" t="s">
        <v>209</v>
      </c>
      <c r="P1601" t="s">
        <v>7794</v>
      </c>
      <c r="Q1601" t="s">
        <v>209</v>
      </c>
      <c r="R1601" t="s">
        <v>209</v>
      </c>
      <c r="S1601" t="s">
        <v>209</v>
      </c>
      <c r="T1601" t="s">
        <v>209</v>
      </c>
      <c r="U1601" t="s">
        <v>209</v>
      </c>
      <c r="V1601" t="s">
        <v>209</v>
      </c>
      <c r="W1601" t="b">
        <v>0</v>
      </c>
      <c r="X1601" t="s">
        <v>202</v>
      </c>
      <c r="Y1601" t="s">
        <v>202</v>
      </c>
      <c r="Z1601" t="s">
        <v>202</v>
      </c>
      <c r="AA1601" t="s">
        <v>202</v>
      </c>
      <c r="AB1601" t="s">
        <v>218</v>
      </c>
      <c r="AC1601" t="b">
        <v>0</v>
      </c>
      <c r="AD1601" t="b">
        <v>0</v>
      </c>
      <c r="AE1601" t="s">
        <v>209</v>
      </c>
    </row>
    <row r="1602" spans="1:31">
      <c r="A1602" t="s">
        <v>7795</v>
      </c>
      <c r="B1602" t="s">
        <v>57</v>
      </c>
      <c r="C1602" t="s">
        <v>702</v>
      </c>
      <c r="D1602">
        <v>6940152</v>
      </c>
      <c r="E1602">
        <v>6940152</v>
      </c>
      <c r="F1602" t="s">
        <v>205</v>
      </c>
      <c r="G1602" t="s">
        <v>206</v>
      </c>
      <c r="H1602" t="s">
        <v>7796</v>
      </c>
      <c r="I1602" t="s">
        <v>208</v>
      </c>
      <c r="J1602" t="s">
        <v>195</v>
      </c>
      <c r="K1602">
        <v>0</v>
      </c>
      <c r="L1602">
        <v>0</v>
      </c>
      <c r="M1602">
        <v>70</v>
      </c>
      <c r="N1602">
        <v>1</v>
      </c>
      <c r="O1602" t="s">
        <v>209</v>
      </c>
      <c r="P1602" t="s">
        <v>7797</v>
      </c>
      <c r="Q1602" t="s">
        <v>209</v>
      </c>
      <c r="R1602" t="s">
        <v>209</v>
      </c>
      <c r="S1602" t="s">
        <v>209</v>
      </c>
      <c r="T1602" t="s">
        <v>209</v>
      </c>
      <c r="U1602" t="s">
        <v>209</v>
      </c>
      <c r="V1602" t="s">
        <v>209</v>
      </c>
      <c r="W1602" t="b">
        <v>0</v>
      </c>
      <c r="X1602" t="s">
        <v>202</v>
      </c>
      <c r="Y1602" t="s">
        <v>202</v>
      </c>
      <c r="Z1602" t="s">
        <v>202</v>
      </c>
      <c r="AA1602" t="s">
        <v>202</v>
      </c>
      <c r="AB1602" t="s">
        <v>226</v>
      </c>
      <c r="AC1602" t="b">
        <v>0</v>
      </c>
      <c r="AD1602" t="b">
        <v>0</v>
      </c>
      <c r="AE1602" t="s">
        <v>209</v>
      </c>
    </row>
    <row r="1603" spans="1:31">
      <c r="A1603" t="s">
        <v>7798</v>
      </c>
      <c r="B1603" t="s">
        <v>57</v>
      </c>
      <c r="C1603" t="s">
        <v>702</v>
      </c>
      <c r="D1603">
        <v>12866747</v>
      </c>
      <c r="E1603">
        <v>12866747</v>
      </c>
      <c r="F1603" t="s">
        <v>205</v>
      </c>
      <c r="G1603" t="s">
        <v>192</v>
      </c>
      <c r="H1603" t="s">
        <v>7799</v>
      </c>
      <c r="I1603" t="s">
        <v>421</v>
      </c>
      <c r="J1603" t="s">
        <v>195</v>
      </c>
      <c r="K1603">
        <v>0</v>
      </c>
      <c r="L1603">
        <v>0</v>
      </c>
      <c r="M1603">
        <v>345</v>
      </c>
      <c r="N1603">
        <v>1</v>
      </c>
      <c r="O1603" t="s">
        <v>196</v>
      </c>
      <c r="P1603" t="s">
        <v>7800</v>
      </c>
      <c r="Q1603">
        <v>7</v>
      </c>
      <c r="R1603" t="s">
        <v>7801</v>
      </c>
      <c r="S1603" t="s">
        <v>7802</v>
      </c>
      <c r="T1603" t="s">
        <v>1332</v>
      </c>
      <c r="U1603" t="s">
        <v>1332</v>
      </c>
      <c r="V1603" t="s">
        <v>7802</v>
      </c>
      <c r="W1603" t="b">
        <v>0</v>
      </c>
      <c r="X1603" t="s">
        <v>202</v>
      </c>
      <c r="Y1603" t="s">
        <v>202</v>
      </c>
      <c r="Z1603" t="s">
        <v>202</v>
      </c>
      <c r="AA1603" t="s">
        <v>423</v>
      </c>
      <c r="AB1603" t="s">
        <v>203</v>
      </c>
      <c r="AC1603" t="b">
        <v>1</v>
      </c>
      <c r="AD1603" t="b">
        <v>1</v>
      </c>
      <c r="AE1603" t="b">
        <v>0</v>
      </c>
    </row>
    <row r="1604" spans="1:31">
      <c r="A1604" t="s">
        <v>7803</v>
      </c>
      <c r="B1604" t="s">
        <v>57</v>
      </c>
      <c r="C1604" t="s">
        <v>702</v>
      </c>
      <c r="D1604">
        <v>12883916</v>
      </c>
      <c r="E1604">
        <v>12883916</v>
      </c>
      <c r="F1604" t="s">
        <v>191</v>
      </c>
      <c r="G1604" t="s">
        <v>206</v>
      </c>
      <c r="H1604" t="s">
        <v>7804</v>
      </c>
      <c r="I1604" t="s">
        <v>194</v>
      </c>
      <c r="J1604" t="s">
        <v>195</v>
      </c>
      <c r="K1604">
        <v>0</v>
      </c>
      <c r="L1604">
        <v>0</v>
      </c>
      <c r="M1604">
        <v>133</v>
      </c>
      <c r="N1604">
        <v>1</v>
      </c>
      <c r="O1604" t="s">
        <v>221</v>
      </c>
      <c r="P1604" t="s">
        <v>7805</v>
      </c>
      <c r="Q1604">
        <v>1</v>
      </c>
      <c r="R1604" t="s">
        <v>7515</v>
      </c>
      <c r="S1604" t="s">
        <v>7806</v>
      </c>
      <c r="T1604" t="s">
        <v>1332</v>
      </c>
      <c r="U1604" t="s">
        <v>1332</v>
      </c>
      <c r="V1604" t="s">
        <v>7807</v>
      </c>
      <c r="W1604" t="b">
        <v>0</v>
      </c>
      <c r="X1604" t="s">
        <v>202</v>
      </c>
      <c r="Y1604" t="s">
        <v>202</v>
      </c>
      <c r="Z1604" t="s">
        <v>202</v>
      </c>
      <c r="AA1604" t="s">
        <v>202</v>
      </c>
      <c r="AB1604" t="s">
        <v>226</v>
      </c>
      <c r="AC1604" t="b">
        <v>0</v>
      </c>
      <c r="AD1604" t="b">
        <v>0</v>
      </c>
      <c r="AE1604" t="b">
        <v>0</v>
      </c>
    </row>
    <row r="1605" spans="1:31">
      <c r="A1605" t="s">
        <v>7808</v>
      </c>
      <c r="B1605" t="s">
        <v>57</v>
      </c>
      <c r="C1605" t="s">
        <v>702</v>
      </c>
      <c r="D1605">
        <v>17759328</v>
      </c>
      <c r="E1605">
        <v>17759328</v>
      </c>
      <c r="F1605" t="s">
        <v>191</v>
      </c>
      <c r="G1605" t="s">
        <v>206</v>
      </c>
      <c r="H1605" t="s">
        <v>7809</v>
      </c>
      <c r="I1605" t="s">
        <v>213</v>
      </c>
      <c r="J1605" t="s">
        <v>195</v>
      </c>
      <c r="K1605">
        <v>0</v>
      </c>
      <c r="L1605">
        <v>0</v>
      </c>
      <c r="M1605">
        <v>295</v>
      </c>
      <c r="N1605">
        <v>1</v>
      </c>
      <c r="O1605" t="s">
        <v>221</v>
      </c>
      <c r="P1605" t="s">
        <v>7810</v>
      </c>
      <c r="Q1605">
        <v>1</v>
      </c>
      <c r="R1605" t="s">
        <v>7515</v>
      </c>
      <c r="S1605" t="s">
        <v>7811</v>
      </c>
      <c r="T1605" t="s">
        <v>1332</v>
      </c>
      <c r="U1605" t="s">
        <v>1332</v>
      </c>
      <c r="V1605" t="s">
        <v>1354</v>
      </c>
      <c r="W1605" t="b">
        <v>0</v>
      </c>
      <c r="X1605" t="s">
        <v>202</v>
      </c>
      <c r="Y1605" t="s">
        <v>202</v>
      </c>
      <c r="Z1605" t="s">
        <v>202</v>
      </c>
      <c r="AA1605" t="s">
        <v>202</v>
      </c>
      <c r="AB1605" t="s">
        <v>218</v>
      </c>
      <c r="AC1605" t="b">
        <v>0</v>
      </c>
      <c r="AD1605" t="b">
        <v>0</v>
      </c>
      <c r="AE1605" t="b">
        <v>0</v>
      </c>
    </row>
    <row r="1606" spans="1:31">
      <c r="A1606" t="s">
        <v>7812</v>
      </c>
      <c r="B1606" t="s">
        <v>57</v>
      </c>
      <c r="C1606" t="s">
        <v>702</v>
      </c>
      <c r="D1606">
        <v>24227609</v>
      </c>
      <c r="E1606">
        <v>24227609</v>
      </c>
      <c r="F1606" t="s">
        <v>191</v>
      </c>
      <c r="G1606" t="s">
        <v>192</v>
      </c>
      <c r="H1606" t="s">
        <v>7813</v>
      </c>
      <c r="I1606" t="s">
        <v>194</v>
      </c>
      <c r="J1606" t="s">
        <v>195</v>
      </c>
      <c r="K1606">
        <v>0</v>
      </c>
      <c r="L1606">
        <v>0</v>
      </c>
      <c r="M1606">
        <v>33</v>
      </c>
      <c r="N1606">
        <v>1</v>
      </c>
      <c r="O1606" t="s">
        <v>209</v>
      </c>
      <c r="P1606" t="s">
        <v>7814</v>
      </c>
      <c r="Q1606" t="s">
        <v>209</v>
      </c>
      <c r="R1606" t="s">
        <v>209</v>
      </c>
      <c r="S1606" t="s">
        <v>209</v>
      </c>
      <c r="T1606" t="s">
        <v>209</v>
      </c>
      <c r="U1606" t="s">
        <v>209</v>
      </c>
      <c r="V1606" t="s">
        <v>209</v>
      </c>
      <c r="W1606" t="b">
        <v>0</v>
      </c>
      <c r="X1606" t="s">
        <v>202</v>
      </c>
      <c r="Y1606" t="s">
        <v>202</v>
      </c>
      <c r="Z1606" t="s">
        <v>202</v>
      </c>
      <c r="AA1606" t="s">
        <v>202</v>
      </c>
      <c r="AB1606" t="s">
        <v>203</v>
      </c>
      <c r="AC1606" t="b">
        <v>0</v>
      </c>
      <c r="AD1606" t="b">
        <v>0</v>
      </c>
      <c r="AE1606" t="s">
        <v>209</v>
      </c>
    </row>
    <row r="1607" spans="1:31">
      <c r="A1607" t="s">
        <v>7815</v>
      </c>
      <c r="B1607" t="s">
        <v>57</v>
      </c>
      <c r="C1607" t="s">
        <v>702</v>
      </c>
      <c r="D1607">
        <v>35617843</v>
      </c>
      <c r="E1607">
        <v>35617843</v>
      </c>
      <c r="F1607" t="s">
        <v>206</v>
      </c>
      <c r="G1607" t="s">
        <v>191</v>
      </c>
      <c r="H1607" t="s">
        <v>7816</v>
      </c>
      <c r="I1607" t="s">
        <v>229</v>
      </c>
      <c r="J1607" t="s">
        <v>195</v>
      </c>
      <c r="K1607">
        <v>2.5639999999999999E-3</v>
      </c>
      <c r="L1607">
        <v>1</v>
      </c>
      <c r="M1607">
        <v>390</v>
      </c>
      <c r="N1607">
        <v>1</v>
      </c>
      <c r="O1607" t="s">
        <v>221</v>
      </c>
      <c r="P1607" t="s">
        <v>7817</v>
      </c>
      <c r="Q1607">
        <v>1</v>
      </c>
      <c r="R1607" t="s">
        <v>7515</v>
      </c>
      <c r="S1607" t="s">
        <v>7818</v>
      </c>
      <c r="T1607" t="s">
        <v>1332</v>
      </c>
      <c r="U1607" t="s">
        <v>1332</v>
      </c>
      <c r="V1607" t="s">
        <v>7819</v>
      </c>
      <c r="W1607" t="b">
        <v>0</v>
      </c>
      <c r="X1607" t="s">
        <v>7820</v>
      </c>
      <c r="Y1607" t="s">
        <v>7821</v>
      </c>
      <c r="Z1607" t="s">
        <v>7822</v>
      </c>
      <c r="AA1607" t="s">
        <v>7823</v>
      </c>
      <c r="AB1607" t="s">
        <v>218</v>
      </c>
      <c r="AC1607" t="b">
        <v>0</v>
      </c>
      <c r="AD1607" t="b">
        <v>0</v>
      </c>
      <c r="AE1607" t="b">
        <v>0</v>
      </c>
    </row>
    <row r="1608" spans="1:31">
      <c r="A1608" t="s">
        <v>7824</v>
      </c>
      <c r="B1608" t="s">
        <v>57</v>
      </c>
      <c r="C1608" t="s">
        <v>757</v>
      </c>
      <c r="D1608">
        <v>27448750</v>
      </c>
      <c r="E1608">
        <v>27448750</v>
      </c>
      <c r="F1608" t="s">
        <v>206</v>
      </c>
      <c r="G1608" t="s">
        <v>192</v>
      </c>
      <c r="H1608" t="s">
        <v>7825</v>
      </c>
      <c r="I1608" t="s">
        <v>229</v>
      </c>
      <c r="J1608" t="s">
        <v>195</v>
      </c>
      <c r="K1608">
        <v>0</v>
      </c>
      <c r="L1608">
        <v>0</v>
      </c>
      <c r="M1608">
        <v>295</v>
      </c>
      <c r="N1608">
        <v>1</v>
      </c>
      <c r="O1608" t="s">
        <v>221</v>
      </c>
      <c r="P1608" t="s">
        <v>7826</v>
      </c>
      <c r="Q1608">
        <v>1</v>
      </c>
      <c r="R1608" t="s">
        <v>7515</v>
      </c>
      <c r="S1608" t="s">
        <v>7827</v>
      </c>
      <c r="T1608" t="s">
        <v>1332</v>
      </c>
      <c r="U1608" t="s">
        <v>1332</v>
      </c>
      <c r="V1608" t="s">
        <v>7828</v>
      </c>
      <c r="W1608" t="b">
        <v>0</v>
      </c>
      <c r="X1608" t="s">
        <v>707</v>
      </c>
      <c r="Y1608" t="s">
        <v>301</v>
      </c>
      <c r="Z1608" t="s">
        <v>1859</v>
      </c>
      <c r="AA1608" t="s">
        <v>303</v>
      </c>
      <c r="AB1608" t="s">
        <v>226</v>
      </c>
      <c r="AC1608" t="b">
        <v>1</v>
      </c>
      <c r="AD1608" t="b">
        <v>1</v>
      </c>
      <c r="AE1608" t="b">
        <v>0</v>
      </c>
    </row>
    <row r="1609" spans="1:31">
      <c r="A1609" t="s">
        <v>7829</v>
      </c>
      <c r="B1609" t="s">
        <v>57</v>
      </c>
      <c r="C1609" t="s">
        <v>757</v>
      </c>
      <c r="D1609">
        <v>27456845</v>
      </c>
      <c r="E1609">
        <v>27456845</v>
      </c>
      <c r="F1609" t="s">
        <v>205</v>
      </c>
      <c r="G1609" t="s">
        <v>191</v>
      </c>
      <c r="H1609" t="s">
        <v>7825</v>
      </c>
      <c r="I1609" t="s">
        <v>194</v>
      </c>
      <c r="J1609" t="s">
        <v>195</v>
      </c>
      <c r="K1609">
        <v>0</v>
      </c>
      <c r="L1609">
        <v>0</v>
      </c>
      <c r="M1609">
        <v>112</v>
      </c>
      <c r="N1609">
        <v>1</v>
      </c>
      <c r="O1609" t="s">
        <v>221</v>
      </c>
      <c r="P1609" t="s">
        <v>7830</v>
      </c>
      <c r="Q1609">
        <v>1</v>
      </c>
      <c r="R1609" t="s">
        <v>7515</v>
      </c>
      <c r="S1609" t="s">
        <v>7831</v>
      </c>
      <c r="T1609" t="s">
        <v>1332</v>
      </c>
      <c r="U1609" t="s">
        <v>1332</v>
      </c>
      <c r="V1609" t="s">
        <v>7832</v>
      </c>
      <c r="W1609" t="b">
        <v>0</v>
      </c>
      <c r="X1609" t="s">
        <v>202</v>
      </c>
      <c r="Y1609" t="s">
        <v>202</v>
      </c>
      <c r="Z1609" t="s">
        <v>202</v>
      </c>
      <c r="AA1609" t="s">
        <v>202</v>
      </c>
      <c r="AB1609" t="s">
        <v>226</v>
      </c>
      <c r="AC1609" t="b">
        <v>0</v>
      </c>
      <c r="AD1609" t="b">
        <v>0</v>
      </c>
      <c r="AE1609" t="b">
        <v>0</v>
      </c>
    </row>
    <row r="1610" spans="1:31">
      <c r="A1610" t="s">
        <v>7833</v>
      </c>
      <c r="B1610" t="s">
        <v>57</v>
      </c>
      <c r="C1610" t="s">
        <v>757</v>
      </c>
      <c r="D1610">
        <v>61515872</v>
      </c>
      <c r="E1610">
        <v>61515872</v>
      </c>
      <c r="F1610" t="s">
        <v>191</v>
      </c>
      <c r="G1610" t="s">
        <v>192</v>
      </c>
      <c r="H1610" t="s">
        <v>7834</v>
      </c>
      <c r="I1610" t="s">
        <v>213</v>
      </c>
      <c r="J1610" t="s">
        <v>195</v>
      </c>
      <c r="K1610">
        <v>0</v>
      </c>
      <c r="L1610">
        <v>0</v>
      </c>
      <c r="M1610">
        <v>150</v>
      </c>
      <c r="N1610">
        <v>1</v>
      </c>
      <c r="O1610" t="s">
        <v>221</v>
      </c>
      <c r="P1610" t="s">
        <v>7835</v>
      </c>
      <c r="Q1610">
        <v>1</v>
      </c>
      <c r="R1610" t="s">
        <v>7836</v>
      </c>
      <c r="S1610" t="s">
        <v>7837</v>
      </c>
      <c r="T1610" t="s">
        <v>1332</v>
      </c>
      <c r="U1610" t="s">
        <v>1332</v>
      </c>
      <c r="V1610" t="s">
        <v>7838</v>
      </c>
      <c r="W1610" t="b">
        <v>0</v>
      </c>
      <c r="X1610" t="s">
        <v>202</v>
      </c>
      <c r="Y1610" t="s">
        <v>202</v>
      </c>
      <c r="Z1610" t="s">
        <v>202</v>
      </c>
      <c r="AA1610" t="s">
        <v>202</v>
      </c>
      <c r="AB1610" t="s">
        <v>218</v>
      </c>
      <c r="AC1610" t="b">
        <v>0</v>
      </c>
      <c r="AD1610" t="b">
        <v>0</v>
      </c>
      <c r="AE1610" t="b">
        <v>0</v>
      </c>
    </row>
    <row r="1611" spans="1:31">
      <c r="A1611" t="s">
        <v>7839</v>
      </c>
      <c r="B1611" t="s">
        <v>57</v>
      </c>
      <c r="C1611" t="s">
        <v>757</v>
      </c>
      <c r="D1611">
        <v>81424452</v>
      </c>
      <c r="E1611">
        <v>81424452</v>
      </c>
      <c r="F1611" t="s">
        <v>191</v>
      </c>
      <c r="G1611" t="s">
        <v>206</v>
      </c>
      <c r="H1611" t="s">
        <v>202</v>
      </c>
      <c r="I1611" t="s">
        <v>254</v>
      </c>
      <c r="J1611" t="s">
        <v>195</v>
      </c>
      <c r="K1611">
        <v>0</v>
      </c>
      <c r="L1611">
        <v>0</v>
      </c>
      <c r="M1611">
        <v>112</v>
      </c>
      <c r="N1611">
        <v>1</v>
      </c>
      <c r="O1611" t="s">
        <v>221</v>
      </c>
      <c r="P1611" t="s">
        <v>7840</v>
      </c>
      <c r="Q1611">
        <v>1</v>
      </c>
      <c r="R1611" t="s">
        <v>7515</v>
      </c>
      <c r="S1611" t="s">
        <v>7841</v>
      </c>
      <c r="T1611" t="s">
        <v>1332</v>
      </c>
      <c r="U1611" t="s">
        <v>1332</v>
      </c>
      <c r="V1611" t="s">
        <v>7842</v>
      </c>
      <c r="W1611" t="b">
        <v>0</v>
      </c>
      <c r="X1611" t="s">
        <v>202</v>
      </c>
      <c r="Y1611" t="s">
        <v>202</v>
      </c>
      <c r="Z1611" t="s">
        <v>202</v>
      </c>
      <c r="AA1611" t="s">
        <v>202</v>
      </c>
      <c r="AB1611" t="s">
        <v>226</v>
      </c>
      <c r="AC1611" t="b">
        <v>0</v>
      </c>
      <c r="AD1611" t="b">
        <v>0</v>
      </c>
      <c r="AE1611" t="b">
        <v>0</v>
      </c>
    </row>
    <row r="1612" spans="1:31">
      <c r="A1612" t="s">
        <v>7843</v>
      </c>
      <c r="B1612" t="s">
        <v>57</v>
      </c>
      <c r="C1612" t="s">
        <v>757</v>
      </c>
      <c r="D1612">
        <v>96799477</v>
      </c>
      <c r="E1612">
        <v>96799477</v>
      </c>
      <c r="F1612" t="s">
        <v>191</v>
      </c>
      <c r="G1612" t="s">
        <v>206</v>
      </c>
      <c r="H1612" t="s">
        <v>7844</v>
      </c>
      <c r="I1612" t="s">
        <v>194</v>
      </c>
      <c r="J1612" t="s">
        <v>195</v>
      </c>
      <c r="K1612">
        <v>0</v>
      </c>
      <c r="L1612">
        <v>0</v>
      </c>
      <c r="M1612">
        <v>84</v>
      </c>
      <c r="N1612">
        <v>3</v>
      </c>
      <c r="O1612" t="s">
        <v>196</v>
      </c>
      <c r="P1612" t="s">
        <v>7845</v>
      </c>
      <c r="Q1612">
        <v>3</v>
      </c>
      <c r="R1612" t="s">
        <v>7781</v>
      </c>
      <c r="S1612" t="s">
        <v>1510</v>
      </c>
      <c r="T1612" t="s">
        <v>1332</v>
      </c>
      <c r="U1612" t="s">
        <v>1332</v>
      </c>
      <c r="V1612" t="s">
        <v>1511</v>
      </c>
      <c r="W1612" t="b">
        <v>0</v>
      </c>
      <c r="X1612" t="s">
        <v>202</v>
      </c>
      <c r="Y1612" t="s">
        <v>202</v>
      </c>
      <c r="Z1612" t="s">
        <v>202</v>
      </c>
      <c r="AA1612" t="s">
        <v>202</v>
      </c>
      <c r="AB1612" t="s">
        <v>218</v>
      </c>
      <c r="AC1612" t="b">
        <v>0</v>
      </c>
      <c r="AD1612" t="b">
        <v>0</v>
      </c>
      <c r="AE1612" t="b">
        <v>0</v>
      </c>
    </row>
    <row r="1613" spans="1:31">
      <c r="A1613" t="s">
        <v>7846</v>
      </c>
      <c r="B1613" t="s">
        <v>57</v>
      </c>
      <c r="C1613" t="s">
        <v>757</v>
      </c>
      <c r="D1613">
        <v>96957480</v>
      </c>
      <c r="E1613">
        <v>96957480</v>
      </c>
      <c r="F1613" t="s">
        <v>205</v>
      </c>
      <c r="G1613" t="s">
        <v>192</v>
      </c>
      <c r="H1613" t="s">
        <v>7847</v>
      </c>
      <c r="I1613" t="s">
        <v>194</v>
      </c>
      <c r="J1613" t="s">
        <v>195</v>
      </c>
      <c r="K1613">
        <v>0</v>
      </c>
      <c r="L1613">
        <v>0</v>
      </c>
      <c r="M1613">
        <v>202</v>
      </c>
      <c r="N1613">
        <v>1</v>
      </c>
      <c r="O1613" t="s">
        <v>221</v>
      </c>
      <c r="P1613" t="s">
        <v>7848</v>
      </c>
      <c r="Q1613">
        <v>1</v>
      </c>
      <c r="R1613" t="s">
        <v>7610</v>
      </c>
      <c r="S1613" t="s">
        <v>7849</v>
      </c>
      <c r="T1613" t="s">
        <v>1332</v>
      </c>
      <c r="U1613" t="s">
        <v>1332</v>
      </c>
      <c r="V1613" t="s">
        <v>7849</v>
      </c>
      <c r="W1613" t="b">
        <v>0</v>
      </c>
      <c r="X1613" t="s">
        <v>202</v>
      </c>
      <c r="Y1613" t="s">
        <v>202</v>
      </c>
      <c r="Z1613" t="s">
        <v>202</v>
      </c>
      <c r="AA1613" t="s">
        <v>202</v>
      </c>
      <c r="AB1613" t="s">
        <v>203</v>
      </c>
      <c r="AC1613" t="b">
        <v>0</v>
      </c>
      <c r="AD1613" t="b">
        <v>0</v>
      </c>
      <c r="AE1613" t="b">
        <v>0</v>
      </c>
    </row>
    <row r="1614" spans="1:31">
      <c r="A1614" t="s">
        <v>7850</v>
      </c>
      <c r="B1614" t="s">
        <v>57</v>
      </c>
      <c r="C1614" t="s">
        <v>757</v>
      </c>
      <c r="D1614">
        <v>113522259</v>
      </c>
      <c r="E1614">
        <v>113522259</v>
      </c>
      <c r="F1614" t="s">
        <v>205</v>
      </c>
      <c r="G1614" t="s">
        <v>192</v>
      </c>
      <c r="H1614" t="s">
        <v>202</v>
      </c>
      <c r="I1614" t="s">
        <v>1118</v>
      </c>
      <c r="J1614" t="s">
        <v>195</v>
      </c>
      <c r="K1614">
        <v>0</v>
      </c>
      <c r="L1614">
        <v>0</v>
      </c>
      <c r="M1614">
        <v>288</v>
      </c>
      <c r="N1614">
        <v>1</v>
      </c>
      <c r="O1614" t="s">
        <v>221</v>
      </c>
      <c r="P1614" t="s">
        <v>7851</v>
      </c>
      <c r="Q1614">
        <v>1</v>
      </c>
      <c r="R1614" t="s">
        <v>7515</v>
      </c>
      <c r="S1614" t="s">
        <v>7852</v>
      </c>
      <c r="T1614" t="s">
        <v>1332</v>
      </c>
      <c r="U1614" t="s">
        <v>1332</v>
      </c>
      <c r="V1614" t="s">
        <v>7853</v>
      </c>
      <c r="W1614" t="b">
        <v>0</v>
      </c>
      <c r="X1614" t="s">
        <v>202</v>
      </c>
      <c r="Y1614" t="s">
        <v>202</v>
      </c>
      <c r="Z1614" t="s">
        <v>202</v>
      </c>
      <c r="AA1614" t="s">
        <v>202</v>
      </c>
      <c r="AB1614" t="s">
        <v>226</v>
      </c>
      <c r="AC1614" t="b">
        <v>0</v>
      </c>
      <c r="AD1614" t="b">
        <v>0</v>
      </c>
      <c r="AE1614" t="b">
        <v>0</v>
      </c>
    </row>
    <row r="1615" spans="1:31">
      <c r="A1615" t="s">
        <v>7854</v>
      </c>
      <c r="B1615" t="s">
        <v>57</v>
      </c>
      <c r="C1615" t="s">
        <v>757</v>
      </c>
      <c r="D1615">
        <v>113832084</v>
      </c>
      <c r="E1615">
        <v>113832084</v>
      </c>
      <c r="F1615" t="s">
        <v>205</v>
      </c>
      <c r="G1615" t="s">
        <v>192</v>
      </c>
      <c r="H1615" t="s">
        <v>7855</v>
      </c>
      <c r="I1615" t="s">
        <v>194</v>
      </c>
      <c r="J1615" t="s">
        <v>195</v>
      </c>
      <c r="K1615">
        <v>0</v>
      </c>
      <c r="L1615">
        <v>0</v>
      </c>
      <c r="M1615">
        <v>47</v>
      </c>
      <c r="N1615">
        <v>1</v>
      </c>
      <c r="O1615" t="s">
        <v>221</v>
      </c>
      <c r="P1615" t="s">
        <v>7856</v>
      </c>
      <c r="Q1615">
        <v>1</v>
      </c>
      <c r="R1615" t="s">
        <v>7515</v>
      </c>
      <c r="S1615" t="s">
        <v>7857</v>
      </c>
      <c r="T1615" t="s">
        <v>1332</v>
      </c>
      <c r="U1615" t="s">
        <v>1332</v>
      </c>
      <c r="V1615" t="s">
        <v>7858</v>
      </c>
      <c r="W1615" t="b">
        <v>0</v>
      </c>
      <c r="X1615" t="s">
        <v>202</v>
      </c>
      <c r="Y1615" t="s">
        <v>202</v>
      </c>
      <c r="Z1615" t="s">
        <v>202</v>
      </c>
      <c r="AA1615" t="s">
        <v>202</v>
      </c>
      <c r="AB1615" t="s">
        <v>218</v>
      </c>
      <c r="AC1615" t="b">
        <v>0</v>
      </c>
      <c r="AD1615" t="b">
        <v>0</v>
      </c>
      <c r="AE1615" t="b">
        <v>0</v>
      </c>
    </row>
    <row r="1616" spans="1:31">
      <c r="A1616" t="s">
        <v>7859</v>
      </c>
      <c r="B1616" t="s">
        <v>57</v>
      </c>
      <c r="C1616" t="s">
        <v>757</v>
      </c>
      <c r="D1616">
        <v>170093584</v>
      </c>
      <c r="E1616">
        <v>170093584</v>
      </c>
      <c r="F1616" t="s">
        <v>191</v>
      </c>
      <c r="G1616" t="s">
        <v>205</v>
      </c>
      <c r="H1616" t="s">
        <v>7860</v>
      </c>
      <c r="I1616" t="s">
        <v>194</v>
      </c>
      <c r="J1616" t="s">
        <v>195</v>
      </c>
      <c r="K1616">
        <v>0</v>
      </c>
      <c r="L1616">
        <v>0</v>
      </c>
      <c r="M1616">
        <v>91</v>
      </c>
      <c r="N1616">
        <v>1</v>
      </c>
      <c r="O1616" t="s">
        <v>221</v>
      </c>
      <c r="P1616" t="s">
        <v>7861</v>
      </c>
      <c r="Q1616">
        <v>1</v>
      </c>
      <c r="R1616" t="s">
        <v>7515</v>
      </c>
      <c r="S1616" t="s">
        <v>7862</v>
      </c>
      <c r="T1616" t="s">
        <v>1332</v>
      </c>
      <c r="U1616" t="s">
        <v>1332</v>
      </c>
      <c r="V1616" t="s">
        <v>7863</v>
      </c>
      <c r="W1616" t="b">
        <v>0</v>
      </c>
      <c r="X1616" t="s">
        <v>202</v>
      </c>
      <c r="Y1616" t="s">
        <v>202</v>
      </c>
      <c r="Z1616" t="s">
        <v>202</v>
      </c>
      <c r="AA1616" t="s">
        <v>202</v>
      </c>
      <c r="AB1616" t="s">
        <v>203</v>
      </c>
      <c r="AC1616" t="b">
        <v>0</v>
      </c>
      <c r="AD1616" t="b">
        <v>0</v>
      </c>
      <c r="AE1616" t="b">
        <v>0</v>
      </c>
    </row>
    <row r="1617" spans="1:31">
      <c r="A1617" t="s">
        <v>7864</v>
      </c>
      <c r="B1617" t="s">
        <v>57</v>
      </c>
      <c r="C1617" t="s">
        <v>757</v>
      </c>
      <c r="D1617">
        <v>198381285</v>
      </c>
      <c r="E1617">
        <v>198381285</v>
      </c>
      <c r="F1617" t="s">
        <v>205</v>
      </c>
      <c r="G1617" t="s">
        <v>192</v>
      </c>
      <c r="H1617" t="s">
        <v>7865</v>
      </c>
      <c r="I1617" t="s">
        <v>194</v>
      </c>
      <c r="J1617" t="s">
        <v>195</v>
      </c>
      <c r="K1617">
        <v>0</v>
      </c>
      <c r="L1617">
        <v>0</v>
      </c>
      <c r="M1617">
        <v>65</v>
      </c>
      <c r="N1617">
        <v>1</v>
      </c>
      <c r="O1617" t="s">
        <v>221</v>
      </c>
      <c r="P1617" t="s">
        <v>7866</v>
      </c>
      <c r="Q1617">
        <v>1</v>
      </c>
      <c r="R1617" t="s">
        <v>7610</v>
      </c>
      <c r="S1617" t="s">
        <v>7867</v>
      </c>
      <c r="T1617" t="s">
        <v>1332</v>
      </c>
      <c r="U1617" t="s">
        <v>1332</v>
      </c>
      <c r="V1617" t="s">
        <v>7867</v>
      </c>
      <c r="W1617" t="b">
        <v>0</v>
      </c>
      <c r="X1617" t="s">
        <v>202</v>
      </c>
      <c r="Y1617" t="s">
        <v>202</v>
      </c>
      <c r="Z1617" t="s">
        <v>202</v>
      </c>
      <c r="AA1617" t="s">
        <v>202</v>
      </c>
      <c r="AB1617" t="s">
        <v>226</v>
      </c>
      <c r="AC1617" t="b">
        <v>0</v>
      </c>
      <c r="AD1617" t="b">
        <v>0</v>
      </c>
      <c r="AE1617" t="b">
        <v>0</v>
      </c>
    </row>
    <row r="1618" spans="1:31">
      <c r="A1618" t="s">
        <v>7868</v>
      </c>
      <c r="B1618" t="s">
        <v>57</v>
      </c>
      <c r="C1618" t="s">
        <v>757</v>
      </c>
      <c r="D1618">
        <v>201435700</v>
      </c>
      <c r="E1618">
        <v>201435700</v>
      </c>
      <c r="F1618" t="s">
        <v>191</v>
      </c>
      <c r="G1618" t="s">
        <v>192</v>
      </c>
      <c r="H1618" t="s">
        <v>7869</v>
      </c>
      <c r="I1618" t="s">
        <v>194</v>
      </c>
      <c r="J1618" t="s">
        <v>195</v>
      </c>
      <c r="K1618">
        <v>0</v>
      </c>
      <c r="L1618">
        <v>0</v>
      </c>
      <c r="M1618">
        <v>31</v>
      </c>
      <c r="N1618">
        <v>1</v>
      </c>
      <c r="O1618" t="s">
        <v>209</v>
      </c>
      <c r="P1618" t="s">
        <v>7870</v>
      </c>
      <c r="Q1618" t="s">
        <v>209</v>
      </c>
      <c r="R1618" t="s">
        <v>209</v>
      </c>
      <c r="S1618" t="s">
        <v>209</v>
      </c>
      <c r="T1618" t="s">
        <v>209</v>
      </c>
      <c r="U1618" t="s">
        <v>209</v>
      </c>
      <c r="V1618" t="s">
        <v>209</v>
      </c>
      <c r="W1618" t="b">
        <v>0</v>
      </c>
      <c r="X1618" t="s">
        <v>202</v>
      </c>
      <c r="Y1618" t="s">
        <v>202</v>
      </c>
      <c r="Z1618" t="s">
        <v>202</v>
      </c>
      <c r="AA1618" t="s">
        <v>202</v>
      </c>
      <c r="AB1618" t="s">
        <v>218</v>
      </c>
      <c r="AC1618" t="b">
        <v>0</v>
      </c>
      <c r="AD1618" t="b">
        <v>0</v>
      </c>
      <c r="AE1618" t="s">
        <v>209</v>
      </c>
    </row>
    <row r="1619" spans="1:31">
      <c r="A1619" t="s">
        <v>7871</v>
      </c>
      <c r="B1619" t="s">
        <v>57</v>
      </c>
      <c r="C1619" t="s">
        <v>757</v>
      </c>
      <c r="D1619">
        <v>207613678</v>
      </c>
      <c r="E1619">
        <v>207613678</v>
      </c>
      <c r="F1619" t="s">
        <v>206</v>
      </c>
      <c r="G1619" t="s">
        <v>192</v>
      </c>
      <c r="H1619" t="s">
        <v>7872</v>
      </c>
      <c r="I1619" t="s">
        <v>194</v>
      </c>
      <c r="J1619" t="s">
        <v>195</v>
      </c>
      <c r="K1619">
        <v>0</v>
      </c>
      <c r="L1619">
        <v>0</v>
      </c>
      <c r="M1619">
        <v>35</v>
      </c>
      <c r="N1619">
        <v>1</v>
      </c>
      <c r="O1619" t="s">
        <v>221</v>
      </c>
      <c r="P1619" t="s">
        <v>7873</v>
      </c>
      <c r="Q1619">
        <v>1</v>
      </c>
      <c r="R1619" t="s">
        <v>7515</v>
      </c>
      <c r="S1619" t="s">
        <v>7874</v>
      </c>
      <c r="T1619" t="s">
        <v>1332</v>
      </c>
      <c r="U1619" t="s">
        <v>1332</v>
      </c>
      <c r="V1619" t="s">
        <v>1354</v>
      </c>
      <c r="W1619" t="b">
        <v>0</v>
      </c>
      <c r="X1619" t="s">
        <v>202</v>
      </c>
      <c r="Y1619" t="s">
        <v>202</v>
      </c>
      <c r="Z1619" t="s">
        <v>202</v>
      </c>
      <c r="AA1619" t="s">
        <v>202</v>
      </c>
      <c r="AB1619" t="s">
        <v>203</v>
      </c>
      <c r="AC1619" t="b">
        <v>0</v>
      </c>
      <c r="AD1619" t="b">
        <v>0</v>
      </c>
      <c r="AE1619" t="b">
        <v>0</v>
      </c>
    </row>
    <row r="1620" spans="1:31">
      <c r="A1620" t="s">
        <v>7875</v>
      </c>
      <c r="B1620" t="s">
        <v>57</v>
      </c>
      <c r="C1620" t="s">
        <v>757</v>
      </c>
      <c r="D1620">
        <v>209169440</v>
      </c>
      <c r="E1620">
        <v>209169440</v>
      </c>
      <c r="F1620" t="s">
        <v>205</v>
      </c>
      <c r="G1620" t="s">
        <v>206</v>
      </c>
      <c r="H1620" t="s">
        <v>805</v>
      </c>
      <c r="I1620" t="s">
        <v>194</v>
      </c>
      <c r="J1620" t="s">
        <v>195</v>
      </c>
      <c r="K1620">
        <v>0</v>
      </c>
      <c r="L1620">
        <v>0</v>
      </c>
      <c r="M1620">
        <v>58</v>
      </c>
      <c r="N1620">
        <v>1</v>
      </c>
      <c r="O1620" t="s">
        <v>221</v>
      </c>
      <c r="P1620" t="s">
        <v>7876</v>
      </c>
      <c r="Q1620">
        <v>1</v>
      </c>
      <c r="R1620" t="s">
        <v>7515</v>
      </c>
      <c r="S1620" t="s">
        <v>7877</v>
      </c>
      <c r="T1620" t="s">
        <v>1332</v>
      </c>
      <c r="U1620" t="s">
        <v>1332</v>
      </c>
      <c r="V1620" t="s">
        <v>7878</v>
      </c>
      <c r="W1620" t="b">
        <v>0</v>
      </c>
      <c r="X1620" t="s">
        <v>202</v>
      </c>
      <c r="Y1620" t="s">
        <v>202</v>
      </c>
      <c r="Z1620" t="s">
        <v>202</v>
      </c>
      <c r="AA1620" t="s">
        <v>202</v>
      </c>
      <c r="AB1620" t="s">
        <v>203</v>
      </c>
      <c r="AC1620" t="b">
        <v>0</v>
      </c>
      <c r="AD1620" t="b">
        <v>0</v>
      </c>
      <c r="AE1620" t="b">
        <v>0</v>
      </c>
    </row>
    <row r="1621" spans="1:31">
      <c r="A1621" t="s">
        <v>7879</v>
      </c>
      <c r="B1621" t="s">
        <v>57</v>
      </c>
      <c r="C1621" t="s">
        <v>757</v>
      </c>
      <c r="D1621">
        <v>228120598</v>
      </c>
      <c r="E1621">
        <v>228120598</v>
      </c>
      <c r="F1621" t="s">
        <v>205</v>
      </c>
      <c r="G1621" t="s">
        <v>206</v>
      </c>
      <c r="H1621" t="s">
        <v>7880</v>
      </c>
      <c r="I1621" t="s">
        <v>251</v>
      </c>
      <c r="J1621" t="s">
        <v>195</v>
      </c>
      <c r="K1621">
        <v>0</v>
      </c>
      <c r="L1621">
        <v>0</v>
      </c>
      <c r="M1621">
        <v>27</v>
      </c>
      <c r="N1621">
        <v>2</v>
      </c>
      <c r="O1621" t="s">
        <v>209</v>
      </c>
      <c r="P1621" t="s">
        <v>7881</v>
      </c>
      <c r="Q1621" t="s">
        <v>209</v>
      </c>
      <c r="R1621" t="s">
        <v>209</v>
      </c>
      <c r="S1621" t="s">
        <v>209</v>
      </c>
      <c r="T1621" t="s">
        <v>209</v>
      </c>
      <c r="U1621" t="s">
        <v>209</v>
      </c>
      <c r="V1621" t="s">
        <v>209</v>
      </c>
      <c r="W1621" t="b">
        <v>0</v>
      </c>
      <c r="X1621" t="s">
        <v>202</v>
      </c>
      <c r="Y1621" t="s">
        <v>202</v>
      </c>
      <c r="Z1621" t="s">
        <v>202</v>
      </c>
      <c r="AA1621" t="s">
        <v>202</v>
      </c>
      <c r="AB1621" t="s">
        <v>203</v>
      </c>
      <c r="AC1621" t="b">
        <v>0</v>
      </c>
      <c r="AD1621" t="b">
        <v>0</v>
      </c>
      <c r="AE1621" t="s">
        <v>209</v>
      </c>
    </row>
    <row r="1622" spans="1:31">
      <c r="A1622" t="s">
        <v>7882</v>
      </c>
      <c r="B1622" t="s">
        <v>57</v>
      </c>
      <c r="C1622" t="s">
        <v>757</v>
      </c>
      <c r="D1622">
        <v>238642492</v>
      </c>
      <c r="E1622">
        <v>238642492</v>
      </c>
      <c r="F1622" t="s">
        <v>206</v>
      </c>
      <c r="G1622" t="s">
        <v>205</v>
      </c>
      <c r="H1622" t="s">
        <v>7883</v>
      </c>
      <c r="I1622" t="s">
        <v>194</v>
      </c>
      <c r="J1622" t="s">
        <v>195</v>
      </c>
      <c r="K1622">
        <v>0</v>
      </c>
      <c r="L1622">
        <v>0</v>
      </c>
      <c r="M1622">
        <v>91</v>
      </c>
      <c r="N1622">
        <v>1</v>
      </c>
      <c r="O1622" t="s">
        <v>221</v>
      </c>
      <c r="P1622" t="s">
        <v>7884</v>
      </c>
      <c r="Q1622">
        <v>1</v>
      </c>
      <c r="R1622" t="s">
        <v>7885</v>
      </c>
      <c r="S1622" t="s">
        <v>7886</v>
      </c>
      <c r="T1622" t="s">
        <v>1332</v>
      </c>
      <c r="U1622" t="s">
        <v>1332</v>
      </c>
      <c r="V1622" t="s">
        <v>7886</v>
      </c>
      <c r="W1622" t="b">
        <v>0</v>
      </c>
      <c r="X1622" t="s">
        <v>202</v>
      </c>
      <c r="Y1622" t="s">
        <v>202</v>
      </c>
      <c r="Z1622" t="s">
        <v>202</v>
      </c>
      <c r="AA1622" t="s">
        <v>202</v>
      </c>
      <c r="AB1622" t="s">
        <v>218</v>
      </c>
      <c r="AC1622" t="b">
        <v>0</v>
      </c>
      <c r="AD1622" t="b">
        <v>0</v>
      </c>
      <c r="AE1622" t="b">
        <v>0</v>
      </c>
    </row>
    <row r="1623" spans="1:31">
      <c r="A1623" t="s">
        <v>7887</v>
      </c>
      <c r="B1623" t="s">
        <v>57</v>
      </c>
      <c r="C1623" t="s">
        <v>757</v>
      </c>
      <c r="D1623">
        <v>238972951</v>
      </c>
      <c r="E1623">
        <v>238972951</v>
      </c>
      <c r="F1623" t="s">
        <v>192</v>
      </c>
      <c r="G1623" t="s">
        <v>205</v>
      </c>
      <c r="H1623" t="s">
        <v>7888</v>
      </c>
      <c r="I1623" t="s">
        <v>251</v>
      </c>
      <c r="J1623" t="s">
        <v>195</v>
      </c>
      <c r="K1623">
        <v>0</v>
      </c>
      <c r="L1623">
        <v>0</v>
      </c>
      <c r="M1623">
        <v>162</v>
      </c>
      <c r="N1623">
        <v>1</v>
      </c>
      <c r="O1623" t="s">
        <v>221</v>
      </c>
      <c r="P1623" t="s">
        <v>7889</v>
      </c>
      <c r="Q1623">
        <v>1</v>
      </c>
      <c r="R1623" t="s">
        <v>7515</v>
      </c>
      <c r="S1623" t="s">
        <v>7890</v>
      </c>
      <c r="T1623" t="s">
        <v>1332</v>
      </c>
      <c r="U1623" t="s">
        <v>1332</v>
      </c>
      <c r="V1623" t="s">
        <v>1354</v>
      </c>
      <c r="W1623" t="b">
        <v>0</v>
      </c>
      <c r="X1623" t="s">
        <v>202</v>
      </c>
      <c r="Y1623" t="s">
        <v>202</v>
      </c>
      <c r="Z1623" t="s">
        <v>202</v>
      </c>
      <c r="AA1623" t="s">
        <v>202</v>
      </c>
      <c r="AB1623" t="s">
        <v>218</v>
      </c>
      <c r="AC1623" t="b">
        <v>0</v>
      </c>
      <c r="AD1623" t="b">
        <v>0</v>
      </c>
      <c r="AE1623" t="b">
        <v>0</v>
      </c>
    </row>
    <row r="1624" spans="1:31">
      <c r="A1624" t="s">
        <v>7891</v>
      </c>
      <c r="B1624" t="s">
        <v>57</v>
      </c>
      <c r="C1624" t="s">
        <v>834</v>
      </c>
      <c r="D1624">
        <v>60791091</v>
      </c>
      <c r="E1624">
        <v>60791091</v>
      </c>
      <c r="F1624" t="s">
        <v>191</v>
      </c>
      <c r="G1624" t="s">
        <v>206</v>
      </c>
      <c r="H1624" t="s">
        <v>7892</v>
      </c>
      <c r="I1624" t="s">
        <v>229</v>
      </c>
      <c r="J1624" t="s">
        <v>195</v>
      </c>
      <c r="K1624">
        <v>0</v>
      </c>
      <c r="L1624">
        <v>0</v>
      </c>
      <c r="M1624">
        <v>282</v>
      </c>
      <c r="N1624">
        <v>1</v>
      </c>
      <c r="O1624" t="s">
        <v>221</v>
      </c>
      <c r="P1624" t="s">
        <v>7893</v>
      </c>
      <c r="Q1624">
        <v>1</v>
      </c>
      <c r="R1624" t="s">
        <v>7646</v>
      </c>
      <c r="S1624" t="s">
        <v>7894</v>
      </c>
      <c r="T1624" t="s">
        <v>1332</v>
      </c>
      <c r="U1624" t="s">
        <v>1332</v>
      </c>
      <c r="V1624" t="s">
        <v>7894</v>
      </c>
      <c r="W1624" t="b">
        <v>0</v>
      </c>
      <c r="X1624" t="s">
        <v>2100</v>
      </c>
      <c r="Y1624" t="s">
        <v>618</v>
      </c>
      <c r="Z1624" t="s">
        <v>7895</v>
      </c>
      <c r="AA1624" t="s">
        <v>7896</v>
      </c>
      <c r="AB1624" t="s">
        <v>226</v>
      </c>
      <c r="AC1624" t="b">
        <v>1</v>
      </c>
      <c r="AD1624" t="b">
        <v>1</v>
      </c>
      <c r="AE1624" t="b">
        <v>0</v>
      </c>
    </row>
    <row r="1625" spans="1:31">
      <c r="A1625" t="s">
        <v>7897</v>
      </c>
      <c r="B1625" t="s">
        <v>57</v>
      </c>
      <c r="C1625" t="s">
        <v>858</v>
      </c>
      <c r="D1625">
        <v>19418764</v>
      </c>
      <c r="E1625">
        <v>19418764</v>
      </c>
      <c r="F1625" t="s">
        <v>205</v>
      </c>
      <c r="G1625" t="s">
        <v>206</v>
      </c>
      <c r="H1625" t="s">
        <v>7898</v>
      </c>
      <c r="I1625" t="s">
        <v>194</v>
      </c>
      <c r="J1625" t="s">
        <v>195</v>
      </c>
      <c r="K1625">
        <v>0</v>
      </c>
      <c r="L1625">
        <v>0</v>
      </c>
      <c r="M1625">
        <v>55</v>
      </c>
      <c r="N1625">
        <v>1</v>
      </c>
      <c r="O1625" t="s">
        <v>221</v>
      </c>
      <c r="P1625" t="s">
        <v>7899</v>
      </c>
      <c r="Q1625">
        <v>1</v>
      </c>
      <c r="R1625" t="s">
        <v>7515</v>
      </c>
      <c r="S1625" t="s">
        <v>7900</v>
      </c>
      <c r="T1625" t="s">
        <v>1332</v>
      </c>
      <c r="U1625" t="s">
        <v>1332</v>
      </c>
      <c r="V1625" t="s">
        <v>7901</v>
      </c>
      <c r="W1625" t="b">
        <v>0</v>
      </c>
      <c r="X1625" t="s">
        <v>202</v>
      </c>
      <c r="Y1625" t="s">
        <v>202</v>
      </c>
      <c r="Z1625" t="s">
        <v>202</v>
      </c>
      <c r="AA1625" t="s">
        <v>202</v>
      </c>
      <c r="AB1625" t="s">
        <v>226</v>
      </c>
      <c r="AC1625" t="b">
        <v>0</v>
      </c>
      <c r="AD1625" t="b">
        <v>0</v>
      </c>
      <c r="AE1625" t="b">
        <v>0</v>
      </c>
    </row>
    <row r="1626" spans="1:31">
      <c r="A1626" t="s">
        <v>7902</v>
      </c>
      <c r="B1626" t="s">
        <v>57</v>
      </c>
      <c r="C1626" t="s">
        <v>858</v>
      </c>
      <c r="D1626">
        <v>20113202</v>
      </c>
      <c r="E1626">
        <v>20113202</v>
      </c>
      <c r="F1626" t="s">
        <v>205</v>
      </c>
      <c r="G1626" t="s">
        <v>192</v>
      </c>
      <c r="H1626" t="s">
        <v>7903</v>
      </c>
      <c r="I1626" t="s">
        <v>194</v>
      </c>
      <c r="J1626" t="s">
        <v>195</v>
      </c>
      <c r="K1626">
        <v>0</v>
      </c>
      <c r="L1626">
        <v>0</v>
      </c>
      <c r="M1626">
        <v>67</v>
      </c>
      <c r="N1626">
        <v>3</v>
      </c>
      <c r="O1626" t="s">
        <v>196</v>
      </c>
      <c r="P1626" t="s">
        <v>7904</v>
      </c>
      <c r="Q1626">
        <v>6</v>
      </c>
      <c r="R1626" t="s">
        <v>7905</v>
      </c>
      <c r="S1626" t="s">
        <v>7906</v>
      </c>
      <c r="T1626" t="s">
        <v>1332</v>
      </c>
      <c r="U1626" t="s">
        <v>1332</v>
      </c>
      <c r="V1626" t="s">
        <v>7907</v>
      </c>
      <c r="W1626" t="b">
        <v>0</v>
      </c>
      <c r="X1626" t="s">
        <v>202</v>
      </c>
      <c r="Y1626" t="s">
        <v>202</v>
      </c>
      <c r="Z1626" t="s">
        <v>202</v>
      </c>
      <c r="AA1626" t="s">
        <v>202</v>
      </c>
      <c r="AB1626" t="s">
        <v>226</v>
      </c>
      <c r="AC1626" t="b">
        <v>0</v>
      </c>
      <c r="AD1626" t="b">
        <v>0</v>
      </c>
      <c r="AE1626" t="b">
        <v>0</v>
      </c>
    </row>
    <row r="1627" spans="1:31">
      <c r="A1627" t="s">
        <v>7908</v>
      </c>
      <c r="B1627" t="s">
        <v>57</v>
      </c>
      <c r="C1627" t="s">
        <v>858</v>
      </c>
      <c r="D1627">
        <v>23634735</v>
      </c>
      <c r="E1627">
        <v>23634735</v>
      </c>
      <c r="F1627" t="s">
        <v>205</v>
      </c>
      <c r="G1627" t="s">
        <v>192</v>
      </c>
      <c r="H1627" t="s">
        <v>7909</v>
      </c>
      <c r="I1627" t="s">
        <v>213</v>
      </c>
      <c r="J1627" t="s">
        <v>195</v>
      </c>
      <c r="K1627">
        <v>0</v>
      </c>
      <c r="L1627">
        <v>0</v>
      </c>
      <c r="M1627">
        <v>222</v>
      </c>
      <c r="N1627">
        <v>1</v>
      </c>
      <c r="O1627" t="s">
        <v>221</v>
      </c>
      <c r="P1627" t="s">
        <v>7910</v>
      </c>
      <c r="Q1627">
        <v>1</v>
      </c>
      <c r="R1627" t="s">
        <v>7610</v>
      </c>
      <c r="S1627" t="s">
        <v>7911</v>
      </c>
      <c r="T1627" t="s">
        <v>1332</v>
      </c>
      <c r="U1627" t="s">
        <v>1332</v>
      </c>
      <c r="V1627" t="s">
        <v>7911</v>
      </c>
      <c r="W1627" t="b">
        <v>0</v>
      </c>
      <c r="X1627" t="s">
        <v>202</v>
      </c>
      <c r="Y1627" t="s">
        <v>202</v>
      </c>
      <c r="Z1627" t="s">
        <v>202</v>
      </c>
      <c r="AA1627" t="s">
        <v>202</v>
      </c>
      <c r="AB1627" t="s">
        <v>218</v>
      </c>
      <c r="AC1627" t="b">
        <v>0</v>
      </c>
      <c r="AD1627" t="b">
        <v>0</v>
      </c>
      <c r="AE1627" t="b">
        <v>0</v>
      </c>
    </row>
    <row r="1628" spans="1:31">
      <c r="A1628" t="s">
        <v>7912</v>
      </c>
      <c r="B1628" t="s">
        <v>57</v>
      </c>
      <c r="C1628" t="s">
        <v>858</v>
      </c>
      <c r="D1628">
        <v>30035172</v>
      </c>
      <c r="E1628">
        <v>30035172</v>
      </c>
      <c r="F1628" t="s">
        <v>191</v>
      </c>
      <c r="G1628" t="s">
        <v>192</v>
      </c>
      <c r="H1628" t="s">
        <v>150</v>
      </c>
      <c r="I1628" t="s">
        <v>421</v>
      </c>
      <c r="J1628" t="s">
        <v>195</v>
      </c>
      <c r="K1628">
        <v>0</v>
      </c>
      <c r="L1628">
        <v>0</v>
      </c>
      <c r="M1628">
        <v>124</v>
      </c>
      <c r="N1628">
        <v>1</v>
      </c>
      <c r="O1628" t="s">
        <v>221</v>
      </c>
      <c r="P1628" t="s">
        <v>7913</v>
      </c>
      <c r="Q1628">
        <v>1</v>
      </c>
      <c r="R1628" t="s">
        <v>7515</v>
      </c>
      <c r="S1628" t="s">
        <v>7914</v>
      </c>
      <c r="T1628" t="s">
        <v>1331</v>
      </c>
      <c r="U1628" t="s">
        <v>1332</v>
      </c>
      <c r="V1628" t="s">
        <v>7914</v>
      </c>
      <c r="W1628" t="b">
        <v>1</v>
      </c>
      <c r="X1628" t="s">
        <v>202</v>
      </c>
      <c r="Y1628" t="s">
        <v>202</v>
      </c>
      <c r="Z1628" t="s">
        <v>202</v>
      </c>
      <c r="AA1628" t="s">
        <v>423</v>
      </c>
      <c r="AB1628" t="s">
        <v>203</v>
      </c>
      <c r="AC1628" t="b">
        <v>1</v>
      </c>
      <c r="AD1628" t="b">
        <v>1</v>
      </c>
      <c r="AE1628" t="b">
        <v>1</v>
      </c>
    </row>
    <row r="1629" spans="1:31">
      <c r="A1629" t="s">
        <v>7915</v>
      </c>
      <c r="B1629" t="s">
        <v>57</v>
      </c>
      <c r="C1629" t="s">
        <v>858</v>
      </c>
      <c r="D1629">
        <v>50502414</v>
      </c>
      <c r="E1629">
        <v>50502414</v>
      </c>
      <c r="F1629" t="s">
        <v>205</v>
      </c>
      <c r="G1629" t="s">
        <v>192</v>
      </c>
      <c r="H1629" t="s">
        <v>7916</v>
      </c>
      <c r="I1629" t="s">
        <v>194</v>
      </c>
      <c r="J1629" t="s">
        <v>195</v>
      </c>
      <c r="K1629">
        <v>0</v>
      </c>
      <c r="L1629">
        <v>0</v>
      </c>
      <c r="M1629">
        <v>57</v>
      </c>
      <c r="N1629">
        <v>3</v>
      </c>
      <c r="O1629" t="s">
        <v>209</v>
      </c>
      <c r="P1629" t="s">
        <v>7917</v>
      </c>
      <c r="Q1629" t="s">
        <v>209</v>
      </c>
      <c r="R1629" t="s">
        <v>209</v>
      </c>
      <c r="S1629" t="s">
        <v>209</v>
      </c>
      <c r="T1629" t="s">
        <v>209</v>
      </c>
      <c r="U1629" t="s">
        <v>209</v>
      </c>
      <c r="V1629" t="s">
        <v>209</v>
      </c>
      <c r="W1629" t="b">
        <v>0</v>
      </c>
      <c r="X1629" t="s">
        <v>202</v>
      </c>
      <c r="Y1629" t="s">
        <v>202</v>
      </c>
      <c r="Z1629" t="s">
        <v>202</v>
      </c>
      <c r="AA1629" t="s">
        <v>202</v>
      </c>
      <c r="AB1629" t="s">
        <v>218</v>
      </c>
      <c r="AC1629" t="b">
        <v>0</v>
      </c>
      <c r="AD1629" t="b">
        <v>0</v>
      </c>
      <c r="AE1629" t="s">
        <v>209</v>
      </c>
    </row>
    <row r="1630" spans="1:31">
      <c r="A1630" t="s">
        <v>7918</v>
      </c>
      <c r="B1630" t="s">
        <v>57</v>
      </c>
      <c r="C1630" t="s">
        <v>887</v>
      </c>
      <c r="D1630">
        <v>63805145</v>
      </c>
      <c r="E1630">
        <v>63805145</v>
      </c>
      <c r="F1630" t="s">
        <v>191</v>
      </c>
      <c r="G1630" t="s">
        <v>206</v>
      </c>
      <c r="H1630" t="s">
        <v>7919</v>
      </c>
      <c r="I1630" t="s">
        <v>251</v>
      </c>
      <c r="J1630" t="s">
        <v>195</v>
      </c>
      <c r="K1630">
        <v>0</v>
      </c>
      <c r="L1630">
        <v>0</v>
      </c>
      <c r="M1630">
        <v>126</v>
      </c>
      <c r="N1630">
        <v>3</v>
      </c>
      <c r="O1630" t="s">
        <v>196</v>
      </c>
      <c r="P1630" t="s">
        <v>7920</v>
      </c>
      <c r="Q1630">
        <v>2</v>
      </c>
      <c r="R1630" t="s">
        <v>7698</v>
      </c>
      <c r="S1630" t="s">
        <v>7771</v>
      </c>
      <c r="T1630" t="s">
        <v>1331</v>
      </c>
      <c r="U1630" t="s">
        <v>1332</v>
      </c>
      <c r="V1630" t="s">
        <v>7772</v>
      </c>
      <c r="W1630" t="b">
        <v>0</v>
      </c>
      <c r="X1630" t="s">
        <v>202</v>
      </c>
      <c r="Y1630" t="s">
        <v>202</v>
      </c>
      <c r="Z1630" t="s">
        <v>202</v>
      </c>
      <c r="AA1630" t="s">
        <v>202</v>
      </c>
      <c r="AB1630" t="s">
        <v>203</v>
      </c>
      <c r="AC1630" t="b">
        <v>0</v>
      </c>
      <c r="AD1630" t="b">
        <v>0</v>
      </c>
      <c r="AE1630" t="b">
        <v>1</v>
      </c>
    </row>
    <row r="1631" spans="1:31">
      <c r="A1631" t="s">
        <v>7921</v>
      </c>
      <c r="B1631" t="s">
        <v>57</v>
      </c>
      <c r="C1631" t="s">
        <v>887</v>
      </c>
      <c r="D1631">
        <v>122044281</v>
      </c>
      <c r="E1631">
        <v>122044281</v>
      </c>
      <c r="F1631" t="s">
        <v>192</v>
      </c>
      <c r="G1631" t="s">
        <v>205</v>
      </c>
      <c r="H1631" t="s">
        <v>7922</v>
      </c>
      <c r="I1631" t="s">
        <v>194</v>
      </c>
      <c r="J1631" t="s">
        <v>195</v>
      </c>
      <c r="K1631">
        <v>0</v>
      </c>
      <c r="L1631">
        <v>0</v>
      </c>
      <c r="M1631">
        <v>140</v>
      </c>
      <c r="N1631">
        <v>1</v>
      </c>
      <c r="O1631" t="s">
        <v>221</v>
      </c>
      <c r="P1631" t="s">
        <v>7923</v>
      </c>
      <c r="Q1631">
        <v>1</v>
      </c>
      <c r="R1631" t="s">
        <v>7619</v>
      </c>
      <c r="S1631" t="s">
        <v>7924</v>
      </c>
      <c r="T1631" t="s">
        <v>1332</v>
      </c>
      <c r="U1631" t="s">
        <v>1332</v>
      </c>
      <c r="V1631" t="s">
        <v>7924</v>
      </c>
      <c r="W1631" t="b">
        <v>0</v>
      </c>
      <c r="X1631" t="s">
        <v>202</v>
      </c>
      <c r="Y1631" t="s">
        <v>202</v>
      </c>
      <c r="Z1631" t="s">
        <v>202</v>
      </c>
      <c r="AA1631" t="s">
        <v>202</v>
      </c>
      <c r="AB1631" t="s">
        <v>226</v>
      </c>
      <c r="AC1631" t="b">
        <v>0</v>
      </c>
      <c r="AD1631" t="b">
        <v>0</v>
      </c>
      <c r="AE1631" t="b">
        <v>0</v>
      </c>
    </row>
    <row r="1632" spans="1:31">
      <c r="A1632" t="s">
        <v>7925</v>
      </c>
      <c r="B1632" t="s">
        <v>57</v>
      </c>
      <c r="C1632" t="s">
        <v>887</v>
      </c>
      <c r="D1632">
        <v>122478082</v>
      </c>
      <c r="E1632">
        <v>122478082</v>
      </c>
      <c r="F1632" t="s">
        <v>205</v>
      </c>
      <c r="G1632" t="s">
        <v>206</v>
      </c>
      <c r="H1632" t="s">
        <v>7926</v>
      </c>
      <c r="I1632" t="s">
        <v>229</v>
      </c>
      <c r="J1632" t="s">
        <v>195</v>
      </c>
      <c r="K1632">
        <v>0</v>
      </c>
      <c r="L1632">
        <v>0</v>
      </c>
      <c r="M1632">
        <v>65</v>
      </c>
      <c r="N1632">
        <v>3</v>
      </c>
      <c r="O1632" t="s">
        <v>196</v>
      </c>
      <c r="P1632" t="s">
        <v>7927</v>
      </c>
      <c r="Q1632">
        <v>6</v>
      </c>
      <c r="R1632" t="s">
        <v>7905</v>
      </c>
      <c r="S1632" t="s">
        <v>7928</v>
      </c>
      <c r="T1632" t="s">
        <v>1332</v>
      </c>
      <c r="U1632" t="s">
        <v>1332</v>
      </c>
      <c r="V1632" t="s">
        <v>7929</v>
      </c>
      <c r="W1632" t="b">
        <v>0</v>
      </c>
      <c r="X1632" t="s">
        <v>707</v>
      </c>
      <c r="Y1632" t="s">
        <v>301</v>
      </c>
      <c r="Z1632" t="s">
        <v>301</v>
      </c>
      <c r="AA1632" t="s">
        <v>303</v>
      </c>
      <c r="AB1632" t="s">
        <v>226</v>
      </c>
      <c r="AC1632" t="b">
        <v>1</v>
      </c>
      <c r="AD1632" t="b">
        <v>1</v>
      </c>
      <c r="AE1632" t="b">
        <v>0</v>
      </c>
    </row>
    <row r="1633" spans="1:31">
      <c r="A1633" t="s">
        <v>7930</v>
      </c>
      <c r="B1633" t="s">
        <v>57</v>
      </c>
      <c r="C1633" t="s">
        <v>887</v>
      </c>
      <c r="D1633">
        <v>125855464</v>
      </c>
      <c r="E1633">
        <v>125855464</v>
      </c>
      <c r="F1633" t="s">
        <v>205</v>
      </c>
      <c r="G1633" t="s">
        <v>192</v>
      </c>
      <c r="H1633" t="s">
        <v>7931</v>
      </c>
      <c r="I1633" t="s">
        <v>194</v>
      </c>
      <c r="J1633" t="s">
        <v>195</v>
      </c>
      <c r="K1633">
        <v>0</v>
      </c>
      <c r="L1633">
        <v>0</v>
      </c>
      <c r="M1633">
        <v>28</v>
      </c>
      <c r="N1633">
        <v>1</v>
      </c>
      <c r="O1633" t="s">
        <v>209</v>
      </c>
      <c r="P1633" t="s">
        <v>7932</v>
      </c>
      <c r="Q1633" t="s">
        <v>209</v>
      </c>
      <c r="R1633" t="s">
        <v>209</v>
      </c>
      <c r="S1633" t="s">
        <v>209</v>
      </c>
      <c r="T1633" t="s">
        <v>209</v>
      </c>
      <c r="U1633" t="s">
        <v>209</v>
      </c>
      <c r="V1633" t="s">
        <v>209</v>
      </c>
      <c r="W1633" t="b">
        <v>0</v>
      </c>
      <c r="X1633" t="s">
        <v>202</v>
      </c>
      <c r="Y1633" t="s">
        <v>202</v>
      </c>
      <c r="Z1633" t="s">
        <v>202</v>
      </c>
      <c r="AA1633" t="s">
        <v>202</v>
      </c>
      <c r="AB1633" t="s">
        <v>226</v>
      </c>
      <c r="AC1633" t="b">
        <v>0</v>
      </c>
      <c r="AD1633" t="b">
        <v>0</v>
      </c>
      <c r="AE1633" t="s">
        <v>209</v>
      </c>
    </row>
    <row r="1634" spans="1:31">
      <c r="A1634" t="s">
        <v>7933</v>
      </c>
      <c r="B1634" t="s">
        <v>57</v>
      </c>
      <c r="C1634" t="s">
        <v>887</v>
      </c>
      <c r="D1634">
        <v>134093376</v>
      </c>
      <c r="E1634">
        <v>134093376</v>
      </c>
      <c r="F1634" t="s">
        <v>205</v>
      </c>
      <c r="G1634" t="s">
        <v>192</v>
      </c>
      <c r="H1634" t="s">
        <v>7934</v>
      </c>
      <c r="I1634" t="s">
        <v>320</v>
      </c>
      <c r="J1634" t="s">
        <v>195</v>
      </c>
      <c r="K1634">
        <v>0</v>
      </c>
      <c r="L1634">
        <v>0</v>
      </c>
      <c r="M1634">
        <v>21</v>
      </c>
      <c r="N1634">
        <v>2</v>
      </c>
      <c r="O1634" t="s">
        <v>209</v>
      </c>
      <c r="P1634" t="s">
        <v>7935</v>
      </c>
      <c r="Q1634" t="s">
        <v>209</v>
      </c>
      <c r="R1634" t="s">
        <v>209</v>
      </c>
      <c r="S1634" t="s">
        <v>209</v>
      </c>
      <c r="T1634" t="s">
        <v>209</v>
      </c>
      <c r="U1634" t="s">
        <v>209</v>
      </c>
      <c r="V1634" t="s">
        <v>209</v>
      </c>
      <c r="W1634" t="b">
        <v>0</v>
      </c>
      <c r="X1634" t="s">
        <v>202</v>
      </c>
      <c r="Y1634" t="s">
        <v>202</v>
      </c>
      <c r="Z1634" t="s">
        <v>202</v>
      </c>
      <c r="AA1634" t="s">
        <v>202</v>
      </c>
      <c r="AB1634" t="s">
        <v>203</v>
      </c>
      <c r="AC1634" t="b">
        <v>0</v>
      </c>
      <c r="AD1634" t="b">
        <v>0</v>
      </c>
      <c r="AE1634" t="s">
        <v>209</v>
      </c>
    </row>
    <row r="1635" spans="1:31">
      <c r="A1635" t="s">
        <v>7936</v>
      </c>
      <c r="B1635" t="s">
        <v>57</v>
      </c>
      <c r="C1635" t="s">
        <v>887</v>
      </c>
      <c r="D1635">
        <v>168802683</v>
      </c>
      <c r="E1635">
        <v>168802683</v>
      </c>
      <c r="F1635" t="s">
        <v>205</v>
      </c>
      <c r="G1635" t="s">
        <v>192</v>
      </c>
      <c r="H1635" t="s">
        <v>7937</v>
      </c>
      <c r="I1635" t="s">
        <v>208</v>
      </c>
      <c r="J1635" t="s">
        <v>195</v>
      </c>
      <c r="K1635">
        <v>0</v>
      </c>
      <c r="L1635">
        <v>0</v>
      </c>
      <c r="M1635">
        <v>125</v>
      </c>
      <c r="N1635">
        <v>1</v>
      </c>
      <c r="O1635" t="s">
        <v>221</v>
      </c>
      <c r="P1635" t="s">
        <v>7938</v>
      </c>
      <c r="Q1635">
        <v>1</v>
      </c>
      <c r="R1635" t="s">
        <v>7515</v>
      </c>
      <c r="S1635" t="s">
        <v>7939</v>
      </c>
      <c r="T1635" t="s">
        <v>1332</v>
      </c>
      <c r="U1635" t="s">
        <v>1332</v>
      </c>
      <c r="V1635" t="s">
        <v>7940</v>
      </c>
      <c r="W1635" t="b">
        <v>0</v>
      </c>
      <c r="X1635" t="s">
        <v>202</v>
      </c>
      <c r="Y1635" t="s">
        <v>202</v>
      </c>
      <c r="Z1635" t="s">
        <v>202</v>
      </c>
      <c r="AA1635" t="s">
        <v>202</v>
      </c>
      <c r="AB1635" t="s">
        <v>203</v>
      </c>
      <c r="AC1635" t="b">
        <v>0</v>
      </c>
      <c r="AD1635" t="b">
        <v>0</v>
      </c>
      <c r="AE1635" t="b">
        <v>0</v>
      </c>
    </row>
    <row r="1636" spans="1:31">
      <c r="A1636" t="s">
        <v>7941</v>
      </c>
      <c r="B1636" t="s">
        <v>57</v>
      </c>
      <c r="C1636" t="s">
        <v>887</v>
      </c>
      <c r="D1636">
        <v>184026316</v>
      </c>
      <c r="E1636">
        <v>184026316</v>
      </c>
      <c r="F1636" t="s">
        <v>191</v>
      </c>
      <c r="G1636" t="s">
        <v>206</v>
      </c>
      <c r="H1636" t="s">
        <v>7942</v>
      </c>
      <c r="I1636" t="s">
        <v>213</v>
      </c>
      <c r="J1636" t="s">
        <v>195</v>
      </c>
      <c r="K1636">
        <v>0</v>
      </c>
      <c r="L1636">
        <v>0</v>
      </c>
      <c r="M1636">
        <v>108</v>
      </c>
      <c r="N1636">
        <v>1</v>
      </c>
      <c r="O1636" t="s">
        <v>221</v>
      </c>
      <c r="P1636" t="s">
        <v>7943</v>
      </c>
      <c r="Q1636">
        <v>1</v>
      </c>
      <c r="R1636" t="s">
        <v>7944</v>
      </c>
      <c r="S1636" t="s">
        <v>7945</v>
      </c>
      <c r="T1636" t="s">
        <v>1332</v>
      </c>
      <c r="U1636" t="s">
        <v>1332</v>
      </c>
      <c r="V1636" t="s">
        <v>7945</v>
      </c>
      <c r="W1636" t="b">
        <v>0</v>
      </c>
      <c r="X1636" t="s">
        <v>202</v>
      </c>
      <c r="Y1636" t="s">
        <v>202</v>
      </c>
      <c r="Z1636" t="s">
        <v>202</v>
      </c>
      <c r="AA1636" t="s">
        <v>202</v>
      </c>
      <c r="AB1636" t="s">
        <v>218</v>
      </c>
      <c r="AC1636" t="b">
        <v>0</v>
      </c>
      <c r="AD1636" t="b">
        <v>0</v>
      </c>
      <c r="AE1636" t="b">
        <v>0</v>
      </c>
    </row>
    <row r="1637" spans="1:31">
      <c r="A1637" t="s">
        <v>7946</v>
      </c>
      <c r="B1637" t="s">
        <v>57</v>
      </c>
      <c r="C1637" t="s">
        <v>887</v>
      </c>
      <c r="D1637">
        <v>190122736</v>
      </c>
      <c r="E1637">
        <v>190122736</v>
      </c>
      <c r="F1637" t="s">
        <v>191</v>
      </c>
      <c r="G1637" t="s">
        <v>192</v>
      </c>
      <c r="H1637" t="s">
        <v>7947</v>
      </c>
      <c r="I1637" t="s">
        <v>194</v>
      </c>
      <c r="J1637" t="s">
        <v>195</v>
      </c>
      <c r="K1637">
        <v>0</v>
      </c>
      <c r="L1637">
        <v>0</v>
      </c>
      <c r="M1637">
        <v>62</v>
      </c>
      <c r="N1637">
        <v>3</v>
      </c>
      <c r="O1637" t="s">
        <v>196</v>
      </c>
      <c r="P1637" t="s">
        <v>7948</v>
      </c>
      <c r="Q1637">
        <v>3</v>
      </c>
      <c r="R1637" t="s">
        <v>7781</v>
      </c>
      <c r="S1637" t="s">
        <v>1468</v>
      </c>
      <c r="T1637" t="s">
        <v>1332</v>
      </c>
      <c r="U1637" t="s">
        <v>1332</v>
      </c>
      <c r="V1637" t="s">
        <v>1469</v>
      </c>
      <c r="W1637" t="b">
        <v>0</v>
      </c>
      <c r="X1637" t="s">
        <v>202</v>
      </c>
      <c r="Y1637" t="s">
        <v>202</v>
      </c>
      <c r="Z1637" t="s">
        <v>202</v>
      </c>
      <c r="AA1637" t="s">
        <v>202</v>
      </c>
      <c r="AB1637" t="s">
        <v>203</v>
      </c>
      <c r="AC1637" t="b">
        <v>0</v>
      </c>
      <c r="AD1637" t="b">
        <v>0</v>
      </c>
      <c r="AE1637" t="b">
        <v>0</v>
      </c>
    </row>
    <row r="1638" spans="1:31">
      <c r="A1638" t="s">
        <v>7949</v>
      </c>
      <c r="B1638" t="s">
        <v>57</v>
      </c>
      <c r="C1638" t="s">
        <v>887</v>
      </c>
      <c r="D1638">
        <v>197504066</v>
      </c>
      <c r="E1638">
        <v>197504066</v>
      </c>
      <c r="F1638" t="s">
        <v>191</v>
      </c>
      <c r="G1638" t="s">
        <v>206</v>
      </c>
      <c r="H1638" t="s">
        <v>7950</v>
      </c>
      <c r="I1638" t="s">
        <v>194</v>
      </c>
      <c r="J1638" t="s">
        <v>195</v>
      </c>
      <c r="K1638">
        <v>0</v>
      </c>
      <c r="L1638">
        <v>0</v>
      </c>
      <c r="M1638">
        <v>26</v>
      </c>
      <c r="N1638">
        <v>2</v>
      </c>
      <c r="O1638" t="s">
        <v>209</v>
      </c>
      <c r="P1638" t="s">
        <v>7951</v>
      </c>
      <c r="Q1638" t="s">
        <v>209</v>
      </c>
      <c r="R1638" t="s">
        <v>209</v>
      </c>
      <c r="S1638" t="s">
        <v>209</v>
      </c>
      <c r="T1638" t="s">
        <v>209</v>
      </c>
      <c r="U1638" t="s">
        <v>209</v>
      </c>
      <c r="V1638" t="s">
        <v>209</v>
      </c>
      <c r="W1638" t="b">
        <v>0</v>
      </c>
      <c r="X1638" t="s">
        <v>202</v>
      </c>
      <c r="Y1638" t="s">
        <v>202</v>
      </c>
      <c r="Z1638" t="s">
        <v>202</v>
      </c>
      <c r="AA1638" t="s">
        <v>202</v>
      </c>
      <c r="AB1638" t="s">
        <v>226</v>
      </c>
      <c r="AC1638" t="b">
        <v>0</v>
      </c>
      <c r="AD1638" t="b">
        <v>0</v>
      </c>
      <c r="AE1638" t="s">
        <v>209</v>
      </c>
    </row>
    <row r="1639" spans="1:31">
      <c r="A1639" t="s">
        <v>7952</v>
      </c>
      <c r="B1639" t="s">
        <v>57</v>
      </c>
      <c r="C1639" t="s">
        <v>934</v>
      </c>
      <c r="D1639">
        <v>2965181</v>
      </c>
      <c r="E1639">
        <v>2965181</v>
      </c>
      <c r="F1639" t="s">
        <v>191</v>
      </c>
      <c r="G1639" t="s">
        <v>206</v>
      </c>
      <c r="H1639" t="s">
        <v>202</v>
      </c>
      <c r="I1639" t="s">
        <v>320</v>
      </c>
      <c r="J1639" t="s">
        <v>195</v>
      </c>
      <c r="K1639">
        <v>0</v>
      </c>
      <c r="L1639">
        <v>0</v>
      </c>
      <c r="M1639">
        <v>29</v>
      </c>
      <c r="N1639">
        <v>1</v>
      </c>
      <c r="O1639" t="s">
        <v>209</v>
      </c>
      <c r="P1639" t="s">
        <v>7953</v>
      </c>
      <c r="Q1639" t="s">
        <v>209</v>
      </c>
      <c r="R1639" t="s">
        <v>209</v>
      </c>
      <c r="S1639" t="s">
        <v>209</v>
      </c>
      <c r="T1639" t="s">
        <v>209</v>
      </c>
      <c r="U1639" t="s">
        <v>209</v>
      </c>
      <c r="V1639" t="s">
        <v>209</v>
      </c>
      <c r="W1639" t="b">
        <v>0</v>
      </c>
      <c r="X1639" t="s">
        <v>202</v>
      </c>
      <c r="Y1639" t="s">
        <v>202</v>
      </c>
      <c r="Z1639" t="s">
        <v>202</v>
      </c>
      <c r="AA1639" t="s">
        <v>202</v>
      </c>
      <c r="AB1639" t="s">
        <v>226</v>
      </c>
      <c r="AC1639" t="b">
        <v>0</v>
      </c>
      <c r="AD1639" t="b">
        <v>0</v>
      </c>
      <c r="AE1639" t="s">
        <v>209</v>
      </c>
    </row>
    <row r="1640" spans="1:31">
      <c r="A1640" t="s">
        <v>7954</v>
      </c>
      <c r="B1640" t="s">
        <v>57</v>
      </c>
      <c r="C1640" t="s">
        <v>960</v>
      </c>
      <c r="D1640">
        <v>10282435</v>
      </c>
      <c r="E1640">
        <v>10282435</v>
      </c>
      <c r="F1640" t="s">
        <v>205</v>
      </c>
      <c r="G1640" t="s">
        <v>206</v>
      </c>
      <c r="H1640" t="s">
        <v>7955</v>
      </c>
      <c r="I1640" t="s">
        <v>194</v>
      </c>
      <c r="J1640" t="s">
        <v>195</v>
      </c>
      <c r="K1640">
        <v>0</v>
      </c>
      <c r="L1640">
        <v>0</v>
      </c>
      <c r="M1640">
        <v>111</v>
      </c>
      <c r="N1640">
        <v>3</v>
      </c>
      <c r="O1640" t="s">
        <v>196</v>
      </c>
      <c r="P1640" t="s">
        <v>7956</v>
      </c>
      <c r="Q1640">
        <v>2</v>
      </c>
      <c r="R1640" t="s">
        <v>7698</v>
      </c>
      <c r="S1640" t="s">
        <v>7771</v>
      </c>
      <c r="T1640" t="s">
        <v>1332</v>
      </c>
      <c r="U1640" t="s">
        <v>1332</v>
      </c>
      <c r="V1640" t="s">
        <v>7772</v>
      </c>
      <c r="W1640" t="b">
        <v>0</v>
      </c>
      <c r="X1640" t="s">
        <v>202</v>
      </c>
      <c r="Y1640" t="s">
        <v>202</v>
      </c>
      <c r="Z1640" t="s">
        <v>202</v>
      </c>
      <c r="AA1640" t="s">
        <v>202</v>
      </c>
      <c r="AB1640" t="s">
        <v>226</v>
      </c>
      <c r="AC1640" t="b">
        <v>0</v>
      </c>
      <c r="AD1640" t="b">
        <v>0</v>
      </c>
      <c r="AE1640" t="b">
        <v>0</v>
      </c>
    </row>
    <row r="1641" spans="1:31">
      <c r="A1641" t="s">
        <v>7957</v>
      </c>
      <c r="B1641" t="s">
        <v>57</v>
      </c>
      <c r="C1641" t="s">
        <v>960</v>
      </c>
      <c r="D1641">
        <v>11199716</v>
      </c>
      <c r="E1641">
        <v>11199716</v>
      </c>
      <c r="F1641" t="s">
        <v>205</v>
      </c>
      <c r="G1641" t="s">
        <v>192</v>
      </c>
      <c r="H1641" t="s">
        <v>7958</v>
      </c>
      <c r="I1641" t="s">
        <v>229</v>
      </c>
      <c r="J1641" t="s">
        <v>195</v>
      </c>
      <c r="K1641">
        <v>0</v>
      </c>
      <c r="L1641">
        <v>0</v>
      </c>
      <c r="M1641">
        <v>227</v>
      </c>
      <c r="N1641">
        <v>1</v>
      </c>
      <c r="O1641" t="s">
        <v>221</v>
      </c>
      <c r="P1641" t="s">
        <v>7959</v>
      </c>
      <c r="Q1641">
        <v>1</v>
      </c>
      <c r="R1641" t="s">
        <v>7515</v>
      </c>
      <c r="S1641" t="s">
        <v>7960</v>
      </c>
      <c r="T1641" t="s">
        <v>1332</v>
      </c>
      <c r="U1641" t="s">
        <v>1332</v>
      </c>
      <c r="V1641" t="s">
        <v>7961</v>
      </c>
      <c r="W1641" t="b">
        <v>0</v>
      </c>
      <c r="X1641" t="s">
        <v>300</v>
      </c>
      <c r="Y1641" t="s">
        <v>1449</v>
      </c>
      <c r="Z1641" t="s">
        <v>2953</v>
      </c>
      <c r="AA1641" t="s">
        <v>236</v>
      </c>
      <c r="AB1641" t="s">
        <v>203</v>
      </c>
      <c r="AC1641" t="b">
        <v>1</v>
      </c>
      <c r="AD1641" t="b">
        <v>1</v>
      </c>
      <c r="AE1641" t="b">
        <v>0</v>
      </c>
    </row>
    <row r="1642" spans="1:31">
      <c r="A1642" t="s">
        <v>7962</v>
      </c>
      <c r="B1642" t="s">
        <v>57</v>
      </c>
      <c r="C1642" t="s">
        <v>960</v>
      </c>
      <c r="D1642">
        <v>149998622</v>
      </c>
      <c r="E1642">
        <v>149998622</v>
      </c>
      <c r="F1642" t="s">
        <v>205</v>
      </c>
      <c r="G1642" t="s">
        <v>206</v>
      </c>
      <c r="H1642" t="s">
        <v>7963</v>
      </c>
      <c r="I1642" t="s">
        <v>194</v>
      </c>
      <c r="J1642" t="s">
        <v>195</v>
      </c>
      <c r="K1642">
        <v>0</v>
      </c>
      <c r="L1642">
        <v>0</v>
      </c>
      <c r="M1642">
        <v>20</v>
      </c>
      <c r="N1642">
        <v>1</v>
      </c>
      <c r="O1642" t="s">
        <v>209</v>
      </c>
      <c r="P1642" t="s">
        <v>7964</v>
      </c>
      <c r="Q1642" t="s">
        <v>209</v>
      </c>
      <c r="R1642" t="s">
        <v>209</v>
      </c>
      <c r="S1642" t="s">
        <v>209</v>
      </c>
      <c r="T1642" t="s">
        <v>209</v>
      </c>
      <c r="U1642" t="s">
        <v>209</v>
      </c>
      <c r="V1642" t="s">
        <v>209</v>
      </c>
      <c r="W1642" t="b">
        <v>0</v>
      </c>
      <c r="X1642" t="s">
        <v>202</v>
      </c>
      <c r="Y1642" t="s">
        <v>202</v>
      </c>
      <c r="Z1642" t="s">
        <v>202</v>
      </c>
      <c r="AA1642" t="s">
        <v>202</v>
      </c>
      <c r="AB1642" t="s">
        <v>203</v>
      </c>
      <c r="AC1642" t="b">
        <v>0</v>
      </c>
      <c r="AD1642" t="b">
        <v>0</v>
      </c>
      <c r="AE1642" t="s">
        <v>209</v>
      </c>
    </row>
    <row r="1643" spans="1:31">
      <c r="A1643" t="s">
        <v>7965</v>
      </c>
      <c r="B1643" t="s">
        <v>57</v>
      </c>
      <c r="C1643" t="s">
        <v>960</v>
      </c>
      <c r="D1643">
        <v>156381740</v>
      </c>
      <c r="E1643">
        <v>156381740</v>
      </c>
      <c r="F1643" t="s">
        <v>191</v>
      </c>
      <c r="G1643" t="s">
        <v>206</v>
      </c>
      <c r="H1643" t="s">
        <v>7966</v>
      </c>
      <c r="I1643" t="s">
        <v>229</v>
      </c>
      <c r="J1643" t="s">
        <v>195</v>
      </c>
      <c r="K1643">
        <v>0</v>
      </c>
      <c r="L1643">
        <v>0</v>
      </c>
      <c r="M1643">
        <v>291</v>
      </c>
      <c r="N1643">
        <v>1</v>
      </c>
      <c r="O1643" t="s">
        <v>221</v>
      </c>
      <c r="P1643" t="s">
        <v>7967</v>
      </c>
      <c r="Q1643">
        <v>1</v>
      </c>
      <c r="R1643" t="s">
        <v>7515</v>
      </c>
      <c r="S1643" t="s">
        <v>7968</v>
      </c>
      <c r="T1643" t="s">
        <v>1332</v>
      </c>
      <c r="U1643" t="s">
        <v>1332</v>
      </c>
      <c r="V1643" t="s">
        <v>7969</v>
      </c>
      <c r="W1643" t="b">
        <v>0</v>
      </c>
      <c r="X1643" t="s">
        <v>3148</v>
      </c>
      <c r="Y1643" t="s">
        <v>7970</v>
      </c>
      <c r="Z1643" t="s">
        <v>3858</v>
      </c>
      <c r="AA1643" t="s">
        <v>285</v>
      </c>
      <c r="AB1643" t="s">
        <v>218</v>
      </c>
      <c r="AC1643" t="b">
        <v>0</v>
      </c>
      <c r="AD1643" t="b">
        <v>0</v>
      </c>
      <c r="AE1643" t="b">
        <v>0</v>
      </c>
    </row>
    <row r="1644" spans="1:31">
      <c r="A1644" t="s">
        <v>7971</v>
      </c>
      <c r="B1644" t="s">
        <v>57</v>
      </c>
      <c r="C1644" t="s">
        <v>960</v>
      </c>
      <c r="D1644">
        <v>157171127</v>
      </c>
      <c r="E1644">
        <v>157171127</v>
      </c>
      <c r="F1644" t="s">
        <v>191</v>
      </c>
      <c r="G1644" t="s">
        <v>206</v>
      </c>
      <c r="H1644" t="s">
        <v>7972</v>
      </c>
      <c r="I1644" t="s">
        <v>213</v>
      </c>
      <c r="J1644" t="s">
        <v>195</v>
      </c>
      <c r="K1644">
        <v>5.587E-3</v>
      </c>
      <c r="L1644">
        <v>1</v>
      </c>
      <c r="M1644">
        <v>179</v>
      </c>
      <c r="N1644">
        <v>1</v>
      </c>
      <c r="O1644" t="s">
        <v>221</v>
      </c>
      <c r="P1644" t="s">
        <v>7973</v>
      </c>
      <c r="Q1644">
        <v>1</v>
      </c>
      <c r="R1644" t="s">
        <v>7974</v>
      </c>
      <c r="S1644" t="s">
        <v>7975</v>
      </c>
      <c r="T1644" t="s">
        <v>1332</v>
      </c>
      <c r="U1644" t="s">
        <v>1332</v>
      </c>
      <c r="V1644" t="s">
        <v>7976</v>
      </c>
      <c r="W1644" t="b">
        <v>0</v>
      </c>
      <c r="X1644" t="s">
        <v>202</v>
      </c>
      <c r="Y1644" t="s">
        <v>202</v>
      </c>
      <c r="Z1644" t="s">
        <v>202</v>
      </c>
      <c r="AA1644" t="s">
        <v>202</v>
      </c>
      <c r="AB1644" t="s">
        <v>218</v>
      </c>
      <c r="AC1644" t="b">
        <v>0</v>
      </c>
      <c r="AD1644" t="b">
        <v>0</v>
      </c>
      <c r="AE1644" t="b">
        <v>0</v>
      </c>
    </row>
    <row r="1645" spans="1:31">
      <c r="A1645" t="s">
        <v>7977</v>
      </c>
      <c r="B1645" t="s">
        <v>57</v>
      </c>
      <c r="C1645" t="s">
        <v>1031</v>
      </c>
      <c r="D1645">
        <v>25726455</v>
      </c>
      <c r="E1645">
        <v>25726455</v>
      </c>
      <c r="F1645" t="s">
        <v>205</v>
      </c>
      <c r="G1645" t="s">
        <v>192</v>
      </c>
      <c r="H1645" t="s">
        <v>7978</v>
      </c>
      <c r="I1645" t="s">
        <v>229</v>
      </c>
      <c r="J1645" t="s">
        <v>195</v>
      </c>
      <c r="K1645">
        <v>0</v>
      </c>
      <c r="L1645">
        <v>0</v>
      </c>
      <c r="M1645">
        <v>203</v>
      </c>
      <c r="N1645">
        <v>1</v>
      </c>
      <c r="O1645" t="s">
        <v>221</v>
      </c>
      <c r="P1645" t="s">
        <v>7979</v>
      </c>
      <c r="Q1645">
        <v>1</v>
      </c>
      <c r="R1645" t="s">
        <v>7515</v>
      </c>
      <c r="S1645" t="s">
        <v>7980</v>
      </c>
      <c r="T1645" t="s">
        <v>1332</v>
      </c>
      <c r="U1645" t="s">
        <v>1332</v>
      </c>
      <c r="V1645" t="s">
        <v>7981</v>
      </c>
      <c r="W1645" t="b">
        <v>0</v>
      </c>
      <c r="X1645" t="s">
        <v>359</v>
      </c>
      <c r="Y1645" t="s">
        <v>1417</v>
      </c>
      <c r="Z1645" t="s">
        <v>3817</v>
      </c>
      <c r="AA1645" t="s">
        <v>303</v>
      </c>
      <c r="AB1645" t="s">
        <v>218</v>
      </c>
      <c r="AC1645" t="b">
        <v>0</v>
      </c>
      <c r="AD1645" t="b">
        <v>0</v>
      </c>
      <c r="AE1645" t="b">
        <v>0</v>
      </c>
    </row>
    <row r="1646" spans="1:31">
      <c r="A1646" t="s">
        <v>7982</v>
      </c>
      <c r="B1646" t="s">
        <v>57</v>
      </c>
      <c r="C1646" t="s">
        <v>1031</v>
      </c>
      <c r="D1646">
        <v>26189397</v>
      </c>
      <c r="E1646">
        <v>26189397</v>
      </c>
      <c r="F1646" t="s">
        <v>192</v>
      </c>
      <c r="G1646" t="s">
        <v>206</v>
      </c>
      <c r="H1646" t="s">
        <v>202</v>
      </c>
      <c r="I1646" t="s">
        <v>1118</v>
      </c>
      <c r="J1646" t="s">
        <v>195</v>
      </c>
      <c r="K1646">
        <v>0</v>
      </c>
      <c r="L1646">
        <v>0</v>
      </c>
      <c r="M1646">
        <v>139</v>
      </c>
      <c r="N1646">
        <v>1</v>
      </c>
      <c r="O1646" t="s">
        <v>221</v>
      </c>
      <c r="P1646" t="s">
        <v>7983</v>
      </c>
      <c r="Q1646">
        <v>1</v>
      </c>
      <c r="R1646" t="s">
        <v>7515</v>
      </c>
      <c r="S1646" t="s">
        <v>7984</v>
      </c>
      <c r="T1646" t="s">
        <v>1332</v>
      </c>
      <c r="U1646" t="s">
        <v>1332</v>
      </c>
      <c r="V1646" t="s">
        <v>7985</v>
      </c>
      <c r="W1646" t="b">
        <v>0</v>
      </c>
      <c r="X1646" t="s">
        <v>202</v>
      </c>
      <c r="Y1646" t="s">
        <v>202</v>
      </c>
      <c r="Z1646" t="s">
        <v>202</v>
      </c>
      <c r="AA1646" t="s">
        <v>202</v>
      </c>
      <c r="AB1646" t="s">
        <v>226</v>
      </c>
      <c r="AC1646" t="b">
        <v>0</v>
      </c>
      <c r="AD1646" t="b">
        <v>0</v>
      </c>
      <c r="AE1646" t="b">
        <v>0</v>
      </c>
    </row>
    <row r="1647" spans="1:31">
      <c r="A1647" t="s">
        <v>7986</v>
      </c>
      <c r="B1647" t="s">
        <v>57</v>
      </c>
      <c r="C1647" t="s">
        <v>1031</v>
      </c>
      <c r="D1647">
        <v>46593336</v>
      </c>
      <c r="E1647">
        <v>46593336</v>
      </c>
      <c r="F1647" t="s">
        <v>206</v>
      </c>
      <c r="G1647" t="s">
        <v>191</v>
      </c>
      <c r="H1647" t="s">
        <v>6524</v>
      </c>
      <c r="I1647" t="s">
        <v>194</v>
      </c>
      <c r="J1647" t="s">
        <v>195</v>
      </c>
      <c r="K1647">
        <v>0</v>
      </c>
      <c r="L1647">
        <v>0</v>
      </c>
      <c r="M1647">
        <v>26</v>
      </c>
      <c r="N1647">
        <v>1</v>
      </c>
      <c r="O1647" t="s">
        <v>209</v>
      </c>
      <c r="P1647" t="s">
        <v>7987</v>
      </c>
      <c r="Q1647" t="s">
        <v>209</v>
      </c>
      <c r="R1647" t="s">
        <v>209</v>
      </c>
      <c r="S1647" t="s">
        <v>209</v>
      </c>
      <c r="T1647" t="s">
        <v>209</v>
      </c>
      <c r="U1647" t="s">
        <v>209</v>
      </c>
      <c r="V1647" t="s">
        <v>209</v>
      </c>
      <c r="W1647" t="b">
        <v>0</v>
      </c>
      <c r="X1647" t="s">
        <v>202</v>
      </c>
      <c r="Y1647" t="s">
        <v>202</v>
      </c>
      <c r="Z1647" t="s">
        <v>202</v>
      </c>
      <c r="AA1647" t="s">
        <v>202</v>
      </c>
      <c r="AB1647" t="s">
        <v>226</v>
      </c>
      <c r="AC1647" t="b">
        <v>0</v>
      </c>
      <c r="AD1647" t="b">
        <v>0</v>
      </c>
      <c r="AE1647" t="s">
        <v>209</v>
      </c>
    </row>
    <row r="1648" spans="1:31">
      <c r="A1648" t="s">
        <v>7988</v>
      </c>
      <c r="B1648" t="s">
        <v>57</v>
      </c>
      <c r="C1648" t="s">
        <v>1031</v>
      </c>
      <c r="D1648">
        <v>83669761</v>
      </c>
      <c r="E1648">
        <v>83669761</v>
      </c>
      <c r="F1648" t="s">
        <v>205</v>
      </c>
      <c r="G1648" t="s">
        <v>191</v>
      </c>
      <c r="H1648" t="s">
        <v>7989</v>
      </c>
      <c r="I1648" t="s">
        <v>194</v>
      </c>
      <c r="J1648" t="s">
        <v>195</v>
      </c>
      <c r="K1648">
        <v>0</v>
      </c>
      <c r="L1648">
        <v>0</v>
      </c>
      <c r="M1648">
        <v>49</v>
      </c>
      <c r="N1648">
        <v>2</v>
      </c>
      <c r="O1648" t="s">
        <v>209</v>
      </c>
      <c r="P1648" t="s">
        <v>7990</v>
      </c>
      <c r="Q1648" t="s">
        <v>209</v>
      </c>
      <c r="R1648" t="s">
        <v>209</v>
      </c>
      <c r="S1648" t="s">
        <v>209</v>
      </c>
      <c r="T1648" t="s">
        <v>209</v>
      </c>
      <c r="U1648" t="s">
        <v>209</v>
      </c>
      <c r="V1648" t="s">
        <v>209</v>
      </c>
      <c r="W1648" t="b">
        <v>0</v>
      </c>
      <c r="X1648" t="s">
        <v>202</v>
      </c>
      <c r="Y1648" t="s">
        <v>202</v>
      </c>
      <c r="Z1648" t="s">
        <v>202</v>
      </c>
      <c r="AA1648" t="s">
        <v>202</v>
      </c>
      <c r="AB1648" t="s">
        <v>203</v>
      </c>
      <c r="AC1648" t="b">
        <v>0</v>
      </c>
      <c r="AD1648" t="b">
        <v>0</v>
      </c>
      <c r="AE1648" t="s">
        <v>209</v>
      </c>
    </row>
    <row r="1649" spans="1:31">
      <c r="A1649" t="s">
        <v>7991</v>
      </c>
      <c r="B1649" t="s">
        <v>57</v>
      </c>
      <c r="C1649" t="s">
        <v>1031</v>
      </c>
      <c r="D1649">
        <v>147728176</v>
      </c>
      <c r="E1649">
        <v>147728176</v>
      </c>
      <c r="F1649" t="s">
        <v>191</v>
      </c>
      <c r="G1649" t="s">
        <v>206</v>
      </c>
      <c r="H1649" t="s">
        <v>202</v>
      </c>
      <c r="I1649" t="s">
        <v>254</v>
      </c>
      <c r="J1649" t="s">
        <v>195</v>
      </c>
      <c r="K1649">
        <v>0</v>
      </c>
      <c r="L1649">
        <v>0</v>
      </c>
      <c r="M1649">
        <v>37</v>
      </c>
      <c r="N1649">
        <v>2</v>
      </c>
      <c r="O1649" t="s">
        <v>209</v>
      </c>
      <c r="P1649" t="s">
        <v>7992</v>
      </c>
      <c r="Q1649" t="s">
        <v>209</v>
      </c>
      <c r="R1649" t="s">
        <v>209</v>
      </c>
      <c r="S1649" t="s">
        <v>209</v>
      </c>
      <c r="T1649" t="s">
        <v>209</v>
      </c>
      <c r="U1649" t="s">
        <v>209</v>
      </c>
      <c r="V1649" t="s">
        <v>209</v>
      </c>
      <c r="W1649" t="b">
        <v>0</v>
      </c>
      <c r="X1649" t="s">
        <v>202</v>
      </c>
      <c r="Y1649" t="s">
        <v>202</v>
      </c>
      <c r="Z1649" t="s">
        <v>202</v>
      </c>
      <c r="AA1649" t="s">
        <v>202</v>
      </c>
      <c r="AB1649" t="s">
        <v>226</v>
      </c>
      <c r="AC1649" t="b">
        <v>0</v>
      </c>
      <c r="AD1649" t="b">
        <v>0</v>
      </c>
      <c r="AE1649" t="s">
        <v>209</v>
      </c>
    </row>
    <row r="1650" spans="1:31">
      <c r="A1650" t="s">
        <v>7993</v>
      </c>
      <c r="B1650" t="s">
        <v>57</v>
      </c>
      <c r="C1650" t="s">
        <v>1103</v>
      </c>
      <c r="D1650">
        <v>1320880</v>
      </c>
      <c r="E1650">
        <v>1320880</v>
      </c>
      <c r="F1650" t="s">
        <v>205</v>
      </c>
      <c r="G1650" t="s">
        <v>206</v>
      </c>
      <c r="H1650" t="s">
        <v>202</v>
      </c>
      <c r="I1650" t="s">
        <v>254</v>
      </c>
      <c r="J1650" t="s">
        <v>195</v>
      </c>
      <c r="K1650">
        <v>0</v>
      </c>
      <c r="L1650">
        <v>0</v>
      </c>
      <c r="M1650">
        <v>31</v>
      </c>
      <c r="N1650">
        <v>2</v>
      </c>
      <c r="O1650" t="s">
        <v>209</v>
      </c>
      <c r="P1650" t="s">
        <v>7994</v>
      </c>
      <c r="Q1650" t="s">
        <v>209</v>
      </c>
      <c r="R1650" t="s">
        <v>209</v>
      </c>
      <c r="S1650" t="s">
        <v>209</v>
      </c>
      <c r="T1650" t="s">
        <v>209</v>
      </c>
      <c r="U1650" t="s">
        <v>209</v>
      </c>
      <c r="V1650" t="s">
        <v>209</v>
      </c>
      <c r="W1650" t="b">
        <v>0</v>
      </c>
      <c r="X1650" t="s">
        <v>202</v>
      </c>
      <c r="Y1650" t="s">
        <v>202</v>
      </c>
      <c r="Z1650" t="s">
        <v>202</v>
      </c>
      <c r="AA1650" t="s">
        <v>202</v>
      </c>
      <c r="AB1650" t="s">
        <v>218</v>
      </c>
      <c r="AC1650" t="b">
        <v>0</v>
      </c>
      <c r="AD1650" t="b">
        <v>0</v>
      </c>
      <c r="AE1650" t="s">
        <v>209</v>
      </c>
    </row>
    <row r="1651" spans="1:31">
      <c r="A1651" t="s">
        <v>7995</v>
      </c>
      <c r="B1651" t="s">
        <v>57</v>
      </c>
      <c r="C1651" t="s">
        <v>1103</v>
      </c>
      <c r="D1651">
        <v>2698526</v>
      </c>
      <c r="E1651">
        <v>2698526</v>
      </c>
      <c r="F1651" t="s">
        <v>206</v>
      </c>
      <c r="G1651" t="s">
        <v>191</v>
      </c>
      <c r="H1651" t="s">
        <v>7996</v>
      </c>
      <c r="I1651" t="s">
        <v>194</v>
      </c>
      <c r="J1651" t="s">
        <v>195</v>
      </c>
      <c r="K1651">
        <v>1.7329999999999999E-3</v>
      </c>
      <c r="L1651">
        <v>1</v>
      </c>
      <c r="M1651">
        <v>577</v>
      </c>
      <c r="N1651">
        <v>1</v>
      </c>
      <c r="O1651" t="s">
        <v>221</v>
      </c>
      <c r="P1651" t="s">
        <v>7997</v>
      </c>
      <c r="Q1651">
        <v>1</v>
      </c>
      <c r="R1651" t="s">
        <v>7515</v>
      </c>
      <c r="S1651" t="s">
        <v>7998</v>
      </c>
      <c r="T1651" t="s">
        <v>1332</v>
      </c>
      <c r="U1651" t="s">
        <v>1332</v>
      </c>
      <c r="V1651" t="s">
        <v>7999</v>
      </c>
      <c r="W1651" t="b">
        <v>0</v>
      </c>
      <c r="X1651" t="s">
        <v>202</v>
      </c>
      <c r="Y1651" t="s">
        <v>202</v>
      </c>
      <c r="Z1651" t="s">
        <v>202</v>
      </c>
      <c r="AA1651" t="s">
        <v>202</v>
      </c>
      <c r="AB1651" t="s">
        <v>226</v>
      </c>
      <c r="AC1651" t="b">
        <v>0</v>
      </c>
      <c r="AD1651" t="b">
        <v>0</v>
      </c>
      <c r="AE1651" t="b">
        <v>0</v>
      </c>
    </row>
    <row r="1652" spans="1:31">
      <c r="A1652" t="s">
        <v>8000</v>
      </c>
      <c r="B1652" t="s">
        <v>57</v>
      </c>
      <c r="C1652" t="s">
        <v>1103</v>
      </c>
      <c r="D1652">
        <v>5692045</v>
      </c>
      <c r="E1652">
        <v>5692045</v>
      </c>
      <c r="F1652" t="s">
        <v>192</v>
      </c>
      <c r="G1652" t="s">
        <v>205</v>
      </c>
      <c r="H1652" t="s">
        <v>8001</v>
      </c>
      <c r="I1652" t="s">
        <v>229</v>
      </c>
      <c r="J1652" t="s">
        <v>195</v>
      </c>
      <c r="K1652">
        <v>0</v>
      </c>
      <c r="L1652">
        <v>0</v>
      </c>
      <c r="M1652">
        <v>215</v>
      </c>
      <c r="N1652">
        <v>1</v>
      </c>
      <c r="O1652" t="s">
        <v>221</v>
      </c>
      <c r="P1652" t="s">
        <v>8002</v>
      </c>
      <c r="Q1652">
        <v>1</v>
      </c>
      <c r="R1652" t="s">
        <v>7515</v>
      </c>
      <c r="S1652" t="s">
        <v>8003</v>
      </c>
      <c r="T1652" t="s">
        <v>1332</v>
      </c>
      <c r="U1652" t="s">
        <v>1332</v>
      </c>
      <c r="V1652" t="s">
        <v>8004</v>
      </c>
      <c r="W1652" t="b">
        <v>0</v>
      </c>
      <c r="X1652" t="s">
        <v>8005</v>
      </c>
      <c r="Y1652" t="s">
        <v>449</v>
      </c>
      <c r="Z1652" t="s">
        <v>714</v>
      </c>
      <c r="AA1652" t="s">
        <v>8006</v>
      </c>
      <c r="AB1652" t="s">
        <v>226</v>
      </c>
      <c r="AC1652" t="b">
        <v>0</v>
      </c>
      <c r="AD1652" t="b">
        <v>0</v>
      </c>
      <c r="AE1652" t="b">
        <v>0</v>
      </c>
    </row>
    <row r="1653" spans="1:31">
      <c r="A1653" t="s">
        <v>8007</v>
      </c>
      <c r="B1653" t="s">
        <v>57</v>
      </c>
      <c r="C1653" t="s">
        <v>1103</v>
      </c>
      <c r="D1653">
        <v>44861543</v>
      </c>
      <c r="E1653">
        <v>44861543</v>
      </c>
      <c r="F1653" t="s">
        <v>191</v>
      </c>
      <c r="G1653" t="s">
        <v>206</v>
      </c>
      <c r="H1653" t="s">
        <v>202</v>
      </c>
      <c r="I1653" t="s">
        <v>254</v>
      </c>
      <c r="J1653" t="s">
        <v>195</v>
      </c>
      <c r="K1653">
        <v>0</v>
      </c>
      <c r="L1653">
        <v>0</v>
      </c>
      <c r="M1653">
        <v>181</v>
      </c>
      <c r="N1653">
        <v>1</v>
      </c>
      <c r="O1653" t="s">
        <v>221</v>
      </c>
      <c r="P1653" t="s">
        <v>8008</v>
      </c>
      <c r="Q1653">
        <v>1</v>
      </c>
      <c r="R1653" t="s">
        <v>7515</v>
      </c>
      <c r="S1653" t="s">
        <v>8009</v>
      </c>
      <c r="T1653" t="s">
        <v>1332</v>
      </c>
      <c r="U1653" t="s">
        <v>1332</v>
      </c>
      <c r="V1653" t="s">
        <v>1354</v>
      </c>
      <c r="W1653" t="b">
        <v>0</v>
      </c>
      <c r="X1653" t="s">
        <v>202</v>
      </c>
      <c r="Y1653" t="s">
        <v>202</v>
      </c>
      <c r="Z1653" t="s">
        <v>202</v>
      </c>
      <c r="AA1653" t="s">
        <v>202</v>
      </c>
      <c r="AB1653" t="s">
        <v>226</v>
      </c>
      <c r="AC1653" t="b">
        <v>0</v>
      </c>
      <c r="AD1653" t="b">
        <v>0</v>
      </c>
      <c r="AE1653" t="b">
        <v>0</v>
      </c>
    </row>
    <row r="1654" spans="1:31">
      <c r="A1654" t="s">
        <v>8010</v>
      </c>
      <c r="B1654" t="s">
        <v>57</v>
      </c>
      <c r="C1654" t="s">
        <v>1103</v>
      </c>
      <c r="D1654">
        <v>82583184</v>
      </c>
      <c r="E1654">
        <v>82583184</v>
      </c>
      <c r="F1654" t="s">
        <v>191</v>
      </c>
      <c r="G1654" t="s">
        <v>206</v>
      </c>
      <c r="H1654" t="s">
        <v>8011</v>
      </c>
      <c r="I1654" t="s">
        <v>229</v>
      </c>
      <c r="J1654" t="s">
        <v>195</v>
      </c>
      <c r="K1654">
        <v>0</v>
      </c>
      <c r="L1654">
        <v>0</v>
      </c>
      <c r="M1654">
        <v>269</v>
      </c>
      <c r="N1654">
        <v>1</v>
      </c>
      <c r="O1654" t="s">
        <v>221</v>
      </c>
      <c r="P1654" t="s">
        <v>8012</v>
      </c>
      <c r="Q1654">
        <v>1</v>
      </c>
      <c r="R1654" t="s">
        <v>7515</v>
      </c>
      <c r="S1654" t="s">
        <v>8013</v>
      </c>
      <c r="T1654" t="s">
        <v>1332</v>
      </c>
      <c r="U1654" t="s">
        <v>1332</v>
      </c>
      <c r="V1654" t="s">
        <v>8014</v>
      </c>
      <c r="W1654" t="b">
        <v>0</v>
      </c>
      <c r="X1654" t="s">
        <v>8015</v>
      </c>
      <c r="Y1654" t="s">
        <v>449</v>
      </c>
      <c r="Z1654" t="s">
        <v>449</v>
      </c>
      <c r="AA1654" t="s">
        <v>285</v>
      </c>
      <c r="AB1654" t="s">
        <v>218</v>
      </c>
      <c r="AC1654" t="b">
        <v>0</v>
      </c>
      <c r="AD1654" t="b">
        <v>0</v>
      </c>
      <c r="AE1654" t="b">
        <v>0</v>
      </c>
    </row>
    <row r="1655" spans="1:31">
      <c r="A1655" t="s">
        <v>8016</v>
      </c>
      <c r="B1655" t="s">
        <v>57</v>
      </c>
      <c r="C1655" t="s">
        <v>1103</v>
      </c>
      <c r="D1655">
        <v>99686582</v>
      </c>
      <c r="E1655">
        <v>99686582</v>
      </c>
      <c r="F1655" t="s">
        <v>191</v>
      </c>
      <c r="G1655" t="s">
        <v>205</v>
      </c>
      <c r="H1655" t="s">
        <v>202</v>
      </c>
      <c r="I1655" t="s">
        <v>1118</v>
      </c>
      <c r="J1655" t="s">
        <v>195</v>
      </c>
      <c r="K1655">
        <v>0</v>
      </c>
      <c r="L1655">
        <v>0</v>
      </c>
      <c r="M1655">
        <v>198</v>
      </c>
      <c r="N1655">
        <v>1</v>
      </c>
      <c r="O1655" t="s">
        <v>221</v>
      </c>
      <c r="P1655" t="s">
        <v>8017</v>
      </c>
      <c r="Q1655">
        <v>1</v>
      </c>
      <c r="R1655" t="s">
        <v>7515</v>
      </c>
      <c r="S1655" t="s">
        <v>8018</v>
      </c>
      <c r="T1655" t="s">
        <v>1332</v>
      </c>
      <c r="U1655" t="s">
        <v>1332</v>
      </c>
      <c r="V1655" t="s">
        <v>1354</v>
      </c>
      <c r="W1655" t="b">
        <v>0</v>
      </c>
      <c r="X1655" t="s">
        <v>202</v>
      </c>
      <c r="Y1655" t="s">
        <v>202</v>
      </c>
      <c r="Z1655" t="s">
        <v>202</v>
      </c>
      <c r="AA1655" t="s">
        <v>202</v>
      </c>
      <c r="AB1655" t="s">
        <v>226</v>
      </c>
      <c r="AC1655" t="b">
        <v>0</v>
      </c>
      <c r="AD1655" t="b">
        <v>0</v>
      </c>
      <c r="AE1655" t="b">
        <v>0</v>
      </c>
    </row>
    <row r="1656" spans="1:31">
      <c r="A1656" t="s">
        <v>8019</v>
      </c>
      <c r="B1656" t="s">
        <v>57</v>
      </c>
      <c r="C1656" t="s">
        <v>1103</v>
      </c>
      <c r="D1656">
        <v>101962300</v>
      </c>
      <c r="E1656">
        <v>101962300</v>
      </c>
      <c r="F1656" t="s">
        <v>205</v>
      </c>
      <c r="G1656" t="s">
        <v>192</v>
      </c>
      <c r="H1656" t="s">
        <v>202</v>
      </c>
      <c r="I1656" t="s">
        <v>398</v>
      </c>
      <c r="J1656" t="s">
        <v>195</v>
      </c>
      <c r="K1656">
        <v>0</v>
      </c>
      <c r="L1656">
        <v>0</v>
      </c>
      <c r="M1656">
        <v>40</v>
      </c>
      <c r="N1656">
        <v>1</v>
      </c>
      <c r="O1656" t="s">
        <v>221</v>
      </c>
      <c r="P1656" t="s">
        <v>8020</v>
      </c>
      <c r="Q1656">
        <v>1</v>
      </c>
      <c r="R1656" t="s">
        <v>7515</v>
      </c>
      <c r="S1656" t="s">
        <v>8021</v>
      </c>
      <c r="T1656" t="s">
        <v>1332</v>
      </c>
      <c r="U1656" t="s">
        <v>1332</v>
      </c>
      <c r="V1656" t="s">
        <v>8022</v>
      </c>
      <c r="W1656" t="b">
        <v>0</v>
      </c>
      <c r="X1656" t="s">
        <v>202</v>
      </c>
      <c r="Y1656" t="s">
        <v>202</v>
      </c>
      <c r="Z1656" t="s">
        <v>202</v>
      </c>
      <c r="AA1656" t="s">
        <v>202</v>
      </c>
      <c r="AB1656" t="s">
        <v>226</v>
      </c>
      <c r="AC1656" t="b">
        <v>0</v>
      </c>
      <c r="AD1656" t="b">
        <v>0</v>
      </c>
      <c r="AE1656" t="b">
        <v>0</v>
      </c>
    </row>
    <row r="1657" spans="1:31">
      <c r="A1657" t="s">
        <v>8023</v>
      </c>
      <c r="B1657" t="s">
        <v>57</v>
      </c>
      <c r="C1657" t="s">
        <v>1103</v>
      </c>
      <c r="D1657">
        <v>148990325</v>
      </c>
      <c r="E1657">
        <v>148990325</v>
      </c>
      <c r="F1657" t="s">
        <v>205</v>
      </c>
      <c r="G1657" t="s">
        <v>192</v>
      </c>
      <c r="H1657" t="s">
        <v>8024</v>
      </c>
      <c r="I1657" t="s">
        <v>251</v>
      </c>
      <c r="J1657" t="s">
        <v>195</v>
      </c>
      <c r="K1657">
        <v>0</v>
      </c>
      <c r="L1657">
        <v>0</v>
      </c>
      <c r="M1657">
        <v>42</v>
      </c>
      <c r="N1657">
        <v>1</v>
      </c>
      <c r="O1657" t="s">
        <v>221</v>
      </c>
      <c r="P1657" t="s">
        <v>8025</v>
      </c>
      <c r="Q1657">
        <v>1</v>
      </c>
      <c r="R1657" t="s">
        <v>7515</v>
      </c>
      <c r="S1657" t="s">
        <v>8026</v>
      </c>
      <c r="T1657" t="s">
        <v>1332</v>
      </c>
      <c r="U1657" t="s">
        <v>1332</v>
      </c>
      <c r="V1657" t="s">
        <v>8027</v>
      </c>
      <c r="W1657" t="b">
        <v>0</v>
      </c>
      <c r="X1657" t="s">
        <v>202</v>
      </c>
      <c r="Y1657" t="s">
        <v>202</v>
      </c>
      <c r="Z1657" t="s">
        <v>202</v>
      </c>
      <c r="AA1657" t="s">
        <v>202</v>
      </c>
      <c r="AB1657" t="s">
        <v>226</v>
      </c>
      <c r="AC1657" t="b">
        <v>0</v>
      </c>
      <c r="AD1657" t="b">
        <v>0</v>
      </c>
      <c r="AE1657" t="b">
        <v>0</v>
      </c>
    </row>
    <row r="1658" spans="1:31">
      <c r="A1658" t="s">
        <v>8028</v>
      </c>
      <c r="B1658" t="s">
        <v>57</v>
      </c>
      <c r="C1658" t="s">
        <v>1137</v>
      </c>
      <c r="D1658">
        <v>21960162</v>
      </c>
      <c r="E1658">
        <v>21960162</v>
      </c>
      <c r="F1658" t="s">
        <v>191</v>
      </c>
      <c r="G1658" t="s">
        <v>206</v>
      </c>
      <c r="H1658" t="s">
        <v>8029</v>
      </c>
      <c r="I1658" t="s">
        <v>194</v>
      </c>
      <c r="J1658" t="s">
        <v>195</v>
      </c>
      <c r="K1658">
        <v>0</v>
      </c>
      <c r="L1658">
        <v>0</v>
      </c>
      <c r="M1658">
        <v>222</v>
      </c>
      <c r="N1658">
        <v>1</v>
      </c>
      <c r="O1658" t="s">
        <v>221</v>
      </c>
      <c r="P1658" t="s">
        <v>8030</v>
      </c>
      <c r="Q1658">
        <v>1</v>
      </c>
      <c r="R1658" t="s">
        <v>7515</v>
      </c>
      <c r="S1658" t="s">
        <v>8031</v>
      </c>
      <c r="T1658" t="s">
        <v>1332</v>
      </c>
      <c r="U1658" t="s">
        <v>1332</v>
      </c>
      <c r="V1658" t="s">
        <v>8032</v>
      </c>
      <c r="W1658" t="b">
        <v>0</v>
      </c>
      <c r="X1658" t="s">
        <v>202</v>
      </c>
      <c r="Y1658" t="s">
        <v>202</v>
      </c>
      <c r="Z1658" t="s">
        <v>202</v>
      </c>
      <c r="AA1658" t="s">
        <v>202</v>
      </c>
      <c r="AB1658" t="s">
        <v>226</v>
      </c>
      <c r="AC1658" t="b">
        <v>0</v>
      </c>
      <c r="AD1658" t="b">
        <v>0</v>
      </c>
      <c r="AE1658" t="b">
        <v>0</v>
      </c>
    </row>
    <row r="1659" spans="1:31">
      <c r="A1659" t="s">
        <v>8033</v>
      </c>
      <c r="B1659" t="s">
        <v>57</v>
      </c>
      <c r="C1659" t="s">
        <v>1137</v>
      </c>
      <c r="D1659">
        <v>22350302</v>
      </c>
      <c r="E1659">
        <v>22350302</v>
      </c>
      <c r="F1659" t="s">
        <v>191</v>
      </c>
      <c r="G1659" t="s">
        <v>206</v>
      </c>
      <c r="H1659" t="s">
        <v>8034</v>
      </c>
      <c r="I1659" t="s">
        <v>194</v>
      </c>
      <c r="J1659" t="s">
        <v>195</v>
      </c>
      <c r="K1659">
        <v>0</v>
      </c>
      <c r="L1659">
        <v>0</v>
      </c>
      <c r="M1659">
        <v>29</v>
      </c>
      <c r="N1659">
        <v>1</v>
      </c>
      <c r="O1659" t="s">
        <v>209</v>
      </c>
      <c r="P1659" t="s">
        <v>8035</v>
      </c>
      <c r="Q1659" t="s">
        <v>209</v>
      </c>
      <c r="R1659" t="s">
        <v>209</v>
      </c>
      <c r="S1659" t="s">
        <v>209</v>
      </c>
      <c r="T1659" t="s">
        <v>209</v>
      </c>
      <c r="U1659" t="s">
        <v>209</v>
      </c>
      <c r="V1659" t="s">
        <v>209</v>
      </c>
      <c r="W1659" t="b">
        <v>0</v>
      </c>
      <c r="X1659" t="s">
        <v>202</v>
      </c>
      <c r="Y1659" t="s">
        <v>202</v>
      </c>
      <c r="Z1659" t="s">
        <v>202</v>
      </c>
      <c r="AA1659" t="s">
        <v>202</v>
      </c>
      <c r="AB1659" t="s">
        <v>226</v>
      </c>
      <c r="AC1659" t="b">
        <v>0</v>
      </c>
      <c r="AD1659" t="b">
        <v>0</v>
      </c>
      <c r="AE1659" t="s">
        <v>209</v>
      </c>
    </row>
    <row r="1660" spans="1:31">
      <c r="A1660" t="s">
        <v>8036</v>
      </c>
      <c r="B1660" t="s">
        <v>57</v>
      </c>
      <c r="C1660" t="s">
        <v>1137</v>
      </c>
      <c r="D1660">
        <v>35579224</v>
      </c>
      <c r="E1660">
        <v>35579224</v>
      </c>
      <c r="F1660" t="s">
        <v>191</v>
      </c>
      <c r="G1660" t="s">
        <v>192</v>
      </c>
      <c r="H1660" t="s">
        <v>8037</v>
      </c>
      <c r="I1660" t="s">
        <v>194</v>
      </c>
      <c r="J1660" t="s">
        <v>195</v>
      </c>
      <c r="K1660">
        <v>0</v>
      </c>
      <c r="L1660">
        <v>0</v>
      </c>
      <c r="M1660">
        <v>36</v>
      </c>
      <c r="N1660">
        <v>1</v>
      </c>
      <c r="O1660" t="s">
        <v>209</v>
      </c>
      <c r="P1660" t="s">
        <v>8038</v>
      </c>
      <c r="Q1660" t="s">
        <v>209</v>
      </c>
      <c r="R1660" t="s">
        <v>209</v>
      </c>
      <c r="S1660" t="s">
        <v>209</v>
      </c>
      <c r="T1660" t="s">
        <v>209</v>
      </c>
      <c r="U1660" t="s">
        <v>209</v>
      </c>
      <c r="V1660" t="s">
        <v>209</v>
      </c>
      <c r="W1660" t="b">
        <v>0</v>
      </c>
      <c r="X1660" t="s">
        <v>202</v>
      </c>
      <c r="Y1660" t="s">
        <v>202</v>
      </c>
      <c r="Z1660" t="s">
        <v>202</v>
      </c>
      <c r="AA1660" t="s">
        <v>202</v>
      </c>
      <c r="AB1660" t="s">
        <v>203</v>
      </c>
      <c r="AC1660" t="b">
        <v>0</v>
      </c>
      <c r="AD1660" t="b">
        <v>0</v>
      </c>
      <c r="AE1660" t="s">
        <v>209</v>
      </c>
    </row>
    <row r="1661" spans="1:31">
      <c r="A1661" t="s">
        <v>8039</v>
      </c>
      <c r="B1661" t="s">
        <v>57</v>
      </c>
      <c r="C1661" t="s">
        <v>1137</v>
      </c>
      <c r="D1661">
        <v>39131997</v>
      </c>
      <c r="E1661">
        <v>39131997</v>
      </c>
      <c r="F1661" t="s">
        <v>191</v>
      </c>
      <c r="G1661" t="s">
        <v>206</v>
      </c>
      <c r="H1661" t="s">
        <v>8040</v>
      </c>
      <c r="I1661" t="s">
        <v>194</v>
      </c>
      <c r="J1661" t="s">
        <v>195</v>
      </c>
      <c r="K1661">
        <v>0</v>
      </c>
      <c r="L1661">
        <v>0</v>
      </c>
      <c r="M1661">
        <v>34</v>
      </c>
      <c r="N1661">
        <v>1</v>
      </c>
      <c r="O1661" t="s">
        <v>209</v>
      </c>
      <c r="P1661" t="s">
        <v>8041</v>
      </c>
      <c r="Q1661" t="s">
        <v>209</v>
      </c>
      <c r="R1661" t="s">
        <v>209</v>
      </c>
      <c r="S1661" t="s">
        <v>209</v>
      </c>
      <c r="T1661" t="s">
        <v>209</v>
      </c>
      <c r="U1661" t="s">
        <v>209</v>
      </c>
      <c r="V1661" t="s">
        <v>209</v>
      </c>
      <c r="W1661" t="b">
        <v>0</v>
      </c>
      <c r="X1661" t="s">
        <v>202</v>
      </c>
      <c r="Y1661" t="s">
        <v>202</v>
      </c>
      <c r="Z1661" t="s">
        <v>202</v>
      </c>
      <c r="AA1661" t="s">
        <v>202</v>
      </c>
      <c r="AB1661" t="s">
        <v>218</v>
      </c>
      <c r="AC1661" t="b">
        <v>0</v>
      </c>
      <c r="AD1661" t="b">
        <v>0</v>
      </c>
      <c r="AE1661" t="s">
        <v>209</v>
      </c>
    </row>
    <row r="1662" spans="1:31">
      <c r="A1662" t="s">
        <v>8042</v>
      </c>
      <c r="B1662" t="s">
        <v>57</v>
      </c>
      <c r="C1662" t="s">
        <v>1137</v>
      </c>
      <c r="D1662">
        <v>40625325</v>
      </c>
      <c r="E1662">
        <v>40625325</v>
      </c>
      <c r="F1662" t="s">
        <v>205</v>
      </c>
      <c r="G1662" t="s">
        <v>192</v>
      </c>
      <c r="H1662" t="s">
        <v>8043</v>
      </c>
      <c r="I1662" t="s">
        <v>194</v>
      </c>
      <c r="J1662" t="s">
        <v>195</v>
      </c>
      <c r="K1662">
        <v>0</v>
      </c>
      <c r="L1662">
        <v>0</v>
      </c>
      <c r="M1662">
        <v>168</v>
      </c>
      <c r="N1662">
        <v>1</v>
      </c>
      <c r="O1662" t="s">
        <v>221</v>
      </c>
      <c r="P1662" t="s">
        <v>8044</v>
      </c>
      <c r="Q1662">
        <v>1</v>
      </c>
      <c r="R1662" t="s">
        <v>7515</v>
      </c>
      <c r="S1662" t="s">
        <v>8045</v>
      </c>
      <c r="T1662" t="s">
        <v>1332</v>
      </c>
      <c r="U1662" t="s">
        <v>1332</v>
      </c>
      <c r="V1662" t="s">
        <v>8046</v>
      </c>
      <c r="W1662" t="b">
        <v>0</v>
      </c>
      <c r="X1662" t="s">
        <v>202</v>
      </c>
      <c r="Y1662" t="s">
        <v>202</v>
      </c>
      <c r="Z1662" t="s">
        <v>202</v>
      </c>
      <c r="AA1662" t="s">
        <v>202</v>
      </c>
      <c r="AB1662" t="s">
        <v>226</v>
      </c>
      <c r="AC1662" t="b">
        <v>0</v>
      </c>
      <c r="AD1662" t="b">
        <v>0</v>
      </c>
      <c r="AE1662" t="b">
        <v>0</v>
      </c>
    </row>
    <row r="1663" spans="1:31">
      <c r="A1663" t="s">
        <v>8047</v>
      </c>
      <c r="B1663" t="s">
        <v>57</v>
      </c>
      <c r="C1663" t="s">
        <v>1137</v>
      </c>
      <c r="D1663">
        <v>121220403</v>
      </c>
      <c r="E1663">
        <v>121220403</v>
      </c>
      <c r="F1663" t="s">
        <v>191</v>
      </c>
      <c r="G1663" t="s">
        <v>192</v>
      </c>
      <c r="H1663" t="s">
        <v>8048</v>
      </c>
      <c r="I1663" t="s">
        <v>194</v>
      </c>
      <c r="J1663" t="s">
        <v>195</v>
      </c>
      <c r="K1663">
        <v>0</v>
      </c>
      <c r="L1663">
        <v>0</v>
      </c>
      <c r="M1663">
        <v>41</v>
      </c>
      <c r="N1663">
        <v>1</v>
      </c>
      <c r="O1663" t="s">
        <v>209</v>
      </c>
      <c r="P1663" t="s">
        <v>8049</v>
      </c>
      <c r="Q1663" t="s">
        <v>209</v>
      </c>
      <c r="R1663" t="s">
        <v>209</v>
      </c>
      <c r="S1663" t="s">
        <v>209</v>
      </c>
      <c r="T1663" t="s">
        <v>209</v>
      </c>
      <c r="U1663" t="s">
        <v>209</v>
      </c>
      <c r="V1663" t="s">
        <v>209</v>
      </c>
      <c r="W1663" t="b">
        <v>0</v>
      </c>
      <c r="X1663" t="s">
        <v>202</v>
      </c>
      <c r="Y1663" t="s">
        <v>202</v>
      </c>
      <c r="Z1663" t="s">
        <v>202</v>
      </c>
      <c r="AA1663" t="s">
        <v>202</v>
      </c>
      <c r="AB1663" t="s">
        <v>218</v>
      </c>
      <c r="AC1663" t="b">
        <v>0</v>
      </c>
      <c r="AD1663" t="b">
        <v>0</v>
      </c>
      <c r="AE1663" t="s">
        <v>209</v>
      </c>
    </row>
    <row r="1664" spans="1:31">
      <c r="A1664" t="s">
        <v>8050</v>
      </c>
      <c r="B1664" t="s">
        <v>57</v>
      </c>
      <c r="C1664" t="s">
        <v>1137</v>
      </c>
      <c r="D1664">
        <v>124429024</v>
      </c>
      <c r="E1664">
        <v>124429024</v>
      </c>
      <c r="F1664" t="s">
        <v>205</v>
      </c>
      <c r="G1664" t="s">
        <v>192</v>
      </c>
      <c r="H1664" t="s">
        <v>8051</v>
      </c>
      <c r="I1664" t="s">
        <v>320</v>
      </c>
      <c r="J1664" t="s">
        <v>195</v>
      </c>
      <c r="K1664">
        <v>0</v>
      </c>
      <c r="L1664">
        <v>0</v>
      </c>
      <c r="M1664">
        <v>112</v>
      </c>
      <c r="N1664">
        <v>1</v>
      </c>
      <c r="O1664" t="s">
        <v>221</v>
      </c>
      <c r="P1664" t="s">
        <v>8052</v>
      </c>
      <c r="Q1664">
        <v>1</v>
      </c>
      <c r="R1664" t="s">
        <v>7515</v>
      </c>
      <c r="S1664" t="s">
        <v>8053</v>
      </c>
      <c r="T1664" t="s">
        <v>1332</v>
      </c>
      <c r="U1664" t="s">
        <v>1332</v>
      </c>
      <c r="V1664" t="s">
        <v>8054</v>
      </c>
      <c r="W1664" t="b">
        <v>0</v>
      </c>
      <c r="X1664" t="s">
        <v>202</v>
      </c>
      <c r="Y1664" t="s">
        <v>202</v>
      </c>
      <c r="Z1664" t="s">
        <v>202</v>
      </c>
      <c r="AA1664" t="s">
        <v>202</v>
      </c>
      <c r="AB1664" t="s">
        <v>226</v>
      </c>
      <c r="AC1664" t="b">
        <v>0</v>
      </c>
      <c r="AD1664" t="b">
        <v>0</v>
      </c>
      <c r="AE1664" t="b">
        <v>0</v>
      </c>
    </row>
    <row r="1665" spans="1:31">
      <c r="A1665" t="s">
        <v>8055</v>
      </c>
      <c r="B1665" t="s">
        <v>57</v>
      </c>
      <c r="C1665" t="s">
        <v>1171</v>
      </c>
      <c r="D1665">
        <v>96434514</v>
      </c>
      <c r="E1665">
        <v>96434514</v>
      </c>
      <c r="F1665" t="s">
        <v>191</v>
      </c>
      <c r="G1665" t="s">
        <v>206</v>
      </c>
      <c r="H1665" t="s">
        <v>8056</v>
      </c>
      <c r="I1665" t="s">
        <v>194</v>
      </c>
      <c r="J1665" t="s">
        <v>195</v>
      </c>
      <c r="K1665">
        <v>0</v>
      </c>
      <c r="L1665">
        <v>0</v>
      </c>
      <c r="M1665">
        <v>48</v>
      </c>
      <c r="N1665">
        <v>1</v>
      </c>
      <c r="O1665" t="s">
        <v>221</v>
      </c>
      <c r="P1665" t="s">
        <v>8057</v>
      </c>
      <c r="Q1665">
        <v>1</v>
      </c>
      <c r="R1665" t="s">
        <v>7610</v>
      </c>
      <c r="S1665" t="s">
        <v>8058</v>
      </c>
      <c r="T1665" t="s">
        <v>1332</v>
      </c>
      <c r="U1665" t="s">
        <v>1332</v>
      </c>
      <c r="V1665" t="s">
        <v>8058</v>
      </c>
      <c r="W1665" t="b">
        <v>0</v>
      </c>
      <c r="X1665" t="s">
        <v>202</v>
      </c>
      <c r="Y1665" t="s">
        <v>202</v>
      </c>
      <c r="Z1665" t="s">
        <v>202</v>
      </c>
      <c r="AA1665" t="s">
        <v>202</v>
      </c>
      <c r="AB1665" t="s">
        <v>218</v>
      </c>
      <c r="AC1665" t="b">
        <v>0</v>
      </c>
      <c r="AD1665" t="b">
        <v>0</v>
      </c>
      <c r="AE1665" t="b">
        <v>0</v>
      </c>
    </row>
    <row r="1666" spans="1:31">
      <c r="A1666" t="s">
        <v>8059</v>
      </c>
      <c r="B1666" t="s">
        <v>57</v>
      </c>
      <c r="C1666" t="s">
        <v>1171</v>
      </c>
      <c r="D1666">
        <v>136649587</v>
      </c>
      <c r="E1666">
        <v>136649587</v>
      </c>
      <c r="F1666" t="s">
        <v>191</v>
      </c>
      <c r="G1666" t="s">
        <v>206</v>
      </c>
      <c r="H1666" t="s">
        <v>8060</v>
      </c>
      <c r="I1666" t="s">
        <v>194</v>
      </c>
      <c r="J1666" t="s">
        <v>195</v>
      </c>
      <c r="K1666">
        <v>0</v>
      </c>
      <c r="L1666">
        <v>0</v>
      </c>
      <c r="M1666">
        <v>210</v>
      </c>
      <c r="N1666">
        <v>1</v>
      </c>
      <c r="O1666" t="s">
        <v>221</v>
      </c>
      <c r="P1666" t="s">
        <v>8061</v>
      </c>
      <c r="Q1666">
        <v>1</v>
      </c>
      <c r="R1666" t="s">
        <v>7515</v>
      </c>
      <c r="S1666" t="s">
        <v>8062</v>
      </c>
      <c r="T1666" t="s">
        <v>1332</v>
      </c>
      <c r="U1666" t="s">
        <v>1332</v>
      </c>
      <c r="V1666" t="s">
        <v>8063</v>
      </c>
      <c r="W1666" t="b">
        <v>0</v>
      </c>
      <c r="X1666" t="s">
        <v>202</v>
      </c>
      <c r="Y1666" t="s">
        <v>202</v>
      </c>
      <c r="Z1666" t="s">
        <v>202</v>
      </c>
      <c r="AA1666" t="s">
        <v>202</v>
      </c>
      <c r="AB1666" t="s">
        <v>226</v>
      </c>
      <c r="AC1666" t="b">
        <v>0</v>
      </c>
      <c r="AD1666" t="b">
        <v>0</v>
      </c>
      <c r="AE1666" t="b">
        <v>0</v>
      </c>
    </row>
    <row r="1667" spans="1:31">
      <c r="A1667" t="s">
        <v>8064</v>
      </c>
      <c r="B1667" t="s">
        <v>57</v>
      </c>
      <c r="C1667" t="s">
        <v>1171</v>
      </c>
      <c r="D1667">
        <v>139835735</v>
      </c>
      <c r="E1667">
        <v>139835735</v>
      </c>
      <c r="F1667" t="s">
        <v>191</v>
      </c>
      <c r="G1667" t="s">
        <v>206</v>
      </c>
      <c r="H1667" t="s">
        <v>8065</v>
      </c>
      <c r="I1667" t="s">
        <v>213</v>
      </c>
      <c r="J1667" t="s">
        <v>195</v>
      </c>
      <c r="K1667">
        <v>0</v>
      </c>
      <c r="L1667">
        <v>0</v>
      </c>
      <c r="M1667">
        <v>382</v>
      </c>
      <c r="N1667">
        <v>1</v>
      </c>
      <c r="O1667" t="s">
        <v>221</v>
      </c>
      <c r="P1667" t="s">
        <v>8066</v>
      </c>
      <c r="Q1667">
        <v>1</v>
      </c>
      <c r="R1667" t="s">
        <v>7515</v>
      </c>
      <c r="S1667" t="s">
        <v>8067</v>
      </c>
      <c r="T1667" t="s">
        <v>1332</v>
      </c>
      <c r="U1667" t="s">
        <v>1332</v>
      </c>
      <c r="V1667" t="s">
        <v>8068</v>
      </c>
      <c r="W1667" t="b">
        <v>0</v>
      </c>
      <c r="X1667" t="s">
        <v>202</v>
      </c>
      <c r="Y1667" t="s">
        <v>202</v>
      </c>
      <c r="Z1667" t="s">
        <v>202</v>
      </c>
      <c r="AA1667" t="s">
        <v>202</v>
      </c>
      <c r="AB1667" t="s">
        <v>218</v>
      </c>
      <c r="AC1667" t="b">
        <v>0</v>
      </c>
      <c r="AD1667" t="b">
        <v>0</v>
      </c>
      <c r="AE1667" t="b">
        <v>0</v>
      </c>
    </row>
    <row r="1668" spans="1:31">
      <c r="A1668" t="s">
        <v>8069</v>
      </c>
      <c r="B1668" t="s">
        <v>57</v>
      </c>
      <c r="C1668" t="s">
        <v>1171</v>
      </c>
      <c r="D1668">
        <v>140811433</v>
      </c>
      <c r="E1668">
        <v>140811433</v>
      </c>
      <c r="F1668" t="s">
        <v>205</v>
      </c>
      <c r="G1668" t="s">
        <v>192</v>
      </c>
      <c r="H1668" t="s">
        <v>2352</v>
      </c>
      <c r="I1668" t="s">
        <v>194</v>
      </c>
      <c r="J1668" t="s">
        <v>195</v>
      </c>
      <c r="K1668">
        <v>0</v>
      </c>
      <c r="L1668">
        <v>0</v>
      </c>
      <c r="M1668">
        <v>21</v>
      </c>
      <c r="N1668">
        <v>2</v>
      </c>
      <c r="O1668" t="s">
        <v>209</v>
      </c>
      <c r="P1668" t="s">
        <v>8070</v>
      </c>
      <c r="Q1668" t="s">
        <v>209</v>
      </c>
      <c r="R1668" t="s">
        <v>209</v>
      </c>
      <c r="S1668" t="s">
        <v>209</v>
      </c>
      <c r="T1668" t="s">
        <v>209</v>
      </c>
      <c r="U1668" t="s">
        <v>209</v>
      </c>
      <c r="V1668" t="s">
        <v>209</v>
      </c>
      <c r="W1668" t="b">
        <v>0</v>
      </c>
      <c r="X1668" t="s">
        <v>202</v>
      </c>
      <c r="Y1668" t="s">
        <v>202</v>
      </c>
      <c r="Z1668" t="s">
        <v>202</v>
      </c>
      <c r="AA1668" t="s">
        <v>202</v>
      </c>
      <c r="AB1668" t="s">
        <v>218</v>
      </c>
      <c r="AC1668" t="b">
        <v>0</v>
      </c>
      <c r="AD1668" t="b">
        <v>0</v>
      </c>
      <c r="AE1668" t="s">
        <v>209</v>
      </c>
    </row>
    <row r="1669" spans="1:31">
      <c r="A1669" t="s">
        <v>8071</v>
      </c>
      <c r="B1669" t="s">
        <v>57</v>
      </c>
      <c r="C1669" t="s">
        <v>1223</v>
      </c>
      <c r="D1669">
        <v>17739518</v>
      </c>
      <c r="E1669">
        <v>17739518</v>
      </c>
      <c r="F1669" t="s">
        <v>191</v>
      </c>
      <c r="G1669" t="s">
        <v>206</v>
      </c>
      <c r="H1669" t="s">
        <v>8072</v>
      </c>
      <c r="I1669" t="s">
        <v>194</v>
      </c>
      <c r="J1669" t="s">
        <v>195</v>
      </c>
      <c r="K1669">
        <v>0</v>
      </c>
      <c r="L1669">
        <v>0</v>
      </c>
      <c r="M1669">
        <v>72</v>
      </c>
      <c r="N1669">
        <v>3</v>
      </c>
      <c r="O1669" t="s">
        <v>209</v>
      </c>
      <c r="P1669" t="s">
        <v>8073</v>
      </c>
      <c r="Q1669" t="s">
        <v>209</v>
      </c>
      <c r="R1669" t="s">
        <v>209</v>
      </c>
      <c r="S1669" t="s">
        <v>209</v>
      </c>
      <c r="T1669" t="s">
        <v>209</v>
      </c>
      <c r="U1669" t="s">
        <v>209</v>
      </c>
      <c r="V1669" t="s">
        <v>209</v>
      </c>
      <c r="W1669" t="b">
        <v>0</v>
      </c>
      <c r="X1669" t="s">
        <v>202</v>
      </c>
      <c r="Y1669" t="s">
        <v>202</v>
      </c>
      <c r="Z1669" t="s">
        <v>202</v>
      </c>
      <c r="AA1669" t="s">
        <v>202</v>
      </c>
      <c r="AB1669" t="s">
        <v>1135</v>
      </c>
      <c r="AC1669" t="b">
        <v>0</v>
      </c>
      <c r="AD1669" t="b">
        <v>0</v>
      </c>
      <c r="AE1669" t="s">
        <v>209</v>
      </c>
    </row>
    <row r="1670" spans="1:31">
      <c r="A1670" t="s">
        <v>8074</v>
      </c>
      <c r="B1670" t="s">
        <v>57</v>
      </c>
      <c r="C1670" t="s">
        <v>1223</v>
      </c>
      <c r="D1670">
        <v>47489286</v>
      </c>
      <c r="E1670">
        <v>47489286</v>
      </c>
      <c r="F1670" t="s">
        <v>191</v>
      </c>
      <c r="G1670" t="s">
        <v>206</v>
      </c>
      <c r="H1670" t="s">
        <v>8075</v>
      </c>
      <c r="I1670" t="s">
        <v>320</v>
      </c>
      <c r="J1670" t="s">
        <v>195</v>
      </c>
      <c r="K1670">
        <v>0</v>
      </c>
      <c r="L1670">
        <v>0</v>
      </c>
      <c r="M1670">
        <v>83</v>
      </c>
      <c r="N1670">
        <v>1</v>
      </c>
      <c r="O1670" t="s">
        <v>209</v>
      </c>
      <c r="P1670" t="s">
        <v>8076</v>
      </c>
      <c r="Q1670" t="s">
        <v>209</v>
      </c>
      <c r="R1670" t="s">
        <v>209</v>
      </c>
      <c r="S1670" t="s">
        <v>209</v>
      </c>
      <c r="T1670" t="s">
        <v>209</v>
      </c>
      <c r="U1670" t="s">
        <v>209</v>
      </c>
      <c r="V1670" t="s">
        <v>209</v>
      </c>
      <c r="W1670" t="b">
        <v>0</v>
      </c>
      <c r="X1670" t="s">
        <v>202</v>
      </c>
      <c r="Y1670" t="s">
        <v>202</v>
      </c>
      <c r="Z1670" t="s">
        <v>202</v>
      </c>
      <c r="AA1670" t="s">
        <v>202</v>
      </c>
      <c r="AB1670" t="s">
        <v>1135</v>
      </c>
      <c r="AC1670" t="b">
        <v>0</v>
      </c>
      <c r="AD1670" t="b">
        <v>0</v>
      </c>
      <c r="AE1670" t="s">
        <v>209</v>
      </c>
    </row>
    <row r="1671" spans="1:31">
      <c r="A1671" t="s">
        <v>8077</v>
      </c>
      <c r="B1671" t="s">
        <v>57</v>
      </c>
      <c r="C1671" t="s">
        <v>1223</v>
      </c>
      <c r="D1671">
        <v>108908455</v>
      </c>
      <c r="E1671">
        <v>108908455</v>
      </c>
      <c r="F1671" t="s">
        <v>205</v>
      </c>
      <c r="G1671" t="s">
        <v>192</v>
      </c>
      <c r="H1671" t="s">
        <v>8078</v>
      </c>
      <c r="I1671" t="s">
        <v>194</v>
      </c>
      <c r="J1671" t="s">
        <v>195</v>
      </c>
      <c r="K1671">
        <v>0</v>
      </c>
      <c r="L1671">
        <v>0</v>
      </c>
      <c r="M1671">
        <v>28</v>
      </c>
      <c r="N1671">
        <v>1</v>
      </c>
      <c r="O1671" t="s">
        <v>209</v>
      </c>
      <c r="P1671" t="s">
        <v>8079</v>
      </c>
      <c r="Q1671" t="s">
        <v>209</v>
      </c>
      <c r="R1671" t="s">
        <v>209</v>
      </c>
      <c r="S1671" t="s">
        <v>209</v>
      </c>
      <c r="T1671" t="s">
        <v>209</v>
      </c>
      <c r="U1671" t="s">
        <v>209</v>
      </c>
      <c r="V1671" t="s">
        <v>209</v>
      </c>
      <c r="W1671" t="b">
        <v>0</v>
      </c>
      <c r="X1671" t="s">
        <v>202</v>
      </c>
      <c r="Y1671" t="s">
        <v>202</v>
      </c>
      <c r="Z1671" t="s">
        <v>202</v>
      </c>
      <c r="AA1671" t="s">
        <v>202</v>
      </c>
      <c r="AB1671" t="s">
        <v>1135</v>
      </c>
      <c r="AC1671" t="b">
        <v>0</v>
      </c>
      <c r="AD1671" t="b">
        <v>0</v>
      </c>
      <c r="AE1671" t="s">
        <v>209</v>
      </c>
    </row>
    <row r="1672" spans="1:31">
      <c r="A1672" t="s">
        <v>8080</v>
      </c>
      <c r="B1672" t="s">
        <v>57</v>
      </c>
      <c r="C1672" t="s">
        <v>190</v>
      </c>
      <c r="D1672">
        <v>246670299</v>
      </c>
      <c r="E1672">
        <v>246670301</v>
      </c>
      <c r="F1672" t="s">
        <v>8081</v>
      </c>
      <c r="G1672" t="s">
        <v>109</v>
      </c>
      <c r="H1672" t="s">
        <v>8082</v>
      </c>
      <c r="I1672" t="s">
        <v>194</v>
      </c>
      <c r="J1672" t="s">
        <v>1242</v>
      </c>
      <c r="K1672">
        <v>0</v>
      </c>
      <c r="L1672">
        <v>0</v>
      </c>
      <c r="M1672">
        <v>55</v>
      </c>
      <c r="N1672">
        <v>1</v>
      </c>
      <c r="O1672" t="s">
        <v>221</v>
      </c>
      <c r="P1672" t="s">
        <v>8083</v>
      </c>
      <c r="Q1672">
        <v>1</v>
      </c>
      <c r="R1672" t="s">
        <v>7515</v>
      </c>
      <c r="S1672" t="s">
        <v>8084</v>
      </c>
      <c r="T1672" t="s">
        <v>1332</v>
      </c>
      <c r="U1672" t="s">
        <v>1332</v>
      </c>
      <c r="V1672" t="s">
        <v>1354</v>
      </c>
      <c r="W1672" t="b">
        <v>0</v>
      </c>
      <c r="X1672" t="s">
        <v>202</v>
      </c>
      <c r="Y1672" t="s">
        <v>202</v>
      </c>
      <c r="Z1672" t="s">
        <v>202</v>
      </c>
      <c r="AA1672" t="s">
        <v>202</v>
      </c>
      <c r="AB1672" t="s">
        <v>202</v>
      </c>
      <c r="AC1672" t="b">
        <v>0</v>
      </c>
      <c r="AD1672" t="b">
        <v>0</v>
      </c>
      <c r="AE1672" t="b">
        <v>0</v>
      </c>
    </row>
    <row r="1673" spans="1:31">
      <c r="A1673" t="s">
        <v>8085</v>
      </c>
      <c r="B1673" t="s">
        <v>57</v>
      </c>
      <c r="C1673" t="s">
        <v>612</v>
      </c>
      <c r="D1673">
        <v>7579652</v>
      </c>
      <c r="E1673">
        <v>7579660</v>
      </c>
      <c r="F1673" t="s">
        <v>1929</v>
      </c>
      <c r="G1673" t="s">
        <v>109</v>
      </c>
      <c r="H1673" t="s">
        <v>155</v>
      </c>
      <c r="I1673" t="s">
        <v>194</v>
      </c>
      <c r="J1673" t="s">
        <v>1242</v>
      </c>
      <c r="K1673">
        <v>0</v>
      </c>
      <c r="L1673">
        <v>0</v>
      </c>
      <c r="M1673">
        <v>56</v>
      </c>
      <c r="N1673">
        <v>2</v>
      </c>
      <c r="O1673" t="s">
        <v>196</v>
      </c>
      <c r="P1673" t="s">
        <v>8086</v>
      </c>
      <c r="Q1673">
        <v>8</v>
      </c>
      <c r="R1673" t="s">
        <v>8087</v>
      </c>
      <c r="S1673" t="s">
        <v>8088</v>
      </c>
      <c r="T1673" t="s">
        <v>1332</v>
      </c>
      <c r="U1673" t="s">
        <v>1332</v>
      </c>
      <c r="V1673" t="s">
        <v>8089</v>
      </c>
      <c r="W1673" t="b">
        <v>0</v>
      </c>
      <c r="X1673" t="s">
        <v>202</v>
      </c>
      <c r="Y1673" t="s">
        <v>202</v>
      </c>
      <c r="Z1673" t="s">
        <v>202</v>
      </c>
      <c r="AA1673" t="s">
        <v>202</v>
      </c>
      <c r="AB1673" t="s">
        <v>202</v>
      </c>
      <c r="AC1673" t="b">
        <v>0</v>
      </c>
      <c r="AD1673" t="b">
        <v>0</v>
      </c>
      <c r="AE1673" t="b">
        <v>0</v>
      </c>
    </row>
    <row r="1674" spans="1:31">
      <c r="A1674" t="s">
        <v>8090</v>
      </c>
      <c r="B1674" t="s">
        <v>57</v>
      </c>
      <c r="C1674" t="s">
        <v>702</v>
      </c>
      <c r="D1674">
        <v>18544285</v>
      </c>
      <c r="E1674">
        <v>18544299</v>
      </c>
      <c r="F1674" t="s">
        <v>1935</v>
      </c>
      <c r="G1674" t="s">
        <v>109</v>
      </c>
      <c r="H1674" t="s">
        <v>727</v>
      </c>
      <c r="I1674" t="s">
        <v>194</v>
      </c>
      <c r="J1674" t="s">
        <v>1242</v>
      </c>
      <c r="K1674">
        <v>0</v>
      </c>
      <c r="L1674">
        <v>0</v>
      </c>
      <c r="M1674">
        <v>80</v>
      </c>
      <c r="N1674">
        <v>1</v>
      </c>
      <c r="O1674" t="s">
        <v>221</v>
      </c>
      <c r="P1674" t="s">
        <v>8091</v>
      </c>
      <c r="Q1674">
        <v>1</v>
      </c>
      <c r="R1674" t="s">
        <v>7515</v>
      </c>
      <c r="S1674" t="s">
        <v>8092</v>
      </c>
      <c r="T1674" t="s">
        <v>1332</v>
      </c>
      <c r="U1674" t="s">
        <v>1332</v>
      </c>
      <c r="V1674" t="s">
        <v>1354</v>
      </c>
      <c r="W1674" t="b">
        <v>0</v>
      </c>
      <c r="X1674" t="s">
        <v>202</v>
      </c>
      <c r="Y1674" t="s">
        <v>202</v>
      </c>
      <c r="Z1674" t="s">
        <v>202</v>
      </c>
      <c r="AA1674" t="s">
        <v>202</v>
      </c>
      <c r="AB1674" t="s">
        <v>202</v>
      </c>
      <c r="AC1674" t="b">
        <v>0</v>
      </c>
      <c r="AD1674" t="b">
        <v>0</v>
      </c>
      <c r="AE1674" t="b">
        <v>0</v>
      </c>
    </row>
    <row r="1675" spans="1:31">
      <c r="A1675" t="s">
        <v>8093</v>
      </c>
      <c r="B1675" t="s">
        <v>57</v>
      </c>
      <c r="C1675" t="s">
        <v>960</v>
      </c>
      <c r="D1675">
        <v>176731045</v>
      </c>
      <c r="E1675">
        <v>176731052</v>
      </c>
      <c r="F1675" t="s">
        <v>8094</v>
      </c>
      <c r="G1675" t="s">
        <v>109</v>
      </c>
      <c r="H1675" t="s">
        <v>153</v>
      </c>
      <c r="I1675" t="s">
        <v>1259</v>
      </c>
      <c r="J1675" t="s">
        <v>1242</v>
      </c>
      <c r="K1675">
        <v>0</v>
      </c>
      <c r="L1675">
        <v>0</v>
      </c>
      <c r="M1675">
        <v>301</v>
      </c>
      <c r="N1675">
        <v>1</v>
      </c>
      <c r="O1675" t="s">
        <v>196</v>
      </c>
      <c r="P1675" t="s">
        <v>8095</v>
      </c>
      <c r="Q1675">
        <v>7</v>
      </c>
      <c r="R1675" t="s">
        <v>8096</v>
      </c>
      <c r="S1675" t="s">
        <v>8097</v>
      </c>
      <c r="T1675" t="s">
        <v>1332</v>
      </c>
      <c r="U1675" t="s">
        <v>1332</v>
      </c>
      <c r="V1675" t="s">
        <v>8097</v>
      </c>
      <c r="W1675" t="b">
        <v>0</v>
      </c>
      <c r="X1675" t="s">
        <v>202</v>
      </c>
      <c r="Y1675" t="s">
        <v>202</v>
      </c>
      <c r="Z1675" t="s">
        <v>202</v>
      </c>
      <c r="AA1675" t="s">
        <v>202</v>
      </c>
      <c r="AB1675" t="s">
        <v>202</v>
      </c>
      <c r="AC1675" t="b">
        <v>0</v>
      </c>
      <c r="AD1675" t="b">
        <v>1</v>
      </c>
      <c r="AE1675" t="b">
        <v>0</v>
      </c>
    </row>
    <row r="1676" spans="1:31">
      <c r="A1676" t="s">
        <v>8098</v>
      </c>
      <c r="B1676" t="s">
        <v>57</v>
      </c>
      <c r="C1676" t="s">
        <v>960</v>
      </c>
      <c r="D1676">
        <v>176731055</v>
      </c>
      <c r="E1676">
        <v>176731055</v>
      </c>
      <c r="F1676" t="s">
        <v>191</v>
      </c>
      <c r="G1676" t="s">
        <v>205</v>
      </c>
      <c r="H1676" t="s">
        <v>153</v>
      </c>
      <c r="I1676" t="s">
        <v>229</v>
      </c>
      <c r="J1676" t="s">
        <v>195</v>
      </c>
      <c r="K1676">
        <v>0</v>
      </c>
      <c r="L1676">
        <v>0</v>
      </c>
      <c r="M1676">
        <v>319</v>
      </c>
      <c r="N1676">
        <v>1</v>
      </c>
      <c r="O1676" t="s">
        <v>221</v>
      </c>
      <c r="P1676" t="s">
        <v>8099</v>
      </c>
      <c r="Q1676">
        <v>1</v>
      </c>
      <c r="R1676" t="s">
        <v>7515</v>
      </c>
      <c r="S1676" t="s">
        <v>8100</v>
      </c>
      <c r="T1676" t="s">
        <v>1332</v>
      </c>
      <c r="U1676" t="s">
        <v>1332</v>
      </c>
      <c r="V1676" t="s">
        <v>8101</v>
      </c>
      <c r="W1676" t="b">
        <v>0</v>
      </c>
      <c r="X1676" t="s">
        <v>707</v>
      </c>
      <c r="Y1676" t="s">
        <v>301</v>
      </c>
      <c r="Z1676" t="s">
        <v>1417</v>
      </c>
      <c r="AA1676" t="s">
        <v>236</v>
      </c>
      <c r="AB1676" t="s">
        <v>226</v>
      </c>
      <c r="AC1676" t="b">
        <v>1</v>
      </c>
      <c r="AD1676" t="b">
        <v>1</v>
      </c>
      <c r="AE1676" t="b">
        <v>0</v>
      </c>
    </row>
    <row r="1677" spans="1:31">
      <c r="A1677" t="s">
        <v>8102</v>
      </c>
      <c r="B1677" t="s">
        <v>57</v>
      </c>
      <c r="C1677" t="s">
        <v>960</v>
      </c>
      <c r="D1677">
        <v>176731064</v>
      </c>
      <c r="E1677">
        <v>176731064</v>
      </c>
      <c r="F1677" t="s">
        <v>205</v>
      </c>
      <c r="G1677" t="s">
        <v>206</v>
      </c>
      <c r="H1677" t="s">
        <v>153</v>
      </c>
      <c r="I1677" t="s">
        <v>421</v>
      </c>
      <c r="J1677" t="s">
        <v>195</v>
      </c>
      <c r="K1677">
        <v>0</v>
      </c>
      <c r="L1677">
        <v>0</v>
      </c>
      <c r="M1677">
        <v>313</v>
      </c>
      <c r="N1677">
        <v>1</v>
      </c>
      <c r="O1677" t="s">
        <v>221</v>
      </c>
      <c r="P1677" t="s">
        <v>8103</v>
      </c>
      <c r="Q1677">
        <v>1</v>
      </c>
      <c r="R1677" t="s">
        <v>7515</v>
      </c>
      <c r="S1677" t="s">
        <v>8104</v>
      </c>
      <c r="T1677" t="s">
        <v>1332</v>
      </c>
      <c r="U1677" t="s">
        <v>1332</v>
      </c>
      <c r="V1677" t="s">
        <v>8105</v>
      </c>
      <c r="W1677" t="b">
        <v>0</v>
      </c>
      <c r="X1677" t="s">
        <v>202</v>
      </c>
      <c r="Y1677" t="s">
        <v>202</v>
      </c>
      <c r="Z1677" t="s">
        <v>202</v>
      </c>
      <c r="AA1677" t="s">
        <v>423</v>
      </c>
      <c r="AB1677" t="s">
        <v>203</v>
      </c>
      <c r="AC1677" t="b">
        <v>1</v>
      </c>
      <c r="AD1677" t="b">
        <v>1</v>
      </c>
      <c r="AE1677" t="b">
        <v>0</v>
      </c>
    </row>
    <row r="1678" spans="1:31">
      <c r="A1678" t="s">
        <v>8106</v>
      </c>
      <c r="B1678" t="s">
        <v>57</v>
      </c>
      <c r="C1678" t="s">
        <v>1171</v>
      </c>
      <c r="D1678">
        <v>101784418</v>
      </c>
      <c r="E1678">
        <v>101784418</v>
      </c>
      <c r="F1678" t="s">
        <v>205</v>
      </c>
      <c r="G1678" t="s">
        <v>192</v>
      </c>
      <c r="H1678" t="s">
        <v>6635</v>
      </c>
      <c r="I1678" t="s">
        <v>229</v>
      </c>
      <c r="J1678" t="s">
        <v>195</v>
      </c>
      <c r="K1678">
        <v>0</v>
      </c>
      <c r="L1678">
        <v>0</v>
      </c>
      <c r="M1678">
        <v>232</v>
      </c>
      <c r="N1678">
        <v>1</v>
      </c>
      <c r="O1678" t="s">
        <v>221</v>
      </c>
      <c r="P1678" t="s">
        <v>8107</v>
      </c>
      <c r="Q1678">
        <v>1</v>
      </c>
      <c r="R1678" t="s">
        <v>7515</v>
      </c>
      <c r="S1678" t="s">
        <v>8108</v>
      </c>
      <c r="T1678" t="s">
        <v>1332</v>
      </c>
      <c r="U1678" t="s">
        <v>1332</v>
      </c>
      <c r="V1678" t="s">
        <v>8109</v>
      </c>
      <c r="W1678" t="b">
        <v>0</v>
      </c>
      <c r="X1678" t="s">
        <v>8110</v>
      </c>
      <c r="Y1678" t="s">
        <v>8111</v>
      </c>
      <c r="Z1678" t="s">
        <v>8112</v>
      </c>
      <c r="AA1678" t="s">
        <v>285</v>
      </c>
      <c r="AB1678" t="s">
        <v>226</v>
      </c>
      <c r="AC1678" t="b">
        <v>0</v>
      </c>
      <c r="AD1678" t="b">
        <v>0</v>
      </c>
      <c r="AE1678" t="b">
        <v>0</v>
      </c>
    </row>
    <row r="1679" spans="1:31">
      <c r="A1679" t="s">
        <v>8113</v>
      </c>
      <c r="B1679" t="s">
        <v>57</v>
      </c>
      <c r="C1679" t="s">
        <v>887</v>
      </c>
      <c r="D1679">
        <v>52441992</v>
      </c>
      <c r="E1679">
        <v>52442051</v>
      </c>
      <c r="F1679" t="s">
        <v>8114</v>
      </c>
      <c r="G1679" t="s">
        <v>109</v>
      </c>
      <c r="H1679" t="s">
        <v>151</v>
      </c>
      <c r="I1679" t="s">
        <v>1259</v>
      </c>
      <c r="J1679" t="s">
        <v>1242</v>
      </c>
      <c r="K1679">
        <v>0</v>
      </c>
      <c r="L1679">
        <v>0</v>
      </c>
      <c r="M1679">
        <v>210</v>
      </c>
      <c r="N1679">
        <v>1</v>
      </c>
      <c r="O1679" t="s">
        <v>221</v>
      </c>
      <c r="P1679" t="s">
        <v>8115</v>
      </c>
      <c r="Q1679">
        <v>1</v>
      </c>
      <c r="R1679" t="s">
        <v>7515</v>
      </c>
      <c r="S1679" t="s">
        <v>8116</v>
      </c>
      <c r="T1679" t="s">
        <v>1331</v>
      </c>
      <c r="U1679" t="s">
        <v>1332</v>
      </c>
      <c r="V1679" t="s">
        <v>8116</v>
      </c>
      <c r="W1679" t="b">
        <v>1</v>
      </c>
      <c r="X1679" t="s">
        <v>202</v>
      </c>
      <c r="Y1679" t="s">
        <v>202</v>
      </c>
      <c r="Z1679" t="s">
        <v>202</v>
      </c>
      <c r="AA1679" t="s">
        <v>202</v>
      </c>
      <c r="AB1679" t="s">
        <v>202</v>
      </c>
      <c r="AC1679" t="b">
        <v>0</v>
      </c>
      <c r="AD1679" t="b">
        <v>1</v>
      </c>
      <c r="AE1679" t="b">
        <v>1</v>
      </c>
    </row>
    <row r="1680" spans="1:31">
      <c r="A1680" t="s">
        <v>8117</v>
      </c>
      <c r="B1680" t="s">
        <v>57</v>
      </c>
      <c r="C1680" t="s">
        <v>960</v>
      </c>
      <c r="D1680">
        <v>176731059</v>
      </c>
      <c r="E1680">
        <v>176731063</v>
      </c>
      <c r="F1680" t="s">
        <v>8118</v>
      </c>
      <c r="G1680" t="s">
        <v>109</v>
      </c>
      <c r="H1680" t="s">
        <v>153</v>
      </c>
      <c r="I1680" t="s">
        <v>1259</v>
      </c>
      <c r="J1680" t="s">
        <v>1242</v>
      </c>
      <c r="K1680">
        <v>0</v>
      </c>
      <c r="L1680">
        <v>0</v>
      </c>
      <c r="M1680">
        <v>318</v>
      </c>
      <c r="N1680">
        <v>1</v>
      </c>
      <c r="O1680" t="s">
        <v>221</v>
      </c>
      <c r="P1680" t="s">
        <v>8119</v>
      </c>
      <c r="Q1680">
        <v>1</v>
      </c>
      <c r="R1680" t="s">
        <v>7515</v>
      </c>
      <c r="S1680" t="s">
        <v>8120</v>
      </c>
      <c r="T1680" t="s">
        <v>1332</v>
      </c>
      <c r="U1680" t="s">
        <v>1332</v>
      </c>
      <c r="V1680" t="s">
        <v>8121</v>
      </c>
      <c r="W1680" t="b">
        <v>0</v>
      </c>
      <c r="X1680" t="s">
        <v>202</v>
      </c>
      <c r="Y1680" t="s">
        <v>202</v>
      </c>
      <c r="Z1680" t="s">
        <v>202</v>
      </c>
      <c r="AA1680" t="s">
        <v>202</v>
      </c>
      <c r="AB1680" t="s">
        <v>202</v>
      </c>
      <c r="AC1680" t="b">
        <v>0</v>
      </c>
      <c r="AD1680" t="b">
        <v>1</v>
      </c>
      <c r="AE1680" t="b">
        <v>0</v>
      </c>
    </row>
    <row r="1681" spans="1:31">
      <c r="A1681" t="s">
        <v>8122</v>
      </c>
      <c r="B1681" t="s">
        <v>58</v>
      </c>
      <c r="C1681" t="s">
        <v>190</v>
      </c>
      <c r="D1681">
        <v>3416206</v>
      </c>
      <c r="E1681">
        <v>3416206</v>
      </c>
      <c r="F1681" t="s">
        <v>205</v>
      </c>
      <c r="G1681" t="s">
        <v>192</v>
      </c>
      <c r="H1681" t="s">
        <v>8123</v>
      </c>
      <c r="I1681" t="s">
        <v>229</v>
      </c>
      <c r="J1681" t="s">
        <v>195</v>
      </c>
      <c r="K1681">
        <v>0</v>
      </c>
      <c r="L1681">
        <v>0</v>
      </c>
      <c r="M1681">
        <v>97</v>
      </c>
      <c r="N1681">
        <v>3</v>
      </c>
      <c r="O1681" t="s">
        <v>196</v>
      </c>
      <c r="P1681" t="s">
        <v>8124</v>
      </c>
      <c r="Q1681">
        <v>3</v>
      </c>
      <c r="R1681" t="s">
        <v>8125</v>
      </c>
      <c r="S1681" t="s">
        <v>878</v>
      </c>
      <c r="T1681" t="s">
        <v>247</v>
      </c>
      <c r="U1681" t="s">
        <v>200</v>
      </c>
      <c r="V1681" t="s">
        <v>879</v>
      </c>
      <c r="W1681" t="b">
        <v>0</v>
      </c>
      <c r="X1681" t="s">
        <v>371</v>
      </c>
      <c r="Y1681" t="s">
        <v>4700</v>
      </c>
      <c r="Z1681" t="s">
        <v>3811</v>
      </c>
      <c r="AA1681" t="s">
        <v>285</v>
      </c>
      <c r="AB1681" t="s">
        <v>218</v>
      </c>
      <c r="AC1681" t="b">
        <v>0</v>
      </c>
      <c r="AD1681" t="b">
        <v>0</v>
      </c>
      <c r="AE1681" t="b">
        <v>1</v>
      </c>
    </row>
    <row r="1682" spans="1:31">
      <c r="A1682" t="s">
        <v>8126</v>
      </c>
      <c r="B1682" t="s">
        <v>58</v>
      </c>
      <c r="C1682" t="s">
        <v>190</v>
      </c>
      <c r="D1682">
        <v>7890026</v>
      </c>
      <c r="E1682">
        <v>7890026</v>
      </c>
      <c r="F1682" t="s">
        <v>206</v>
      </c>
      <c r="G1682" t="s">
        <v>191</v>
      </c>
      <c r="H1682" t="s">
        <v>2437</v>
      </c>
      <c r="I1682" t="s">
        <v>229</v>
      </c>
      <c r="J1682" t="s">
        <v>195</v>
      </c>
      <c r="K1682">
        <v>8.0160000000000006E-3</v>
      </c>
      <c r="L1682">
        <v>4</v>
      </c>
      <c r="M1682">
        <v>499</v>
      </c>
      <c r="N1682">
        <v>1</v>
      </c>
      <c r="O1682" t="s">
        <v>196</v>
      </c>
      <c r="P1682" t="s">
        <v>8127</v>
      </c>
      <c r="Q1682">
        <v>2</v>
      </c>
      <c r="R1682" t="s">
        <v>8128</v>
      </c>
      <c r="S1682" t="s">
        <v>8129</v>
      </c>
      <c r="T1682" t="s">
        <v>247</v>
      </c>
      <c r="U1682" t="s">
        <v>200</v>
      </c>
      <c r="V1682" t="s">
        <v>8129</v>
      </c>
      <c r="W1682" t="b">
        <v>0</v>
      </c>
      <c r="X1682" t="s">
        <v>1448</v>
      </c>
      <c r="Y1682" t="s">
        <v>449</v>
      </c>
      <c r="Z1682" t="s">
        <v>449</v>
      </c>
      <c r="AA1682" t="s">
        <v>285</v>
      </c>
      <c r="AB1682" t="s">
        <v>226</v>
      </c>
      <c r="AC1682" t="b">
        <v>0</v>
      </c>
      <c r="AD1682" t="b">
        <v>0</v>
      </c>
      <c r="AE1682" t="b">
        <v>1</v>
      </c>
    </row>
    <row r="1683" spans="1:31">
      <c r="A1683" t="s">
        <v>8130</v>
      </c>
      <c r="B1683" t="s">
        <v>58</v>
      </c>
      <c r="C1683" t="s">
        <v>190</v>
      </c>
      <c r="D1683">
        <v>31013970</v>
      </c>
      <c r="E1683">
        <v>31013970</v>
      </c>
      <c r="F1683" t="s">
        <v>206</v>
      </c>
      <c r="G1683" t="s">
        <v>191</v>
      </c>
      <c r="H1683" t="s">
        <v>202</v>
      </c>
      <c r="I1683" t="s">
        <v>254</v>
      </c>
      <c r="J1683" t="s">
        <v>195</v>
      </c>
      <c r="K1683">
        <v>0</v>
      </c>
      <c r="L1683">
        <v>0</v>
      </c>
      <c r="M1683">
        <v>45</v>
      </c>
      <c r="N1683">
        <v>1</v>
      </c>
      <c r="O1683" t="s">
        <v>209</v>
      </c>
      <c r="P1683" t="s">
        <v>8131</v>
      </c>
      <c r="Q1683" t="s">
        <v>209</v>
      </c>
      <c r="R1683" t="s">
        <v>209</v>
      </c>
      <c r="S1683" t="s">
        <v>209</v>
      </c>
      <c r="T1683" t="s">
        <v>209</v>
      </c>
      <c r="U1683" t="s">
        <v>209</v>
      </c>
      <c r="V1683" t="s">
        <v>209</v>
      </c>
      <c r="W1683" t="b">
        <v>0</v>
      </c>
      <c r="X1683" t="s">
        <v>202</v>
      </c>
      <c r="Y1683" t="s">
        <v>202</v>
      </c>
      <c r="Z1683" t="s">
        <v>202</v>
      </c>
      <c r="AA1683" t="s">
        <v>202</v>
      </c>
      <c r="AB1683" t="s">
        <v>218</v>
      </c>
      <c r="AC1683" t="b">
        <v>0</v>
      </c>
      <c r="AD1683" t="b">
        <v>0</v>
      </c>
      <c r="AE1683" t="s">
        <v>209</v>
      </c>
    </row>
    <row r="1684" spans="1:31">
      <c r="A1684" t="s">
        <v>8132</v>
      </c>
      <c r="B1684" t="s">
        <v>58</v>
      </c>
      <c r="C1684" t="s">
        <v>190</v>
      </c>
      <c r="D1684">
        <v>62190895</v>
      </c>
      <c r="E1684">
        <v>62190895</v>
      </c>
      <c r="F1684" t="s">
        <v>206</v>
      </c>
      <c r="G1684" t="s">
        <v>191</v>
      </c>
      <c r="H1684" t="s">
        <v>3835</v>
      </c>
      <c r="I1684" t="s">
        <v>320</v>
      </c>
      <c r="J1684" t="s">
        <v>195</v>
      </c>
      <c r="K1684">
        <v>0</v>
      </c>
      <c r="L1684">
        <v>0</v>
      </c>
      <c r="M1684">
        <v>514</v>
      </c>
      <c r="N1684">
        <v>1</v>
      </c>
      <c r="O1684" t="s">
        <v>221</v>
      </c>
      <c r="P1684" t="s">
        <v>8133</v>
      </c>
      <c r="Q1684">
        <v>1</v>
      </c>
      <c r="R1684" t="s">
        <v>8134</v>
      </c>
      <c r="S1684" t="s">
        <v>8135</v>
      </c>
      <c r="T1684" t="s">
        <v>200</v>
      </c>
      <c r="U1684" t="s">
        <v>200</v>
      </c>
      <c r="V1684" t="s">
        <v>8136</v>
      </c>
      <c r="W1684" t="b">
        <v>0</v>
      </c>
      <c r="X1684" t="s">
        <v>202</v>
      </c>
      <c r="Y1684" t="s">
        <v>202</v>
      </c>
      <c r="Z1684" t="s">
        <v>202</v>
      </c>
      <c r="AA1684" t="s">
        <v>202</v>
      </c>
      <c r="AB1684" t="s">
        <v>218</v>
      </c>
      <c r="AC1684" t="b">
        <v>0</v>
      </c>
      <c r="AD1684" t="b">
        <v>0</v>
      </c>
      <c r="AE1684" t="b">
        <v>0</v>
      </c>
    </row>
    <row r="1685" spans="1:31">
      <c r="A1685" t="s">
        <v>8137</v>
      </c>
      <c r="B1685" t="s">
        <v>58</v>
      </c>
      <c r="C1685" t="s">
        <v>190</v>
      </c>
      <c r="D1685">
        <v>65897793</v>
      </c>
      <c r="E1685">
        <v>65897793</v>
      </c>
      <c r="F1685" t="s">
        <v>192</v>
      </c>
      <c r="G1685" t="s">
        <v>191</v>
      </c>
      <c r="H1685" t="s">
        <v>8138</v>
      </c>
      <c r="I1685" t="s">
        <v>208</v>
      </c>
      <c r="J1685" t="s">
        <v>195</v>
      </c>
      <c r="K1685">
        <v>0</v>
      </c>
      <c r="L1685">
        <v>0</v>
      </c>
      <c r="M1685">
        <v>20</v>
      </c>
      <c r="N1685">
        <v>1</v>
      </c>
      <c r="O1685" t="s">
        <v>209</v>
      </c>
      <c r="P1685" t="s">
        <v>8139</v>
      </c>
      <c r="Q1685" t="s">
        <v>209</v>
      </c>
      <c r="R1685" t="s">
        <v>209</v>
      </c>
      <c r="S1685" t="s">
        <v>209</v>
      </c>
      <c r="T1685" t="s">
        <v>209</v>
      </c>
      <c r="U1685" t="s">
        <v>209</v>
      </c>
      <c r="V1685" t="s">
        <v>209</v>
      </c>
      <c r="W1685" t="b">
        <v>0</v>
      </c>
      <c r="X1685" t="s">
        <v>202</v>
      </c>
      <c r="Y1685" t="s">
        <v>202</v>
      </c>
      <c r="Z1685" t="s">
        <v>202</v>
      </c>
      <c r="AA1685" t="s">
        <v>202</v>
      </c>
      <c r="AB1685" t="s">
        <v>226</v>
      </c>
      <c r="AC1685" t="b">
        <v>0</v>
      </c>
      <c r="AD1685" t="b">
        <v>0</v>
      </c>
      <c r="AE1685" t="s">
        <v>209</v>
      </c>
    </row>
    <row r="1686" spans="1:31">
      <c r="A1686" t="s">
        <v>8140</v>
      </c>
      <c r="B1686" t="s">
        <v>58</v>
      </c>
      <c r="C1686" t="s">
        <v>190</v>
      </c>
      <c r="D1686">
        <v>70700336</v>
      </c>
      <c r="E1686">
        <v>70700336</v>
      </c>
      <c r="F1686" t="s">
        <v>206</v>
      </c>
      <c r="G1686" t="s">
        <v>205</v>
      </c>
      <c r="H1686" t="s">
        <v>8141</v>
      </c>
      <c r="I1686" t="s">
        <v>194</v>
      </c>
      <c r="J1686" t="s">
        <v>195</v>
      </c>
      <c r="K1686">
        <v>0</v>
      </c>
      <c r="L1686">
        <v>0</v>
      </c>
      <c r="M1686">
        <v>76</v>
      </c>
      <c r="N1686">
        <v>1</v>
      </c>
      <c r="O1686" t="s">
        <v>221</v>
      </c>
      <c r="P1686" t="s">
        <v>8142</v>
      </c>
      <c r="Q1686">
        <v>1</v>
      </c>
      <c r="R1686" t="s">
        <v>8143</v>
      </c>
      <c r="S1686" t="s">
        <v>8144</v>
      </c>
      <c r="T1686" t="s">
        <v>200</v>
      </c>
      <c r="U1686" t="s">
        <v>200</v>
      </c>
      <c r="V1686" t="s">
        <v>8144</v>
      </c>
      <c r="W1686" t="b">
        <v>0</v>
      </c>
      <c r="X1686" t="s">
        <v>202</v>
      </c>
      <c r="Y1686" t="s">
        <v>202</v>
      </c>
      <c r="Z1686" t="s">
        <v>202</v>
      </c>
      <c r="AA1686" t="s">
        <v>202</v>
      </c>
      <c r="AB1686" t="s">
        <v>226</v>
      </c>
      <c r="AC1686" t="b">
        <v>0</v>
      </c>
      <c r="AD1686" t="b">
        <v>0</v>
      </c>
      <c r="AE1686" t="b">
        <v>0</v>
      </c>
    </row>
    <row r="1687" spans="1:31">
      <c r="A1687" t="s">
        <v>8145</v>
      </c>
      <c r="B1687" t="s">
        <v>58</v>
      </c>
      <c r="C1687" t="s">
        <v>190</v>
      </c>
      <c r="D1687">
        <v>72748528</v>
      </c>
      <c r="E1687">
        <v>72748528</v>
      </c>
      <c r="F1687" t="s">
        <v>192</v>
      </c>
      <c r="G1687" t="s">
        <v>205</v>
      </c>
      <c r="H1687" t="s">
        <v>202</v>
      </c>
      <c r="I1687" t="s">
        <v>1118</v>
      </c>
      <c r="J1687" t="s">
        <v>195</v>
      </c>
      <c r="K1687">
        <v>0</v>
      </c>
      <c r="L1687">
        <v>0</v>
      </c>
      <c r="M1687">
        <v>23</v>
      </c>
      <c r="N1687">
        <v>2</v>
      </c>
      <c r="O1687" t="s">
        <v>209</v>
      </c>
      <c r="P1687" t="s">
        <v>8146</v>
      </c>
      <c r="Q1687" t="s">
        <v>209</v>
      </c>
      <c r="R1687" t="s">
        <v>209</v>
      </c>
      <c r="S1687" t="s">
        <v>209</v>
      </c>
      <c r="T1687" t="s">
        <v>209</v>
      </c>
      <c r="U1687" t="s">
        <v>209</v>
      </c>
      <c r="V1687" t="s">
        <v>209</v>
      </c>
      <c r="W1687" t="b">
        <v>0</v>
      </c>
      <c r="X1687" t="s">
        <v>202</v>
      </c>
      <c r="Y1687" t="s">
        <v>202</v>
      </c>
      <c r="Z1687" t="s">
        <v>202</v>
      </c>
      <c r="AA1687" t="s">
        <v>202</v>
      </c>
      <c r="AB1687" t="s">
        <v>226</v>
      </c>
      <c r="AC1687" t="b">
        <v>0</v>
      </c>
      <c r="AD1687" t="b">
        <v>0</v>
      </c>
      <c r="AE1687" t="s">
        <v>209</v>
      </c>
    </row>
    <row r="1688" spans="1:31">
      <c r="A1688" t="s">
        <v>8147</v>
      </c>
      <c r="B1688" t="s">
        <v>58</v>
      </c>
      <c r="C1688" t="s">
        <v>190</v>
      </c>
      <c r="D1688">
        <v>78033986</v>
      </c>
      <c r="E1688">
        <v>78033986</v>
      </c>
      <c r="F1688" t="s">
        <v>191</v>
      </c>
      <c r="G1688" t="s">
        <v>206</v>
      </c>
      <c r="H1688" t="s">
        <v>8148</v>
      </c>
      <c r="I1688" t="s">
        <v>194</v>
      </c>
      <c r="J1688" t="s">
        <v>195</v>
      </c>
      <c r="K1688">
        <v>0</v>
      </c>
      <c r="L1688">
        <v>0</v>
      </c>
      <c r="M1688">
        <v>85</v>
      </c>
      <c r="N1688">
        <v>1</v>
      </c>
      <c r="O1688" t="s">
        <v>196</v>
      </c>
      <c r="P1688" t="s">
        <v>8149</v>
      </c>
      <c r="Q1688">
        <v>28</v>
      </c>
      <c r="R1688" t="s">
        <v>8150</v>
      </c>
      <c r="S1688" t="s">
        <v>8151</v>
      </c>
      <c r="T1688" t="s">
        <v>200</v>
      </c>
      <c r="U1688" t="s">
        <v>200</v>
      </c>
      <c r="V1688" t="s">
        <v>8151</v>
      </c>
      <c r="W1688" t="b">
        <v>0</v>
      </c>
      <c r="X1688" t="s">
        <v>202</v>
      </c>
      <c r="Y1688" t="s">
        <v>202</v>
      </c>
      <c r="Z1688" t="s">
        <v>202</v>
      </c>
      <c r="AA1688" t="s">
        <v>202</v>
      </c>
      <c r="AB1688" t="s">
        <v>226</v>
      </c>
      <c r="AC1688" t="b">
        <v>0</v>
      </c>
      <c r="AD1688" t="b">
        <v>0</v>
      </c>
      <c r="AE1688" t="b">
        <v>0</v>
      </c>
    </row>
    <row r="1689" spans="1:31">
      <c r="A1689" t="s">
        <v>8152</v>
      </c>
      <c r="B1689" t="s">
        <v>58</v>
      </c>
      <c r="C1689" t="s">
        <v>190</v>
      </c>
      <c r="D1689">
        <v>84551535</v>
      </c>
      <c r="E1689">
        <v>84551535</v>
      </c>
      <c r="F1689" t="s">
        <v>206</v>
      </c>
      <c r="G1689" t="s">
        <v>191</v>
      </c>
      <c r="H1689" t="s">
        <v>8153</v>
      </c>
      <c r="I1689" t="s">
        <v>194</v>
      </c>
      <c r="J1689" t="s">
        <v>195</v>
      </c>
      <c r="K1689">
        <v>0</v>
      </c>
      <c r="L1689">
        <v>0</v>
      </c>
      <c r="M1689">
        <v>68</v>
      </c>
      <c r="N1689">
        <v>3</v>
      </c>
      <c r="O1689" t="s">
        <v>209</v>
      </c>
      <c r="P1689" t="s">
        <v>8154</v>
      </c>
      <c r="Q1689" t="s">
        <v>209</v>
      </c>
      <c r="R1689" t="s">
        <v>209</v>
      </c>
      <c r="S1689" t="s">
        <v>209</v>
      </c>
      <c r="T1689" t="s">
        <v>209</v>
      </c>
      <c r="U1689" t="s">
        <v>209</v>
      </c>
      <c r="V1689" t="s">
        <v>209</v>
      </c>
      <c r="W1689" t="b">
        <v>0</v>
      </c>
      <c r="X1689" t="s">
        <v>202</v>
      </c>
      <c r="Y1689" t="s">
        <v>202</v>
      </c>
      <c r="Z1689" t="s">
        <v>202</v>
      </c>
      <c r="AA1689" t="s">
        <v>202</v>
      </c>
      <c r="AB1689" t="s">
        <v>218</v>
      </c>
      <c r="AC1689" t="b">
        <v>0</v>
      </c>
      <c r="AD1689" t="b">
        <v>0</v>
      </c>
      <c r="AE1689" t="s">
        <v>209</v>
      </c>
    </row>
    <row r="1690" spans="1:31">
      <c r="A1690" t="s">
        <v>8155</v>
      </c>
      <c r="B1690" t="s">
        <v>58</v>
      </c>
      <c r="C1690" t="s">
        <v>190</v>
      </c>
      <c r="D1690">
        <v>89734394</v>
      </c>
      <c r="E1690">
        <v>89734394</v>
      </c>
      <c r="F1690" t="s">
        <v>206</v>
      </c>
      <c r="G1690" t="s">
        <v>191</v>
      </c>
      <c r="H1690" t="s">
        <v>8156</v>
      </c>
      <c r="I1690" t="s">
        <v>194</v>
      </c>
      <c r="J1690" t="s">
        <v>195</v>
      </c>
      <c r="K1690">
        <v>0</v>
      </c>
      <c r="L1690">
        <v>0</v>
      </c>
      <c r="M1690">
        <v>69</v>
      </c>
      <c r="N1690">
        <v>1</v>
      </c>
      <c r="O1690" t="s">
        <v>221</v>
      </c>
      <c r="P1690" t="s">
        <v>8157</v>
      </c>
      <c r="Q1690">
        <v>1</v>
      </c>
      <c r="R1690" t="s">
        <v>8158</v>
      </c>
      <c r="S1690" t="s">
        <v>8159</v>
      </c>
      <c r="T1690" t="s">
        <v>200</v>
      </c>
      <c r="U1690" t="s">
        <v>200</v>
      </c>
      <c r="V1690" t="s">
        <v>8160</v>
      </c>
      <c r="W1690" t="b">
        <v>0</v>
      </c>
      <c r="X1690" t="s">
        <v>202</v>
      </c>
      <c r="Y1690" t="s">
        <v>202</v>
      </c>
      <c r="Z1690" t="s">
        <v>202</v>
      </c>
      <c r="AA1690" t="s">
        <v>202</v>
      </c>
      <c r="AB1690" t="s">
        <v>226</v>
      </c>
      <c r="AC1690" t="b">
        <v>0</v>
      </c>
      <c r="AD1690" t="b">
        <v>0</v>
      </c>
      <c r="AE1690" t="b">
        <v>0</v>
      </c>
    </row>
    <row r="1691" spans="1:31">
      <c r="A1691" t="s">
        <v>8161</v>
      </c>
      <c r="B1691" t="s">
        <v>58</v>
      </c>
      <c r="C1691" t="s">
        <v>190</v>
      </c>
      <c r="D1691">
        <v>91182878</v>
      </c>
      <c r="E1691">
        <v>91182878</v>
      </c>
      <c r="F1691" t="s">
        <v>191</v>
      </c>
      <c r="G1691" t="s">
        <v>206</v>
      </c>
      <c r="H1691" t="s">
        <v>202</v>
      </c>
      <c r="I1691" t="s">
        <v>1118</v>
      </c>
      <c r="J1691" t="s">
        <v>195</v>
      </c>
      <c r="K1691">
        <v>0</v>
      </c>
      <c r="L1691">
        <v>0</v>
      </c>
      <c r="M1691">
        <v>39</v>
      </c>
      <c r="N1691">
        <v>1</v>
      </c>
      <c r="O1691" t="s">
        <v>209</v>
      </c>
      <c r="P1691" t="s">
        <v>8162</v>
      </c>
      <c r="Q1691" t="s">
        <v>209</v>
      </c>
      <c r="R1691" t="s">
        <v>209</v>
      </c>
      <c r="S1691" t="s">
        <v>209</v>
      </c>
      <c r="T1691" t="s">
        <v>209</v>
      </c>
      <c r="U1691" t="s">
        <v>209</v>
      </c>
      <c r="V1691" t="s">
        <v>209</v>
      </c>
      <c r="W1691" t="b">
        <v>0</v>
      </c>
      <c r="X1691" t="s">
        <v>202</v>
      </c>
      <c r="Y1691" t="s">
        <v>202</v>
      </c>
      <c r="Z1691" t="s">
        <v>202</v>
      </c>
      <c r="AA1691" t="s">
        <v>202</v>
      </c>
      <c r="AB1691" t="s">
        <v>226</v>
      </c>
      <c r="AC1691" t="b">
        <v>0</v>
      </c>
      <c r="AD1691" t="b">
        <v>0</v>
      </c>
      <c r="AE1691" t="s">
        <v>209</v>
      </c>
    </row>
    <row r="1692" spans="1:31">
      <c r="A1692" t="s">
        <v>8163</v>
      </c>
      <c r="B1692" t="s">
        <v>58</v>
      </c>
      <c r="C1692" t="s">
        <v>190</v>
      </c>
      <c r="D1692">
        <v>92456733</v>
      </c>
      <c r="E1692">
        <v>92456733</v>
      </c>
      <c r="F1692" t="s">
        <v>206</v>
      </c>
      <c r="G1692" t="s">
        <v>191</v>
      </c>
      <c r="H1692" t="s">
        <v>4781</v>
      </c>
      <c r="I1692" t="s">
        <v>194</v>
      </c>
      <c r="J1692" t="s">
        <v>195</v>
      </c>
      <c r="K1692">
        <v>0</v>
      </c>
      <c r="L1692">
        <v>0</v>
      </c>
      <c r="M1692">
        <v>117</v>
      </c>
      <c r="N1692">
        <v>1</v>
      </c>
      <c r="O1692" t="s">
        <v>221</v>
      </c>
      <c r="P1692" t="s">
        <v>8164</v>
      </c>
      <c r="Q1692">
        <v>1</v>
      </c>
      <c r="R1692" t="s">
        <v>8134</v>
      </c>
      <c r="S1692" t="s">
        <v>8165</v>
      </c>
      <c r="T1692" t="s">
        <v>200</v>
      </c>
      <c r="U1692" t="s">
        <v>200</v>
      </c>
      <c r="V1692" t="s">
        <v>8166</v>
      </c>
      <c r="W1692" t="b">
        <v>0</v>
      </c>
      <c r="X1692" t="s">
        <v>202</v>
      </c>
      <c r="Y1692" t="s">
        <v>202</v>
      </c>
      <c r="Z1692" t="s">
        <v>202</v>
      </c>
      <c r="AA1692" t="s">
        <v>202</v>
      </c>
      <c r="AB1692" t="s">
        <v>203</v>
      </c>
      <c r="AC1692" t="b">
        <v>0</v>
      </c>
      <c r="AD1692" t="b">
        <v>0</v>
      </c>
      <c r="AE1692" t="b">
        <v>0</v>
      </c>
    </row>
    <row r="1693" spans="1:31">
      <c r="A1693" t="s">
        <v>8167</v>
      </c>
      <c r="B1693" t="s">
        <v>58</v>
      </c>
      <c r="C1693" t="s">
        <v>190</v>
      </c>
      <c r="D1693">
        <v>97700340</v>
      </c>
      <c r="E1693">
        <v>97700340</v>
      </c>
      <c r="F1693" t="s">
        <v>191</v>
      </c>
      <c r="G1693" t="s">
        <v>192</v>
      </c>
      <c r="H1693" t="s">
        <v>8168</v>
      </c>
      <c r="I1693" t="s">
        <v>251</v>
      </c>
      <c r="J1693" t="s">
        <v>195</v>
      </c>
      <c r="K1693">
        <v>0</v>
      </c>
      <c r="L1693">
        <v>0</v>
      </c>
      <c r="M1693">
        <v>37</v>
      </c>
      <c r="N1693">
        <v>2</v>
      </c>
      <c r="O1693" t="s">
        <v>209</v>
      </c>
      <c r="P1693" t="s">
        <v>8169</v>
      </c>
      <c r="Q1693" t="s">
        <v>209</v>
      </c>
      <c r="R1693" t="s">
        <v>209</v>
      </c>
      <c r="S1693" t="s">
        <v>209</v>
      </c>
      <c r="T1693" t="s">
        <v>209</v>
      </c>
      <c r="U1693" t="s">
        <v>209</v>
      </c>
      <c r="V1693" t="s">
        <v>209</v>
      </c>
      <c r="W1693" t="b">
        <v>0</v>
      </c>
      <c r="X1693" t="s">
        <v>202</v>
      </c>
      <c r="Y1693" t="s">
        <v>202</v>
      </c>
      <c r="Z1693" t="s">
        <v>202</v>
      </c>
      <c r="AA1693" t="s">
        <v>202</v>
      </c>
      <c r="AB1693" t="s">
        <v>203</v>
      </c>
      <c r="AC1693" t="b">
        <v>0</v>
      </c>
      <c r="AD1693" t="b">
        <v>0</v>
      </c>
      <c r="AE1693" t="s">
        <v>209</v>
      </c>
    </row>
    <row r="1694" spans="1:31">
      <c r="A1694" t="s">
        <v>8170</v>
      </c>
      <c r="B1694" t="s">
        <v>58</v>
      </c>
      <c r="C1694" t="s">
        <v>190</v>
      </c>
      <c r="D1694">
        <v>101469483</v>
      </c>
      <c r="E1694">
        <v>101469483</v>
      </c>
      <c r="F1694" t="s">
        <v>192</v>
      </c>
      <c r="G1694" t="s">
        <v>205</v>
      </c>
      <c r="H1694" t="s">
        <v>8171</v>
      </c>
      <c r="I1694" t="s">
        <v>194</v>
      </c>
      <c r="J1694" t="s">
        <v>195</v>
      </c>
      <c r="K1694">
        <v>0</v>
      </c>
      <c r="L1694">
        <v>0</v>
      </c>
      <c r="M1694">
        <v>134</v>
      </c>
      <c r="N1694">
        <v>1</v>
      </c>
      <c r="O1694" t="s">
        <v>221</v>
      </c>
      <c r="P1694" t="s">
        <v>8172</v>
      </c>
      <c r="Q1694">
        <v>1</v>
      </c>
      <c r="R1694" t="s">
        <v>8134</v>
      </c>
      <c r="S1694" t="s">
        <v>8173</v>
      </c>
      <c r="T1694" t="s">
        <v>200</v>
      </c>
      <c r="U1694" t="s">
        <v>200</v>
      </c>
      <c r="V1694" t="s">
        <v>8174</v>
      </c>
      <c r="W1694" t="b">
        <v>0</v>
      </c>
      <c r="X1694" t="s">
        <v>202</v>
      </c>
      <c r="Y1694" t="s">
        <v>202</v>
      </c>
      <c r="Z1694" t="s">
        <v>202</v>
      </c>
      <c r="AA1694" t="s">
        <v>202</v>
      </c>
      <c r="AB1694" t="s">
        <v>226</v>
      </c>
      <c r="AC1694" t="b">
        <v>0</v>
      </c>
      <c r="AD1694" t="b">
        <v>0</v>
      </c>
      <c r="AE1694" t="b">
        <v>0</v>
      </c>
    </row>
    <row r="1695" spans="1:31">
      <c r="A1695" t="s">
        <v>8175</v>
      </c>
      <c r="B1695" t="s">
        <v>58</v>
      </c>
      <c r="C1695" t="s">
        <v>190</v>
      </c>
      <c r="D1695">
        <v>114240915</v>
      </c>
      <c r="E1695">
        <v>114240915</v>
      </c>
      <c r="F1695" t="s">
        <v>206</v>
      </c>
      <c r="G1695" t="s">
        <v>191</v>
      </c>
      <c r="H1695" t="s">
        <v>8176</v>
      </c>
      <c r="I1695" t="s">
        <v>229</v>
      </c>
      <c r="J1695" t="s">
        <v>195</v>
      </c>
      <c r="K1695">
        <v>0</v>
      </c>
      <c r="L1695">
        <v>0</v>
      </c>
      <c r="M1695">
        <v>134</v>
      </c>
      <c r="N1695">
        <v>1</v>
      </c>
      <c r="O1695" t="s">
        <v>221</v>
      </c>
      <c r="P1695" t="s">
        <v>8177</v>
      </c>
      <c r="Q1695">
        <v>1</v>
      </c>
      <c r="R1695" t="s">
        <v>8158</v>
      </c>
      <c r="S1695" t="s">
        <v>8178</v>
      </c>
      <c r="T1695" t="s">
        <v>200</v>
      </c>
      <c r="U1695" t="s">
        <v>200</v>
      </c>
      <c r="V1695" t="s">
        <v>8179</v>
      </c>
      <c r="W1695" t="b">
        <v>0</v>
      </c>
      <c r="X1695" t="s">
        <v>8180</v>
      </c>
      <c r="Y1695" t="s">
        <v>976</v>
      </c>
      <c r="Z1695" t="s">
        <v>8181</v>
      </c>
      <c r="AA1695" t="s">
        <v>303</v>
      </c>
      <c r="AB1695" t="s">
        <v>226</v>
      </c>
      <c r="AC1695" t="b">
        <v>1</v>
      </c>
      <c r="AD1695" t="b">
        <v>1</v>
      </c>
      <c r="AE1695" t="b">
        <v>0</v>
      </c>
    </row>
    <row r="1696" spans="1:31">
      <c r="A1696" t="s">
        <v>8182</v>
      </c>
      <c r="B1696" t="s">
        <v>58</v>
      </c>
      <c r="C1696" t="s">
        <v>190</v>
      </c>
      <c r="D1696">
        <v>154427091</v>
      </c>
      <c r="E1696">
        <v>154427091</v>
      </c>
      <c r="F1696" t="s">
        <v>192</v>
      </c>
      <c r="G1696" t="s">
        <v>205</v>
      </c>
      <c r="H1696" t="s">
        <v>8183</v>
      </c>
      <c r="I1696" t="s">
        <v>194</v>
      </c>
      <c r="J1696" t="s">
        <v>195</v>
      </c>
      <c r="K1696">
        <v>0</v>
      </c>
      <c r="L1696">
        <v>0</v>
      </c>
      <c r="M1696">
        <v>65</v>
      </c>
      <c r="N1696">
        <v>1</v>
      </c>
      <c r="O1696" t="s">
        <v>221</v>
      </c>
      <c r="P1696" t="s">
        <v>8184</v>
      </c>
      <c r="Q1696">
        <v>1</v>
      </c>
      <c r="R1696" t="s">
        <v>8158</v>
      </c>
      <c r="S1696" t="s">
        <v>8185</v>
      </c>
      <c r="T1696" t="s">
        <v>200</v>
      </c>
      <c r="U1696" t="s">
        <v>200</v>
      </c>
      <c r="V1696" t="s">
        <v>8186</v>
      </c>
      <c r="W1696" t="b">
        <v>0</v>
      </c>
      <c r="X1696" t="s">
        <v>202</v>
      </c>
      <c r="Y1696" t="s">
        <v>202</v>
      </c>
      <c r="Z1696" t="s">
        <v>202</v>
      </c>
      <c r="AA1696" t="s">
        <v>202</v>
      </c>
      <c r="AB1696" t="s">
        <v>218</v>
      </c>
      <c r="AC1696" t="b">
        <v>0</v>
      </c>
      <c r="AD1696" t="b">
        <v>0</v>
      </c>
      <c r="AE1696" t="b">
        <v>0</v>
      </c>
    </row>
    <row r="1697" spans="1:31">
      <c r="A1697" t="s">
        <v>8187</v>
      </c>
      <c r="B1697" t="s">
        <v>58</v>
      </c>
      <c r="C1697" t="s">
        <v>190</v>
      </c>
      <c r="D1697">
        <v>155150947</v>
      </c>
      <c r="E1697">
        <v>155150947</v>
      </c>
      <c r="F1697" t="s">
        <v>205</v>
      </c>
      <c r="G1697" t="s">
        <v>192</v>
      </c>
      <c r="H1697" t="s">
        <v>8188</v>
      </c>
      <c r="I1697" t="s">
        <v>194</v>
      </c>
      <c r="J1697" t="s">
        <v>195</v>
      </c>
      <c r="K1697">
        <v>6.8970000000000004E-3</v>
      </c>
      <c r="L1697">
        <v>2</v>
      </c>
      <c r="M1697">
        <v>290</v>
      </c>
      <c r="N1697">
        <v>1</v>
      </c>
      <c r="O1697" t="s">
        <v>221</v>
      </c>
      <c r="P1697" t="s">
        <v>8189</v>
      </c>
      <c r="Q1697">
        <v>1</v>
      </c>
      <c r="R1697" t="s">
        <v>8134</v>
      </c>
      <c r="S1697" t="s">
        <v>8190</v>
      </c>
      <c r="T1697" t="s">
        <v>200</v>
      </c>
      <c r="U1697" t="s">
        <v>200</v>
      </c>
      <c r="V1697" t="s">
        <v>8191</v>
      </c>
      <c r="W1697" t="b">
        <v>0</v>
      </c>
      <c r="X1697" t="s">
        <v>202</v>
      </c>
      <c r="Y1697" t="s">
        <v>202</v>
      </c>
      <c r="Z1697" t="s">
        <v>202</v>
      </c>
      <c r="AA1697" t="s">
        <v>202</v>
      </c>
      <c r="AB1697" t="s">
        <v>226</v>
      </c>
      <c r="AC1697" t="b">
        <v>0</v>
      </c>
      <c r="AD1697" t="b">
        <v>0</v>
      </c>
      <c r="AE1697" t="b">
        <v>0</v>
      </c>
    </row>
    <row r="1698" spans="1:31">
      <c r="A1698" t="s">
        <v>8192</v>
      </c>
      <c r="B1698" t="s">
        <v>58</v>
      </c>
      <c r="C1698" t="s">
        <v>190</v>
      </c>
      <c r="D1698">
        <v>155254454</v>
      </c>
      <c r="E1698">
        <v>155254454</v>
      </c>
      <c r="F1698" t="s">
        <v>192</v>
      </c>
      <c r="G1698" t="s">
        <v>206</v>
      </c>
      <c r="H1698" t="s">
        <v>8193</v>
      </c>
      <c r="I1698" t="s">
        <v>229</v>
      </c>
      <c r="J1698" t="s">
        <v>195</v>
      </c>
      <c r="K1698">
        <v>0</v>
      </c>
      <c r="L1698">
        <v>0</v>
      </c>
      <c r="M1698">
        <v>91</v>
      </c>
      <c r="N1698">
        <v>1</v>
      </c>
      <c r="O1698" t="s">
        <v>221</v>
      </c>
      <c r="P1698" t="s">
        <v>8194</v>
      </c>
      <c r="Q1698">
        <v>1</v>
      </c>
      <c r="R1698" t="s">
        <v>8195</v>
      </c>
      <c r="S1698" t="s">
        <v>8196</v>
      </c>
      <c r="T1698" t="s">
        <v>200</v>
      </c>
      <c r="U1698" t="s">
        <v>200</v>
      </c>
      <c r="V1698" t="s">
        <v>8196</v>
      </c>
      <c r="W1698" t="b">
        <v>0</v>
      </c>
      <c r="X1698" t="s">
        <v>359</v>
      </c>
      <c r="Y1698" t="s">
        <v>8197</v>
      </c>
      <c r="Z1698" t="s">
        <v>1095</v>
      </c>
      <c r="AA1698" t="s">
        <v>236</v>
      </c>
      <c r="AB1698" t="s">
        <v>226</v>
      </c>
      <c r="AC1698" t="b">
        <v>1</v>
      </c>
      <c r="AD1698" t="b">
        <v>1</v>
      </c>
      <c r="AE1698" t="b">
        <v>0</v>
      </c>
    </row>
    <row r="1699" spans="1:31">
      <c r="A1699" t="s">
        <v>8198</v>
      </c>
      <c r="B1699" t="s">
        <v>58</v>
      </c>
      <c r="C1699" t="s">
        <v>190</v>
      </c>
      <c r="D1699">
        <v>156351931</v>
      </c>
      <c r="E1699">
        <v>156351931</v>
      </c>
      <c r="F1699" t="s">
        <v>205</v>
      </c>
      <c r="G1699" t="s">
        <v>192</v>
      </c>
      <c r="H1699" t="s">
        <v>8199</v>
      </c>
      <c r="I1699" t="s">
        <v>213</v>
      </c>
      <c r="J1699" t="s">
        <v>195</v>
      </c>
      <c r="K1699">
        <v>0</v>
      </c>
      <c r="L1699">
        <v>0</v>
      </c>
      <c r="M1699">
        <v>189</v>
      </c>
      <c r="N1699">
        <v>1</v>
      </c>
      <c r="O1699" t="s">
        <v>221</v>
      </c>
      <c r="P1699" t="s">
        <v>8200</v>
      </c>
      <c r="Q1699">
        <v>1</v>
      </c>
      <c r="R1699" t="s">
        <v>8158</v>
      </c>
      <c r="S1699" t="s">
        <v>8201</v>
      </c>
      <c r="T1699" t="s">
        <v>200</v>
      </c>
      <c r="U1699" t="s">
        <v>200</v>
      </c>
      <c r="V1699" t="s">
        <v>8202</v>
      </c>
      <c r="W1699" t="b">
        <v>0</v>
      </c>
      <c r="X1699" t="s">
        <v>202</v>
      </c>
      <c r="Y1699" t="s">
        <v>202</v>
      </c>
      <c r="Z1699" t="s">
        <v>202</v>
      </c>
      <c r="AA1699" t="s">
        <v>202</v>
      </c>
      <c r="AB1699" t="s">
        <v>218</v>
      </c>
      <c r="AC1699" t="b">
        <v>0</v>
      </c>
      <c r="AD1699" t="b">
        <v>0</v>
      </c>
      <c r="AE1699" t="b">
        <v>0</v>
      </c>
    </row>
    <row r="1700" spans="1:31">
      <c r="A1700" t="s">
        <v>8203</v>
      </c>
      <c r="B1700" t="s">
        <v>58</v>
      </c>
      <c r="C1700" t="s">
        <v>190</v>
      </c>
      <c r="D1700">
        <v>158533209</v>
      </c>
      <c r="E1700">
        <v>158533209</v>
      </c>
      <c r="F1700" t="s">
        <v>191</v>
      </c>
      <c r="G1700" t="s">
        <v>206</v>
      </c>
      <c r="H1700" t="s">
        <v>8204</v>
      </c>
      <c r="I1700" t="s">
        <v>213</v>
      </c>
      <c r="J1700" t="s">
        <v>195</v>
      </c>
      <c r="K1700">
        <v>0</v>
      </c>
      <c r="L1700">
        <v>0</v>
      </c>
      <c r="M1700">
        <v>321</v>
      </c>
      <c r="N1700">
        <v>1</v>
      </c>
      <c r="O1700" t="s">
        <v>196</v>
      </c>
      <c r="P1700" t="s">
        <v>8205</v>
      </c>
      <c r="Q1700">
        <v>2</v>
      </c>
      <c r="R1700" t="s">
        <v>8206</v>
      </c>
      <c r="S1700" t="s">
        <v>8207</v>
      </c>
      <c r="T1700" t="s">
        <v>200</v>
      </c>
      <c r="U1700" t="s">
        <v>200</v>
      </c>
      <c r="V1700" t="s">
        <v>8207</v>
      </c>
      <c r="W1700" t="b">
        <v>0</v>
      </c>
      <c r="X1700" t="s">
        <v>202</v>
      </c>
      <c r="Y1700" t="s">
        <v>202</v>
      </c>
      <c r="Z1700" t="s">
        <v>202</v>
      </c>
      <c r="AA1700" t="s">
        <v>202</v>
      </c>
      <c r="AB1700" t="s">
        <v>218</v>
      </c>
      <c r="AC1700" t="b">
        <v>0</v>
      </c>
      <c r="AD1700" t="b">
        <v>0</v>
      </c>
      <c r="AE1700" t="b">
        <v>0</v>
      </c>
    </row>
    <row r="1701" spans="1:31">
      <c r="A1701" t="s">
        <v>8208</v>
      </c>
      <c r="B1701" t="s">
        <v>58</v>
      </c>
      <c r="C1701" t="s">
        <v>190</v>
      </c>
      <c r="D1701">
        <v>235601909</v>
      </c>
      <c r="E1701">
        <v>235601909</v>
      </c>
      <c r="F1701" t="s">
        <v>205</v>
      </c>
      <c r="G1701" t="s">
        <v>192</v>
      </c>
      <c r="H1701" t="s">
        <v>8209</v>
      </c>
      <c r="I1701" t="s">
        <v>194</v>
      </c>
      <c r="J1701" t="s">
        <v>195</v>
      </c>
      <c r="K1701">
        <v>0</v>
      </c>
      <c r="L1701">
        <v>0</v>
      </c>
      <c r="M1701">
        <v>32</v>
      </c>
      <c r="N1701">
        <v>2</v>
      </c>
      <c r="O1701" t="s">
        <v>209</v>
      </c>
      <c r="P1701" t="s">
        <v>8210</v>
      </c>
      <c r="Q1701" t="s">
        <v>209</v>
      </c>
      <c r="R1701" t="s">
        <v>209</v>
      </c>
      <c r="S1701" t="s">
        <v>209</v>
      </c>
      <c r="T1701" t="s">
        <v>209</v>
      </c>
      <c r="U1701" t="s">
        <v>209</v>
      </c>
      <c r="V1701" t="s">
        <v>209</v>
      </c>
      <c r="W1701" t="b">
        <v>0</v>
      </c>
      <c r="X1701" t="s">
        <v>202</v>
      </c>
      <c r="Y1701" t="s">
        <v>202</v>
      </c>
      <c r="Z1701" t="s">
        <v>202</v>
      </c>
      <c r="AA1701" t="s">
        <v>202</v>
      </c>
      <c r="AB1701" t="s">
        <v>218</v>
      </c>
      <c r="AC1701" t="b">
        <v>0</v>
      </c>
      <c r="AD1701" t="b">
        <v>0</v>
      </c>
      <c r="AE1701" t="s">
        <v>209</v>
      </c>
    </row>
    <row r="1702" spans="1:31">
      <c r="A1702" t="s">
        <v>8211</v>
      </c>
      <c r="B1702" t="s">
        <v>58</v>
      </c>
      <c r="C1702" t="s">
        <v>313</v>
      </c>
      <c r="D1702">
        <v>21178909</v>
      </c>
      <c r="E1702">
        <v>21178909</v>
      </c>
      <c r="F1702" t="s">
        <v>191</v>
      </c>
      <c r="G1702" t="s">
        <v>206</v>
      </c>
      <c r="H1702" t="s">
        <v>8212</v>
      </c>
      <c r="I1702" t="s">
        <v>194</v>
      </c>
      <c r="J1702" t="s">
        <v>195</v>
      </c>
      <c r="K1702">
        <v>0</v>
      </c>
      <c r="L1702">
        <v>0</v>
      </c>
      <c r="M1702">
        <v>107</v>
      </c>
      <c r="N1702">
        <v>1</v>
      </c>
      <c r="O1702" t="s">
        <v>221</v>
      </c>
      <c r="P1702" t="s">
        <v>8213</v>
      </c>
      <c r="Q1702">
        <v>1</v>
      </c>
      <c r="R1702" t="s">
        <v>8214</v>
      </c>
      <c r="S1702" t="s">
        <v>8215</v>
      </c>
      <c r="T1702" t="s">
        <v>200</v>
      </c>
      <c r="U1702" t="s">
        <v>200</v>
      </c>
      <c r="V1702" t="s">
        <v>8216</v>
      </c>
      <c r="W1702" t="b">
        <v>0</v>
      </c>
      <c r="X1702" t="s">
        <v>202</v>
      </c>
      <c r="Y1702" t="s">
        <v>202</v>
      </c>
      <c r="Z1702" t="s">
        <v>202</v>
      </c>
      <c r="AA1702" t="s">
        <v>202</v>
      </c>
      <c r="AB1702" t="s">
        <v>218</v>
      </c>
      <c r="AC1702" t="b">
        <v>0</v>
      </c>
      <c r="AD1702" t="b">
        <v>0</v>
      </c>
      <c r="AE1702" t="b">
        <v>0</v>
      </c>
    </row>
    <row r="1703" spans="1:31">
      <c r="A1703" t="s">
        <v>8217</v>
      </c>
      <c r="B1703" t="s">
        <v>58</v>
      </c>
      <c r="C1703" t="s">
        <v>313</v>
      </c>
      <c r="D1703">
        <v>27412506</v>
      </c>
      <c r="E1703">
        <v>27412506</v>
      </c>
      <c r="F1703" t="s">
        <v>205</v>
      </c>
      <c r="G1703" t="s">
        <v>192</v>
      </c>
      <c r="H1703" t="s">
        <v>3394</v>
      </c>
      <c r="I1703" t="s">
        <v>229</v>
      </c>
      <c r="J1703" t="s">
        <v>195</v>
      </c>
      <c r="K1703">
        <v>0</v>
      </c>
      <c r="L1703">
        <v>0</v>
      </c>
      <c r="M1703">
        <v>98</v>
      </c>
      <c r="N1703">
        <v>1</v>
      </c>
      <c r="O1703" t="s">
        <v>221</v>
      </c>
      <c r="P1703" t="s">
        <v>8218</v>
      </c>
      <c r="Q1703">
        <v>1</v>
      </c>
      <c r="R1703" t="s">
        <v>8219</v>
      </c>
      <c r="S1703" t="s">
        <v>8220</v>
      </c>
      <c r="T1703" t="s">
        <v>200</v>
      </c>
      <c r="U1703" t="s">
        <v>200</v>
      </c>
      <c r="V1703" t="s">
        <v>8221</v>
      </c>
      <c r="W1703" t="b">
        <v>0</v>
      </c>
      <c r="X1703" t="s">
        <v>2100</v>
      </c>
      <c r="Y1703" t="s">
        <v>976</v>
      </c>
      <c r="Z1703" t="s">
        <v>8222</v>
      </c>
      <c r="AA1703" t="s">
        <v>303</v>
      </c>
      <c r="AB1703" t="s">
        <v>226</v>
      </c>
      <c r="AC1703" t="b">
        <v>1</v>
      </c>
      <c r="AD1703" t="b">
        <v>1</v>
      </c>
      <c r="AE1703" t="b">
        <v>0</v>
      </c>
    </row>
    <row r="1704" spans="1:31">
      <c r="A1704" t="s">
        <v>8223</v>
      </c>
      <c r="B1704" t="s">
        <v>58</v>
      </c>
      <c r="C1704" t="s">
        <v>313</v>
      </c>
      <c r="D1704">
        <v>43657451</v>
      </c>
      <c r="E1704">
        <v>43657451</v>
      </c>
      <c r="F1704" t="s">
        <v>205</v>
      </c>
      <c r="G1704" t="s">
        <v>191</v>
      </c>
      <c r="H1704" t="s">
        <v>8224</v>
      </c>
      <c r="I1704" t="s">
        <v>194</v>
      </c>
      <c r="J1704" t="s">
        <v>195</v>
      </c>
      <c r="K1704">
        <v>0</v>
      </c>
      <c r="L1704">
        <v>0</v>
      </c>
      <c r="M1704">
        <v>114</v>
      </c>
      <c r="N1704">
        <v>1</v>
      </c>
      <c r="O1704" t="s">
        <v>221</v>
      </c>
      <c r="P1704" t="s">
        <v>8225</v>
      </c>
      <c r="Q1704">
        <v>1</v>
      </c>
      <c r="R1704" t="s">
        <v>8134</v>
      </c>
      <c r="S1704" t="s">
        <v>8226</v>
      </c>
      <c r="T1704" t="s">
        <v>200</v>
      </c>
      <c r="U1704" t="s">
        <v>200</v>
      </c>
      <c r="V1704" t="s">
        <v>8227</v>
      </c>
      <c r="W1704" t="b">
        <v>0</v>
      </c>
      <c r="X1704" t="s">
        <v>202</v>
      </c>
      <c r="Y1704" t="s">
        <v>202</v>
      </c>
      <c r="Z1704" t="s">
        <v>202</v>
      </c>
      <c r="AA1704" t="s">
        <v>202</v>
      </c>
      <c r="AB1704" t="s">
        <v>203</v>
      </c>
      <c r="AC1704" t="b">
        <v>0</v>
      </c>
      <c r="AD1704" t="b">
        <v>0</v>
      </c>
      <c r="AE1704" t="b">
        <v>0</v>
      </c>
    </row>
    <row r="1705" spans="1:31">
      <c r="A1705" t="s">
        <v>8228</v>
      </c>
      <c r="B1705" t="s">
        <v>58</v>
      </c>
      <c r="C1705" t="s">
        <v>313</v>
      </c>
      <c r="D1705">
        <v>45487594</v>
      </c>
      <c r="E1705">
        <v>45487594</v>
      </c>
      <c r="F1705" t="s">
        <v>205</v>
      </c>
      <c r="G1705" t="s">
        <v>206</v>
      </c>
      <c r="H1705" t="s">
        <v>8229</v>
      </c>
      <c r="I1705" t="s">
        <v>194</v>
      </c>
      <c r="J1705" t="s">
        <v>195</v>
      </c>
      <c r="K1705">
        <v>0</v>
      </c>
      <c r="L1705">
        <v>0</v>
      </c>
      <c r="M1705">
        <v>23</v>
      </c>
      <c r="N1705">
        <v>1</v>
      </c>
      <c r="O1705" t="s">
        <v>209</v>
      </c>
      <c r="P1705" t="s">
        <v>8230</v>
      </c>
      <c r="Q1705" t="s">
        <v>209</v>
      </c>
      <c r="R1705" t="s">
        <v>209</v>
      </c>
      <c r="S1705" t="s">
        <v>209</v>
      </c>
      <c r="T1705" t="s">
        <v>209</v>
      </c>
      <c r="U1705" t="s">
        <v>209</v>
      </c>
      <c r="V1705" t="s">
        <v>209</v>
      </c>
      <c r="W1705" t="b">
        <v>0</v>
      </c>
      <c r="X1705" t="s">
        <v>202</v>
      </c>
      <c r="Y1705" t="s">
        <v>202</v>
      </c>
      <c r="Z1705" t="s">
        <v>202</v>
      </c>
      <c r="AA1705" t="s">
        <v>202</v>
      </c>
      <c r="AB1705" t="s">
        <v>203</v>
      </c>
      <c r="AC1705" t="b">
        <v>0</v>
      </c>
      <c r="AD1705" t="b">
        <v>0</v>
      </c>
      <c r="AE1705" t="s">
        <v>209</v>
      </c>
    </row>
    <row r="1706" spans="1:31">
      <c r="A1706" t="s">
        <v>8231</v>
      </c>
      <c r="B1706" t="s">
        <v>58</v>
      </c>
      <c r="C1706" t="s">
        <v>313</v>
      </c>
      <c r="D1706">
        <v>54048784</v>
      </c>
      <c r="E1706">
        <v>54048784</v>
      </c>
      <c r="F1706" t="s">
        <v>205</v>
      </c>
      <c r="G1706" t="s">
        <v>192</v>
      </c>
      <c r="H1706" t="s">
        <v>8232</v>
      </c>
      <c r="I1706" t="s">
        <v>194</v>
      </c>
      <c r="J1706" t="s">
        <v>195</v>
      </c>
      <c r="K1706">
        <v>0</v>
      </c>
      <c r="L1706">
        <v>0</v>
      </c>
      <c r="M1706">
        <v>68</v>
      </c>
      <c r="N1706">
        <v>1</v>
      </c>
      <c r="O1706" t="s">
        <v>221</v>
      </c>
      <c r="P1706" t="s">
        <v>8233</v>
      </c>
      <c r="Q1706">
        <v>1</v>
      </c>
      <c r="R1706" t="s">
        <v>8158</v>
      </c>
      <c r="S1706" t="s">
        <v>8234</v>
      </c>
      <c r="T1706" t="s">
        <v>200</v>
      </c>
      <c r="U1706" t="s">
        <v>200</v>
      </c>
      <c r="V1706" t="s">
        <v>8235</v>
      </c>
      <c r="W1706" t="b">
        <v>0</v>
      </c>
      <c r="X1706" t="s">
        <v>202</v>
      </c>
      <c r="Y1706" t="s">
        <v>202</v>
      </c>
      <c r="Z1706" t="s">
        <v>202</v>
      </c>
      <c r="AA1706" t="s">
        <v>202</v>
      </c>
      <c r="AB1706" t="s">
        <v>226</v>
      </c>
      <c r="AC1706" t="b">
        <v>0</v>
      </c>
      <c r="AD1706" t="b">
        <v>0</v>
      </c>
      <c r="AE1706" t="b">
        <v>0</v>
      </c>
    </row>
    <row r="1707" spans="1:31">
      <c r="A1707" t="s">
        <v>8236</v>
      </c>
      <c r="B1707" t="s">
        <v>58</v>
      </c>
      <c r="C1707" t="s">
        <v>313</v>
      </c>
      <c r="D1707">
        <v>71631923</v>
      </c>
      <c r="E1707">
        <v>71631923</v>
      </c>
      <c r="F1707" t="s">
        <v>191</v>
      </c>
      <c r="G1707" t="s">
        <v>206</v>
      </c>
      <c r="H1707" t="s">
        <v>2535</v>
      </c>
      <c r="I1707" t="s">
        <v>194</v>
      </c>
      <c r="J1707" t="s">
        <v>195</v>
      </c>
      <c r="K1707">
        <v>0</v>
      </c>
      <c r="L1707">
        <v>0</v>
      </c>
      <c r="M1707">
        <v>268</v>
      </c>
      <c r="N1707">
        <v>1</v>
      </c>
      <c r="O1707" t="s">
        <v>221</v>
      </c>
      <c r="P1707" t="s">
        <v>8237</v>
      </c>
      <c r="Q1707">
        <v>1</v>
      </c>
      <c r="R1707" t="s">
        <v>8134</v>
      </c>
      <c r="S1707" t="s">
        <v>8238</v>
      </c>
      <c r="T1707" t="s">
        <v>200</v>
      </c>
      <c r="U1707" t="s">
        <v>200</v>
      </c>
      <c r="V1707" t="s">
        <v>8239</v>
      </c>
      <c r="W1707" t="b">
        <v>0</v>
      </c>
      <c r="X1707" t="s">
        <v>202</v>
      </c>
      <c r="Y1707" t="s">
        <v>202</v>
      </c>
      <c r="Z1707" t="s">
        <v>202</v>
      </c>
      <c r="AA1707" t="s">
        <v>202</v>
      </c>
      <c r="AB1707" t="s">
        <v>203</v>
      </c>
      <c r="AC1707" t="b">
        <v>0</v>
      </c>
      <c r="AD1707" t="b">
        <v>0</v>
      </c>
      <c r="AE1707" t="b">
        <v>0</v>
      </c>
    </row>
    <row r="1708" spans="1:31">
      <c r="A1708" t="s">
        <v>8240</v>
      </c>
      <c r="B1708" t="s">
        <v>58</v>
      </c>
      <c r="C1708" t="s">
        <v>313</v>
      </c>
      <c r="D1708">
        <v>75012218</v>
      </c>
      <c r="E1708">
        <v>75012218</v>
      </c>
      <c r="F1708" t="s">
        <v>191</v>
      </c>
      <c r="G1708" t="s">
        <v>205</v>
      </c>
      <c r="H1708" t="s">
        <v>8241</v>
      </c>
      <c r="I1708" t="s">
        <v>251</v>
      </c>
      <c r="J1708" t="s">
        <v>195</v>
      </c>
      <c r="K1708">
        <v>0</v>
      </c>
      <c r="L1708">
        <v>0</v>
      </c>
      <c r="M1708">
        <v>78</v>
      </c>
      <c r="N1708">
        <v>1</v>
      </c>
      <c r="O1708" t="s">
        <v>221</v>
      </c>
      <c r="P1708" t="s">
        <v>8242</v>
      </c>
      <c r="Q1708">
        <v>1</v>
      </c>
      <c r="R1708" t="s">
        <v>8134</v>
      </c>
      <c r="S1708" t="s">
        <v>8243</v>
      </c>
      <c r="T1708" t="s">
        <v>200</v>
      </c>
      <c r="U1708" t="s">
        <v>200</v>
      </c>
      <c r="V1708" t="s">
        <v>8243</v>
      </c>
      <c r="W1708" t="b">
        <v>0</v>
      </c>
      <c r="X1708" t="s">
        <v>202</v>
      </c>
      <c r="Y1708" t="s">
        <v>202</v>
      </c>
      <c r="Z1708" t="s">
        <v>202</v>
      </c>
      <c r="AA1708" t="s">
        <v>202</v>
      </c>
      <c r="AB1708" t="s">
        <v>203</v>
      </c>
      <c r="AC1708" t="b">
        <v>0</v>
      </c>
      <c r="AD1708" t="b">
        <v>0</v>
      </c>
      <c r="AE1708" t="b">
        <v>0</v>
      </c>
    </row>
    <row r="1709" spans="1:31">
      <c r="A1709" t="s">
        <v>8244</v>
      </c>
      <c r="B1709" t="s">
        <v>58</v>
      </c>
      <c r="C1709" t="s">
        <v>313</v>
      </c>
      <c r="D1709">
        <v>114428813</v>
      </c>
      <c r="E1709">
        <v>114428813</v>
      </c>
      <c r="F1709" t="s">
        <v>191</v>
      </c>
      <c r="G1709" t="s">
        <v>192</v>
      </c>
      <c r="H1709" t="s">
        <v>8245</v>
      </c>
      <c r="I1709" t="s">
        <v>194</v>
      </c>
      <c r="J1709" t="s">
        <v>195</v>
      </c>
      <c r="K1709">
        <v>0</v>
      </c>
      <c r="L1709">
        <v>0</v>
      </c>
      <c r="M1709">
        <v>226</v>
      </c>
      <c r="N1709">
        <v>1</v>
      </c>
      <c r="O1709" t="s">
        <v>196</v>
      </c>
      <c r="P1709" t="s">
        <v>8246</v>
      </c>
      <c r="Q1709">
        <v>17</v>
      </c>
      <c r="R1709" t="s">
        <v>8247</v>
      </c>
      <c r="S1709" t="s">
        <v>8248</v>
      </c>
      <c r="T1709" t="s">
        <v>200</v>
      </c>
      <c r="U1709" t="s">
        <v>200</v>
      </c>
      <c r="V1709" t="s">
        <v>8248</v>
      </c>
      <c r="W1709" t="b">
        <v>0</v>
      </c>
      <c r="X1709" t="s">
        <v>202</v>
      </c>
      <c r="Y1709" t="s">
        <v>202</v>
      </c>
      <c r="Z1709" t="s">
        <v>202</v>
      </c>
      <c r="AA1709" t="s">
        <v>202</v>
      </c>
      <c r="AB1709" t="s">
        <v>218</v>
      </c>
      <c r="AC1709" t="b">
        <v>0</v>
      </c>
      <c r="AD1709" t="b">
        <v>0</v>
      </c>
      <c r="AE1709" t="b">
        <v>0</v>
      </c>
    </row>
    <row r="1710" spans="1:31">
      <c r="A1710" t="s">
        <v>8249</v>
      </c>
      <c r="B1710" t="s">
        <v>58</v>
      </c>
      <c r="C1710" t="s">
        <v>313</v>
      </c>
      <c r="D1710">
        <v>115962590</v>
      </c>
      <c r="E1710">
        <v>115962590</v>
      </c>
      <c r="F1710" t="s">
        <v>191</v>
      </c>
      <c r="G1710" t="s">
        <v>192</v>
      </c>
      <c r="H1710" t="s">
        <v>1396</v>
      </c>
      <c r="I1710" t="s">
        <v>194</v>
      </c>
      <c r="J1710" t="s">
        <v>195</v>
      </c>
      <c r="K1710">
        <v>0</v>
      </c>
      <c r="L1710">
        <v>0</v>
      </c>
      <c r="M1710">
        <v>37</v>
      </c>
      <c r="N1710">
        <v>2</v>
      </c>
      <c r="O1710" t="s">
        <v>209</v>
      </c>
      <c r="P1710" t="s">
        <v>8250</v>
      </c>
      <c r="Q1710" t="s">
        <v>209</v>
      </c>
      <c r="R1710" t="s">
        <v>209</v>
      </c>
      <c r="S1710" t="s">
        <v>209</v>
      </c>
      <c r="T1710" t="s">
        <v>209</v>
      </c>
      <c r="U1710" t="s">
        <v>209</v>
      </c>
      <c r="V1710" t="s">
        <v>209</v>
      </c>
      <c r="W1710" t="b">
        <v>0</v>
      </c>
      <c r="X1710" t="s">
        <v>202</v>
      </c>
      <c r="Y1710" t="s">
        <v>202</v>
      </c>
      <c r="Z1710" t="s">
        <v>202</v>
      </c>
      <c r="AA1710" t="s">
        <v>202</v>
      </c>
      <c r="AB1710" t="s">
        <v>218</v>
      </c>
      <c r="AC1710" t="b">
        <v>0</v>
      </c>
      <c r="AD1710" t="b">
        <v>0</v>
      </c>
      <c r="AE1710" t="s">
        <v>209</v>
      </c>
    </row>
    <row r="1711" spans="1:31">
      <c r="A1711" t="s">
        <v>8251</v>
      </c>
      <c r="B1711" t="s">
        <v>58</v>
      </c>
      <c r="C1711" t="s">
        <v>313</v>
      </c>
      <c r="D1711">
        <v>127738046</v>
      </c>
      <c r="E1711">
        <v>127738046</v>
      </c>
      <c r="F1711" t="s">
        <v>205</v>
      </c>
      <c r="G1711" t="s">
        <v>206</v>
      </c>
      <c r="H1711" t="s">
        <v>8252</v>
      </c>
      <c r="I1711" t="s">
        <v>194</v>
      </c>
      <c r="J1711" t="s">
        <v>195</v>
      </c>
      <c r="K1711">
        <v>0</v>
      </c>
      <c r="L1711">
        <v>0</v>
      </c>
      <c r="M1711">
        <v>358</v>
      </c>
      <c r="N1711">
        <v>1</v>
      </c>
      <c r="O1711" t="s">
        <v>221</v>
      </c>
      <c r="P1711" t="s">
        <v>8253</v>
      </c>
      <c r="Q1711">
        <v>1</v>
      </c>
      <c r="R1711" t="s">
        <v>8254</v>
      </c>
      <c r="S1711" t="s">
        <v>8255</v>
      </c>
      <c r="T1711" t="s">
        <v>200</v>
      </c>
      <c r="U1711" t="s">
        <v>200</v>
      </c>
      <c r="V1711" t="s">
        <v>8255</v>
      </c>
      <c r="W1711" t="b">
        <v>0</v>
      </c>
      <c r="X1711" t="s">
        <v>202</v>
      </c>
      <c r="Y1711" t="s">
        <v>202</v>
      </c>
      <c r="Z1711" t="s">
        <v>202</v>
      </c>
      <c r="AA1711" t="s">
        <v>202</v>
      </c>
      <c r="AB1711" t="s">
        <v>203</v>
      </c>
      <c r="AC1711" t="b">
        <v>0</v>
      </c>
      <c r="AD1711" t="b">
        <v>0</v>
      </c>
      <c r="AE1711" t="b">
        <v>0</v>
      </c>
    </row>
    <row r="1712" spans="1:31">
      <c r="A1712" t="s">
        <v>8256</v>
      </c>
      <c r="B1712" t="s">
        <v>58</v>
      </c>
      <c r="C1712" t="s">
        <v>313</v>
      </c>
      <c r="D1712">
        <v>134699290</v>
      </c>
      <c r="E1712">
        <v>134699290</v>
      </c>
      <c r="F1712" t="s">
        <v>206</v>
      </c>
      <c r="G1712" t="s">
        <v>191</v>
      </c>
      <c r="H1712" t="s">
        <v>325</v>
      </c>
      <c r="I1712" t="s">
        <v>194</v>
      </c>
      <c r="J1712" t="s">
        <v>195</v>
      </c>
      <c r="K1712">
        <v>0</v>
      </c>
      <c r="L1712">
        <v>0</v>
      </c>
      <c r="M1712">
        <v>40</v>
      </c>
      <c r="N1712">
        <v>2</v>
      </c>
      <c r="O1712" t="s">
        <v>209</v>
      </c>
      <c r="P1712" t="s">
        <v>8257</v>
      </c>
      <c r="Q1712" t="s">
        <v>209</v>
      </c>
      <c r="R1712" t="s">
        <v>209</v>
      </c>
      <c r="S1712" t="s">
        <v>209</v>
      </c>
      <c r="T1712" t="s">
        <v>209</v>
      </c>
      <c r="U1712" t="s">
        <v>209</v>
      </c>
      <c r="V1712" t="s">
        <v>209</v>
      </c>
      <c r="W1712" t="b">
        <v>0</v>
      </c>
      <c r="X1712" t="s">
        <v>202</v>
      </c>
      <c r="Y1712" t="s">
        <v>202</v>
      </c>
      <c r="Z1712" t="s">
        <v>202</v>
      </c>
      <c r="AA1712" t="s">
        <v>202</v>
      </c>
      <c r="AB1712" t="s">
        <v>218</v>
      </c>
      <c r="AC1712" t="b">
        <v>0</v>
      </c>
      <c r="AD1712" t="b">
        <v>0</v>
      </c>
      <c r="AE1712" t="s">
        <v>209</v>
      </c>
    </row>
    <row r="1713" spans="1:31">
      <c r="A1713" t="s">
        <v>8258</v>
      </c>
      <c r="B1713" t="s">
        <v>58</v>
      </c>
      <c r="C1713" t="s">
        <v>334</v>
      </c>
      <c r="D1713">
        <v>788101</v>
      </c>
      <c r="E1713">
        <v>788101</v>
      </c>
      <c r="F1713" t="s">
        <v>205</v>
      </c>
      <c r="G1713" t="s">
        <v>192</v>
      </c>
      <c r="H1713" t="s">
        <v>8259</v>
      </c>
      <c r="I1713" t="s">
        <v>208</v>
      </c>
      <c r="J1713" t="s">
        <v>195</v>
      </c>
      <c r="K1713">
        <v>2.075E-3</v>
      </c>
      <c r="L1713">
        <v>1</v>
      </c>
      <c r="M1713">
        <v>482</v>
      </c>
      <c r="N1713">
        <v>1</v>
      </c>
      <c r="O1713" t="s">
        <v>221</v>
      </c>
      <c r="P1713" t="s">
        <v>8260</v>
      </c>
      <c r="Q1713">
        <v>1</v>
      </c>
      <c r="R1713" t="s">
        <v>8134</v>
      </c>
      <c r="S1713" t="s">
        <v>8261</v>
      </c>
      <c r="T1713" t="s">
        <v>200</v>
      </c>
      <c r="U1713" t="s">
        <v>200</v>
      </c>
      <c r="V1713" t="s">
        <v>8262</v>
      </c>
      <c r="W1713" t="b">
        <v>0</v>
      </c>
      <c r="X1713" t="s">
        <v>202</v>
      </c>
      <c r="Y1713" t="s">
        <v>202</v>
      </c>
      <c r="Z1713" t="s">
        <v>202</v>
      </c>
      <c r="AA1713" t="s">
        <v>202</v>
      </c>
      <c r="AB1713" t="s">
        <v>226</v>
      </c>
      <c r="AC1713" t="b">
        <v>0</v>
      </c>
      <c r="AD1713" t="b">
        <v>0</v>
      </c>
      <c r="AE1713" t="b">
        <v>0</v>
      </c>
    </row>
    <row r="1714" spans="1:31">
      <c r="A1714" t="s">
        <v>8263</v>
      </c>
      <c r="B1714" t="s">
        <v>58</v>
      </c>
      <c r="C1714" t="s">
        <v>334</v>
      </c>
      <c r="D1714">
        <v>46465006</v>
      </c>
      <c r="E1714">
        <v>46465006</v>
      </c>
      <c r="F1714" t="s">
        <v>192</v>
      </c>
      <c r="G1714" t="s">
        <v>191</v>
      </c>
      <c r="H1714" t="s">
        <v>8264</v>
      </c>
      <c r="I1714" t="s">
        <v>194</v>
      </c>
      <c r="J1714" t="s">
        <v>195</v>
      </c>
      <c r="K1714">
        <v>0</v>
      </c>
      <c r="L1714">
        <v>0</v>
      </c>
      <c r="M1714">
        <v>613</v>
      </c>
      <c r="N1714">
        <v>1</v>
      </c>
      <c r="O1714" t="s">
        <v>221</v>
      </c>
      <c r="P1714" t="s">
        <v>8265</v>
      </c>
      <c r="Q1714">
        <v>1</v>
      </c>
      <c r="R1714" t="s">
        <v>8134</v>
      </c>
      <c r="S1714" t="s">
        <v>8266</v>
      </c>
      <c r="T1714" t="s">
        <v>200</v>
      </c>
      <c r="U1714" t="s">
        <v>200</v>
      </c>
      <c r="V1714" t="s">
        <v>8267</v>
      </c>
      <c r="W1714" t="b">
        <v>0</v>
      </c>
      <c r="X1714" t="s">
        <v>202</v>
      </c>
      <c r="Y1714" t="s">
        <v>202</v>
      </c>
      <c r="Z1714" t="s">
        <v>202</v>
      </c>
      <c r="AA1714" t="s">
        <v>202</v>
      </c>
      <c r="AB1714" t="s">
        <v>203</v>
      </c>
      <c r="AC1714" t="b">
        <v>0</v>
      </c>
      <c r="AD1714" t="b">
        <v>0</v>
      </c>
      <c r="AE1714" t="b">
        <v>0</v>
      </c>
    </row>
    <row r="1715" spans="1:31">
      <c r="A1715" t="s">
        <v>8268</v>
      </c>
      <c r="B1715" t="s">
        <v>58</v>
      </c>
      <c r="C1715" t="s">
        <v>334</v>
      </c>
      <c r="D1715">
        <v>47380444</v>
      </c>
      <c r="E1715">
        <v>47380444</v>
      </c>
      <c r="F1715" t="s">
        <v>191</v>
      </c>
      <c r="G1715" t="s">
        <v>206</v>
      </c>
      <c r="H1715" t="s">
        <v>8269</v>
      </c>
      <c r="I1715" t="s">
        <v>213</v>
      </c>
      <c r="J1715" t="s">
        <v>195</v>
      </c>
      <c r="K1715">
        <v>0</v>
      </c>
      <c r="L1715">
        <v>0</v>
      </c>
      <c r="M1715">
        <v>69</v>
      </c>
      <c r="N1715">
        <v>3</v>
      </c>
      <c r="O1715" t="s">
        <v>196</v>
      </c>
      <c r="P1715" t="s">
        <v>8270</v>
      </c>
      <c r="Q1715">
        <v>3</v>
      </c>
      <c r="R1715" t="s">
        <v>8125</v>
      </c>
      <c r="S1715" t="s">
        <v>476</v>
      </c>
      <c r="T1715" t="s">
        <v>200</v>
      </c>
      <c r="U1715" t="s">
        <v>200</v>
      </c>
      <c r="V1715" t="s">
        <v>477</v>
      </c>
      <c r="W1715" t="b">
        <v>0</v>
      </c>
      <c r="X1715" t="s">
        <v>202</v>
      </c>
      <c r="Y1715" t="s">
        <v>202</v>
      </c>
      <c r="Z1715" t="s">
        <v>202</v>
      </c>
      <c r="AA1715" t="s">
        <v>202</v>
      </c>
      <c r="AB1715" t="s">
        <v>218</v>
      </c>
      <c r="AC1715" t="b">
        <v>0</v>
      </c>
      <c r="AD1715" t="b">
        <v>0</v>
      </c>
      <c r="AE1715" t="b">
        <v>0</v>
      </c>
    </row>
    <row r="1716" spans="1:31">
      <c r="A1716" t="s">
        <v>8271</v>
      </c>
      <c r="B1716" t="s">
        <v>58</v>
      </c>
      <c r="C1716" t="s">
        <v>334</v>
      </c>
      <c r="D1716">
        <v>47755490</v>
      </c>
      <c r="E1716">
        <v>47755490</v>
      </c>
      <c r="F1716" t="s">
        <v>192</v>
      </c>
      <c r="G1716" t="s">
        <v>206</v>
      </c>
      <c r="H1716" t="s">
        <v>8272</v>
      </c>
      <c r="I1716" t="s">
        <v>194</v>
      </c>
      <c r="J1716" t="s">
        <v>195</v>
      </c>
      <c r="K1716">
        <v>0</v>
      </c>
      <c r="L1716">
        <v>0</v>
      </c>
      <c r="M1716">
        <v>57</v>
      </c>
      <c r="N1716">
        <v>2</v>
      </c>
      <c r="O1716" t="s">
        <v>196</v>
      </c>
      <c r="P1716" t="s">
        <v>8273</v>
      </c>
      <c r="Q1716">
        <v>5</v>
      </c>
      <c r="R1716" t="s">
        <v>8274</v>
      </c>
      <c r="S1716" t="s">
        <v>8275</v>
      </c>
      <c r="T1716" t="s">
        <v>200</v>
      </c>
      <c r="U1716" t="s">
        <v>200</v>
      </c>
      <c r="V1716" t="s">
        <v>8276</v>
      </c>
      <c r="W1716" t="b">
        <v>0</v>
      </c>
      <c r="X1716" t="s">
        <v>202</v>
      </c>
      <c r="Y1716" t="s">
        <v>202</v>
      </c>
      <c r="Z1716" t="s">
        <v>202</v>
      </c>
      <c r="AA1716" t="s">
        <v>202</v>
      </c>
      <c r="AB1716" t="s">
        <v>218</v>
      </c>
      <c r="AC1716" t="b">
        <v>0</v>
      </c>
      <c r="AD1716" t="b">
        <v>0</v>
      </c>
      <c r="AE1716" t="b">
        <v>0</v>
      </c>
    </row>
    <row r="1717" spans="1:31">
      <c r="A1717" t="s">
        <v>8277</v>
      </c>
      <c r="B1717" t="s">
        <v>58</v>
      </c>
      <c r="C1717" t="s">
        <v>334</v>
      </c>
      <c r="D1717">
        <v>55579204</v>
      </c>
      <c r="E1717">
        <v>55579204</v>
      </c>
      <c r="F1717" t="s">
        <v>206</v>
      </c>
      <c r="G1717" t="s">
        <v>192</v>
      </c>
      <c r="H1717" t="s">
        <v>8278</v>
      </c>
      <c r="I1717" t="s">
        <v>421</v>
      </c>
      <c r="J1717" t="s">
        <v>195</v>
      </c>
      <c r="K1717">
        <v>0</v>
      </c>
      <c r="L1717">
        <v>0</v>
      </c>
      <c r="M1717">
        <v>218</v>
      </c>
      <c r="N1717">
        <v>1</v>
      </c>
      <c r="O1717" t="s">
        <v>221</v>
      </c>
      <c r="P1717" t="s">
        <v>8279</v>
      </c>
      <c r="Q1717">
        <v>1</v>
      </c>
      <c r="R1717" t="s">
        <v>8134</v>
      </c>
      <c r="S1717" t="s">
        <v>8280</v>
      </c>
      <c r="T1717" t="s">
        <v>200</v>
      </c>
      <c r="U1717" t="s">
        <v>200</v>
      </c>
      <c r="V1717" t="s">
        <v>8281</v>
      </c>
      <c r="W1717" t="b">
        <v>0</v>
      </c>
      <c r="X1717" t="s">
        <v>202</v>
      </c>
      <c r="Y1717" t="s">
        <v>202</v>
      </c>
      <c r="Z1717" t="s">
        <v>202</v>
      </c>
      <c r="AA1717" t="s">
        <v>236</v>
      </c>
      <c r="AB1717" t="s">
        <v>226</v>
      </c>
      <c r="AC1717" t="b">
        <v>0</v>
      </c>
      <c r="AD1717" t="b">
        <v>0</v>
      </c>
      <c r="AE1717" t="b">
        <v>0</v>
      </c>
    </row>
    <row r="1718" spans="1:31">
      <c r="A1718" t="s">
        <v>8282</v>
      </c>
      <c r="B1718" t="s">
        <v>58</v>
      </c>
      <c r="C1718" t="s">
        <v>334</v>
      </c>
      <c r="D1718">
        <v>60274387</v>
      </c>
      <c r="E1718">
        <v>60274387</v>
      </c>
      <c r="F1718" t="s">
        <v>206</v>
      </c>
      <c r="G1718" t="s">
        <v>205</v>
      </c>
      <c r="H1718" t="s">
        <v>4875</v>
      </c>
      <c r="I1718" t="s">
        <v>194</v>
      </c>
      <c r="J1718" t="s">
        <v>195</v>
      </c>
      <c r="K1718">
        <v>2.0579999999999999E-3</v>
      </c>
      <c r="L1718">
        <v>1</v>
      </c>
      <c r="M1718">
        <v>486</v>
      </c>
      <c r="N1718">
        <v>1</v>
      </c>
      <c r="O1718" t="s">
        <v>221</v>
      </c>
      <c r="P1718" t="s">
        <v>8283</v>
      </c>
      <c r="Q1718">
        <v>1</v>
      </c>
      <c r="R1718" t="s">
        <v>8134</v>
      </c>
      <c r="S1718" t="s">
        <v>8284</v>
      </c>
      <c r="T1718" t="s">
        <v>200</v>
      </c>
      <c r="U1718" t="s">
        <v>200</v>
      </c>
      <c r="V1718" t="s">
        <v>8284</v>
      </c>
      <c r="W1718" t="b">
        <v>0</v>
      </c>
      <c r="X1718" t="s">
        <v>202</v>
      </c>
      <c r="Y1718" t="s">
        <v>202</v>
      </c>
      <c r="Z1718" t="s">
        <v>202</v>
      </c>
      <c r="AA1718" t="s">
        <v>202</v>
      </c>
      <c r="AB1718" t="s">
        <v>226</v>
      </c>
      <c r="AC1718" t="b">
        <v>0</v>
      </c>
      <c r="AD1718" t="b">
        <v>0</v>
      </c>
      <c r="AE1718" t="b">
        <v>0</v>
      </c>
    </row>
    <row r="1719" spans="1:31">
      <c r="A1719" t="s">
        <v>8285</v>
      </c>
      <c r="B1719" t="s">
        <v>58</v>
      </c>
      <c r="C1719" t="s">
        <v>334</v>
      </c>
      <c r="D1719">
        <v>64536541</v>
      </c>
      <c r="E1719">
        <v>64536541</v>
      </c>
      <c r="F1719" t="s">
        <v>191</v>
      </c>
      <c r="G1719" t="s">
        <v>206</v>
      </c>
      <c r="H1719" t="s">
        <v>8286</v>
      </c>
      <c r="I1719" t="s">
        <v>213</v>
      </c>
      <c r="J1719" t="s">
        <v>195</v>
      </c>
      <c r="K1719">
        <v>0</v>
      </c>
      <c r="L1719">
        <v>0</v>
      </c>
      <c r="M1719">
        <v>157</v>
      </c>
      <c r="N1719">
        <v>1</v>
      </c>
      <c r="O1719" t="s">
        <v>221</v>
      </c>
      <c r="P1719" t="s">
        <v>8287</v>
      </c>
      <c r="Q1719">
        <v>1</v>
      </c>
      <c r="R1719" t="s">
        <v>8134</v>
      </c>
      <c r="S1719" t="s">
        <v>8288</v>
      </c>
      <c r="T1719" t="s">
        <v>200</v>
      </c>
      <c r="U1719" t="s">
        <v>200</v>
      </c>
      <c r="V1719" t="s">
        <v>8289</v>
      </c>
      <c r="W1719" t="b">
        <v>0</v>
      </c>
      <c r="X1719" t="s">
        <v>202</v>
      </c>
      <c r="Y1719" t="s">
        <v>202</v>
      </c>
      <c r="Z1719" t="s">
        <v>202</v>
      </c>
      <c r="AA1719" t="s">
        <v>202</v>
      </c>
      <c r="AB1719" t="s">
        <v>218</v>
      </c>
      <c r="AC1719" t="b">
        <v>0</v>
      </c>
      <c r="AD1719" t="b">
        <v>0</v>
      </c>
      <c r="AE1719" t="b">
        <v>0</v>
      </c>
    </row>
    <row r="1720" spans="1:31">
      <c r="A1720" t="s">
        <v>8290</v>
      </c>
      <c r="B1720" t="s">
        <v>58</v>
      </c>
      <c r="C1720" t="s">
        <v>334</v>
      </c>
      <c r="D1720">
        <v>118378209</v>
      </c>
      <c r="E1720">
        <v>118378209</v>
      </c>
      <c r="F1720" t="s">
        <v>192</v>
      </c>
      <c r="G1720" t="s">
        <v>205</v>
      </c>
      <c r="H1720" t="s">
        <v>8291</v>
      </c>
      <c r="I1720" t="s">
        <v>194</v>
      </c>
      <c r="J1720" t="s">
        <v>195</v>
      </c>
      <c r="K1720">
        <v>0</v>
      </c>
      <c r="L1720">
        <v>0</v>
      </c>
      <c r="M1720">
        <v>343</v>
      </c>
      <c r="N1720">
        <v>1</v>
      </c>
      <c r="O1720" t="s">
        <v>221</v>
      </c>
      <c r="P1720" t="s">
        <v>8292</v>
      </c>
      <c r="Q1720">
        <v>1</v>
      </c>
      <c r="R1720" t="s">
        <v>8134</v>
      </c>
      <c r="S1720" t="s">
        <v>8293</v>
      </c>
      <c r="T1720" t="s">
        <v>200</v>
      </c>
      <c r="U1720" t="s">
        <v>200</v>
      </c>
      <c r="V1720" t="s">
        <v>8293</v>
      </c>
      <c r="W1720" t="b">
        <v>0</v>
      </c>
      <c r="X1720" t="s">
        <v>202</v>
      </c>
      <c r="Y1720" t="s">
        <v>202</v>
      </c>
      <c r="Z1720" t="s">
        <v>202</v>
      </c>
      <c r="AA1720" t="s">
        <v>202</v>
      </c>
      <c r="AB1720" t="s">
        <v>226</v>
      </c>
      <c r="AC1720" t="b">
        <v>0</v>
      </c>
      <c r="AD1720" t="b">
        <v>0</v>
      </c>
      <c r="AE1720" t="b">
        <v>0</v>
      </c>
    </row>
    <row r="1721" spans="1:31">
      <c r="A1721" t="s">
        <v>8294</v>
      </c>
      <c r="B1721" t="s">
        <v>58</v>
      </c>
      <c r="C1721" t="s">
        <v>334</v>
      </c>
      <c r="D1721">
        <v>118773555</v>
      </c>
      <c r="E1721">
        <v>118773555</v>
      </c>
      <c r="F1721" t="s">
        <v>205</v>
      </c>
      <c r="G1721" t="s">
        <v>192</v>
      </c>
      <c r="H1721" t="s">
        <v>8295</v>
      </c>
      <c r="I1721" t="s">
        <v>213</v>
      </c>
      <c r="J1721" t="s">
        <v>195</v>
      </c>
      <c r="K1721">
        <v>9.3460000000000001E-3</v>
      </c>
      <c r="L1721">
        <v>1</v>
      </c>
      <c r="M1721">
        <v>107</v>
      </c>
      <c r="N1721">
        <v>1</v>
      </c>
      <c r="O1721" t="s">
        <v>221</v>
      </c>
      <c r="P1721" t="s">
        <v>8296</v>
      </c>
      <c r="Q1721">
        <v>1</v>
      </c>
      <c r="R1721" t="s">
        <v>8134</v>
      </c>
      <c r="S1721" t="s">
        <v>8297</v>
      </c>
      <c r="T1721" t="s">
        <v>200</v>
      </c>
      <c r="U1721" t="s">
        <v>200</v>
      </c>
      <c r="V1721" t="s">
        <v>8298</v>
      </c>
      <c r="W1721" t="b">
        <v>0</v>
      </c>
      <c r="X1721" t="s">
        <v>202</v>
      </c>
      <c r="Y1721" t="s">
        <v>202</v>
      </c>
      <c r="Z1721" t="s">
        <v>202</v>
      </c>
      <c r="AA1721" t="s">
        <v>202</v>
      </c>
      <c r="AB1721" t="s">
        <v>218</v>
      </c>
      <c r="AC1721" t="b">
        <v>0</v>
      </c>
      <c r="AD1721" t="b">
        <v>0</v>
      </c>
      <c r="AE1721" t="b">
        <v>0</v>
      </c>
    </row>
    <row r="1722" spans="1:31">
      <c r="A1722" t="s">
        <v>8299</v>
      </c>
      <c r="B1722" t="s">
        <v>58</v>
      </c>
      <c r="C1722" t="s">
        <v>334</v>
      </c>
      <c r="D1722">
        <v>119692712</v>
      </c>
      <c r="E1722">
        <v>119692712</v>
      </c>
      <c r="F1722" t="s">
        <v>205</v>
      </c>
      <c r="G1722" t="s">
        <v>191</v>
      </c>
      <c r="H1722" t="s">
        <v>202</v>
      </c>
      <c r="I1722" t="s">
        <v>254</v>
      </c>
      <c r="J1722" t="s">
        <v>195</v>
      </c>
      <c r="K1722">
        <v>0</v>
      </c>
      <c r="L1722">
        <v>0</v>
      </c>
      <c r="M1722">
        <v>102</v>
      </c>
      <c r="N1722">
        <v>1</v>
      </c>
      <c r="O1722" t="s">
        <v>221</v>
      </c>
      <c r="P1722" t="s">
        <v>8300</v>
      </c>
      <c r="Q1722">
        <v>1</v>
      </c>
      <c r="R1722" t="s">
        <v>8301</v>
      </c>
      <c r="S1722" t="s">
        <v>8302</v>
      </c>
      <c r="T1722" t="s">
        <v>200</v>
      </c>
      <c r="U1722" t="s">
        <v>200</v>
      </c>
      <c r="V1722" t="s">
        <v>8302</v>
      </c>
      <c r="W1722" t="b">
        <v>0</v>
      </c>
      <c r="X1722" t="s">
        <v>202</v>
      </c>
      <c r="Y1722" t="s">
        <v>202</v>
      </c>
      <c r="Z1722" t="s">
        <v>202</v>
      </c>
      <c r="AA1722" t="s">
        <v>202</v>
      </c>
      <c r="AB1722" t="s">
        <v>203</v>
      </c>
      <c r="AC1722" t="b">
        <v>0</v>
      </c>
      <c r="AD1722" t="b">
        <v>0</v>
      </c>
      <c r="AE1722" t="b">
        <v>0</v>
      </c>
    </row>
    <row r="1723" spans="1:31">
      <c r="A1723" t="s">
        <v>8303</v>
      </c>
      <c r="B1723" t="s">
        <v>58</v>
      </c>
      <c r="C1723" t="s">
        <v>416</v>
      </c>
      <c r="D1723">
        <v>4627908</v>
      </c>
      <c r="E1723">
        <v>4627908</v>
      </c>
      <c r="F1723" t="s">
        <v>206</v>
      </c>
      <c r="G1723" t="s">
        <v>191</v>
      </c>
      <c r="H1723" t="s">
        <v>8304</v>
      </c>
      <c r="I1723" t="s">
        <v>194</v>
      </c>
      <c r="J1723" t="s">
        <v>195</v>
      </c>
      <c r="K1723">
        <v>0</v>
      </c>
      <c r="L1723">
        <v>0</v>
      </c>
      <c r="M1723">
        <v>123</v>
      </c>
      <c r="N1723">
        <v>1</v>
      </c>
      <c r="O1723" t="s">
        <v>221</v>
      </c>
      <c r="P1723" t="s">
        <v>8305</v>
      </c>
      <c r="Q1723">
        <v>1</v>
      </c>
      <c r="R1723" t="s">
        <v>8134</v>
      </c>
      <c r="S1723" t="s">
        <v>8306</v>
      </c>
      <c r="T1723" t="s">
        <v>200</v>
      </c>
      <c r="U1723" t="s">
        <v>200</v>
      </c>
      <c r="V1723" t="s">
        <v>5003</v>
      </c>
      <c r="W1723" t="b">
        <v>0</v>
      </c>
      <c r="X1723" t="s">
        <v>202</v>
      </c>
      <c r="Y1723" t="s">
        <v>202</v>
      </c>
      <c r="Z1723" t="s">
        <v>202</v>
      </c>
      <c r="AA1723" t="s">
        <v>202</v>
      </c>
      <c r="AB1723" t="s">
        <v>203</v>
      </c>
      <c r="AC1723" t="b">
        <v>0</v>
      </c>
      <c r="AD1723" t="b">
        <v>0</v>
      </c>
      <c r="AE1723" t="b">
        <v>0</v>
      </c>
    </row>
    <row r="1724" spans="1:31">
      <c r="A1724" t="s">
        <v>8307</v>
      </c>
      <c r="B1724" t="s">
        <v>58</v>
      </c>
      <c r="C1724" t="s">
        <v>416</v>
      </c>
      <c r="D1724">
        <v>20886107</v>
      </c>
      <c r="E1724">
        <v>20886107</v>
      </c>
      <c r="F1724" t="s">
        <v>205</v>
      </c>
      <c r="G1724" t="s">
        <v>206</v>
      </c>
      <c r="H1724" t="s">
        <v>8308</v>
      </c>
      <c r="I1724" t="s">
        <v>194</v>
      </c>
      <c r="J1724" t="s">
        <v>195</v>
      </c>
      <c r="K1724">
        <v>0</v>
      </c>
      <c r="L1724">
        <v>0</v>
      </c>
      <c r="M1724">
        <v>65</v>
      </c>
      <c r="N1724">
        <v>2</v>
      </c>
      <c r="O1724" t="s">
        <v>196</v>
      </c>
      <c r="P1724" t="s">
        <v>8309</v>
      </c>
      <c r="Q1724">
        <v>21</v>
      </c>
      <c r="R1724" t="s">
        <v>8310</v>
      </c>
      <c r="S1724" t="s">
        <v>8311</v>
      </c>
      <c r="T1724" t="s">
        <v>200</v>
      </c>
      <c r="U1724" t="s">
        <v>200</v>
      </c>
      <c r="V1724" t="s">
        <v>8312</v>
      </c>
      <c r="W1724" t="b">
        <v>0</v>
      </c>
      <c r="X1724" t="s">
        <v>202</v>
      </c>
      <c r="Y1724" t="s">
        <v>202</v>
      </c>
      <c r="Z1724" t="s">
        <v>202</v>
      </c>
      <c r="AA1724" t="s">
        <v>202</v>
      </c>
      <c r="AB1724" t="s">
        <v>203</v>
      </c>
      <c r="AC1724" t="b">
        <v>0</v>
      </c>
      <c r="AD1724" t="b">
        <v>0</v>
      </c>
      <c r="AE1724" t="b">
        <v>0</v>
      </c>
    </row>
    <row r="1725" spans="1:31">
      <c r="A1725" t="s">
        <v>8313</v>
      </c>
      <c r="B1725" t="s">
        <v>58</v>
      </c>
      <c r="C1725" t="s">
        <v>416</v>
      </c>
      <c r="D1725">
        <v>29618000</v>
      </c>
      <c r="E1725">
        <v>29618000</v>
      </c>
      <c r="F1725" t="s">
        <v>206</v>
      </c>
      <c r="G1725" t="s">
        <v>205</v>
      </c>
      <c r="H1725" t="s">
        <v>8314</v>
      </c>
      <c r="I1725" t="s">
        <v>251</v>
      </c>
      <c r="J1725" t="s">
        <v>195</v>
      </c>
      <c r="K1725">
        <v>0</v>
      </c>
      <c r="L1725">
        <v>0</v>
      </c>
      <c r="M1725">
        <v>201</v>
      </c>
      <c r="N1725">
        <v>1</v>
      </c>
      <c r="O1725" t="s">
        <v>221</v>
      </c>
      <c r="P1725" t="s">
        <v>8315</v>
      </c>
      <c r="Q1725">
        <v>1</v>
      </c>
      <c r="R1725" t="s">
        <v>8134</v>
      </c>
      <c r="S1725" t="s">
        <v>8316</v>
      </c>
      <c r="T1725" t="s">
        <v>200</v>
      </c>
      <c r="U1725" t="s">
        <v>200</v>
      </c>
      <c r="V1725" t="s">
        <v>8317</v>
      </c>
      <c r="W1725" t="b">
        <v>0</v>
      </c>
      <c r="X1725" t="s">
        <v>202</v>
      </c>
      <c r="Y1725" t="s">
        <v>202</v>
      </c>
      <c r="Z1725" t="s">
        <v>202</v>
      </c>
      <c r="AA1725" t="s">
        <v>202</v>
      </c>
      <c r="AB1725" t="s">
        <v>218</v>
      </c>
      <c r="AC1725" t="b">
        <v>0</v>
      </c>
      <c r="AD1725" t="b">
        <v>0</v>
      </c>
      <c r="AE1725" t="b">
        <v>0</v>
      </c>
    </row>
    <row r="1726" spans="1:31">
      <c r="A1726" t="s">
        <v>8318</v>
      </c>
      <c r="B1726" t="s">
        <v>58</v>
      </c>
      <c r="C1726" t="s">
        <v>416</v>
      </c>
      <c r="D1726">
        <v>40812900</v>
      </c>
      <c r="E1726">
        <v>40812900</v>
      </c>
      <c r="F1726" t="s">
        <v>191</v>
      </c>
      <c r="G1726" t="s">
        <v>206</v>
      </c>
      <c r="H1726" t="s">
        <v>8319</v>
      </c>
      <c r="I1726" t="s">
        <v>194</v>
      </c>
      <c r="J1726" t="s">
        <v>195</v>
      </c>
      <c r="K1726">
        <v>0</v>
      </c>
      <c r="L1726">
        <v>0</v>
      </c>
      <c r="M1726">
        <v>57</v>
      </c>
      <c r="N1726">
        <v>1</v>
      </c>
      <c r="O1726" t="s">
        <v>221</v>
      </c>
      <c r="P1726" t="s">
        <v>8320</v>
      </c>
      <c r="Q1726">
        <v>1</v>
      </c>
      <c r="R1726" t="s">
        <v>8158</v>
      </c>
      <c r="S1726" t="s">
        <v>8321</v>
      </c>
      <c r="T1726" t="s">
        <v>200</v>
      </c>
      <c r="U1726" t="s">
        <v>200</v>
      </c>
      <c r="V1726" t="s">
        <v>8322</v>
      </c>
      <c r="W1726" t="b">
        <v>0</v>
      </c>
      <c r="X1726" t="s">
        <v>202</v>
      </c>
      <c r="Y1726" t="s">
        <v>202</v>
      </c>
      <c r="Z1726" t="s">
        <v>202</v>
      </c>
      <c r="AA1726" t="s">
        <v>202</v>
      </c>
      <c r="AB1726" t="s">
        <v>226</v>
      </c>
      <c r="AC1726" t="b">
        <v>0</v>
      </c>
      <c r="AD1726" t="b">
        <v>0</v>
      </c>
      <c r="AE1726" t="b">
        <v>0</v>
      </c>
    </row>
    <row r="1727" spans="1:31">
      <c r="A1727" t="s">
        <v>8323</v>
      </c>
      <c r="B1727" t="s">
        <v>58</v>
      </c>
      <c r="C1727" t="s">
        <v>416</v>
      </c>
      <c r="D1727">
        <v>40815079</v>
      </c>
      <c r="E1727">
        <v>40815079</v>
      </c>
      <c r="F1727" t="s">
        <v>191</v>
      </c>
      <c r="G1727" t="s">
        <v>206</v>
      </c>
      <c r="H1727" t="s">
        <v>8319</v>
      </c>
      <c r="I1727" t="s">
        <v>251</v>
      </c>
      <c r="J1727" t="s">
        <v>195</v>
      </c>
      <c r="K1727">
        <v>0</v>
      </c>
      <c r="L1727">
        <v>0</v>
      </c>
      <c r="M1727">
        <v>68</v>
      </c>
      <c r="N1727">
        <v>3</v>
      </c>
      <c r="O1727" t="s">
        <v>196</v>
      </c>
      <c r="P1727" t="s">
        <v>8324</v>
      </c>
      <c r="Q1727">
        <v>4</v>
      </c>
      <c r="R1727" t="s">
        <v>8325</v>
      </c>
      <c r="S1727" t="s">
        <v>293</v>
      </c>
      <c r="T1727" t="s">
        <v>200</v>
      </c>
      <c r="U1727" t="s">
        <v>200</v>
      </c>
      <c r="V1727" t="s">
        <v>294</v>
      </c>
      <c r="W1727" t="b">
        <v>0</v>
      </c>
      <c r="X1727" t="s">
        <v>202</v>
      </c>
      <c r="Y1727" t="s">
        <v>202</v>
      </c>
      <c r="Z1727" t="s">
        <v>202</v>
      </c>
      <c r="AA1727" t="s">
        <v>202</v>
      </c>
      <c r="AB1727" t="s">
        <v>203</v>
      </c>
      <c r="AC1727" t="b">
        <v>0</v>
      </c>
      <c r="AD1727" t="b">
        <v>0</v>
      </c>
      <c r="AE1727" t="b">
        <v>0</v>
      </c>
    </row>
    <row r="1728" spans="1:31">
      <c r="A1728" t="s">
        <v>8326</v>
      </c>
      <c r="B1728" t="s">
        <v>58</v>
      </c>
      <c r="C1728" t="s">
        <v>416</v>
      </c>
      <c r="D1728">
        <v>56740475</v>
      </c>
      <c r="E1728">
        <v>56740475</v>
      </c>
      <c r="F1728" t="s">
        <v>191</v>
      </c>
      <c r="G1728" t="s">
        <v>205</v>
      </c>
      <c r="H1728" t="s">
        <v>8327</v>
      </c>
      <c r="I1728" t="s">
        <v>194</v>
      </c>
      <c r="J1728" t="s">
        <v>195</v>
      </c>
      <c r="K1728">
        <v>0</v>
      </c>
      <c r="L1728">
        <v>0</v>
      </c>
      <c r="M1728">
        <v>73</v>
      </c>
      <c r="N1728">
        <v>1</v>
      </c>
      <c r="O1728" t="s">
        <v>221</v>
      </c>
      <c r="P1728" t="s">
        <v>8328</v>
      </c>
      <c r="Q1728">
        <v>1</v>
      </c>
      <c r="R1728" t="s">
        <v>8329</v>
      </c>
      <c r="S1728" t="s">
        <v>8330</v>
      </c>
      <c r="T1728" t="s">
        <v>200</v>
      </c>
      <c r="U1728" t="s">
        <v>200</v>
      </c>
      <c r="V1728" t="s">
        <v>8331</v>
      </c>
      <c r="W1728" t="b">
        <v>0</v>
      </c>
      <c r="X1728" t="s">
        <v>202</v>
      </c>
      <c r="Y1728" t="s">
        <v>202</v>
      </c>
      <c r="Z1728" t="s">
        <v>202</v>
      </c>
      <c r="AA1728" t="s">
        <v>202</v>
      </c>
      <c r="AB1728" t="s">
        <v>226</v>
      </c>
      <c r="AC1728" t="b">
        <v>0</v>
      </c>
      <c r="AD1728" t="b">
        <v>0</v>
      </c>
      <c r="AE1728" t="b">
        <v>0</v>
      </c>
    </row>
    <row r="1729" spans="1:31">
      <c r="A1729" t="s">
        <v>8332</v>
      </c>
      <c r="B1729" t="s">
        <v>58</v>
      </c>
      <c r="C1729" t="s">
        <v>416</v>
      </c>
      <c r="D1729">
        <v>57112003</v>
      </c>
      <c r="E1729">
        <v>57112003</v>
      </c>
      <c r="F1729" t="s">
        <v>206</v>
      </c>
      <c r="G1729" t="s">
        <v>191</v>
      </c>
      <c r="H1729" t="s">
        <v>8333</v>
      </c>
      <c r="I1729" t="s">
        <v>194</v>
      </c>
      <c r="J1729" t="s">
        <v>195</v>
      </c>
      <c r="K1729">
        <v>0</v>
      </c>
      <c r="L1729">
        <v>0</v>
      </c>
      <c r="M1729">
        <v>21</v>
      </c>
      <c r="N1729">
        <v>1</v>
      </c>
      <c r="O1729" t="s">
        <v>209</v>
      </c>
      <c r="P1729" t="s">
        <v>8334</v>
      </c>
      <c r="Q1729" t="s">
        <v>209</v>
      </c>
      <c r="R1729" t="s">
        <v>209</v>
      </c>
      <c r="S1729" t="s">
        <v>209</v>
      </c>
      <c r="T1729" t="s">
        <v>209</v>
      </c>
      <c r="U1729" t="s">
        <v>209</v>
      </c>
      <c r="V1729" t="s">
        <v>209</v>
      </c>
      <c r="W1729" t="b">
        <v>0</v>
      </c>
      <c r="X1729" t="s">
        <v>1094</v>
      </c>
      <c r="Y1729" t="s">
        <v>449</v>
      </c>
      <c r="Z1729" t="s">
        <v>449</v>
      </c>
      <c r="AA1729" t="s">
        <v>285</v>
      </c>
      <c r="AB1729" t="s">
        <v>218</v>
      </c>
      <c r="AC1729" t="b">
        <v>0</v>
      </c>
      <c r="AD1729" t="b">
        <v>0</v>
      </c>
      <c r="AE1729" t="s">
        <v>209</v>
      </c>
    </row>
    <row r="1730" spans="1:31">
      <c r="A1730" t="s">
        <v>8335</v>
      </c>
      <c r="B1730" t="s">
        <v>58</v>
      </c>
      <c r="C1730" t="s">
        <v>416</v>
      </c>
      <c r="D1730">
        <v>57397859</v>
      </c>
      <c r="E1730">
        <v>57397859</v>
      </c>
      <c r="F1730" t="s">
        <v>205</v>
      </c>
      <c r="G1730" t="s">
        <v>192</v>
      </c>
      <c r="H1730" t="s">
        <v>8336</v>
      </c>
      <c r="I1730" t="s">
        <v>213</v>
      </c>
      <c r="J1730" t="s">
        <v>195</v>
      </c>
      <c r="K1730">
        <v>0</v>
      </c>
      <c r="L1730">
        <v>0</v>
      </c>
      <c r="M1730">
        <v>655</v>
      </c>
      <c r="N1730">
        <v>1</v>
      </c>
      <c r="O1730" t="s">
        <v>221</v>
      </c>
      <c r="P1730" t="s">
        <v>8337</v>
      </c>
      <c r="Q1730">
        <v>1</v>
      </c>
      <c r="R1730" t="s">
        <v>8134</v>
      </c>
      <c r="S1730" t="s">
        <v>8338</v>
      </c>
      <c r="T1730" t="s">
        <v>200</v>
      </c>
      <c r="U1730" t="s">
        <v>200</v>
      </c>
      <c r="V1730" t="s">
        <v>6016</v>
      </c>
      <c r="W1730" t="b">
        <v>0</v>
      </c>
      <c r="X1730" t="s">
        <v>202</v>
      </c>
      <c r="Y1730" t="s">
        <v>202</v>
      </c>
      <c r="Z1730" t="s">
        <v>202</v>
      </c>
      <c r="AA1730" t="s">
        <v>202</v>
      </c>
      <c r="AB1730" t="s">
        <v>218</v>
      </c>
      <c r="AC1730" t="b">
        <v>0</v>
      </c>
      <c r="AD1730" t="b">
        <v>0</v>
      </c>
      <c r="AE1730" t="b">
        <v>0</v>
      </c>
    </row>
    <row r="1731" spans="1:31">
      <c r="A1731" t="s">
        <v>8339</v>
      </c>
      <c r="B1731" t="s">
        <v>58</v>
      </c>
      <c r="C1731" t="s">
        <v>416</v>
      </c>
      <c r="D1731">
        <v>75816814</v>
      </c>
      <c r="E1731">
        <v>75816814</v>
      </c>
      <c r="F1731" t="s">
        <v>191</v>
      </c>
      <c r="G1731" t="s">
        <v>192</v>
      </c>
      <c r="H1731" t="s">
        <v>4730</v>
      </c>
      <c r="I1731" t="s">
        <v>229</v>
      </c>
      <c r="J1731" t="s">
        <v>195</v>
      </c>
      <c r="K1731">
        <v>9.7090000000000006E-3</v>
      </c>
      <c r="L1731">
        <v>1</v>
      </c>
      <c r="M1731">
        <v>103</v>
      </c>
      <c r="N1731">
        <v>1</v>
      </c>
      <c r="O1731" t="s">
        <v>221</v>
      </c>
      <c r="P1731" t="s">
        <v>8340</v>
      </c>
      <c r="Q1731">
        <v>1</v>
      </c>
      <c r="R1731" t="s">
        <v>8134</v>
      </c>
      <c r="S1731" t="s">
        <v>8341</v>
      </c>
      <c r="T1731" t="s">
        <v>200</v>
      </c>
      <c r="U1731" t="s">
        <v>200</v>
      </c>
      <c r="V1731" t="s">
        <v>4015</v>
      </c>
      <c r="W1731" t="b">
        <v>0</v>
      </c>
      <c r="X1731" t="s">
        <v>5150</v>
      </c>
      <c r="Y1731" t="s">
        <v>1429</v>
      </c>
      <c r="Z1731" t="s">
        <v>8342</v>
      </c>
      <c r="AA1731" t="s">
        <v>285</v>
      </c>
      <c r="AB1731" t="s">
        <v>1135</v>
      </c>
      <c r="AC1731" t="b">
        <v>0</v>
      </c>
      <c r="AD1731" t="b">
        <v>0</v>
      </c>
      <c r="AE1731" t="b">
        <v>0</v>
      </c>
    </row>
    <row r="1732" spans="1:31">
      <c r="A1732" t="s">
        <v>8343</v>
      </c>
      <c r="B1732" t="s">
        <v>58</v>
      </c>
      <c r="C1732" t="s">
        <v>416</v>
      </c>
      <c r="D1732">
        <v>104181069</v>
      </c>
      <c r="E1732">
        <v>104181069</v>
      </c>
      <c r="F1732" t="s">
        <v>205</v>
      </c>
      <c r="G1732" t="s">
        <v>192</v>
      </c>
      <c r="H1732" t="s">
        <v>8344</v>
      </c>
      <c r="I1732" t="s">
        <v>194</v>
      </c>
      <c r="J1732" t="s">
        <v>195</v>
      </c>
      <c r="K1732">
        <v>0</v>
      </c>
      <c r="L1732">
        <v>0</v>
      </c>
      <c r="M1732">
        <v>20</v>
      </c>
      <c r="N1732">
        <v>1</v>
      </c>
      <c r="O1732" t="s">
        <v>209</v>
      </c>
      <c r="P1732" t="s">
        <v>8345</v>
      </c>
      <c r="Q1732" t="s">
        <v>209</v>
      </c>
      <c r="R1732" t="s">
        <v>209</v>
      </c>
      <c r="S1732" t="s">
        <v>209</v>
      </c>
      <c r="T1732" t="s">
        <v>209</v>
      </c>
      <c r="U1732" t="s">
        <v>209</v>
      </c>
      <c r="V1732" t="s">
        <v>209</v>
      </c>
      <c r="W1732" t="b">
        <v>0</v>
      </c>
      <c r="X1732" t="s">
        <v>202</v>
      </c>
      <c r="Y1732" t="s">
        <v>202</v>
      </c>
      <c r="Z1732" t="s">
        <v>202</v>
      </c>
      <c r="AA1732" t="s">
        <v>202</v>
      </c>
      <c r="AB1732" t="s">
        <v>226</v>
      </c>
      <c r="AC1732" t="b">
        <v>0</v>
      </c>
      <c r="AD1732" t="b">
        <v>0</v>
      </c>
      <c r="AE1732" t="s">
        <v>209</v>
      </c>
    </row>
    <row r="1733" spans="1:31">
      <c r="A1733" t="s">
        <v>8346</v>
      </c>
      <c r="B1733" t="s">
        <v>58</v>
      </c>
      <c r="C1733" t="s">
        <v>416</v>
      </c>
      <c r="D1733">
        <v>111317578</v>
      </c>
      <c r="E1733">
        <v>111317578</v>
      </c>
      <c r="F1733" t="s">
        <v>192</v>
      </c>
      <c r="G1733" t="s">
        <v>206</v>
      </c>
      <c r="H1733" t="s">
        <v>8347</v>
      </c>
      <c r="I1733" t="s">
        <v>194</v>
      </c>
      <c r="J1733" t="s">
        <v>195</v>
      </c>
      <c r="K1733">
        <v>0</v>
      </c>
      <c r="L1733">
        <v>0</v>
      </c>
      <c r="M1733">
        <v>39</v>
      </c>
      <c r="N1733">
        <v>1</v>
      </c>
      <c r="O1733" t="s">
        <v>209</v>
      </c>
      <c r="P1733" t="s">
        <v>8348</v>
      </c>
      <c r="Q1733" t="s">
        <v>209</v>
      </c>
      <c r="R1733" t="s">
        <v>209</v>
      </c>
      <c r="S1733" t="s">
        <v>209</v>
      </c>
      <c r="T1733" t="s">
        <v>209</v>
      </c>
      <c r="U1733" t="s">
        <v>209</v>
      </c>
      <c r="V1733" t="s">
        <v>209</v>
      </c>
      <c r="W1733" t="b">
        <v>0</v>
      </c>
      <c r="X1733" t="s">
        <v>202</v>
      </c>
      <c r="Y1733" t="s">
        <v>202</v>
      </c>
      <c r="Z1733" t="s">
        <v>202</v>
      </c>
      <c r="AA1733" t="s">
        <v>202</v>
      </c>
      <c r="AB1733" t="s">
        <v>226</v>
      </c>
      <c r="AC1733" t="b">
        <v>0</v>
      </c>
      <c r="AD1733" t="b">
        <v>0</v>
      </c>
      <c r="AE1733" t="s">
        <v>209</v>
      </c>
    </row>
    <row r="1734" spans="1:31">
      <c r="A1734" t="s">
        <v>8349</v>
      </c>
      <c r="B1734" t="s">
        <v>58</v>
      </c>
      <c r="C1734" t="s">
        <v>416</v>
      </c>
      <c r="D1734">
        <v>123811868</v>
      </c>
      <c r="E1734">
        <v>123811868</v>
      </c>
      <c r="F1734" t="s">
        <v>191</v>
      </c>
      <c r="G1734" t="s">
        <v>192</v>
      </c>
      <c r="H1734" t="s">
        <v>8350</v>
      </c>
      <c r="I1734" t="s">
        <v>194</v>
      </c>
      <c r="J1734" t="s">
        <v>195</v>
      </c>
      <c r="K1734">
        <v>0</v>
      </c>
      <c r="L1734">
        <v>0</v>
      </c>
      <c r="M1734">
        <v>31</v>
      </c>
      <c r="N1734">
        <v>1</v>
      </c>
      <c r="O1734" t="s">
        <v>209</v>
      </c>
      <c r="P1734" t="s">
        <v>8351</v>
      </c>
      <c r="Q1734" t="s">
        <v>209</v>
      </c>
      <c r="R1734" t="s">
        <v>209</v>
      </c>
      <c r="S1734" t="s">
        <v>209</v>
      </c>
      <c r="T1734" t="s">
        <v>209</v>
      </c>
      <c r="U1734" t="s">
        <v>209</v>
      </c>
      <c r="V1734" t="s">
        <v>209</v>
      </c>
      <c r="W1734" t="b">
        <v>0</v>
      </c>
      <c r="X1734" t="s">
        <v>202</v>
      </c>
      <c r="Y1734" t="s">
        <v>202</v>
      </c>
      <c r="Z1734" t="s">
        <v>202</v>
      </c>
      <c r="AA1734" t="s">
        <v>202</v>
      </c>
      <c r="AB1734" t="s">
        <v>203</v>
      </c>
      <c r="AC1734" t="b">
        <v>0</v>
      </c>
      <c r="AD1734" t="b">
        <v>0</v>
      </c>
      <c r="AE1734" t="s">
        <v>209</v>
      </c>
    </row>
    <row r="1735" spans="1:31">
      <c r="A1735" t="s">
        <v>8352</v>
      </c>
      <c r="B1735" t="s">
        <v>58</v>
      </c>
      <c r="C1735" t="s">
        <v>416</v>
      </c>
      <c r="D1735">
        <v>132393813</v>
      </c>
      <c r="E1735">
        <v>132393813</v>
      </c>
      <c r="F1735" t="s">
        <v>191</v>
      </c>
      <c r="G1735" t="s">
        <v>206</v>
      </c>
      <c r="H1735" t="s">
        <v>8353</v>
      </c>
      <c r="I1735" t="s">
        <v>194</v>
      </c>
      <c r="J1735" t="s">
        <v>195</v>
      </c>
      <c r="K1735">
        <v>0</v>
      </c>
      <c r="L1735">
        <v>0</v>
      </c>
      <c r="M1735">
        <v>88</v>
      </c>
      <c r="N1735">
        <v>1</v>
      </c>
      <c r="O1735" t="s">
        <v>221</v>
      </c>
      <c r="P1735" t="s">
        <v>8354</v>
      </c>
      <c r="Q1735">
        <v>1</v>
      </c>
      <c r="R1735" t="s">
        <v>8134</v>
      </c>
      <c r="S1735" t="s">
        <v>8355</v>
      </c>
      <c r="T1735" t="s">
        <v>200</v>
      </c>
      <c r="U1735" t="s">
        <v>200</v>
      </c>
      <c r="V1735" t="s">
        <v>8356</v>
      </c>
      <c r="W1735" t="b">
        <v>0</v>
      </c>
      <c r="X1735" t="s">
        <v>202</v>
      </c>
      <c r="Y1735" t="s">
        <v>202</v>
      </c>
      <c r="Z1735" t="s">
        <v>202</v>
      </c>
      <c r="AA1735" t="s">
        <v>202</v>
      </c>
      <c r="AB1735" t="s">
        <v>226</v>
      </c>
      <c r="AC1735" t="b">
        <v>0</v>
      </c>
      <c r="AD1735" t="b">
        <v>0</v>
      </c>
      <c r="AE1735" t="b">
        <v>0</v>
      </c>
    </row>
    <row r="1736" spans="1:31">
      <c r="A1736" t="s">
        <v>8357</v>
      </c>
      <c r="B1736" t="s">
        <v>58</v>
      </c>
      <c r="C1736" t="s">
        <v>416</v>
      </c>
      <c r="D1736">
        <v>132633087</v>
      </c>
      <c r="E1736">
        <v>132633087</v>
      </c>
      <c r="F1736" t="s">
        <v>205</v>
      </c>
      <c r="G1736" t="s">
        <v>191</v>
      </c>
      <c r="H1736" t="s">
        <v>8358</v>
      </c>
      <c r="I1736" t="s">
        <v>194</v>
      </c>
      <c r="J1736" t="s">
        <v>195</v>
      </c>
      <c r="K1736">
        <v>0</v>
      </c>
      <c r="L1736">
        <v>0</v>
      </c>
      <c r="M1736">
        <v>28</v>
      </c>
      <c r="N1736">
        <v>1</v>
      </c>
      <c r="O1736" t="s">
        <v>209</v>
      </c>
      <c r="P1736" t="s">
        <v>8359</v>
      </c>
      <c r="Q1736" t="s">
        <v>209</v>
      </c>
      <c r="R1736" t="s">
        <v>209</v>
      </c>
      <c r="S1736" t="s">
        <v>209</v>
      </c>
      <c r="T1736" t="s">
        <v>209</v>
      </c>
      <c r="U1736" t="s">
        <v>209</v>
      </c>
      <c r="V1736" t="s">
        <v>209</v>
      </c>
      <c r="W1736" t="b">
        <v>0</v>
      </c>
      <c r="X1736" t="s">
        <v>202</v>
      </c>
      <c r="Y1736" t="s">
        <v>202</v>
      </c>
      <c r="Z1736" t="s">
        <v>202</v>
      </c>
      <c r="AA1736" t="s">
        <v>202</v>
      </c>
      <c r="AB1736" t="s">
        <v>226</v>
      </c>
      <c r="AC1736" t="b">
        <v>0</v>
      </c>
      <c r="AD1736" t="b">
        <v>0</v>
      </c>
      <c r="AE1736" t="s">
        <v>209</v>
      </c>
    </row>
    <row r="1737" spans="1:31">
      <c r="A1737" t="s">
        <v>8360</v>
      </c>
      <c r="B1737" t="s">
        <v>58</v>
      </c>
      <c r="C1737" t="s">
        <v>466</v>
      </c>
      <c r="D1737">
        <v>111299608</v>
      </c>
      <c r="E1737">
        <v>111299608</v>
      </c>
      <c r="F1737" t="s">
        <v>205</v>
      </c>
      <c r="G1737" t="s">
        <v>191</v>
      </c>
      <c r="H1737" t="s">
        <v>8361</v>
      </c>
      <c r="I1737" t="s">
        <v>194</v>
      </c>
      <c r="J1737" t="s">
        <v>195</v>
      </c>
      <c r="K1737">
        <v>0</v>
      </c>
      <c r="L1737">
        <v>0</v>
      </c>
      <c r="M1737">
        <v>159</v>
      </c>
      <c r="N1737">
        <v>1</v>
      </c>
      <c r="O1737" t="s">
        <v>221</v>
      </c>
      <c r="P1737" t="s">
        <v>8362</v>
      </c>
      <c r="Q1737">
        <v>1</v>
      </c>
      <c r="R1737" t="s">
        <v>8134</v>
      </c>
      <c r="S1737" t="s">
        <v>8363</v>
      </c>
      <c r="T1737" t="s">
        <v>247</v>
      </c>
      <c r="U1737" t="s">
        <v>200</v>
      </c>
      <c r="V1737" t="s">
        <v>3245</v>
      </c>
      <c r="W1737" t="b">
        <v>0</v>
      </c>
      <c r="X1737" t="s">
        <v>202</v>
      </c>
      <c r="Y1737" t="s">
        <v>202</v>
      </c>
      <c r="Z1737" t="s">
        <v>202</v>
      </c>
      <c r="AA1737" t="s">
        <v>202</v>
      </c>
      <c r="AB1737" t="s">
        <v>226</v>
      </c>
      <c r="AC1737" t="b">
        <v>0</v>
      </c>
      <c r="AD1737" t="b">
        <v>0</v>
      </c>
      <c r="AE1737" t="b">
        <v>1</v>
      </c>
    </row>
    <row r="1738" spans="1:31">
      <c r="A1738" t="s">
        <v>8364</v>
      </c>
      <c r="B1738" t="s">
        <v>58</v>
      </c>
      <c r="C1738" t="s">
        <v>487</v>
      </c>
      <c r="D1738">
        <v>23848682</v>
      </c>
      <c r="E1738">
        <v>23848682</v>
      </c>
      <c r="F1738" t="s">
        <v>191</v>
      </c>
      <c r="G1738" t="s">
        <v>206</v>
      </c>
      <c r="H1738" t="s">
        <v>8365</v>
      </c>
      <c r="I1738" t="s">
        <v>1759</v>
      </c>
      <c r="J1738" t="s">
        <v>195</v>
      </c>
      <c r="K1738">
        <v>0</v>
      </c>
      <c r="L1738">
        <v>0</v>
      </c>
      <c r="M1738">
        <v>301</v>
      </c>
      <c r="N1738">
        <v>2</v>
      </c>
      <c r="O1738" t="s">
        <v>196</v>
      </c>
      <c r="P1738" t="s">
        <v>8366</v>
      </c>
      <c r="Q1738">
        <v>8</v>
      </c>
      <c r="R1738" t="s">
        <v>8367</v>
      </c>
      <c r="S1738" t="s">
        <v>8368</v>
      </c>
      <c r="T1738" t="s">
        <v>200</v>
      </c>
      <c r="U1738" t="s">
        <v>200</v>
      </c>
      <c r="V1738" t="s">
        <v>8369</v>
      </c>
      <c r="W1738" t="b">
        <v>0</v>
      </c>
      <c r="X1738" t="s">
        <v>202</v>
      </c>
      <c r="Y1738" t="s">
        <v>202</v>
      </c>
      <c r="Z1738" t="s">
        <v>202</v>
      </c>
      <c r="AA1738" t="s">
        <v>236</v>
      </c>
      <c r="AB1738" t="s">
        <v>4864</v>
      </c>
      <c r="AC1738" t="b">
        <v>0</v>
      </c>
      <c r="AD1738" t="b">
        <v>1</v>
      </c>
      <c r="AE1738" t="b">
        <v>0</v>
      </c>
    </row>
    <row r="1739" spans="1:31">
      <c r="A1739" t="s">
        <v>8370</v>
      </c>
      <c r="B1739" t="s">
        <v>58</v>
      </c>
      <c r="C1739" t="s">
        <v>487</v>
      </c>
      <c r="D1739">
        <v>50798820</v>
      </c>
      <c r="E1739">
        <v>50798820</v>
      </c>
      <c r="F1739" t="s">
        <v>191</v>
      </c>
      <c r="G1739" t="s">
        <v>206</v>
      </c>
      <c r="H1739" t="s">
        <v>8371</v>
      </c>
      <c r="I1739" t="s">
        <v>208</v>
      </c>
      <c r="J1739" t="s">
        <v>195</v>
      </c>
      <c r="K1739">
        <v>0</v>
      </c>
      <c r="L1739">
        <v>0</v>
      </c>
      <c r="M1739">
        <v>271</v>
      </c>
      <c r="N1739">
        <v>1</v>
      </c>
      <c r="O1739" t="s">
        <v>221</v>
      </c>
      <c r="P1739" t="s">
        <v>8372</v>
      </c>
      <c r="Q1739">
        <v>1</v>
      </c>
      <c r="R1739" t="s">
        <v>8134</v>
      </c>
      <c r="S1739" t="s">
        <v>8373</v>
      </c>
      <c r="T1739" t="s">
        <v>200</v>
      </c>
      <c r="U1739" t="s">
        <v>200</v>
      </c>
      <c r="V1739" t="s">
        <v>1152</v>
      </c>
      <c r="W1739" t="b">
        <v>0</v>
      </c>
      <c r="X1739" t="s">
        <v>202</v>
      </c>
      <c r="Y1739" t="s">
        <v>202</v>
      </c>
      <c r="Z1739" t="s">
        <v>202</v>
      </c>
      <c r="AA1739" t="s">
        <v>202</v>
      </c>
      <c r="AB1739" t="s">
        <v>218</v>
      </c>
      <c r="AC1739" t="b">
        <v>0</v>
      </c>
      <c r="AD1739" t="b">
        <v>0</v>
      </c>
      <c r="AE1739" t="b">
        <v>0</v>
      </c>
    </row>
    <row r="1740" spans="1:31">
      <c r="A1740" t="s">
        <v>8374</v>
      </c>
      <c r="B1740" t="s">
        <v>58</v>
      </c>
      <c r="C1740" t="s">
        <v>487</v>
      </c>
      <c r="D1740">
        <v>53066894</v>
      </c>
      <c r="E1740">
        <v>53066894</v>
      </c>
      <c r="F1740" t="s">
        <v>205</v>
      </c>
      <c r="G1740" t="s">
        <v>192</v>
      </c>
      <c r="H1740" t="s">
        <v>8375</v>
      </c>
      <c r="I1740" t="s">
        <v>213</v>
      </c>
      <c r="J1740" t="s">
        <v>195</v>
      </c>
      <c r="K1740">
        <v>0</v>
      </c>
      <c r="L1740">
        <v>0</v>
      </c>
      <c r="M1740">
        <v>384</v>
      </c>
      <c r="N1740">
        <v>1</v>
      </c>
      <c r="O1740" t="s">
        <v>221</v>
      </c>
      <c r="P1740" t="s">
        <v>8376</v>
      </c>
      <c r="Q1740">
        <v>1</v>
      </c>
      <c r="R1740" t="s">
        <v>8134</v>
      </c>
      <c r="S1740" t="s">
        <v>8377</v>
      </c>
      <c r="T1740" t="s">
        <v>200</v>
      </c>
      <c r="U1740" t="s">
        <v>200</v>
      </c>
      <c r="V1740" t="s">
        <v>1152</v>
      </c>
      <c r="W1740" t="b">
        <v>0</v>
      </c>
      <c r="X1740" t="s">
        <v>202</v>
      </c>
      <c r="Y1740" t="s">
        <v>202</v>
      </c>
      <c r="Z1740" t="s">
        <v>202</v>
      </c>
      <c r="AA1740" t="s">
        <v>202</v>
      </c>
      <c r="AB1740" t="s">
        <v>218</v>
      </c>
      <c r="AC1740" t="b">
        <v>0</v>
      </c>
      <c r="AD1740" t="b">
        <v>0</v>
      </c>
      <c r="AE1740" t="b">
        <v>0</v>
      </c>
    </row>
    <row r="1741" spans="1:31">
      <c r="A1741" t="s">
        <v>8378</v>
      </c>
      <c r="B1741" t="s">
        <v>58</v>
      </c>
      <c r="C1741" t="s">
        <v>487</v>
      </c>
      <c r="D1741">
        <v>64519104</v>
      </c>
      <c r="E1741">
        <v>64519104</v>
      </c>
      <c r="F1741" t="s">
        <v>206</v>
      </c>
      <c r="G1741" t="s">
        <v>192</v>
      </c>
      <c r="H1741" t="s">
        <v>8379</v>
      </c>
      <c r="I1741" t="s">
        <v>421</v>
      </c>
      <c r="J1741" t="s">
        <v>195</v>
      </c>
      <c r="K1741">
        <v>0</v>
      </c>
      <c r="L1741">
        <v>0</v>
      </c>
      <c r="M1741">
        <v>213</v>
      </c>
      <c r="N1741">
        <v>1</v>
      </c>
      <c r="O1741" t="s">
        <v>221</v>
      </c>
      <c r="P1741" t="s">
        <v>8380</v>
      </c>
      <c r="Q1741">
        <v>1</v>
      </c>
      <c r="R1741" t="s">
        <v>8134</v>
      </c>
      <c r="S1741" t="s">
        <v>8381</v>
      </c>
      <c r="T1741" t="s">
        <v>200</v>
      </c>
      <c r="U1741" t="s">
        <v>200</v>
      </c>
      <c r="V1741" t="s">
        <v>4905</v>
      </c>
      <c r="W1741" t="b">
        <v>0</v>
      </c>
      <c r="X1741" t="s">
        <v>202</v>
      </c>
      <c r="Y1741" t="s">
        <v>202</v>
      </c>
      <c r="Z1741" t="s">
        <v>202</v>
      </c>
      <c r="AA1741" t="s">
        <v>423</v>
      </c>
      <c r="AB1741" t="s">
        <v>203</v>
      </c>
      <c r="AC1741" t="b">
        <v>1</v>
      </c>
      <c r="AD1741" t="b">
        <v>1</v>
      </c>
      <c r="AE1741" t="b">
        <v>0</v>
      </c>
    </row>
    <row r="1742" spans="1:31">
      <c r="A1742" t="s">
        <v>8382</v>
      </c>
      <c r="B1742" t="s">
        <v>58</v>
      </c>
      <c r="C1742" t="s">
        <v>487</v>
      </c>
      <c r="D1742">
        <v>92537110</v>
      </c>
      <c r="E1742">
        <v>92537110</v>
      </c>
      <c r="F1742" t="s">
        <v>191</v>
      </c>
      <c r="G1742" t="s">
        <v>192</v>
      </c>
      <c r="H1742" t="s">
        <v>8383</v>
      </c>
      <c r="I1742" t="s">
        <v>194</v>
      </c>
      <c r="J1742" t="s">
        <v>195</v>
      </c>
      <c r="K1742">
        <v>0</v>
      </c>
      <c r="L1742">
        <v>0</v>
      </c>
      <c r="M1742">
        <v>57</v>
      </c>
      <c r="N1742">
        <v>1</v>
      </c>
      <c r="O1742" t="s">
        <v>196</v>
      </c>
      <c r="P1742" t="s">
        <v>8384</v>
      </c>
      <c r="Q1742">
        <v>14</v>
      </c>
      <c r="R1742" t="s">
        <v>8385</v>
      </c>
      <c r="S1742" t="s">
        <v>8386</v>
      </c>
      <c r="T1742" t="s">
        <v>200</v>
      </c>
      <c r="U1742" t="s">
        <v>200</v>
      </c>
      <c r="V1742" t="s">
        <v>8386</v>
      </c>
      <c r="W1742" t="b">
        <v>0</v>
      </c>
      <c r="X1742" t="s">
        <v>202</v>
      </c>
      <c r="Y1742" t="s">
        <v>202</v>
      </c>
      <c r="Z1742" t="s">
        <v>202</v>
      </c>
      <c r="AA1742" t="s">
        <v>202</v>
      </c>
      <c r="AB1742" t="s">
        <v>226</v>
      </c>
      <c r="AC1742" t="b">
        <v>0</v>
      </c>
      <c r="AD1742" t="b">
        <v>0</v>
      </c>
      <c r="AE1742" t="b">
        <v>0</v>
      </c>
    </row>
    <row r="1743" spans="1:31">
      <c r="A1743" t="s">
        <v>8387</v>
      </c>
      <c r="B1743" t="s">
        <v>58</v>
      </c>
      <c r="C1743" t="s">
        <v>510</v>
      </c>
      <c r="D1743">
        <v>27574030</v>
      </c>
      <c r="E1743">
        <v>27574030</v>
      </c>
      <c r="F1743" t="s">
        <v>205</v>
      </c>
      <c r="G1743" t="s">
        <v>192</v>
      </c>
      <c r="H1743" t="s">
        <v>8388</v>
      </c>
      <c r="I1743" t="s">
        <v>229</v>
      </c>
      <c r="J1743" t="s">
        <v>195</v>
      </c>
      <c r="K1743">
        <v>0</v>
      </c>
      <c r="L1743">
        <v>0</v>
      </c>
      <c r="M1743">
        <v>323</v>
      </c>
      <c r="N1743">
        <v>1</v>
      </c>
      <c r="O1743" t="s">
        <v>221</v>
      </c>
      <c r="P1743" t="s">
        <v>8389</v>
      </c>
      <c r="Q1743">
        <v>1</v>
      </c>
      <c r="R1743" t="s">
        <v>8134</v>
      </c>
      <c r="S1743" t="s">
        <v>8390</v>
      </c>
      <c r="T1743" t="s">
        <v>200</v>
      </c>
      <c r="U1743" t="s">
        <v>200</v>
      </c>
      <c r="V1743" t="s">
        <v>8391</v>
      </c>
      <c r="W1743" t="b">
        <v>0</v>
      </c>
      <c r="X1743" t="s">
        <v>975</v>
      </c>
      <c r="Y1743" t="s">
        <v>301</v>
      </c>
      <c r="Z1743" t="s">
        <v>301</v>
      </c>
      <c r="AA1743" t="s">
        <v>236</v>
      </c>
      <c r="AB1743" t="s">
        <v>203</v>
      </c>
      <c r="AC1743" t="b">
        <v>1</v>
      </c>
      <c r="AD1743" t="b">
        <v>1</v>
      </c>
      <c r="AE1743" t="b">
        <v>0</v>
      </c>
    </row>
    <row r="1744" spans="1:31">
      <c r="A1744" t="s">
        <v>8392</v>
      </c>
      <c r="B1744" t="s">
        <v>58</v>
      </c>
      <c r="C1744" t="s">
        <v>510</v>
      </c>
      <c r="D1744">
        <v>33941429</v>
      </c>
      <c r="E1744">
        <v>33941429</v>
      </c>
      <c r="F1744" t="s">
        <v>205</v>
      </c>
      <c r="G1744" t="s">
        <v>192</v>
      </c>
      <c r="H1744" t="s">
        <v>2116</v>
      </c>
      <c r="I1744" t="s">
        <v>229</v>
      </c>
      <c r="J1744" t="s">
        <v>195</v>
      </c>
      <c r="K1744">
        <v>0</v>
      </c>
      <c r="L1744">
        <v>0</v>
      </c>
      <c r="M1744">
        <v>158</v>
      </c>
      <c r="N1744">
        <v>1</v>
      </c>
      <c r="O1744" t="s">
        <v>221</v>
      </c>
      <c r="P1744" t="s">
        <v>8393</v>
      </c>
      <c r="Q1744">
        <v>1</v>
      </c>
      <c r="R1744" t="s">
        <v>8134</v>
      </c>
      <c r="S1744" t="s">
        <v>8394</v>
      </c>
      <c r="T1744" t="s">
        <v>200</v>
      </c>
      <c r="U1744" t="s">
        <v>200</v>
      </c>
      <c r="V1744" t="s">
        <v>8394</v>
      </c>
      <c r="W1744" t="b">
        <v>0</v>
      </c>
      <c r="X1744" t="s">
        <v>1448</v>
      </c>
      <c r="Y1744" t="s">
        <v>8395</v>
      </c>
      <c r="Z1744" t="s">
        <v>5193</v>
      </c>
      <c r="AA1744" t="s">
        <v>303</v>
      </c>
      <c r="AB1744" t="s">
        <v>226</v>
      </c>
      <c r="AC1744" t="b">
        <v>0</v>
      </c>
      <c r="AD1744" t="b">
        <v>0</v>
      </c>
      <c r="AE1744" t="b">
        <v>0</v>
      </c>
    </row>
    <row r="1745" spans="1:31">
      <c r="A1745" t="s">
        <v>8396</v>
      </c>
      <c r="B1745" t="s">
        <v>58</v>
      </c>
      <c r="C1745" t="s">
        <v>510</v>
      </c>
      <c r="D1745">
        <v>40466217</v>
      </c>
      <c r="E1745">
        <v>40466217</v>
      </c>
      <c r="F1745" t="s">
        <v>205</v>
      </c>
      <c r="G1745" t="s">
        <v>206</v>
      </c>
      <c r="H1745" t="s">
        <v>8397</v>
      </c>
      <c r="I1745" t="s">
        <v>194</v>
      </c>
      <c r="J1745" t="s">
        <v>195</v>
      </c>
      <c r="K1745">
        <v>0</v>
      </c>
      <c r="L1745">
        <v>0</v>
      </c>
      <c r="M1745">
        <v>36</v>
      </c>
      <c r="N1745">
        <v>2</v>
      </c>
      <c r="O1745" t="s">
        <v>209</v>
      </c>
      <c r="P1745" t="s">
        <v>8398</v>
      </c>
      <c r="Q1745" t="s">
        <v>209</v>
      </c>
      <c r="R1745" t="s">
        <v>209</v>
      </c>
      <c r="S1745" t="s">
        <v>209</v>
      </c>
      <c r="T1745" t="s">
        <v>209</v>
      </c>
      <c r="U1745" t="s">
        <v>209</v>
      </c>
      <c r="V1745" t="s">
        <v>209</v>
      </c>
      <c r="W1745" t="b">
        <v>0</v>
      </c>
      <c r="X1745" t="s">
        <v>202</v>
      </c>
      <c r="Y1745" t="s">
        <v>202</v>
      </c>
      <c r="Z1745" t="s">
        <v>202</v>
      </c>
      <c r="AA1745" t="s">
        <v>202</v>
      </c>
      <c r="AB1745" t="s">
        <v>203</v>
      </c>
      <c r="AC1745" t="b">
        <v>0</v>
      </c>
      <c r="AD1745" t="b">
        <v>0</v>
      </c>
      <c r="AE1745" t="s">
        <v>209</v>
      </c>
    </row>
    <row r="1746" spans="1:31">
      <c r="A1746" t="s">
        <v>8399</v>
      </c>
      <c r="B1746" t="s">
        <v>58</v>
      </c>
      <c r="C1746" t="s">
        <v>510</v>
      </c>
      <c r="D1746">
        <v>66615160</v>
      </c>
      <c r="E1746">
        <v>66615160</v>
      </c>
      <c r="F1746" t="s">
        <v>206</v>
      </c>
      <c r="G1746" t="s">
        <v>205</v>
      </c>
      <c r="H1746" t="s">
        <v>8400</v>
      </c>
      <c r="I1746" t="s">
        <v>229</v>
      </c>
      <c r="J1746" t="s">
        <v>195</v>
      </c>
      <c r="K1746">
        <v>0</v>
      </c>
      <c r="L1746">
        <v>0</v>
      </c>
      <c r="M1746">
        <v>227</v>
      </c>
      <c r="N1746">
        <v>1</v>
      </c>
      <c r="O1746" t="s">
        <v>196</v>
      </c>
      <c r="P1746" t="s">
        <v>8401</v>
      </c>
      <c r="Q1746">
        <v>12</v>
      </c>
      <c r="R1746" t="s">
        <v>8402</v>
      </c>
      <c r="S1746" t="s">
        <v>8403</v>
      </c>
      <c r="T1746" t="s">
        <v>200</v>
      </c>
      <c r="U1746" t="s">
        <v>200</v>
      </c>
      <c r="V1746" t="s">
        <v>8403</v>
      </c>
      <c r="W1746" t="b">
        <v>0</v>
      </c>
      <c r="X1746" t="s">
        <v>6647</v>
      </c>
      <c r="Y1746" t="s">
        <v>8404</v>
      </c>
      <c r="Z1746" t="s">
        <v>8405</v>
      </c>
      <c r="AA1746" t="s">
        <v>8406</v>
      </c>
      <c r="AB1746" t="s">
        <v>226</v>
      </c>
      <c r="AC1746" t="b">
        <v>1</v>
      </c>
      <c r="AD1746" t="b">
        <v>1</v>
      </c>
      <c r="AE1746" t="b">
        <v>0</v>
      </c>
    </row>
    <row r="1747" spans="1:31">
      <c r="A1747" t="s">
        <v>8407</v>
      </c>
      <c r="B1747" t="s">
        <v>58</v>
      </c>
      <c r="C1747" t="s">
        <v>510</v>
      </c>
      <c r="D1747">
        <v>86801368</v>
      </c>
      <c r="E1747">
        <v>86801368</v>
      </c>
      <c r="F1747" t="s">
        <v>206</v>
      </c>
      <c r="G1747" t="s">
        <v>192</v>
      </c>
      <c r="H1747" t="s">
        <v>8408</v>
      </c>
      <c r="I1747" t="s">
        <v>194</v>
      </c>
      <c r="J1747" t="s">
        <v>195</v>
      </c>
      <c r="K1747">
        <v>0</v>
      </c>
      <c r="L1747">
        <v>0</v>
      </c>
      <c r="M1747">
        <v>47</v>
      </c>
      <c r="N1747">
        <v>1</v>
      </c>
      <c r="O1747" t="s">
        <v>209</v>
      </c>
      <c r="P1747" t="s">
        <v>8409</v>
      </c>
      <c r="Q1747" t="s">
        <v>209</v>
      </c>
      <c r="R1747" t="s">
        <v>209</v>
      </c>
      <c r="S1747" t="s">
        <v>209</v>
      </c>
      <c r="T1747" t="s">
        <v>209</v>
      </c>
      <c r="U1747" t="s">
        <v>209</v>
      </c>
      <c r="V1747" t="s">
        <v>209</v>
      </c>
      <c r="W1747" t="b">
        <v>0</v>
      </c>
      <c r="X1747" t="s">
        <v>202</v>
      </c>
      <c r="Y1747" t="s">
        <v>202</v>
      </c>
      <c r="Z1747" t="s">
        <v>202</v>
      </c>
      <c r="AA1747" t="s">
        <v>202</v>
      </c>
      <c r="AB1747" t="s">
        <v>203</v>
      </c>
      <c r="AC1747" t="b">
        <v>0</v>
      </c>
      <c r="AD1747" t="b">
        <v>0</v>
      </c>
      <c r="AE1747" t="s">
        <v>209</v>
      </c>
    </row>
    <row r="1748" spans="1:31">
      <c r="A1748" t="s">
        <v>8410</v>
      </c>
      <c r="B1748" t="s">
        <v>58</v>
      </c>
      <c r="C1748" t="s">
        <v>510</v>
      </c>
      <c r="D1748">
        <v>91512123</v>
      </c>
      <c r="E1748">
        <v>91512123</v>
      </c>
      <c r="F1748" t="s">
        <v>206</v>
      </c>
      <c r="G1748" t="s">
        <v>205</v>
      </c>
      <c r="H1748" t="s">
        <v>8411</v>
      </c>
      <c r="I1748" t="s">
        <v>251</v>
      </c>
      <c r="J1748" t="s">
        <v>195</v>
      </c>
      <c r="K1748">
        <v>0</v>
      </c>
      <c r="L1748">
        <v>0</v>
      </c>
      <c r="M1748">
        <v>61</v>
      </c>
      <c r="N1748">
        <v>3</v>
      </c>
      <c r="O1748" t="s">
        <v>196</v>
      </c>
      <c r="P1748" t="s">
        <v>8412</v>
      </c>
      <c r="Q1748">
        <v>4</v>
      </c>
      <c r="R1748" t="s">
        <v>8325</v>
      </c>
      <c r="S1748" t="s">
        <v>8413</v>
      </c>
      <c r="T1748" t="s">
        <v>200</v>
      </c>
      <c r="U1748" t="s">
        <v>200</v>
      </c>
      <c r="V1748" t="s">
        <v>8414</v>
      </c>
      <c r="W1748" t="b">
        <v>0</v>
      </c>
      <c r="X1748" t="s">
        <v>202</v>
      </c>
      <c r="Y1748" t="s">
        <v>202</v>
      </c>
      <c r="Z1748" t="s">
        <v>202</v>
      </c>
      <c r="AA1748" t="s">
        <v>202</v>
      </c>
      <c r="AB1748" t="s">
        <v>226</v>
      </c>
      <c r="AC1748" t="b">
        <v>0</v>
      </c>
      <c r="AD1748" t="b">
        <v>0</v>
      </c>
      <c r="AE1748" t="b">
        <v>0</v>
      </c>
    </row>
    <row r="1749" spans="1:31">
      <c r="A1749" t="s">
        <v>8415</v>
      </c>
      <c r="B1749" t="s">
        <v>58</v>
      </c>
      <c r="C1749" t="s">
        <v>510</v>
      </c>
      <c r="D1749">
        <v>102185365</v>
      </c>
      <c r="E1749">
        <v>102185365</v>
      </c>
      <c r="F1749" t="s">
        <v>205</v>
      </c>
      <c r="G1749" t="s">
        <v>206</v>
      </c>
      <c r="H1749" t="s">
        <v>8416</v>
      </c>
      <c r="I1749" t="s">
        <v>229</v>
      </c>
      <c r="J1749" t="s">
        <v>195</v>
      </c>
      <c r="K1749">
        <v>0</v>
      </c>
      <c r="L1749">
        <v>0</v>
      </c>
      <c r="M1749">
        <v>50</v>
      </c>
      <c r="N1749">
        <v>2</v>
      </c>
      <c r="O1749" t="s">
        <v>209</v>
      </c>
      <c r="P1749" t="s">
        <v>8417</v>
      </c>
      <c r="Q1749" t="s">
        <v>209</v>
      </c>
      <c r="R1749" t="s">
        <v>209</v>
      </c>
      <c r="S1749" t="s">
        <v>209</v>
      </c>
      <c r="T1749" t="s">
        <v>209</v>
      </c>
      <c r="U1749" t="s">
        <v>209</v>
      </c>
      <c r="V1749" t="s">
        <v>209</v>
      </c>
      <c r="W1749" t="b">
        <v>0</v>
      </c>
      <c r="X1749" t="s">
        <v>707</v>
      </c>
      <c r="Y1749" t="s">
        <v>301</v>
      </c>
      <c r="Z1749" t="s">
        <v>301</v>
      </c>
      <c r="AA1749" t="s">
        <v>236</v>
      </c>
      <c r="AB1749" t="s">
        <v>203</v>
      </c>
      <c r="AC1749" t="b">
        <v>1</v>
      </c>
      <c r="AD1749" t="b">
        <v>1</v>
      </c>
      <c r="AE1749" t="s">
        <v>209</v>
      </c>
    </row>
    <row r="1750" spans="1:31">
      <c r="A1750" t="s">
        <v>8418</v>
      </c>
      <c r="B1750" t="s">
        <v>58</v>
      </c>
      <c r="C1750" t="s">
        <v>532</v>
      </c>
      <c r="D1750">
        <v>19884020</v>
      </c>
      <c r="E1750">
        <v>19884020</v>
      </c>
      <c r="F1750" t="s">
        <v>205</v>
      </c>
      <c r="G1750" t="s">
        <v>192</v>
      </c>
      <c r="H1750" t="s">
        <v>8419</v>
      </c>
      <c r="I1750" t="s">
        <v>229</v>
      </c>
      <c r="J1750" t="s">
        <v>195</v>
      </c>
      <c r="K1750">
        <v>0</v>
      </c>
      <c r="L1750">
        <v>0</v>
      </c>
      <c r="M1750">
        <v>351</v>
      </c>
      <c r="N1750">
        <v>1</v>
      </c>
      <c r="O1750" t="s">
        <v>221</v>
      </c>
      <c r="P1750" t="s">
        <v>8420</v>
      </c>
      <c r="Q1750">
        <v>1</v>
      </c>
      <c r="R1750" t="s">
        <v>8134</v>
      </c>
      <c r="S1750" t="s">
        <v>8421</v>
      </c>
      <c r="T1750" t="s">
        <v>200</v>
      </c>
      <c r="U1750" t="s">
        <v>200</v>
      </c>
      <c r="V1750" t="s">
        <v>8422</v>
      </c>
      <c r="W1750" t="b">
        <v>0</v>
      </c>
      <c r="X1750" t="s">
        <v>1839</v>
      </c>
      <c r="Y1750" t="s">
        <v>301</v>
      </c>
      <c r="Z1750" t="s">
        <v>1417</v>
      </c>
      <c r="AA1750" t="s">
        <v>236</v>
      </c>
      <c r="AB1750" t="s">
        <v>203</v>
      </c>
      <c r="AC1750" t="b">
        <v>1</v>
      </c>
      <c r="AD1750" t="b">
        <v>1</v>
      </c>
      <c r="AE1750" t="b">
        <v>0</v>
      </c>
    </row>
    <row r="1751" spans="1:31">
      <c r="A1751" t="s">
        <v>8423</v>
      </c>
      <c r="B1751" t="s">
        <v>58</v>
      </c>
      <c r="C1751" t="s">
        <v>532</v>
      </c>
      <c r="D1751">
        <v>20355502</v>
      </c>
      <c r="E1751">
        <v>20355502</v>
      </c>
      <c r="F1751" t="s">
        <v>206</v>
      </c>
      <c r="G1751" t="s">
        <v>191</v>
      </c>
      <c r="H1751" t="s">
        <v>8424</v>
      </c>
      <c r="I1751" t="s">
        <v>194</v>
      </c>
      <c r="J1751" t="s">
        <v>195</v>
      </c>
      <c r="K1751">
        <v>0</v>
      </c>
      <c r="L1751">
        <v>0</v>
      </c>
      <c r="M1751">
        <v>101</v>
      </c>
      <c r="N1751">
        <v>1</v>
      </c>
      <c r="O1751" t="s">
        <v>196</v>
      </c>
      <c r="P1751" t="s">
        <v>8425</v>
      </c>
      <c r="Q1751">
        <v>22</v>
      </c>
      <c r="R1751" t="s">
        <v>8426</v>
      </c>
      <c r="S1751" t="s">
        <v>8427</v>
      </c>
      <c r="T1751" t="s">
        <v>200</v>
      </c>
      <c r="U1751" t="s">
        <v>200</v>
      </c>
      <c r="V1751" t="s">
        <v>8427</v>
      </c>
      <c r="W1751" t="b">
        <v>0</v>
      </c>
      <c r="X1751" t="s">
        <v>202</v>
      </c>
      <c r="Y1751" t="s">
        <v>202</v>
      </c>
      <c r="Z1751" t="s">
        <v>202</v>
      </c>
      <c r="AA1751" t="s">
        <v>202</v>
      </c>
      <c r="AB1751" t="s">
        <v>203</v>
      </c>
      <c r="AC1751" t="b">
        <v>0</v>
      </c>
      <c r="AD1751" t="b">
        <v>0</v>
      </c>
      <c r="AE1751" t="b">
        <v>0</v>
      </c>
    </row>
    <row r="1752" spans="1:31">
      <c r="A1752" t="s">
        <v>8428</v>
      </c>
      <c r="B1752" t="s">
        <v>58</v>
      </c>
      <c r="C1752" t="s">
        <v>532</v>
      </c>
      <c r="D1752">
        <v>48226489</v>
      </c>
      <c r="E1752">
        <v>48226489</v>
      </c>
      <c r="F1752" t="s">
        <v>206</v>
      </c>
      <c r="G1752" t="s">
        <v>191</v>
      </c>
      <c r="H1752" t="s">
        <v>8429</v>
      </c>
      <c r="I1752" t="s">
        <v>229</v>
      </c>
      <c r="J1752" t="s">
        <v>195</v>
      </c>
      <c r="K1752">
        <v>0</v>
      </c>
      <c r="L1752">
        <v>0</v>
      </c>
      <c r="M1752">
        <v>164</v>
      </c>
      <c r="N1752">
        <v>1</v>
      </c>
      <c r="O1752" t="s">
        <v>221</v>
      </c>
      <c r="P1752" t="s">
        <v>8430</v>
      </c>
      <c r="Q1752">
        <v>1</v>
      </c>
      <c r="R1752" t="s">
        <v>8158</v>
      </c>
      <c r="S1752" t="s">
        <v>8431</v>
      </c>
      <c r="T1752" t="s">
        <v>200</v>
      </c>
      <c r="U1752" t="s">
        <v>200</v>
      </c>
      <c r="V1752" t="s">
        <v>8431</v>
      </c>
      <c r="W1752" t="b">
        <v>0</v>
      </c>
      <c r="X1752" t="s">
        <v>8432</v>
      </c>
      <c r="Y1752" t="s">
        <v>600</v>
      </c>
      <c r="Z1752" t="s">
        <v>600</v>
      </c>
      <c r="AA1752" t="s">
        <v>285</v>
      </c>
      <c r="AB1752" t="s">
        <v>226</v>
      </c>
      <c r="AC1752" t="b">
        <v>0</v>
      </c>
      <c r="AD1752" t="b">
        <v>0</v>
      </c>
      <c r="AE1752" t="b">
        <v>0</v>
      </c>
    </row>
    <row r="1753" spans="1:31">
      <c r="A1753" t="s">
        <v>8433</v>
      </c>
      <c r="B1753" t="s">
        <v>58</v>
      </c>
      <c r="C1753" t="s">
        <v>532</v>
      </c>
      <c r="D1753">
        <v>56503894</v>
      </c>
      <c r="E1753">
        <v>56503894</v>
      </c>
      <c r="F1753" t="s">
        <v>205</v>
      </c>
      <c r="G1753" t="s">
        <v>206</v>
      </c>
      <c r="H1753" t="s">
        <v>8434</v>
      </c>
      <c r="I1753" t="s">
        <v>194</v>
      </c>
      <c r="J1753" t="s">
        <v>195</v>
      </c>
      <c r="K1753">
        <v>0</v>
      </c>
      <c r="L1753">
        <v>0</v>
      </c>
      <c r="M1753">
        <v>184</v>
      </c>
      <c r="N1753">
        <v>1</v>
      </c>
      <c r="O1753" t="s">
        <v>221</v>
      </c>
      <c r="P1753" t="s">
        <v>8435</v>
      </c>
      <c r="Q1753">
        <v>1</v>
      </c>
      <c r="R1753" t="s">
        <v>8134</v>
      </c>
      <c r="S1753" t="s">
        <v>8436</v>
      </c>
      <c r="T1753" t="s">
        <v>200</v>
      </c>
      <c r="U1753" t="s">
        <v>200</v>
      </c>
      <c r="V1753" t="s">
        <v>8437</v>
      </c>
      <c r="W1753" t="b">
        <v>0</v>
      </c>
      <c r="X1753" t="s">
        <v>202</v>
      </c>
      <c r="Y1753" t="s">
        <v>202</v>
      </c>
      <c r="Z1753" t="s">
        <v>202</v>
      </c>
      <c r="AA1753" t="s">
        <v>202</v>
      </c>
      <c r="AB1753" t="s">
        <v>203</v>
      </c>
      <c r="AC1753" t="b">
        <v>0</v>
      </c>
      <c r="AD1753" t="b">
        <v>0</v>
      </c>
      <c r="AE1753" t="b">
        <v>0</v>
      </c>
    </row>
    <row r="1754" spans="1:31">
      <c r="A1754" t="s">
        <v>8438</v>
      </c>
      <c r="B1754" t="s">
        <v>58</v>
      </c>
      <c r="C1754" t="s">
        <v>532</v>
      </c>
      <c r="D1754">
        <v>67969623</v>
      </c>
      <c r="E1754">
        <v>67969623</v>
      </c>
      <c r="F1754" t="s">
        <v>191</v>
      </c>
      <c r="G1754" t="s">
        <v>206</v>
      </c>
      <c r="H1754" t="s">
        <v>8439</v>
      </c>
      <c r="I1754" t="s">
        <v>194</v>
      </c>
      <c r="J1754" t="s">
        <v>195</v>
      </c>
      <c r="K1754">
        <v>0</v>
      </c>
      <c r="L1754">
        <v>0</v>
      </c>
      <c r="M1754">
        <v>27</v>
      </c>
      <c r="N1754">
        <v>1</v>
      </c>
      <c r="O1754" t="s">
        <v>209</v>
      </c>
      <c r="P1754" t="s">
        <v>8440</v>
      </c>
      <c r="Q1754" t="s">
        <v>209</v>
      </c>
      <c r="R1754" t="s">
        <v>209</v>
      </c>
      <c r="S1754" t="s">
        <v>209</v>
      </c>
      <c r="T1754" t="s">
        <v>209</v>
      </c>
      <c r="U1754" t="s">
        <v>209</v>
      </c>
      <c r="V1754" t="s">
        <v>209</v>
      </c>
      <c r="W1754" t="b">
        <v>0</v>
      </c>
      <c r="X1754" t="s">
        <v>202</v>
      </c>
      <c r="Y1754" t="s">
        <v>202</v>
      </c>
      <c r="Z1754" t="s">
        <v>202</v>
      </c>
      <c r="AA1754" t="s">
        <v>202</v>
      </c>
      <c r="AB1754" t="s">
        <v>218</v>
      </c>
      <c r="AC1754" t="b">
        <v>0</v>
      </c>
      <c r="AD1754" t="b">
        <v>0</v>
      </c>
      <c r="AE1754" t="s">
        <v>209</v>
      </c>
    </row>
    <row r="1755" spans="1:31">
      <c r="A1755" t="s">
        <v>8441</v>
      </c>
      <c r="B1755" t="s">
        <v>58</v>
      </c>
      <c r="C1755" t="s">
        <v>532</v>
      </c>
      <c r="D1755">
        <v>78466510</v>
      </c>
      <c r="E1755">
        <v>78466510</v>
      </c>
      <c r="F1755" t="s">
        <v>206</v>
      </c>
      <c r="G1755" t="s">
        <v>192</v>
      </c>
      <c r="H1755" t="s">
        <v>8442</v>
      </c>
      <c r="I1755" t="s">
        <v>229</v>
      </c>
      <c r="J1755" t="s">
        <v>195</v>
      </c>
      <c r="K1755">
        <v>0</v>
      </c>
      <c r="L1755">
        <v>0</v>
      </c>
      <c r="M1755">
        <v>233</v>
      </c>
      <c r="N1755">
        <v>1</v>
      </c>
      <c r="O1755" t="s">
        <v>221</v>
      </c>
      <c r="P1755" t="s">
        <v>8443</v>
      </c>
      <c r="Q1755">
        <v>1</v>
      </c>
      <c r="R1755" t="s">
        <v>8134</v>
      </c>
      <c r="S1755" t="s">
        <v>8444</v>
      </c>
      <c r="T1755" t="s">
        <v>200</v>
      </c>
      <c r="U1755" t="s">
        <v>200</v>
      </c>
      <c r="V1755" t="s">
        <v>8445</v>
      </c>
      <c r="W1755" t="b">
        <v>0</v>
      </c>
      <c r="X1755" t="s">
        <v>492</v>
      </c>
      <c r="Y1755" t="s">
        <v>302</v>
      </c>
      <c r="Z1755" t="s">
        <v>7338</v>
      </c>
      <c r="AA1755" t="s">
        <v>236</v>
      </c>
      <c r="AB1755" t="s">
        <v>226</v>
      </c>
      <c r="AC1755" t="b">
        <v>1</v>
      </c>
      <c r="AD1755" t="b">
        <v>1</v>
      </c>
      <c r="AE1755" t="b">
        <v>0</v>
      </c>
    </row>
    <row r="1756" spans="1:31">
      <c r="A1756" t="s">
        <v>8446</v>
      </c>
      <c r="B1756" t="s">
        <v>58</v>
      </c>
      <c r="C1756" t="s">
        <v>532</v>
      </c>
      <c r="D1756">
        <v>83158961</v>
      </c>
      <c r="E1756">
        <v>83158961</v>
      </c>
      <c r="F1756" t="s">
        <v>192</v>
      </c>
      <c r="G1756" t="s">
        <v>191</v>
      </c>
      <c r="H1756" t="s">
        <v>8447</v>
      </c>
      <c r="I1756" t="s">
        <v>194</v>
      </c>
      <c r="J1756" t="s">
        <v>195</v>
      </c>
      <c r="K1756">
        <v>0</v>
      </c>
      <c r="L1756">
        <v>0</v>
      </c>
      <c r="M1756">
        <v>138</v>
      </c>
      <c r="N1756">
        <v>1</v>
      </c>
      <c r="O1756" t="s">
        <v>221</v>
      </c>
      <c r="P1756" t="s">
        <v>8448</v>
      </c>
      <c r="Q1756">
        <v>1</v>
      </c>
      <c r="R1756" t="s">
        <v>8158</v>
      </c>
      <c r="S1756" t="s">
        <v>8449</v>
      </c>
      <c r="T1756" t="s">
        <v>200</v>
      </c>
      <c r="U1756" t="s">
        <v>200</v>
      </c>
      <c r="V1756" t="s">
        <v>8450</v>
      </c>
      <c r="W1756" t="b">
        <v>0</v>
      </c>
      <c r="X1756" t="s">
        <v>202</v>
      </c>
      <c r="Y1756" t="s">
        <v>202</v>
      </c>
      <c r="Z1756" t="s">
        <v>202</v>
      </c>
      <c r="AA1756" t="s">
        <v>202</v>
      </c>
      <c r="AB1756" t="s">
        <v>203</v>
      </c>
      <c r="AC1756" t="b">
        <v>0</v>
      </c>
      <c r="AD1756" t="b">
        <v>0</v>
      </c>
      <c r="AE1756" t="b">
        <v>0</v>
      </c>
    </row>
    <row r="1757" spans="1:31">
      <c r="A1757" t="s">
        <v>8451</v>
      </c>
      <c r="B1757" t="s">
        <v>58</v>
      </c>
      <c r="C1757" t="s">
        <v>612</v>
      </c>
      <c r="D1757">
        <v>3631343</v>
      </c>
      <c r="E1757">
        <v>3631343</v>
      </c>
      <c r="F1757" t="s">
        <v>191</v>
      </c>
      <c r="G1757" t="s">
        <v>206</v>
      </c>
      <c r="H1757" t="s">
        <v>8452</v>
      </c>
      <c r="I1757" t="s">
        <v>194</v>
      </c>
      <c r="J1757" t="s">
        <v>195</v>
      </c>
      <c r="K1757">
        <v>0</v>
      </c>
      <c r="L1757">
        <v>0</v>
      </c>
      <c r="M1757">
        <v>412</v>
      </c>
      <c r="N1757">
        <v>1</v>
      </c>
      <c r="O1757" t="s">
        <v>196</v>
      </c>
      <c r="P1757" t="s">
        <v>8453</v>
      </c>
      <c r="Q1757">
        <v>2</v>
      </c>
      <c r="R1757" t="s">
        <v>8128</v>
      </c>
      <c r="S1757" t="s">
        <v>8454</v>
      </c>
      <c r="T1757" t="s">
        <v>200</v>
      </c>
      <c r="U1757" t="s">
        <v>200</v>
      </c>
      <c r="V1757" t="s">
        <v>8454</v>
      </c>
      <c r="W1757" t="b">
        <v>0</v>
      </c>
      <c r="X1757" t="s">
        <v>202</v>
      </c>
      <c r="Y1757" t="s">
        <v>202</v>
      </c>
      <c r="Z1757" t="s">
        <v>202</v>
      </c>
      <c r="AA1757" t="s">
        <v>202</v>
      </c>
      <c r="AB1757" t="s">
        <v>226</v>
      </c>
      <c r="AC1757" t="b">
        <v>0</v>
      </c>
      <c r="AD1757" t="b">
        <v>0</v>
      </c>
      <c r="AE1757" t="b">
        <v>0</v>
      </c>
    </row>
    <row r="1758" spans="1:31">
      <c r="A1758" t="s">
        <v>8455</v>
      </c>
      <c r="B1758" t="s">
        <v>58</v>
      </c>
      <c r="C1758" t="s">
        <v>612</v>
      </c>
      <c r="D1758">
        <v>3954200</v>
      </c>
      <c r="E1758">
        <v>3954200</v>
      </c>
      <c r="F1758" t="s">
        <v>206</v>
      </c>
      <c r="G1758" t="s">
        <v>191</v>
      </c>
      <c r="H1758" t="s">
        <v>6990</v>
      </c>
      <c r="I1758" t="s">
        <v>229</v>
      </c>
      <c r="J1758" t="s">
        <v>195</v>
      </c>
      <c r="K1758">
        <v>0</v>
      </c>
      <c r="L1758">
        <v>0</v>
      </c>
      <c r="M1758">
        <v>246</v>
      </c>
      <c r="N1758">
        <v>1</v>
      </c>
      <c r="O1758" t="s">
        <v>221</v>
      </c>
      <c r="P1758" t="s">
        <v>8456</v>
      </c>
      <c r="Q1758">
        <v>1</v>
      </c>
      <c r="R1758" t="s">
        <v>8134</v>
      </c>
      <c r="S1758" t="s">
        <v>8457</v>
      </c>
      <c r="T1758" t="s">
        <v>200</v>
      </c>
      <c r="U1758" t="s">
        <v>200</v>
      </c>
      <c r="V1758" t="s">
        <v>8458</v>
      </c>
      <c r="W1758" t="b">
        <v>0</v>
      </c>
      <c r="X1758" t="s">
        <v>707</v>
      </c>
      <c r="Y1758" t="s">
        <v>812</v>
      </c>
      <c r="Z1758" t="s">
        <v>8459</v>
      </c>
      <c r="AA1758" t="s">
        <v>236</v>
      </c>
      <c r="AB1758" t="s">
        <v>226</v>
      </c>
      <c r="AC1758" t="b">
        <v>1</v>
      </c>
      <c r="AD1758" t="b">
        <v>1</v>
      </c>
      <c r="AE1758" t="b">
        <v>0</v>
      </c>
    </row>
    <row r="1759" spans="1:31">
      <c r="A1759" t="s">
        <v>8460</v>
      </c>
      <c r="B1759" t="s">
        <v>58</v>
      </c>
      <c r="C1759" t="s">
        <v>612</v>
      </c>
      <c r="D1759">
        <v>7123727</v>
      </c>
      <c r="E1759">
        <v>7123727</v>
      </c>
      <c r="F1759" t="s">
        <v>205</v>
      </c>
      <c r="G1759" t="s">
        <v>192</v>
      </c>
      <c r="H1759" t="s">
        <v>8461</v>
      </c>
      <c r="I1759" t="s">
        <v>194</v>
      </c>
      <c r="J1759" t="s">
        <v>195</v>
      </c>
      <c r="K1759">
        <v>6.0610000000000004E-3</v>
      </c>
      <c r="L1759">
        <v>1</v>
      </c>
      <c r="M1759">
        <v>165</v>
      </c>
      <c r="N1759">
        <v>1</v>
      </c>
      <c r="O1759" t="s">
        <v>196</v>
      </c>
      <c r="P1759" t="s">
        <v>8462</v>
      </c>
      <c r="Q1759">
        <v>19</v>
      </c>
      <c r="R1759" t="s">
        <v>8463</v>
      </c>
      <c r="S1759" t="s">
        <v>8464</v>
      </c>
      <c r="T1759" t="s">
        <v>200</v>
      </c>
      <c r="U1759" t="s">
        <v>200</v>
      </c>
      <c r="V1759" t="s">
        <v>8464</v>
      </c>
      <c r="W1759" t="b">
        <v>0</v>
      </c>
      <c r="X1759" t="s">
        <v>202</v>
      </c>
      <c r="Y1759" t="s">
        <v>202</v>
      </c>
      <c r="Z1759" t="s">
        <v>202</v>
      </c>
      <c r="AA1759" t="s">
        <v>202</v>
      </c>
      <c r="AB1759" t="s">
        <v>226</v>
      </c>
      <c r="AC1759" t="b">
        <v>0</v>
      </c>
      <c r="AD1759" t="b">
        <v>0</v>
      </c>
      <c r="AE1759" t="b">
        <v>0</v>
      </c>
    </row>
    <row r="1760" spans="1:31">
      <c r="A1760" t="s">
        <v>8465</v>
      </c>
      <c r="B1760" t="s">
        <v>58</v>
      </c>
      <c r="C1760" t="s">
        <v>612</v>
      </c>
      <c r="D1760">
        <v>16469751</v>
      </c>
      <c r="E1760">
        <v>16469751</v>
      </c>
      <c r="F1760" t="s">
        <v>191</v>
      </c>
      <c r="G1760" t="s">
        <v>206</v>
      </c>
      <c r="H1760" t="s">
        <v>8466</v>
      </c>
      <c r="I1760" t="s">
        <v>194</v>
      </c>
      <c r="J1760" t="s">
        <v>195</v>
      </c>
      <c r="K1760">
        <v>0</v>
      </c>
      <c r="L1760">
        <v>0</v>
      </c>
      <c r="M1760">
        <v>167</v>
      </c>
      <c r="N1760">
        <v>1</v>
      </c>
      <c r="O1760" t="s">
        <v>196</v>
      </c>
      <c r="P1760" t="s">
        <v>8467</v>
      </c>
      <c r="Q1760">
        <v>11</v>
      </c>
      <c r="R1760" t="s">
        <v>8468</v>
      </c>
      <c r="S1760" t="s">
        <v>8469</v>
      </c>
      <c r="T1760" t="s">
        <v>200</v>
      </c>
      <c r="U1760" t="s">
        <v>200</v>
      </c>
      <c r="V1760" t="s">
        <v>8469</v>
      </c>
      <c r="W1760" t="b">
        <v>0</v>
      </c>
      <c r="X1760" t="s">
        <v>202</v>
      </c>
      <c r="Y1760" t="s">
        <v>202</v>
      </c>
      <c r="Z1760" t="s">
        <v>202</v>
      </c>
      <c r="AA1760" t="s">
        <v>202</v>
      </c>
      <c r="AB1760" t="s">
        <v>226</v>
      </c>
      <c r="AC1760" t="b">
        <v>0</v>
      </c>
      <c r="AD1760" t="b">
        <v>0</v>
      </c>
      <c r="AE1760" t="b">
        <v>0</v>
      </c>
    </row>
    <row r="1761" spans="1:31">
      <c r="A1761" t="s">
        <v>8470</v>
      </c>
      <c r="B1761" t="s">
        <v>58</v>
      </c>
      <c r="C1761" t="s">
        <v>612</v>
      </c>
      <c r="D1761">
        <v>17900948</v>
      </c>
      <c r="E1761">
        <v>17900948</v>
      </c>
      <c r="F1761" t="s">
        <v>191</v>
      </c>
      <c r="G1761" t="s">
        <v>206</v>
      </c>
      <c r="H1761" t="s">
        <v>8471</v>
      </c>
      <c r="I1761" t="s">
        <v>213</v>
      </c>
      <c r="J1761" t="s">
        <v>195</v>
      </c>
      <c r="K1761">
        <v>0</v>
      </c>
      <c r="L1761">
        <v>0</v>
      </c>
      <c r="M1761">
        <v>114</v>
      </c>
      <c r="N1761">
        <v>1</v>
      </c>
      <c r="O1761" t="s">
        <v>221</v>
      </c>
      <c r="P1761" t="s">
        <v>8472</v>
      </c>
      <c r="Q1761">
        <v>1</v>
      </c>
      <c r="R1761" t="s">
        <v>8134</v>
      </c>
      <c r="S1761" t="s">
        <v>8473</v>
      </c>
      <c r="T1761" t="s">
        <v>200</v>
      </c>
      <c r="U1761" t="s">
        <v>200</v>
      </c>
      <c r="V1761" t="s">
        <v>8474</v>
      </c>
      <c r="W1761" t="b">
        <v>0</v>
      </c>
      <c r="X1761" t="s">
        <v>202</v>
      </c>
      <c r="Y1761" t="s">
        <v>202</v>
      </c>
      <c r="Z1761" t="s">
        <v>202</v>
      </c>
      <c r="AA1761" t="s">
        <v>202</v>
      </c>
      <c r="AB1761" t="s">
        <v>218</v>
      </c>
      <c r="AC1761" t="b">
        <v>0</v>
      </c>
      <c r="AD1761" t="b">
        <v>0</v>
      </c>
      <c r="AE1761" t="b">
        <v>0</v>
      </c>
    </row>
    <row r="1762" spans="1:31">
      <c r="A1762" t="s">
        <v>8475</v>
      </c>
      <c r="B1762" t="s">
        <v>58</v>
      </c>
      <c r="C1762" t="s">
        <v>612</v>
      </c>
      <c r="D1762">
        <v>40738576</v>
      </c>
      <c r="E1762">
        <v>40738576</v>
      </c>
      <c r="F1762" t="s">
        <v>191</v>
      </c>
      <c r="G1762" t="s">
        <v>192</v>
      </c>
      <c r="H1762" t="s">
        <v>8476</v>
      </c>
      <c r="I1762" t="s">
        <v>194</v>
      </c>
      <c r="J1762" t="s">
        <v>195</v>
      </c>
      <c r="K1762">
        <v>0</v>
      </c>
      <c r="L1762">
        <v>0</v>
      </c>
      <c r="M1762">
        <v>43</v>
      </c>
      <c r="N1762">
        <v>1</v>
      </c>
      <c r="O1762" t="s">
        <v>209</v>
      </c>
      <c r="P1762" t="s">
        <v>8477</v>
      </c>
      <c r="Q1762" t="s">
        <v>209</v>
      </c>
      <c r="R1762" t="s">
        <v>209</v>
      </c>
      <c r="S1762" t="s">
        <v>209</v>
      </c>
      <c r="T1762" t="s">
        <v>209</v>
      </c>
      <c r="U1762" t="s">
        <v>209</v>
      </c>
      <c r="V1762" t="s">
        <v>209</v>
      </c>
      <c r="W1762" t="b">
        <v>0</v>
      </c>
      <c r="X1762" t="s">
        <v>202</v>
      </c>
      <c r="Y1762" t="s">
        <v>202</v>
      </c>
      <c r="Z1762" t="s">
        <v>202</v>
      </c>
      <c r="AA1762" t="s">
        <v>202</v>
      </c>
      <c r="AB1762" t="s">
        <v>203</v>
      </c>
      <c r="AC1762" t="b">
        <v>0</v>
      </c>
      <c r="AD1762" t="b">
        <v>0</v>
      </c>
      <c r="AE1762" t="s">
        <v>209</v>
      </c>
    </row>
    <row r="1763" spans="1:31">
      <c r="A1763" t="s">
        <v>8478</v>
      </c>
      <c r="B1763" t="s">
        <v>58</v>
      </c>
      <c r="C1763" t="s">
        <v>612</v>
      </c>
      <c r="D1763">
        <v>40996972</v>
      </c>
      <c r="E1763">
        <v>40996972</v>
      </c>
      <c r="F1763" t="s">
        <v>206</v>
      </c>
      <c r="G1763" t="s">
        <v>191</v>
      </c>
      <c r="H1763" t="s">
        <v>8479</v>
      </c>
      <c r="I1763" t="s">
        <v>229</v>
      </c>
      <c r="J1763" t="s">
        <v>195</v>
      </c>
      <c r="K1763">
        <v>0</v>
      </c>
      <c r="L1763">
        <v>0</v>
      </c>
      <c r="M1763">
        <v>241</v>
      </c>
      <c r="N1763">
        <v>1</v>
      </c>
      <c r="O1763" t="s">
        <v>221</v>
      </c>
      <c r="P1763" t="s">
        <v>8480</v>
      </c>
      <c r="Q1763">
        <v>1</v>
      </c>
      <c r="R1763" t="s">
        <v>8134</v>
      </c>
      <c r="S1763" t="s">
        <v>8481</v>
      </c>
      <c r="T1763" t="s">
        <v>200</v>
      </c>
      <c r="U1763" t="s">
        <v>200</v>
      </c>
      <c r="V1763" t="s">
        <v>8482</v>
      </c>
      <c r="W1763" t="b">
        <v>0</v>
      </c>
      <c r="X1763" t="s">
        <v>300</v>
      </c>
      <c r="Y1763" t="s">
        <v>302</v>
      </c>
      <c r="Z1763" t="s">
        <v>1859</v>
      </c>
      <c r="AA1763" t="s">
        <v>236</v>
      </c>
      <c r="AB1763" t="s">
        <v>226</v>
      </c>
      <c r="AC1763" t="b">
        <v>1</v>
      </c>
      <c r="AD1763" t="b">
        <v>1</v>
      </c>
      <c r="AE1763" t="b">
        <v>0</v>
      </c>
    </row>
    <row r="1764" spans="1:31">
      <c r="A1764" t="s">
        <v>8483</v>
      </c>
      <c r="B1764" t="s">
        <v>58</v>
      </c>
      <c r="C1764" t="s">
        <v>612</v>
      </c>
      <c r="D1764">
        <v>41719138</v>
      </c>
      <c r="E1764">
        <v>41719138</v>
      </c>
      <c r="F1764" t="s">
        <v>191</v>
      </c>
      <c r="G1764" t="s">
        <v>206</v>
      </c>
      <c r="H1764" t="s">
        <v>8484</v>
      </c>
      <c r="I1764" t="s">
        <v>208</v>
      </c>
      <c r="J1764" t="s">
        <v>195</v>
      </c>
      <c r="K1764">
        <v>0</v>
      </c>
      <c r="L1764">
        <v>0</v>
      </c>
      <c r="M1764">
        <v>46</v>
      </c>
      <c r="N1764">
        <v>1</v>
      </c>
      <c r="O1764" t="s">
        <v>209</v>
      </c>
      <c r="P1764" t="s">
        <v>8485</v>
      </c>
      <c r="Q1764" t="s">
        <v>209</v>
      </c>
      <c r="R1764" t="s">
        <v>209</v>
      </c>
      <c r="S1764" t="s">
        <v>209</v>
      </c>
      <c r="T1764" t="s">
        <v>209</v>
      </c>
      <c r="U1764" t="s">
        <v>209</v>
      </c>
      <c r="V1764" t="s">
        <v>209</v>
      </c>
      <c r="W1764" t="b">
        <v>0</v>
      </c>
      <c r="X1764" t="s">
        <v>202</v>
      </c>
      <c r="Y1764" t="s">
        <v>202</v>
      </c>
      <c r="Z1764" t="s">
        <v>202</v>
      </c>
      <c r="AA1764" t="s">
        <v>202</v>
      </c>
      <c r="AB1764" t="s">
        <v>226</v>
      </c>
      <c r="AC1764" t="b">
        <v>0</v>
      </c>
      <c r="AD1764" t="b">
        <v>0</v>
      </c>
      <c r="AE1764" t="s">
        <v>209</v>
      </c>
    </row>
    <row r="1765" spans="1:31">
      <c r="A1765" t="s">
        <v>8486</v>
      </c>
      <c r="B1765" t="s">
        <v>58</v>
      </c>
      <c r="C1765" t="s">
        <v>612</v>
      </c>
      <c r="D1765">
        <v>42960263</v>
      </c>
      <c r="E1765">
        <v>42960263</v>
      </c>
      <c r="F1765" t="s">
        <v>191</v>
      </c>
      <c r="G1765" t="s">
        <v>206</v>
      </c>
      <c r="H1765" t="s">
        <v>8487</v>
      </c>
      <c r="I1765" t="s">
        <v>194</v>
      </c>
      <c r="J1765" t="s">
        <v>195</v>
      </c>
      <c r="K1765">
        <v>0</v>
      </c>
      <c r="L1765">
        <v>0</v>
      </c>
      <c r="M1765">
        <v>25</v>
      </c>
      <c r="N1765">
        <v>1</v>
      </c>
      <c r="O1765" t="s">
        <v>209</v>
      </c>
      <c r="P1765" t="s">
        <v>8488</v>
      </c>
      <c r="Q1765" t="s">
        <v>209</v>
      </c>
      <c r="R1765" t="s">
        <v>209</v>
      </c>
      <c r="S1765" t="s">
        <v>209</v>
      </c>
      <c r="T1765" t="s">
        <v>209</v>
      </c>
      <c r="U1765" t="s">
        <v>209</v>
      </c>
      <c r="V1765" t="s">
        <v>209</v>
      </c>
      <c r="W1765" t="b">
        <v>0</v>
      </c>
      <c r="X1765" t="s">
        <v>202</v>
      </c>
      <c r="Y1765" t="s">
        <v>202</v>
      </c>
      <c r="Z1765" t="s">
        <v>202</v>
      </c>
      <c r="AA1765" t="s">
        <v>202</v>
      </c>
      <c r="AB1765" t="s">
        <v>226</v>
      </c>
      <c r="AC1765" t="b">
        <v>0</v>
      </c>
      <c r="AD1765" t="b">
        <v>0</v>
      </c>
      <c r="AE1765" t="s">
        <v>209</v>
      </c>
    </row>
    <row r="1766" spans="1:31">
      <c r="A1766" t="s">
        <v>8489</v>
      </c>
      <c r="B1766" t="s">
        <v>58</v>
      </c>
      <c r="C1766" t="s">
        <v>612</v>
      </c>
      <c r="D1766">
        <v>46878531</v>
      </c>
      <c r="E1766">
        <v>46878531</v>
      </c>
      <c r="F1766" t="s">
        <v>206</v>
      </c>
      <c r="G1766" t="s">
        <v>191</v>
      </c>
      <c r="H1766" t="s">
        <v>8490</v>
      </c>
      <c r="I1766" t="s">
        <v>194</v>
      </c>
      <c r="J1766" t="s">
        <v>195</v>
      </c>
      <c r="K1766">
        <v>0</v>
      </c>
      <c r="L1766">
        <v>0</v>
      </c>
      <c r="M1766">
        <v>78</v>
      </c>
      <c r="N1766">
        <v>1</v>
      </c>
      <c r="O1766" t="s">
        <v>221</v>
      </c>
      <c r="P1766" t="s">
        <v>8491</v>
      </c>
      <c r="Q1766">
        <v>1</v>
      </c>
      <c r="R1766" t="s">
        <v>8134</v>
      </c>
      <c r="S1766" t="s">
        <v>8492</v>
      </c>
      <c r="T1766" t="s">
        <v>200</v>
      </c>
      <c r="U1766" t="s">
        <v>200</v>
      </c>
      <c r="V1766" t="s">
        <v>8493</v>
      </c>
      <c r="W1766" t="b">
        <v>0</v>
      </c>
      <c r="X1766" t="s">
        <v>202</v>
      </c>
      <c r="Y1766" t="s">
        <v>202</v>
      </c>
      <c r="Z1766" t="s">
        <v>202</v>
      </c>
      <c r="AA1766" t="s">
        <v>202</v>
      </c>
      <c r="AB1766" t="s">
        <v>203</v>
      </c>
      <c r="AC1766" t="b">
        <v>0</v>
      </c>
      <c r="AD1766" t="b">
        <v>0</v>
      </c>
      <c r="AE1766" t="b">
        <v>0</v>
      </c>
    </row>
    <row r="1767" spans="1:31">
      <c r="A1767" t="s">
        <v>8494</v>
      </c>
      <c r="B1767" t="s">
        <v>58</v>
      </c>
      <c r="C1767" t="s">
        <v>612</v>
      </c>
      <c r="D1767">
        <v>57049445</v>
      </c>
      <c r="E1767">
        <v>57049445</v>
      </c>
      <c r="F1767" t="s">
        <v>191</v>
      </c>
      <c r="G1767" t="s">
        <v>205</v>
      </c>
      <c r="H1767" t="s">
        <v>8495</v>
      </c>
      <c r="I1767" t="s">
        <v>194</v>
      </c>
      <c r="J1767" t="s">
        <v>195</v>
      </c>
      <c r="K1767">
        <v>0</v>
      </c>
      <c r="L1767">
        <v>0</v>
      </c>
      <c r="M1767">
        <v>97</v>
      </c>
      <c r="N1767">
        <v>1</v>
      </c>
      <c r="O1767" t="s">
        <v>221</v>
      </c>
      <c r="P1767" t="s">
        <v>8496</v>
      </c>
      <c r="Q1767">
        <v>1</v>
      </c>
      <c r="R1767" t="s">
        <v>8497</v>
      </c>
      <c r="S1767" t="s">
        <v>8498</v>
      </c>
      <c r="T1767" t="s">
        <v>200</v>
      </c>
      <c r="U1767" t="s">
        <v>200</v>
      </c>
      <c r="V1767" t="s">
        <v>8498</v>
      </c>
      <c r="W1767" t="b">
        <v>0</v>
      </c>
      <c r="X1767" t="s">
        <v>202</v>
      </c>
      <c r="Y1767" t="s">
        <v>202</v>
      </c>
      <c r="Z1767" t="s">
        <v>202</v>
      </c>
      <c r="AA1767" t="s">
        <v>202</v>
      </c>
      <c r="AB1767" t="s">
        <v>226</v>
      </c>
      <c r="AC1767" t="b">
        <v>0</v>
      </c>
      <c r="AD1767" t="b">
        <v>0</v>
      </c>
      <c r="AE1767" t="b">
        <v>0</v>
      </c>
    </row>
    <row r="1768" spans="1:31">
      <c r="A1768" t="s">
        <v>8499</v>
      </c>
      <c r="B1768" t="s">
        <v>58</v>
      </c>
      <c r="C1768" t="s">
        <v>612</v>
      </c>
      <c r="D1768">
        <v>72832083</v>
      </c>
      <c r="E1768">
        <v>72832083</v>
      </c>
      <c r="F1768" t="s">
        <v>191</v>
      </c>
      <c r="G1768" t="s">
        <v>206</v>
      </c>
      <c r="H1768" t="s">
        <v>8500</v>
      </c>
      <c r="I1768" t="s">
        <v>229</v>
      </c>
      <c r="J1768" t="s">
        <v>195</v>
      </c>
      <c r="K1768">
        <v>0</v>
      </c>
      <c r="L1768">
        <v>0</v>
      </c>
      <c r="M1768">
        <v>105</v>
      </c>
      <c r="N1768">
        <v>1</v>
      </c>
      <c r="O1768" t="s">
        <v>221</v>
      </c>
      <c r="P1768" t="s">
        <v>8501</v>
      </c>
      <c r="Q1768">
        <v>1</v>
      </c>
      <c r="R1768" t="s">
        <v>8134</v>
      </c>
      <c r="S1768" t="s">
        <v>8502</v>
      </c>
      <c r="T1768" t="s">
        <v>200</v>
      </c>
      <c r="U1768" t="s">
        <v>200</v>
      </c>
      <c r="V1768" t="s">
        <v>8503</v>
      </c>
      <c r="W1768" t="b">
        <v>0</v>
      </c>
      <c r="X1768" t="s">
        <v>5932</v>
      </c>
      <c r="Y1768" t="s">
        <v>8504</v>
      </c>
      <c r="Z1768" t="s">
        <v>8505</v>
      </c>
      <c r="AA1768" t="s">
        <v>374</v>
      </c>
      <c r="AB1768" t="s">
        <v>226</v>
      </c>
      <c r="AC1768" t="b">
        <v>1</v>
      </c>
      <c r="AD1768" t="b">
        <v>1</v>
      </c>
      <c r="AE1768" t="b">
        <v>0</v>
      </c>
    </row>
    <row r="1769" spans="1:31">
      <c r="A1769" t="s">
        <v>8506</v>
      </c>
      <c r="B1769" t="s">
        <v>58</v>
      </c>
      <c r="C1769" t="s">
        <v>612</v>
      </c>
      <c r="D1769">
        <v>73235631</v>
      </c>
      <c r="E1769">
        <v>73235631</v>
      </c>
      <c r="F1769" t="s">
        <v>191</v>
      </c>
      <c r="G1769" t="s">
        <v>206</v>
      </c>
      <c r="H1769" t="s">
        <v>8507</v>
      </c>
      <c r="I1769" t="s">
        <v>213</v>
      </c>
      <c r="J1769" t="s">
        <v>195</v>
      </c>
      <c r="K1769">
        <v>0</v>
      </c>
      <c r="L1769">
        <v>0</v>
      </c>
      <c r="M1769">
        <v>105</v>
      </c>
      <c r="N1769">
        <v>1</v>
      </c>
      <c r="O1769" t="s">
        <v>221</v>
      </c>
      <c r="P1769" t="s">
        <v>8508</v>
      </c>
      <c r="Q1769">
        <v>1</v>
      </c>
      <c r="R1769" t="s">
        <v>8134</v>
      </c>
      <c r="S1769" t="s">
        <v>8509</v>
      </c>
      <c r="T1769" t="s">
        <v>200</v>
      </c>
      <c r="U1769" t="s">
        <v>200</v>
      </c>
      <c r="V1769" t="s">
        <v>8510</v>
      </c>
      <c r="W1769" t="b">
        <v>0</v>
      </c>
      <c r="X1769" t="s">
        <v>202</v>
      </c>
      <c r="Y1769" t="s">
        <v>202</v>
      </c>
      <c r="Z1769" t="s">
        <v>202</v>
      </c>
      <c r="AA1769" t="s">
        <v>202</v>
      </c>
      <c r="AB1769" t="s">
        <v>218</v>
      </c>
      <c r="AC1769" t="b">
        <v>0</v>
      </c>
      <c r="AD1769" t="b">
        <v>0</v>
      </c>
      <c r="AE1769" t="b">
        <v>0</v>
      </c>
    </row>
    <row r="1770" spans="1:31">
      <c r="A1770" t="s">
        <v>8511</v>
      </c>
      <c r="B1770" t="s">
        <v>58</v>
      </c>
      <c r="C1770" t="s">
        <v>612</v>
      </c>
      <c r="D1770">
        <v>73237384</v>
      </c>
      <c r="E1770">
        <v>73237384</v>
      </c>
      <c r="F1770" t="s">
        <v>205</v>
      </c>
      <c r="G1770" t="s">
        <v>206</v>
      </c>
      <c r="H1770" t="s">
        <v>8507</v>
      </c>
      <c r="I1770" t="s">
        <v>194</v>
      </c>
      <c r="J1770" t="s">
        <v>195</v>
      </c>
      <c r="K1770">
        <v>0</v>
      </c>
      <c r="L1770">
        <v>0</v>
      </c>
      <c r="M1770">
        <v>50</v>
      </c>
      <c r="N1770">
        <v>1</v>
      </c>
      <c r="O1770" t="s">
        <v>209</v>
      </c>
      <c r="P1770" t="s">
        <v>8512</v>
      </c>
      <c r="Q1770" t="s">
        <v>209</v>
      </c>
      <c r="R1770" t="s">
        <v>209</v>
      </c>
      <c r="S1770" t="s">
        <v>209</v>
      </c>
      <c r="T1770" t="s">
        <v>209</v>
      </c>
      <c r="U1770" t="s">
        <v>209</v>
      </c>
      <c r="V1770" t="s">
        <v>209</v>
      </c>
      <c r="W1770" t="b">
        <v>0</v>
      </c>
      <c r="X1770" t="s">
        <v>202</v>
      </c>
      <c r="Y1770" t="s">
        <v>202</v>
      </c>
      <c r="Z1770" t="s">
        <v>202</v>
      </c>
      <c r="AA1770" t="s">
        <v>202</v>
      </c>
      <c r="AB1770" t="s">
        <v>226</v>
      </c>
      <c r="AC1770" t="b">
        <v>0</v>
      </c>
      <c r="AD1770" t="b">
        <v>0</v>
      </c>
      <c r="AE1770" t="s">
        <v>209</v>
      </c>
    </row>
    <row r="1771" spans="1:31">
      <c r="A1771" t="s">
        <v>8513</v>
      </c>
      <c r="B1771" t="s">
        <v>58</v>
      </c>
      <c r="C1771" t="s">
        <v>612</v>
      </c>
      <c r="D1771">
        <v>77093266</v>
      </c>
      <c r="E1771">
        <v>77093266</v>
      </c>
      <c r="F1771" t="s">
        <v>206</v>
      </c>
      <c r="G1771" t="s">
        <v>205</v>
      </c>
      <c r="H1771" t="s">
        <v>8514</v>
      </c>
      <c r="I1771" t="s">
        <v>194</v>
      </c>
      <c r="J1771" t="s">
        <v>195</v>
      </c>
      <c r="K1771">
        <v>0</v>
      </c>
      <c r="L1771">
        <v>0</v>
      </c>
      <c r="M1771">
        <v>20</v>
      </c>
      <c r="N1771">
        <v>1</v>
      </c>
      <c r="O1771" t="s">
        <v>209</v>
      </c>
      <c r="P1771" t="s">
        <v>8515</v>
      </c>
      <c r="Q1771" t="s">
        <v>209</v>
      </c>
      <c r="R1771" t="s">
        <v>209</v>
      </c>
      <c r="S1771" t="s">
        <v>209</v>
      </c>
      <c r="T1771" t="s">
        <v>209</v>
      </c>
      <c r="U1771" t="s">
        <v>209</v>
      </c>
      <c r="V1771" t="s">
        <v>209</v>
      </c>
      <c r="W1771" t="b">
        <v>0</v>
      </c>
      <c r="X1771" t="s">
        <v>202</v>
      </c>
      <c r="Y1771" t="s">
        <v>202</v>
      </c>
      <c r="Z1771" t="s">
        <v>202</v>
      </c>
      <c r="AA1771" t="s">
        <v>202</v>
      </c>
      <c r="AB1771" t="s">
        <v>218</v>
      </c>
      <c r="AC1771" t="b">
        <v>0</v>
      </c>
      <c r="AD1771" t="b">
        <v>0</v>
      </c>
      <c r="AE1771" t="s">
        <v>209</v>
      </c>
    </row>
    <row r="1772" spans="1:31">
      <c r="A1772" t="s">
        <v>8516</v>
      </c>
      <c r="B1772" t="s">
        <v>58</v>
      </c>
      <c r="C1772" t="s">
        <v>687</v>
      </c>
      <c r="D1772">
        <v>74671914</v>
      </c>
      <c r="E1772">
        <v>74671914</v>
      </c>
      <c r="F1772" t="s">
        <v>192</v>
      </c>
      <c r="G1772" t="s">
        <v>206</v>
      </c>
      <c r="H1772" t="s">
        <v>8517</v>
      </c>
      <c r="I1772" t="s">
        <v>194</v>
      </c>
      <c r="J1772" t="s">
        <v>195</v>
      </c>
      <c r="K1772">
        <v>0</v>
      </c>
      <c r="L1772">
        <v>0</v>
      </c>
      <c r="M1772">
        <v>102</v>
      </c>
      <c r="N1772">
        <v>1</v>
      </c>
      <c r="O1772" t="s">
        <v>221</v>
      </c>
      <c r="P1772" t="s">
        <v>8518</v>
      </c>
      <c r="Q1772">
        <v>1</v>
      </c>
      <c r="R1772" t="s">
        <v>8158</v>
      </c>
      <c r="S1772" t="s">
        <v>8519</v>
      </c>
      <c r="T1772" t="s">
        <v>200</v>
      </c>
      <c r="U1772" t="s">
        <v>200</v>
      </c>
      <c r="V1772" t="s">
        <v>8520</v>
      </c>
      <c r="W1772" t="b">
        <v>0</v>
      </c>
      <c r="X1772" t="s">
        <v>202</v>
      </c>
      <c r="Y1772" t="s">
        <v>202</v>
      </c>
      <c r="Z1772" t="s">
        <v>202</v>
      </c>
      <c r="AA1772" t="s">
        <v>202</v>
      </c>
      <c r="AB1772" t="s">
        <v>226</v>
      </c>
      <c r="AC1772" t="b">
        <v>0</v>
      </c>
      <c r="AD1772" t="b">
        <v>0</v>
      </c>
      <c r="AE1772" t="b">
        <v>0</v>
      </c>
    </row>
    <row r="1773" spans="1:31">
      <c r="A1773" t="s">
        <v>8521</v>
      </c>
      <c r="B1773" t="s">
        <v>58</v>
      </c>
      <c r="C1773" t="s">
        <v>702</v>
      </c>
      <c r="D1773">
        <v>11618707</v>
      </c>
      <c r="E1773">
        <v>11618707</v>
      </c>
      <c r="F1773" t="s">
        <v>205</v>
      </c>
      <c r="G1773" t="s">
        <v>192</v>
      </c>
      <c r="H1773" t="s">
        <v>8522</v>
      </c>
      <c r="I1773" t="s">
        <v>194</v>
      </c>
      <c r="J1773" t="s">
        <v>195</v>
      </c>
      <c r="K1773">
        <v>3.1250000000000002E-3</v>
      </c>
      <c r="L1773">
        <v>1</v>
      </c>
      <c r="M1773">
        <v>320</v>
      </c>
      <c r="N1773">
        <v>1</v>
      </c>
      <c r="O1773" t="s">
        <v>221</v>
      </c>
      <c r="P1773" t="s">
        <v>8523</v>
      </c>
      <c r="Q1773">
        <v>1</v>
      </c>
      <c r="R1773" t="s">
        <v>8134</v>
      </c>
      <c r="S1773" t="s">
        <v>8524</v>
      </c>
      <c r="T1773" t="s">
        <v>200</v>
      </c>
      <c r="U1773" t="s">
        <v>200</v>
      </c>
      <c r="V1773" t="s">
        <v>8525</v>
      </c>
      <c r="W1773" t="b">
        <v>0</v>
      </c>
      <c r="X1773" t="s">
        <v>202</v>
      </c>
      <c r="Y1773" t="s">
        <v>202</v>
      </c>
      <c r="Z1773" t="s">
        <v>202</v>
      </c>
      <c r="AA1773" t="s">
        <v>285</v>
      </c>
      <c r="AB1773" t="s">
        <v>218</v>
      </c>
      <c r="AC1773" t="b">
        <v>0</v>
      </c>
      <c r="AD1773" t="b">
        <v>0</v>
      </c>
      <c r="AE1773" t="b">
        <v>0</v>
      </c>
    </row>
    <row r="1774" spans="1:31">
      <c r="A1774" t="s">
        <v>8526</v>
      </c>
      <c r="B1774" t="s">
        <v>58</v>
      </c>
      <c r="C1774" t="s">
        <v>702</v>
      </c>
      <c r="D1774">
        <v>14710554</v>
      </c>
      <c r="E1774">
        <v>14710554</v>
      </c>
      <c r="F1774" t="s">
        <v>205</v>
      </c>
      <c r="G1774" t="s">
        <v>191</v>
      </c>
      <c r="H1774" t="s">
        <v>8527</v>
      </c>
      <c r="I1774" t="s">
        <v>213</v>
      </c>
      <c r="J1774" t="s">
        <v>195</v>
      </c>
      <c r="K1774">
        <v>0</v>
      </c>
      <c r="L1774">
        <v>0</v>
      </c>
      <c r="M1774">
        <v>196</v>
      </c>
      <c r="N1774">
        <v>3</v>
      </c>
      <c r="O1774" t="s">
        <v>196</v>
      </c>
      <c r="P1774" t="s">
        <v>8528</v>
      </c>
      <c r="Q1774">
        <v>3</v>
      </c>
      <c r="R1774" t="s">
        <v>8529</v>
      </c>
      <c r="S1774" t="s">
        <v>8530</v>
      </c>
      <c r="T1774" t="s">
        <v>200</v>
      </c>
      <c r="U1774" t="s">
        <v>200</v>
      </c>
      <c r="V1774" t="s">
        <v>8531</v>
      </c>
      <c r="W1774" t="b">
        <v>0</v>
      </c>
      <c r="X1774" t="s">
        <v>202</v>
      </c>
      <c r="Y1774" t="s">
        <v>202</v>
      </c>
      <c r="Z1774" t="s">
        <v>202</v>
      </c>
      <c r="AA1774" t="s">
        <v>202</v>
      </c>
      <c r="AB1774" t="s">
        <v>218</v>
      </c>
      <c r="AC1774" t="b">
        <v>0</v>
      </c>
      <c r="AD1774" t="b">
        <v>0</v>
      </c>
      <c r="AE1774" t="b">
        <v>0</v>
      </c>
    </row>
    <row r="1775" spans="1:31">
      <c r="A1775" t="s">
        <v>8532</v>
      </c>
      <c r="B1775" t="s">
        <v>58</v>
      </c>
      <c r="C1775" t="s">
        <v>702</v>
      </c>
      <c r="D1775">
        <v>18234304</v>
      </c>
      <c r="E1775">
        <v>18234304</v>
      </c>
      <c r="F1775" t="s">
        <v>205</v>
      </c>
      <c r="G1775" t="s">
        <v>206</v>
      </c>
      <c r="H1775" t="s">
        <v>8533</v>
      </c>
      <c r="I1775" t="s">
        <v>194</v>
      </c>
      <c r="J1775" t="s">
        <v>195</v>
      </c>
      <c r="K1775">
        <v>0</v>
      </c>
      <c r="L1775">
        <v>0</v>
      </c>
      <c r="M1775">
        <v>35</v>
      </c>
      <c r="N1775">
        <v>1</v>
      </c>
      <c r="O1775" t="s">
        <v>209</v>
      </c>
      <c r="P1775" t="s">
        <v>8534</v>
      </c>
      <c r="Q1775" t="s">
        <v>209</v>
      </c>
      <c r="R1775" t="s">
        <v>209</v>
      </c>
      <c r="S1775" t="s">
        <v>209</v>
      </c>
      <c r="T1775" t="s">
        <v>209</v>
      </c>
      <c r="U1775" t="s">
        <v>209</v>
      </c>
      <c r="V1775" t="s">
        <v>209</v>
      </c>
      <c r="W1775" t="b">
        <v>0</v>
      </c>
      <c r="X1775" t="s">
        <v>202</v>
      </c>
      <c r="Y1775" t="s">
        <v>202</v>
      </c>
      <c r="Z1775" t="s">
        <v>202</v>
      </c>
      <c r="AA1775" t="s">
        <v>202</v>
      </c>
      <c r="AB1775" t="s">
        <v>203</v>
      </c>
      <c r="AC1775" t="b">
        <v>0</v>
      </c>
      <c r="AD1775" t="b">
        <v>0</v>
      </c>
      <c r="AE1775" t="s">
        <v>209</v>
      </c>
    </row>
    <row r="1776" spans="1:31">
      <c r="A1776" t="s">
        <v>8535</v>
      </c>
      <c r="B1776" t="s">
        <v>58</v>
      </c>
      <c r="C1776" t="s">
        <v>702</v>
      </c>
      <c r="D1776">
        <v>18779725</v>
      </c>
      <c r="E1776">
        <v>18779725</v>
      </c>
      <c r="F1776" t="s">
        <v>205</v>
      </c>
      <c r="G1776" t="s">
        <v>192</v>
      </c>
      <c r="H1776" t="s">
        <v>8536</v>
      </c>
      <c r="I1776" t="s">
        <v>213</v>
      </c>
      <c r="J1776" t="s">
        <v>195</v>
      </c>
      <c r="K1776">
        <v>3.0669999999999998E-3</v>
      </c>
      <c r="L1776">
        <v>1</v>
      </c>
      <c r="M1776">
        <v>326</v>
      </c>
      <c r="N1776">
        <v>1</v>
      </c>
      <c r="O1776" t="s">
        <v>221</v>
      </c>
      <c r="P1776" t="s">
        <v>8537</v>
      </c>
      <c r="Q1776">
        <v>1</v>
      </c>
      <c r="R1776" t="s">
        <v>8134</v>
      </c>
      <c r="S1776" t="s">
        <v>8538</v>
      </c>
      <c r="T1776" t="s">
        <v>200</v>
      </c>
      <c r="U1776" t="s">
        <v>200</v>
      </c>
      <c r="V1776" t="s">
        <v>8539</v>
      </c>
      <c r="W1776" t="b">
        <v>0</v>
      </c>
      <c r="X1776" t="s">
        <v>202</v>
      </c>
      <c r="Y1776" t="s">
        <v>202</v>
      </c>
      <c r="Z1776" t="s">
        <v>202</v>
      </c>
      <c r="AA1776" t="s">
        <v>202</v>
      </c>
      <c r="AB1776" t="s">
        <v>218</v>
      </c>
      <c r="AC1776" t="b">
        <v>0</v>
      </c>
      <c r="AD1776" t="b">
        <v>0</v>
      </c>
      <c r="AE1776" t="b">
        <v>0</v>
      </c>
    </row>
    <row r="1777" spans="1:31">
      <c r="A1777" t="s">
        <v>8540</v>
      </c>
      <c r="B1777" t="s">
        <v>58</v>
      </c>
      <c r="C1777" t="s">
        <v>702</v>
      </c>
      <c r="D1777">
        <v>36205602</v>
      </c>
      <c r="E1777">
        <v>36205602</v>
      </c>
      <c r="F1777" t="s">
        <v>191</v>
      </c>
      <c r="G1777" t="s">
        <v>206</v>
      </c>
      <c r="H1777" t="s">
        <v>8541</v>
      </c>
      <c r="I1777" t="s">
        <v>229</v>
      </c>
      <c r="J1777" t="s">
        <v>195</v>
      </c>
      <c r="K1777">
        <v>0</v>
      </c>
      <c r="L1777">
        <v>0</v>
      </c>
      <c r="M1777">
        <v>235</v>
      </c>
      <c r="N1777">
        <v>1</v>
      </c>
      <c r="O1777" t="s">
        <v>221</v>
      </c>
      <c r="P1777" t="s">
        <v>8542</v>
      </c>
      <c r="Q1777">
        <v>1</v>
      </c>
      <c r="R1777" t="s">
        <v>8134</v>
      </c>
      <c r="S1777" t="s">
        <v>8543</v>
      </c>
      <c r="T1777" t="s">
        <v>200</v>
      </c>
      <c r="U1777" t="s">
        <v>200</v>
      </c>
      <c r="V1777" t="s">
        <v>8544</v>
      </c>
      <c r="W1777" t="b">
        <v>0</v>
      </c>
      <c r="X1777" t="s">
        <v>707</v>
      </c>
      <c r="Y1777" t="s">
        <v>301</v>
      </c>
      <c r="Z1777" t="s">
        <v>8545</v>
      </c>
      <c r="AA1777" t="s">
        <v>8546</v>
      </c>
      <c r="AB1777" t="s">
        <v>218</v>
      </c>
      <c r="AC1777" t="b">
        <v>0</v>
      </c>
      <c r="AD1777" t="b">
        <v>0</v>
      </c>
      <c r="AE1777" t="b">
        <v>0</v>
      </c>
    </row>
    <row r="1778" spans="1:31">
      <c r="A1778" t="s">
        <v>8547</v>
      </c>
      <c r="B1778" t="s">
        <v>58</v>
      </c>
      <c r="C1778" t="s">
        <v>702</v>
      </c>
      <c r="D1778">
        <v>45496105</v>
      </c>
      <c r="E1778">
        <v>45496105</v>
      </c>
      <c r="F1778" t="s">
        <v>191</v>
      </c>
      <c r="G1778" t="s">
        <v>206</v>
      </c>
      <c r="H1778" t="s">
        <v>8548</v>
      </c>
      <c r="I1778" t="s">
        <v>229</v>
      </c>
      <c r="J1778" t="s">
        <v>195</v>
      </c>
      <c r="K1778">
        <v>0</v>
      </c>
      <c r="L1778">
        <v>0</v>
      </c>
      <c r="M1778">
        <v>212</v>
      </c>
      <c r="N1778">
        <v>1</v>
      </c>
      <c r="O1778" t="s">
        <v>221</v>
      </c>
      <c r="P1778" t="s">
        <v>8549</v>
      </c>
      <c r="Q1778">
        <v>1</v>
      </c>
      <c r="R1778" t="s">
        <v>8134</v>
      </c>
      <c r="S1778" t="s">
        <v>8550</v>
      </c>
      <c r="T1778" t="s">
        <v>200</v>
      </c>
      <c r="U1778" t="s">
        <v>200</v>
      </c>
      <c r="V1778" t="s">
        <v>8551</v>
      </c>
      <c r="W1778" t="b">
        <v>0</v>
      </c>
      <c r="X1778" t="s">
        <v>8552</v>
      </c>
      <c r="Y1778" t="s">
        <v>449</v>
      </c>
      <c r="Z1778" t="s">
        <v>350</v>
      </c>
      <c r="AA1778" t="s">
        <v>332</v>
      </c>
      <c r="AB1778" t="s">
        <v>226</v>
      </c>
      <c r="AC1778" t="b">
        <v>0</v>
      </c>
      <c r="AD1778" t="b">
        <v>0</v>
      </c>
      <c r="AE1778" t="b">
        <v>0</v>
      </c>
    </row>
    <row r="1779" spans="1:31">
      <c r="A1779" t="s">
        <v>8553</v>
      </c>
      <c r="B1779" t="s">
        <v>58</v>
      </c>
      <c r="C1779" t="s">
        <v>702</v>
      </c>
      <c r="D1779">
        <v>49147863</v>
      </c>
      <c r="E1779">
        <v>49147863</v>
      </c>
      <c r="F1779" t="s">
        <v>191</v>
      </c>
      <c r="G1779" t="s">
        <v>192</v>
      </c>
      <c r="H1779" t="s">
        <v>8554</v>
      </c>
      <c r="I1779" t="s">
        <v>251</v>
      </c>
      <c r="J1779" t="s">
        <v>195</v>
      </c>
      <c r="K1779">
        <v>0</v>
      </c>
      <c r="L1779">
        <v>0</v>
      </c>
      <c r="M1779">
        <v>44</v>
      </c>
      <c r="N1779">
        <v>1</v>
      </c>
      <c r="O1779" t="s">
        <v>209</v>
      </c>
      <c r="P1779" t="s">
        <v>8555</v>
      </c>
      <c r="Q1779" t="s">
        <v>209</v>
      </c>
      <c r="R1779" t="s">
        <v>209</v>
      </c>
      <c r="S1779" t="s">
        <v>209</v>
      </c>
      <c r="T1779" t="s">
        <v>209</v>
      </c>
      <c r="U1779" t="s">
        <v>209</v>
      </c>
      <c r="V1779" t="s">
        <v>209</v>
      </c>
      <c r="W1779" t="b">
        <v>0</v>
      </c>
      <c r="X1779" t="s">
        <v>202</v>
      </c>
      <c r="Y1779" t="s">
        <v>202</v>
      </c>
      <c r="Z1779" t="s">
        <v>202</v>
      </c>
      <c r="AA1779" t="s">
        <v>202</v>
      </c>
      <c r="AB1779" t="s">
        <v>203</v>
      </c>
      <c r="AC1779" t="b">
        <v>0</v>
      </c>
      <c r="AD1779" t="b">
        <v>0</v>
      </c>
      <c r="AE1779" t="s">
        <v>209</v>
      </c>
    </row>
    <row r="1780" spans="1:31">
      <c r="A1780" t="s">
        <v>8556</v>
      </c>
      <c r="B1780" t="s">
        <v>58</v>
      </c>
      <c r="C1780" t="s">
        <v>702</v>
      </c>
      <c r="D1780">
        <v>49979084</v>
      </c>
      <c r="E1780">
        <v>49979084</v>
      </c>
      <c r="F1780" t="s">
        <v>192</v>
      </c>
      <c r="G1780" t="s">
        <v>205</v>
      </c>
      <c r="H1780" t="s">
        <v>8557</v>
      </c>
      <c r="I1780" t="s">
        <v>194</v>
      </c>
      <c r="J1780" t="s">
        <v>195</v>
      </c>
      <c r="K1780">
        <v>0</v>
      </c>
      <c r="L1780">
        <v>0</v>
      </c>
      <c r="M1780">
        <v>86</v>
      </c>
      <c r="N1780">
        <v>1</v>
      </c>
      <c r="O1780" t="s">
        <v>196</v>
      </c>
      <c r="P1780" t="s">
        <v>8558</v>
      </c>
      <c r="Q1780">
        <v>2</v>
      </c>
      <c r="R1780" t="s">
        <v>8559</v>
      </c>
      <c r="S1780" t="s">
        <v>8560</v>
      </c>
      <c r="T1780" t="s">
        <v>200</v>
      </c>
      <c r="U1780" t="s">
        <v>200</v>
      </c>
      <c r="V1780" t="s">
        <v>8560</v>
      </c>
      <c r="W1780" t="b">
        <v>0</v>
      </c>
      <c r="X1780" t="s">
        <v>202</v>
      </c>
      <c r="Y1780" t="s">
        <v>202</v>
      </c>
      <c r="Z1780" t="s">
        <v>202</v>
      </c>
      <c r="AA1780" t="s">
        <v>202</v>
      </c>
      <c r="AB1780" t="s">
        <v>218</v>
      </c>
      <c r="AC1780" t="b">
        <v>0</v>
      </c>
      <c r="AD1780" t="b">
        <v>0</v>
      </c>
      <c r="AE1780" t="b">
        <v>0</v>
      </c>
    </row>
    <row r="1781" spans="1:31">
      <c r="A1781" t="s">
        <v>8561</v>
      </c>
      <c r="B1781" t="s">
        <v>58</v>
      </c>
      <c r="C1781" t="s">
        <v>702</v>
      </c>
      <c r="D1781">
        <v>53644436</v>
      </c>
      <c r="E1781">
        <v>53644436</v>
      </c>
      <c r="F1781" t="s">
        <v>205</v>
      </c>
      <c r="G1781" t="s">
        <v>191</v>
      </c>
      <c r="H1781" t="s">
        <v>8562</v>
      </c>
      <c r="I1781" t="s">
        <v>229</v>
      </c>
      <c r="J1781" t="s">
        <v>195</v>
      </c>
      <c r="K1781">
        <v>0</v>
      </c>
      <c r="L1781">
        <v>0</v>
      </c>
      <c r="M1781">
        <v>198</v>
      </c>
      <c r="N1781">
        <v>1</v>
      </c>
      <c r="O1781" t="s">
        <v>196</v>
      </c>
      <c r="P1781" t="s">
        <v>8563</v>
      </c>
      <c r="Q1781">
        <v>6</v>
      </c>
      <c r="R1781" t="s">
        <v>8564</v>
      </c>
      <c r="S1781" t="s">
        <v>8565</v>
      </c>
      <c r="T1781" t="s">
        <v>200</v>
      </c>
      <c r="U1781" t="s">
        <v>200</v>
      </c>
      <c r="V1781" t="s">
        <v>8565</v>
      </c>
      <c r="W1781" t="b">
        <v>0</v>
      </c>
      <c r="X1781" t="s">
        <v>6647</v>
      </c>
      <c r="Y1781" t="s">
        <v>812</v>
      </c>
      <c r="Z1781" t="s">
        <v>4831</v>
      </c>
      <c r="AA1781" t="s">
        <v>285</v>
      </c>
      <c r="AB1781" t="s">
        <v>218</v>
      </c>
      <c r="AC1781" t="b">
        <v>0</v>
      </c>
      <c r="AD1781" t="b">
        <v>0</v>
      </c>
      <c r="AE1781" t="b">
        <v>0</v>
      </c>
    </row>
    <row r="1782" spans="1:31">
      <c r="A1782" t="s">
        <v>8566</v>
      </c>
      <c r="B1782" t="s">
        <v>58</v>
      </c>
      <c r="C1782" t="s">
        <v>702</v>
      </c>
      <c r="D1782">
        <v>55485729</v>
      </c>
      <c r="E1782">
        <v>55485729</v>
      </c>
      <c r="F1782" t="s">
        <v>192</v>
      </c>
      <c r="G1782" t="s">
        <v>206</v>
      </c>
      <c r="H1782" t="s">
        <v>8567</v>
      </c>
      <c r="I1782" t="s">
        <v>194</v>
      </c>
      <c r="J1782" t="s">
        <v>195</v>
      </c>
      <c r="K1782">
        <v>0</v>
      </c>
      <c r="L1782">
        <v>0</v>
      </c>
      <c r="M1782">
        <v>24</v>
      </c>
      <c r="N1782">
        <v>2</v>
      </c>
      <c r="O1782" t="s">
        <v>209</v>
      </c>
      <c r="P1782" t="s">
        <v>8568</v>
      </c>
      <c r="Q1782" t="s">
        <v>209</v>
      </c>
      <c r="R1782" t="s">
        <v>209</v>
      </c>
      <c r="S1782" t="s">
        <v>209</v>
      </c>
      <c r="T1782" t="s">
        <v>209</v>
      </c>
      <c r="U1782" t="s">
        <v>209</v>
      </c>
      <c r="V1782" t="s">
        <v>209</v>
      </c>
      <c r="W1782" t="b">
        <v>0</v>
      </c>
      <c r="X1782" t="s">
        <v>202</v>
      </c>
      <c r="Y1782" t="s">
        <v>202</v>
      </c>
      <c r="Z1782" t="s">
        <v>202</v>
      </c>
      <c r="AA1782" t="s">
        <v>202</v>
      </c>
      <c r="AB1782" t="s">
        <v>226</v>
      </c>
      <c r="AC1782" t="b">
        <v>0</v>
      </c>
      <c r="AD1782" t="b">
        <v>0</v>
      </c>
      <c r="AE1782" t="s">
        <v>209</v>
      </c>
    </row>
    <row r="1783" spans="1:31">
      <c r="A1783" t="s">
        <v>8569</v>
      </c>
      <c r="B1783" t="s">
        <v>58</v>
      </c>
      <c r="C1783" t="s">
        <v>757</v>
      </c>
      <c r="D1783">
        <v>9484919</v>
      </c>
      <c r="E1783">
        <v>9484919</v>
      </c>
      <c r="F1783" t="s">
        <v>205</v>
      </c>
      <c r="G1783" t="s">
        <v>192</v>
      </c>
      <c r="H1783" t="s">
        <v>758</v>
      </c>
      <c r="I1783" t="s">
        <v>229</v>
      </c>
      <c r="J1783" t="s">
        <v>195</v>
      </c>
      <c r="K1783">
        <v>0</v>
      </c>
      <c r="L1783">
        <v>0</v>
      </c>
      <c r="M1783">
        <v>160</v>
      </c>
      <c r="N1783">
        <v>1</v>
      </c>
      <c r="O1783" t="s">
        <v>196</v>
      </c>
      <c r="P1783" t="s">
        <v>8570</v>
      </c>
      <c r="Q1783">
        <v>16</v>
      </c>
      <c r="R1783" t="s">
        <v>8571</v>
      </c>
      <c r="S1783" t="s">
        <v>8572</v>
      </c>
      <c r="T1783" t="s">
        <v>200</v>
      </c>
      <c r="U1783" t="s">
        <v>200</v>
      </c>
      <c r="V1783" t="s">
        <v>8572</v>
      </c>
      <c r="W1783" t="b">
        <v>0</v>
      </c>
      <c r="X1783" t="s">
        <v>8573</v>
      </c>
      <c r="Y1783" t="s">
        <v>442</v>
      </c>
      <c r="Z1783" t="s">
        <v>2921</v>
      </c>
      <c r="AA1783" t="s">
        <v>236</v>
      </c>
      <c r="AB1783" t="s">
        <v>203</v>
      </c>
      <c r="AC1783" t="b">
        <v>1</v>
      </c>
      <c r="AD1783" t="b">
        <v>1</v>
      </c>
      <c r="AE1783" t="b">
        <v>0</v>
      </c>
    </row>
    <row r="1784" spans="1:31">
      <c r="A1784" t="s">
        <v>8574</v>
      </c>
      <c r="B1784" t="s">
        <v>58</v>
      </c>
      <c r="C1784" t="s">
        <v>757</v>
      </c>
      <c r="D1784">
        <v>20251084</v>
      </c>
      <c r="E1784">
        <v>20251084</v>
      </c>
      <c r="F1784" t="s">
        <v>206</v>
      </c>
      <c r="G1784" t="s">
        <v>205</v>
      </c>
      <c r="H1784" t="s">
        <v>8575</v>
      </c>
      <c r="I1784" t="s">
        <v>194</v>
      </c>
      <c r="J1784" t="s">
        <v>195</v>
      </c>
      <c r="K1784">
        <v>0</v>
      </c>
      <c r="L1784">
        <v>0</v>
      </c>
      <c r="M1784">
        <v>31</v>
      </c>
      <c r="N1784">
        <v>1</v>
      </c>
      <c r="O1784" t="s">
        <v>221</v>
      </c>
      <c r="P1784" t="s">
        <v>8576</v>
      </c>
      <c r="Q1784">
        <v>1</v>
      </c>
      <c r="R1784" t="s">
        <v>8577</v>
      </c>
      <c r="S1784" t="s">
        <v>8578</v>
      </c>
      <c r="T1784" t="s">
        <v>200</v>
      </c>
      <c r="U1784" t="s">
        <v>200</v>
      </c>
      <c r="V1784" t="s">
        <v>8578</v>
      </c>
      <c r="W1784" t="b">
        <v>0</v>
      </c>
      <c r="X1784" t="s">
        <v>202</v>
      </c>
      <c r="Y1784" t="s">
        <v>202</v>
      </c>
      <c r="Z1784" t="s">
        <v>202</v>
      </c>
      <c r="AA1784" t="s">
        <v>202</v>
      </c>
      <c r="AB1784" t="s">
        <v>226</v>
      </c>
      <c r="AC1784" t="b">
        <v>0</v>
      </c>
      <c r="AD1784" t="b">
        <v>0</v>
      </c>
      <c r="AE1784" t="b">
        <v>0</v>
      </c>
    </row>
    <row r="1785" spans="1:31">
      <c r="A1785" t="s">
        <v>8579</v>
      </c>
      <c r="B1785" t="s">
        <v>58</v>
      </c>
      <c r="C1785" t="s">
        <v>757</v>
      </c>
      <c r="D1785">
        <v>24242970</v>
      </c>
      <c r="E1785">
        <v>24242970</v>
      </c>
      <c r="F1785" t="s">
        <v>191</v>
      </c>
      <c r="G1785" t="s">
        <v>206</v>
      </c>
      <c r="H1785" t="s">
        <v>8580</v>
      </c>
      <c r="I1785" t="s">
        <v>194</v>
      </c>
      <c r="J1785" t="s">
        <v>195</v>
      </c>
      <c r="K1785">
        <v>0</v>
      </c>
      <c r="L1785">
        <v>0</v>
      </c>
      <c r="M1785">
        <v>70</v>
      </c>
      <c r="N1785">
        <v>1</v>
      </c>
      <c r="O1785" t="s">
        <v>196</v>
      </c>
      <c r="P1785" t="s">
        <v>8581</v>
      </c>
      <c r="Q1785">
        <v>27</v>
      </c>
      <c r="R1785" t="s">
        <v>8582</v>
      </c>
      <c r="S1785" t="s">
        <v>8583</v>
      </c>
      <c r="T1785" t="s">
        <v>200</v>
      </c>
      <c r="U1785" t="s">
        <v>200</v>
      </c>
      <c r="V1785" t="s">
        <v>8583</v>
      </c>
      <c r="W1785" t="b">
        <v>0</v>
      </c>
      <c r="X1785" t="s">
        <v>202</v>
      </c>
      <c r="Y1785" t="s">
        <v>202</v>
      </c>
      <c r="Z1785" t="s">
        <v>202</v>
      </c>
      <c r="AA1785" t="s">
        <v>202</v>
      </c>
      <c r="AB1785" t="s">
        <v>226</v>
      </c>
      <c r="AC1785" t="b">
        <v>0</v>
      </c>
      <c r="AD1785" t="b">
        <v>0</v>
      </c>
      <c r="AE1785" t="b">
        <v>0</v>
      </c>
    </row>
    <row r="1786" spans="1:31">
      <c r="A1786" t="s">
        <v>8584</v>
      </c>
      <c r="B1786" t="s">
        <v>58</v>
      </c>
      <c r="C1786" t="s">
        <v>757</v>
      </c>
      <c r="D1786">
        <v>27804850</v>
      </c>
      <c r="E1786">
        <v>27804850</v>
      </c>
      <c r="F1786" t="s">
        <v>191</v>
      </c>
      <c r="G1786" t="s">
        <v>205</v>
      </c>
      <c r="H1786" t="s">
        <v>8585</v>
      </c>
      <c r="I1786" t="s">
        <v>229</v>
      </c>
      <c r="J1786" t="s">
        <v>195</v>
      </c>
      <c r="K1786">
        <v>1.5479999999999999E-3</v>
      </c>
      <c r="L1786">
        <v>1</v>
      </c>
      <c r="M1786">
        <v>646</v>
      </c>
      <c r="N1786">
        <v>1</v>
      </c>
      <c r="O1786" t="s">
        <v>221</v>
      </c>
      <c r="P1786" t="s">
        <v>8586</v>
      </c>
      <c r="Q1786">
        <v>1</v>
      </c>
      <c r="R1786" t="s">
        <v>8134</v>
      </c>
      <c r="S1786" t="s">
        <v>8587</v>
      </c>
      <c r="T1786" t="s">
        <v>200</v>
      </c>
      <c r="U1786" t="s">
        <v>200</v>
      </c>
      <c r="V1786" t="s">
        <v>8587</v>
      </c>
      <c r="W1786" t="b">
        <v>0</v>
      </c>
      <c r="X1786" t="s">
        <v>8588</v>
      </c>
      <c r="Y1786" t="s">
        <v>4002</v>
      </c>
      <c r="Z1786" t="s">
        <v>4157</v>
      </c>
      <c r="AA1786" t="s">
        <v>285</v>
      </c>
      <c r="AB1786" t="s">
        <v>1135</v>
      </c>
      <c r="AC1786" t="b">
        <v>0</v>
      </c>
      <c r="AD1786" t="b">
        <v>0</v>
      </c>
      <c r="AE1786" t="b">
        <v>0</v>
      </c>
    </row>
    <row r="1787" spans="1:31">
      <c r="A1787" t="s">
        <v>8589</v>
      </c>
      <c r="B1787" t="s">
        <v>58</v>
      </c>
      <c r="C1787" t="s">
        <v>757</v>
      </c>
      <c r="D1787">
        <v>71825616</v>
      </c>
      <c r="E1787">
        <v>71825616</v>
      </c>
      <c r="F1787" t="s">
        <v>205</v>
      </c>
      <c r="G1787" t="s">
        <v>206</v>
      </c>
      <c r="H1787" t="s">
        <v>774</v>
      </c>
      <c r="I1787" t="s">
        <v>194</v>
      </c>
      <c r="J1787" t="s">
        <v>195</v>
      </c>
      <c r="K1787">
        <v>0</v>
      </c>
      <c r="L1787">
        <v>0</v>
      </c>
      <c r="M1787">
        <v>64</v>
      </c>
      <c r="N1787">
        <v>1</v>
      </c>
      <c r="O1787" t="s">
        <v>221</v>
      </c>
      <c r="P1787" t="s">
        <v>8590</v>
      </c>
      <c r="Q1787">
        <v>1</v>
      </c>
      <c r="R1787" t="s">
        <v>8158</v>
      </c>
      <c r="S1787" t="s">
        <v>8591</v>
      </c>
      <c r="T1787" t="s">
        <v>200</v>
      </c>
      <c r="U1787" t="s">
        <v>200</v>
      </c>
      <c r="V1787" t="s">
        <v>8592</v>
      </c>
      <c r="W1787" t="b">
        <v>0</v>
      </c>
      <c r="X1787" t="s">
        <v>202</v>
      </c>
      <c r="Y1787" t="s">
        <v>202</v>
      </c>
      <c r="Z1787" t="s">
        <v>202</v>
      </c>
      <c r="AA1787" t="s">
        <v>202</v>
      </c>
      <c r="AB1787" t="s">
        <v>203</v>
      </c>
      <c r="AC1787" t="b">
        <v>0</v>
      </c>
      <c r="AD1787" t="b">
        <v>0</v>
      </c>
      <c r="AE1787" t="b">
        <v>0</v>
      </c>
    </row>
    <row r="1788" spans="1:31">
      <c r="A1788" t="s">
        <v>8593</v>
      </c>
      <c r="B1788" t="s">
        <v>58</v>
      </c>
      <c r="C1788" t="s">
        <v>757</v>
      </c>
      <c r="D1788">
        <v>112854974</v>
      </c>
      <c r="E1788">
        <v>112854974</v>
      </c>
      <c r="F1788" t="s">
        <v>192</v>
      </c>
      <c r="G1788" t="s">
        <v>205</v>
      </c>
      <c r="H1788" t="s">
        <v>8594</v>
      </c>
      <c r="I1788" t="s">
        <v>194</v>
      </c>
      <c r="J1788" t="s">
        <v>195</v>
      </c>
      <c r="K1788">
        <v>0</v>
      </c>
      <c r="L1788">
        <v>0</v>
      </c>
      <c r="M1788">
        <v>24</v>
      </c>
      <c r="N1788">
        <v>2</v>
      </c>
      <c r="O1788" t="s">
        <v>209</v>
      </c>
      <c r="P1788" t="s">
        <v>8595</v>
      </c>
      <c r="Q1788" t="s">
        <v>209</v>
      </c>
      <c r="R1788" t="s">
        <v>209</v>
      </c>
      <c r="S1788" t="s">
        <v>209</v>
      </c>
      <c r="T1788" t="s">
        <v>209</v>
      </c>
      <c r="U1788" t="s">
        <v>209</v>
      </c>
      <c r="V1788" t="s">
        <v>209</v>
      </c>
      <c r="W1788" t="b">
        <v>0</v>
      </c>
      <c r="X1788" t="s">
        <v>202</v>
      </c>
      <c r="Y1788" t="s">
        <v>202</v>
      </c>
      <c r="Z1788" t="s">
        <v>202</v>
      </c>
      <c r="AA1788" t="s">
        <v>202</v>
      </c>
      <c r="AB1788" t="s">
        <v>218</v>
      </c>
      <c r="AC1788" t="b">
        <v>0</v>
      </c>
      <c r="AD1788" t="b">
        <v>0</v>
      </c>
      <c r="AE1788" t="s">
        <v>209</v>
      </c>
    </row>
    <row r="1789" spans="1:31">
      <c r="A1789" t="s">
        <v>8596</v>
      </c>
      <c r="B1789" t="s">
        <v>58</v>
      </c>
      <c r="C1789" t="s">
        <v>757</v>
      </c>
      <c r="D1789">
        <v>122120832</v>
      </c>
      <c r="E1789">
        <v>122120832</v>
      </c>
      <c r="F1789" t="s">
        <v>205</v>
      </c>
      <c r="G1789" t="s">
        <v>206</v>
      </c>
      <c r="H1789" t="s">
        <v>8597</v>
      </c>
      <c r="I1789" t="s">
        <v>213</v>
      </c>
      <c r="J1789" t="s">
        <v>195</v>
      </c>
      <c r="K1789">
        <v>3.9220000000000001E-3</v>
      </c>
      <c r="L1789">
        <v>1</v>
      </c>
      <c r="M1789">
        <v>255</v>
      </c>
      <c r="N1789">
        <v>1</v>
      </c>
      <c r="O1789" t="s">
        <v>196</v>
      </c>
      <c r="P1789" t="s">
        <v>8598</v>
      </c>
      <c r="Q1789">
        <v>26</v>
      </c>
      <c r="R1789" t="s">
        <v>8599</v>
      </c>
      <c r="S1789" t="s">
        <v>8600</v>
      </c>
      <c r="T1789" t="s">
        <v>200</v>
      </c>
      <c r="U1789" t="s">
        <v>200</v>
      </c>
      <c r="V1789" t="s">
        <v>8600</v>
      </c>
      <c r="W1789" t="b">
        <v>0</v>
      </c>
      <c r="X1789" t="s">
        <v>202</v>
      </c>
      <c r="Y1789" t="s">
        <v>202</v>
      </c>
      <c r="Z1789" t="s">
        <v>202</v>
      </c>
      <c r="AA1789" t="s">
        <v>202</v>
      </c>
      <c r="AB1789" t="s">
        <v>218</v>
      </c>
      <c r="AC1789" t="b">
        <v>0</v>
      </c>
      <c r="AD1789" t="b">
        <v>0</v>
      </c>
      <c r="AE1789" t="b">
        <v>0</v>
      </c>
    </row>
    <row r="1790" spans="1:31">
      <c r="A1790" t="s">
        <v>8601</v>
      </c>
      <c r="B1790" t="s">
        <v>58</v>
      </c>
      <c r="C1790" t="s">
        <v>757</v>
      </c>
      <c r="D1790">
        <v>188250434</v>
      </c>
      <c r="E1790">
        <v>188250434</v>
      </c>
      <c r="F1790" t="s">
        <v>192</v>
      </c>
      <c r="G1790" t="s">
        <v>205</v>
      </c>
      <c r="H1790" t="s">
        <v>8602</v>
      </c>
      <c r="I1790" t="s">
        <v>194</v>
      </c>
      <c r="J1790" t="s">
        <v>195</v>
      </c>
      <c r="K1790">
        <v>0</v>
      </c>
      <c r="L1790">
        <v>0</v>
      </c>
      <c r="M1790">
        <v>84</v>
      </c>
      <c r="N1790">
        <v>1</v>
      </c>
      <c r="O1790" t="s">
        <v>221</v>
      </c>
      <c r="P1790" t="s">
        <v>8603</v>
      </c>
      <c r="Q1790">
        <v>1</v>
      </c>
      <c r="R1790" t="s">
        <v>8134</v>
      </c>
      <c r="S1790" t="s">
        <v>8604</v>
      </c>
      <c r="T1790" t="s">
        <v>200</v>
      </c>
      <c r="U1790" t="s">
        <v>3110</v>
      </c>
      <c r="V1790" t="s">
        <v>8605</v>
      </c>
      <c r="W1790" t="b">
        <v>0</v>
      </c>
      <c r="X1790" t="s">
        <v>202</v>
      </c>
      <c r="Y1790" t="s">
        <v>202</v>
      </c>
      <c r="Z1790" t="s">
        <v>202</v>
      </c>
      <c r="AA1790" t="s">
        <v>202</v>
      </c>
      <c r="AB1790" t="s">
        <v>226</v>
      </c>
      <c r="AC1790" t="b">
        <v>0</v>
      </c>
      <c r="AD1790" t="b">
        <v>0</v>
      </c>
      <c r="AE1790" t="b">
        <v>0</v>
      </c>
    </row>
    <row r="1791" spans="1:31">
      <c r="A1791" t="s">
        <v>8606</v>
      </c>
      <c r="B1791" t="s">
        <v>58</v>
      </c>
      <c r="C1791" t="s">
        <v>757</v>
      </c>
      <c r="D1791">
        <v>198283917</v>
      </c>
      <c r="E1791">
        <v>198283917</v>
      </c>
      <c r="F1791" t="s">
        <v>205</v>
      </c>
      <c r="G1791" t="s">
        <v>206</v>
      </c>
      <c r="H1791" t="s">
        <v>8607</v>
      </c>
      <c r="I1791" t="s">
        <v>208</v>
      </c>
      <c r="J1791" t="s">
        <v>195</v>
      </c>
      <c r="K1791">
        <v>0</v>
      </c>
      <c r="L1791">
        <v>0</v>
      </c>
      <c r="M1791">
        <v>72</v>
      </c>
      <c r="N1791">
        <v>1</v>
      </c>
      <c r="O1791" t="s">
        <v>221</v>
      </c>
      <c r="P1791" t="s">
        <v>8608</v>
      </c>
      <c r="Q1791">
        <v>1</v>
      </c>
      <c r="R1791" t="s">
        <v>8214</v>
      </c>
      <c r="S1791" t="s">
        <v>8609</v>
      </c>
      <c r="T1791" t="s">
        <v>200</v>
      </c>
      <c r="U1791" t="s">
        <v>3110</v>
      </c>
      <c r="V1791" t="s">
        <v>8610</v>
      </c>
      <c r="W1791" t="b">
        <v>0</v>
      </c>
      <c r="X1791" t="s">
        <v>202</v>
      </c>
      <c r="Y1791" t="s">
        <v>202</v>
      </c>
      <c r="Z1791" t="s">
        <v>202</v>
      </c>
      <c r="AA1791" t="s">
        <v>202</v>
      </c>
      <c r="AB1791" t="s">
        <v>203</v>
      </c>
      <c r="AC1791" t="b">
        <v>0</v>
      </c>
      <c r="AD1791" t="b">
        <v>0</v>
      </c>
      <c r="AE1791" t="b">
        <v>0</v>
      </c>
    </row>
    <row r="1792" spans="1:31">
      <c r="A1792" t="s">
        <v>8611</v>
      </c>
      <c r="B1792" t="s">
        <v>58</v>
      </c>
      <c r="C1792" t="s">
        <v>757</v>
      </c>
      <c r="D1792">
        <v>202248914</v>
      </c>
      <c r="E1792">
        <v>202248914</v>
      </c>
      <c r="F1792" t="s">
        <v>191</v>
      </c>
      <c r="G1792" t="s">
        <v>206</v>
      </c>
      <c r="H1792" t="s">
        <v>8612</v>
      </c>
      <c r="I1792" t="s">
        <v>213</v>
      </c>
      <c r="J1792" t="s">
        <v>195</v>
      </c>
      <c r="K1792">
        <v>0</v>
      </c>
      <c r="L1792">
        <v>0</v>
      </c>
      <c r="M1792">
        <v>131</v>
      </c>
      <c r="N1792">
        <v>1</v>
      </c>
      <c r="O1792" t="s">
        <v>221</v>
      </c>
      <c r="P1792" t="s">
        <v>8613</v>
      </c>
      <c r="Q1792">
        <v>1</v>
      </c>
      <c r="R1792" t="s">
        <v>8254</v>
      </c>
      <c r="S1792" t="s">
        <v>8614</v>
      </c>
      <c r="T1792" t="s">
        <v>200</v>
      </c>
      <c r="U1792" t="s">
        <v>3110</v>
      </c>
      <c r="V1792" t="s">
        <v>8614</v>
      </c>
      <c r="W1792" t="b">
        <v>0</v>
      </c>
      <c r="X1792" t="s">
        <v>202</v>
      </c>
      <c r="Y1792" t="s">
        <v>202</v>
      </c>
      <c r="Z1792" t="s">
        <v>202</v>
      </c>
      <c r="AA1792" t="s">
        <v>202</v>
      </c>
      <c r="AB1792" t="s">
        <v>218</v>
      </c>
      <c r="AC1792" t="b">
        <v>0</v>
      </c>
      <c r="AD1792" t="b">
        <v>0</v>
      </c>
      <c r="AE1792" t="b">
        <v>0</v>
      </c>
    </row>
    <row r="1793" spans="1:31">
      <c r="A1793" t="s">
        <v>8615</v>
      </c>
      <c r="B1793" t="s">
        <v>58</v>
      </c>
      <c r="C1793" t="s">
        <v>757</v>
      </c>
      <c r="D1793">
        <v>219738235</v>
      </c>
      <c r="E1793">
        <v>219738235</v>
      </c>
      <c r="F1793" t="s">
        <v>191</v>
      </c>
      <c r="G1793" t="s">
        <v>206</v>
      </c>
      <c r="H1793" t="s">
        <v>8616</v>
      </c>
      <c r="I1793" t="s">
        <v>229</v>
      </c>
      <c r="J1793" t="s">
        <v>195</v>
      </c>
      <c r="K1793">
        <v>0</v>
      </c>
      <c r="L1793">
        <v>0</v>
      </c>
      <c r="M1793">
        <v>124</v>
      </c>
      <c r="N1793">
        <v>1</v>
      </c>
      <c r="O1793" t="s">
        <v>221</v>
      </c>
      <c r="P1793" t="s">
        <v>8617</v>
      </c>
      <c r="Q1793">
        <v>1</v>
      </c>
      <c r="R1793" t="s">
        <v>8134</v>
      </c>
      <c r="S1793" t="s">
        <v>8618</v>
      </c>
      <c r="T1793" t="s">
        <v>200</v>
      </c>
      <c r="U1793" t="s">
        <v>200</v>
      </c>
      <c r="V1793" t="s">
        <v>8619</v>
      </c>
      <c r="W1793" t="b">
        <v>0</v>
      </c>
      <c r="X1793" t="s">
        <v>8620</v>
      </c>
      <c r="Y1793" t="s">
        <v>302</v>
      </c>
      <c r="Z1793" t="s">
        <v>1236</v>
      </c>
      <c r="AA1793" t="s">
        <v>236</v>
      </c>
      <c r="AB1793" t="s">
        <v>218</v>
      </c>
      <c r="AC1793" t="b">
        <v>0</v>
      </c>
      <c r="AD1793" t="b">
        <v>0</v>
      </c>
      <c r="AE1793" t="b">
        <v>0</v>
      </c>
    </row>
    <row r="1794" spans="1:31">
      <c r="A1794" t="s">
        <v>8621</v>
      </c>
      <c r="B1794" t="s">
        <v>58</v>
      </c>
      <c r="C1794" t="s">
        <v>834</v>
      </c>
      <c r="D1794">
        <v>2641048</v>
      </c>
      <c r="E1794">
        <v>2641048</v>
      </c>
      <c r="F1794" t="s">
        <v>206</v>
      </c>
      <c r="G1794" t="s">
        <v>205</v>
      </c>
      <c r="H1794" t="s">
        <v>8622</v>
      </c>
      <c r="I1794" t="s">
        <v>194</v>
      </c>
      <c r="J1794" t="s">
        <v>195</v>
      </c>
      <c r="K1794">
        <v>0</v>
      </c>
      <c r="L1794">
        <v>0</v>
      </c>
      <c r="M1794">
        <v>412</v>
      </c>
      <c r="N1794">
        <v>1</v>
      </c>
      <c r="O1794" t="s">
        <v>221</v>
      </c>
      <c r="P1794" t="s">
        <v>8623</v>
      </c>
      <c r="Q1794">
        <v>1</v>
      </c>
      <c r="R1794" t="s">
        <v>8134</v>
      </c>
      <c r="S1794" t="s">
        <v>8624</v>
      </c>
      <c r="T1794" t="s">
        <v>200</v>
      </c>
      <c r="U1794" t="s">
        <v>200</v>
      </c>
      <c r="V1794" t="s">
        <v>8625</v>
      </c>
      <c r="W1794" t="b">
        <v>0</v>
      </c>
      <c r="X1794" t="s">
        <v>202</v>
      </c>
      <c r="Y1794" t="s">
        <v>202</v>
      </c>
      <c r="Z1794" t="s">
        <v>202</v>
      </c>
      <c r="AA1794" t="s">
        <v>202</v>
      </c>
      <c r="AB1794" t="s">
        <v>203</v>
      </c>
      <c r="AC1794" t="b">
        <v>0</v>
      </c>
      <c r="AD1794" t="b">
        <v>0</v>
      </c>
      <c r="AE1794" t="b">
        <v>0</v>
      </c>
    </row>
    <row r="1795" spans="1:31">
      <c r="A1795" t="s">
        <v>8626</v>
      </c>
      <c r="B1795" t="s">
        <v>58</v>
      </c>
      <c r="C1795" t="s">
        <v>834</v>
      </c>
      <c r="D1795">
        <v>5166521</v>
      </c>
      <c r="E1795">
        <v>5166521</v>
      </c>
      <c r="F1795" t="s">
        <v>205</v>
      </c>
      <c r="G1795" t="s">
        <v>191</v>
      </c>
      <c r="H1795" t="s">
        <v>8627</v>
      </c>
      <c r="I1795" t="s">
        <v>194</v>
      </c>
      <c r="J1795" t="s">
        <v>195</v>
      </c>
      <c r="K1795">
        <v>0</v>
      </c>
      <c r="L1795">
        <v>0</v>
      </c>
      <c r="M1795">
        <v>75</v>
      </c>
      <c r="N1795">
        <v>1</v>
      </c>
      <c r="O1795" t="s">
        <v>221</v>
      </c>
      <c r="P1795" t="s">
        <v>8628</v>
      </c>
      <c r="Q1795">
        <v>1</v>
      </c>
      <c r="R1795" t="s">
        <v>8134</v>
      </c>
      <c r="S1795" t="s">
        <v>8629</v>
      </c>
      <c r="T1795" t="s">
        <v>200</v>
      </c>
      <c r="U1795" t="s">
        <v>200</v>
      </c>
      <c r="V1795" t="s">
        <v>8630</v>
      </c>
      <c r="W1795" t="b">
        <v>0</v>
      </c>
      <c r="X1795" t="s">
        <v>202</v>
      </c>
      <c r="Y1795" t="s">
        <v>202</v>
      </c>
      <c r="Z1795" t="s">
        <v>202</v>
      </c>
      <c r="AA1795" t="s">
        <v>202</v>
      </c>
      <c r="AB1795" t="s">
        <v>203</v>
      </c>
      <c r="AC1795" t="b">
        <v>0</v>
      </c>
      <c r="AD1795" t="b">
        <v>0</v>
      </c>
      <c r="AE1795" t="b">
        <v>0</v>
      </c>
    </row>
    <row r="1796" spans="1:31">
      <c r="A1796" t="s">
        <v>8631</v>
      </c>
      <c r="B1796" t="s">
        <v>58</v>
      </c>
      <c r="C1796" t="s">
        <v>834</v>
      </c>
      <c r="D1796">
        <v>9352912</v>
      </c>
      <c r="E1796">
        <v>9352912</v>
      </c>
      <c r="F1796" t="s">
        <v>205</v>
      </c>
      <c r="G1796" t="s">
        <v>192</v>
      </c>
      <c r="H1796" t="s">
        <v>8632</v>
      </c>
      <c r="I1796" t="s">
        <v>194</v>
      </c>
      <c r="J1796" t="s">
        <v>195</v>
      </c>
      <c r="K1796">
        <v>0</v>
      </c>
      <c r="L1796">
        <v>0</v>
      </c>
      <c r="M1796">
        <v>243</v>
      </c>
      <c r="N1796">
        <v>1</v>
      </c>
      <c r="O1796" t="s">
        <v>196</v>
      </c>
      <c r="P1796" t="s">
        <v>8633</v>
      </c>
      <c r="Q1796">
        <v>2</v>
      </c>
      <c r="R1796" t="s">
        <v>8128</v>
      </c>
      <c r="S1796" t="s">
        <v>8634</v>
      </c>
      <c r="T1796" t="s">
        <v>200</v>
      </c>
      <c r="U1796" t="s">
        <v>200</v>
      </c>
      <c r="V1796" t="s">
        <v>8634</v>
      </c>
      <c r="W1796" t="b">
        <v>0</v>
      </c>
      <c r="X1796" t="s">
        <v>202</v>
      </c>
      <c r="Y1796" t="s">
        <v>202</v>
      </c>
      <c r="Z1796" t="s">
        <v>202</v>
      </c>
      <c r="AA1796" t="s">
        <v>202</v>
      </c>
      <c r="AB1796" t="s">
        <v>218</v>
      </c>
      <c r="AC1796" t="b">
        <v>0</v>
      </c>
      <c r="AD1796" t="b">
        <v>0</v>
      </c>
      <c r="AE1796" t="b">
        <v>0</v>
      </c>
    </row>
    <row r="1797" spans="1:31">
      <c r="A1797" t="s">
        <v>8635</v>
      </c>
      <c r="B1797" t="s">
        <v>58</v>
      </c>
      <c r="C1797" t="s">
        <v>834</v>
      </c>
      <c r="D1797">
        <v>16337120</v>
      </c>
      <c r="E1797">
        <v>16337120</v>
      </c>
      <c r="F1797" t="s">
        <v>191</v>
      </c>
      <c r="G1797" t="s">
        <v>206</v>
      </c>
      <c r="H1797" t="s">
        <v>2935</v>
      </c>
      <c r="I1797" t="s">
        <v>194</v>
      </c>
      <c r="J1797" t="s">
        <v>195</v>
      </c>
      <c r="K1797">
        <v>0</v>
      </c>
      <c r="L1797">
        <v>0</v>
      </c>
      <c r="M1797">
        <v>116</v>
      </c>
      <c r="N1797">
        <v>1</v>
      </c>
      <c r="O1797" t="s">
        <v>221</v>
      </c>
      <c r="P1797" t="s">
        <v>8636</v>
      </c>
      <c r="Q1797">
        <v>1</v>
      </c>
      <c r="R1797" t="s">
        <v>8214</v>
      </c>
      <c r="S1797" t="s">
        <v>8637</v>
      </c>
      <c r="T1797" t="s">
        <v>200</v>
      </c>
      <c r="U1797" t="s">
        <v>200</v>
      </c>
      <c r="V1797" t="s">
        <v>8638</v>
      </c>
      <c r="W1797" t="b">
        <v>0</v>
      </c>
      <c r="X1797" t="s">
        <v>202</v>
      </c>
      <c r="Y1797" t="s">
        <v>202</v>
      </c>
      <c r="Z1797" t="s">
        <v>202</v>
      </c>
      <c r="AA1797" t="s">
        <v>202</v>
      </c>
      <c r="AB1797" t="s">
        <v>226</v>
      </c>
      <c r="AC1797" t="b">
        <v>0</v>
      </c>
      <c r="AD1797" t="b">
        <v>0</v>
      </c>
      <c r="AE1797" t="b">
        <v>0</v>
      </c>
    </row>
    <row r="1798" spans="1:31">
      <c r="A1798" t="s">
        <v>8639</v>
      </c>
      <c r="B1798" t="s">
        <v>58</v>
      </c>
      <c r="C1798" t="s">
        <v>834</v>
      </c>
      <c r="D1798">
        <v>45916013</v>
      </c>
      <c r="E1798">
        <v>45916013</v>
      </c>
      <c r="F1798" t="s">
        <v>191</v>
      </c>
      <c r="G1798" t="s">
        <v>206</v>
      </c>
      <c r="H1798" t="s">
        <v>8640</v>
      </c>
      <c r="I1798" t="s">
        <v>229</v>
      </c>
      <c r="J1798" t="s">
        <v>195</v>
      </c>
      <c r="K1798">
        <v>4.1149999999999997E-3</v>
      </c>
      <c r="L1798">
        <v>1</v>
      </c>
      <c r="M1798">
        <v>243</v>
      </c>
      <c r="N1798">
        <v>1</v>
      </c>
      <c r="O1798" t="s">
        <v>221</v>
      </c>
      <c r="P1798" t="s">
        <v>8641</v>
      </c>
      <c r="Q1798">
        <v>1</v>
      </c>
      <c r="R1798" t="s">
        <v>8134</v>
      </c>
      <c r="S1798" t="s">
        <v>8642</v>
      </c>
      <c r="T1798" t="s">
        <v>200</v>
      </c>
      <c r="U1798" t="s">
        <v>200</v>
      </c>
      <c r="V1798" t="s">
        <v>8643</v>
      </c>
      <c r="W1798" t="b">
        <v>0</v>
      </c>
      <c r="X1798" t="s">
        <v>707</v>
      </c>
      <c r="Y1798" t="s">
        <v>301</v>
      </c>
      <c r="Z1798" t="s">
        <v>812</v>
      </c>
      <c r="AA1798" t="s">
        <v>303</v>
      </c>
      <c r="AB1798" t="s">
        <v>203</v>
      </c>
      <c r="AC1798" t="b">
        <v>1</v>
      </c>
      <c r="AD1798" t="b">
        <v>1</v>
      </c>
      <c r="AE1798" t="b">
        <v>0</v>
      </c>
    </row>
    <row r="1799" spans="1:31">
      <c r="A1799" t="s">
        <v>8644</v>
      </c>
      <c r="B1799" t="s">
        <v>58</v>
      </c>
      <c r="C1799" t="s">
        <v>834</v>
      </c>
      <c r="D1799">
        <v>55931586</v>
      </c>
      <c r="E1799">
        <v>55931586</v>
      </c>
      <c r="F1799" t="s">
        <v>192</v>
      </c>
      <c r="G1799" t="s">
        <v>205</v>
      </c>
      <c r="H1799" t="s">
        <v>8645</v>
      </c>
      <c r="I1799" t="s">
        <v>229</v>
      </c>
      <c r="J1799" t="s">
        <v>195</v>
      </c>
      <c r="K1799">
        <v>0</v>
      </c>
      <c r="L1799">
        <v>0</v>
      </c>
      <c r="M1799">
        <v>98</v>
      </c>
      <c r="N1799">
        <v>1</v>
      </c>
      <c r="O1799" t="s">
        <v>221</v>
      </c>
      <c r="P1799" t="s">
        <v>8646</v>
      </c>
      <c r="Q1799">
        <v>1</v>
      </c>
      <c r="R1799" t="s">
        <v>8214</v>
      </c>
      <c r="S1799" t="s">
        <v>8647</v>
      </c>
      <c r="T1799" t="s">
        <v>200</v>
      </c>
      <c r="U1799" t="s">
        <v>200</v>
      </c>
      <c r="V1799" t="s">
        <v>8648</v>
      </c>
      <c r="W1799" t="b">
        <v>0</v>
      </c>
      <c r="X1799" t="s">
        <v>359</v>
      </c>
      <c r="Y1799" t="s">
        <v>1081</v>
      </c>
      <c r="Z1799" t="s">
        <v>8649</v>
      </c>
      <c r="AA1799" t="s">
        <v>236</v>
      </c>
      <c r="AB1799" t="s">
        <v>226</v>
      </c>
      <c r="AC1799" t="b">
        <v>0</v>
      </c>
      <c r="AD1799" t="b">
        <v>0</v>
      </c>
      <c r="AE1799" t="b">
        <v>0</v>
      </c>
    </row>
    <row r="1800" spans="1:31">
      <c r="A1800" t="s">
        <v>8650</v>
      </c>
      <c r="B1800" t="s">
        <v>58</v>
      </c>
      <c r="C1800" t="s">
        <v>849</v>
      </c>
      <c r="D1800">
        <v>34060631</v>
      </c>
      <c r="E1800">
        <v>34060631</v>
      </c>
      <c r="F1800" t="s">
        <v>191</v>
      </c>
      <c r="G1800" t="s">
        <v>206</v>
      </c>
      <c r="H1800" t="s">
        <v>850</v>
      </c>
      <c r="I1800" t="s">
        <v>229</v>
      </c>
      <c r="J1800" t="s">
        <v>195</v>
      </c>
      <c r="K1800">
        <v>0</v>
      </c>
      <c r="L1800">
        <v>0</v>
      </c>
      <c r="M1800">
        <v>186</v>
      </c>
      <c r="N1800">
        <v>1</v>
      </c>
      <c r="O1800" t="s">
        <v>221</v>
      </c>
      <c r="P1800" t="s">
        <v>8651</v>
      </c>
      <c r="Q1800">
        <v>1</v>
      </c>
      <c r="R1800" t="s">
        <v>8652</v>
      </c>
      <c r="S1800" t="s">
        <v>8653</v>
      </c>
      <c r="T1800" t="s">
        <v>200</v>
      </c>
      <c r="U1800" t="s">
        <v>200</v>
      </c>
      <c r="V1800" t="s">
        <v>8653</v>
      </c>
      <c r="W1800" t="b">
        <v>0</v>
      </c>
      <c r="X1800" t="s">
        <v>4380</v>
      </c>
      <c r="Y1800" t="s">
        <v>7895</v>
      </c>
      <c r="Z1800" t="s">
        <v>4524</v>
      </c>
      <c r="AA1800" t="s">
        <v>236</v>
      </c>
      <c r="AB1800" t="s">
        <v>203</v>
      </c>
      <c r="AC1800" t="b">
        <v>1</v>
      </c>
      <c r="AD1800" t="b">
        <v>1</v>
      </c>
      <c r="AE1800" t="b">
        <v>0</v>
      </c>
    </row>
    <row r="1801" spans="1:31">
      <c r="A1801" t="s">
        <v>8654</v>
      </c>
      <c r="B1801" t="s">
        <v>58</v>
      </c>
      <c r="C1801" t="s">
        <v>858</v>
      </c>
      <c r="D1801">
        <v>23256171</v>
      </c>
      <c r="E1801">
        <v>23256171</v>
      </c>
      <c r="F1801" t="s">
        <v>205</v>
      </c>
      <c r="G1801" t="s">
        <v>192</v>
      </c>
      <c r="H1801" t="s">
        <v>202</v>
      </c>
      <c r="I1801" t="s">
        <v>254</v>
      </c>
      <c r="J1801" t="s">
        <v>195</v>
      </c>
      <c r="K1801">
        <v>0</v>
      </c>
      <c r="L1801">
        <v>0</v>
      </c>
      <c r="M1801">
        <v>30</v>
      </c>
      <c r="N1801">
        <v>2</v>
      </c>
      <c r="O1801" t="s">
        <v>209</v>
      </c>
      <c r="P1801" t="s">
        <v>8655</v>
      </c>
      <c r="Q1801" t="s">
        <v>209</v>
      </c>
      <c r="R1801" t="s">
        <v>209</v>
      </c>
      <c r="S1801" t="s">
        <v>209</v>
      </c>
      <c r="T1801" t="s">
        <v>209</v>
      </c>
      <c r="U1801" t="s">
        <v>209</v>
      </c>
      <c r="V1801" t="s">
        <v>209</v>
      </c>
      <c r="W1801" t="b">
        <v>0</v>
      </c>
      <c r="X1801" t="s">
        <v>202</v>
      </c>
      <c r="Y1801" t="s">
        <v>202</v>
      </c>
      <c r="Z1801" t="s">
        <v>202</v>
      </c>
      <c r="AA1801" t="s">
        <v>202</v>
      </c>
      <c r="AB1801" t="s">
        <v>226</v>
      </c>
      <c r="AC1801" t="b">
        <v>0</v>
      </c>
      <c r="AD1801" t="b">
        <v>0</v>
      </c>
      <c r="AE1801" t="s">
        <v>209</v>
      </c>
    </row>
    <row r="1802" spans="1:31">
      <c r="A1802" t="s">
        <v>8656</v>
      </c>
      <c r="B1802" t="s">
        <v>58</v>
      </c>
      <c r="C1802" t="s">
        <v>858</v>
      </c>
      <c r="D1802">
        <v>31033205</v>
      </c>
      <c r="E1802">
        <v>31033205</v>
      </c>
      <c r="F1802" t="s">
        <v>191</v>
      </c>
      <c r="G1802" t="s">
        <v>205</v>
      </c>
      <c r="H1802" t="s">
        <v>8657</v>
      </c>
      <c r="I1802" t="s">
        <v>194</v>
      </c>
      <c r="J1802" t="s">
        <v>195</v>
      </c>
      <c r="K1802">
        <v>0</v>
      </c>
      <c r="L1802">
        <v>0</v>
      </c>
      <c r="M1802">
        <v>57</v>
      </c>
      <c r="N1802">
        <v>1</v>
      </c>
      <c r="O1802" t="s">
        <v>209</v>
      </c>
      <c r="P1802" t="s">
        <v>8658</v>
      </c>
      <c r="Q1802" t="s">
        <v>209</v>
      </c>
      <c r="R1802" t="s">
        <v>209</v>
      </c>
      <c r="S1802" t="s">
        <v>209</v>
      </c>
      <c r="T1802" t="s">
        <v>209</v>
      </c>
      <c r="U1802" t="s">
        <v>209</v>
      </c>
      <c r="V1802" t="s">
        <v>209</v>
      </c>
      <c r="W1802" t="b">
        <v>0</v>
      </c>
      <c r="X1802" t="s">
        <v>202</v>
      </c>
      <c r="Y1802" t="s">
        <v>202</v>
      </c>
      <c r="Z1802" t="s">
        <v>202</v>
      </c>
      <c r="AA1802" t="s">
        <v>202</v>
      </c>
      <c r="AB1802" t="s">
        <v>203</v>
      </c>
      <c r="AC1802" t="b">
        <v>0</v>
      </c>
      <c r="AD1802" t="b">
        <v>0</v>
      </c>
      <c r="AE1802" t="s">
        <v>209</v>
      </c>
    </row>
    <row r="1803" spans="1:31">
      <c r="A1803" t="s">
        <v>8659</v>
      </c>
      <c r="B1803" t="s">
        <v>58</v>
      </c>
      <c r="C1803" t="s">
        <v>858</v>
      </c>
      <c r="D1803">
        <v>44004528</v>
      </c>
      <c r="E1803">
        <v>44004528</v>
      </c>
      <c r="F1803" t="s">
        <v>191</v>
      </c>
      <c r="G1803" t="s">
        <v>192</v>
      </c>
      <c r="H1803" t="s">
        <v>8660</v>
      </c>
      <c r="I1803" t="s">
        <v>194</v>
      </c>
      <c r="J1803" t="s">
        <v>195</v>
      </c>
      <c r="K1803">
        <v>0</v>
      </c>
      <c r="L1803">
        <v>0</v>
      </c>
      <c r="M1803">
        <v>219</v>
      </c>
      <c r="N1803">
        <v>1</v>
      </c>
      <c r="O1803" t="s">
        <v>221</v>
      </c>
      <c r="P1803" t="s">
        <v>8661</v>
      </c>
      <c r="Q1803">
        <v>1</v>
      </c>
      <c r="R1803" t="s">
        <v>8134</v>
      </c>
      <c r="S1803" t="s">
        <v>8662</v>
      </c>
      <c r="T1803" t="s">
        <v>247</v>
      </c>
      <c r="U1803" t="s">
        <v>200</v>
      </c>
      <c r="V1803" t="s">
        <v>8663</v>
      </c>
      <c r="W1803" t="b">
        <v>0</v>
      </c>
      <c r="X1803" t="s">
        <v>202</v>
      </c>
      <c r="Y1803" t="s">
        <v>202</v>
      </c>
      <c r="Z1803" t="s">
        <v>202</v>
      </c>
      <c r="AA1803" t="s">
        <v>202</v>
      </c>
      <c r="AB1803" t="s">
        <v>203</v>
      </c>
      <c r="AC1803" t="b">
        <v>0</v>
      </c>
      <c r="AD1803" t="b">
        <v>0</v>
      </c>
      <c r="AE1803" t="b">
        <v>1</v>
      </c>
    </row>
    <row r="1804" spans="1:31">
      <c r="A1804" t="s">
        <v>8664</v>
      </c>
      <c r="B1804" t="s">
        <v>58</v>
      </c>
      <c r="C1804" t="s">
        <v>887</v>
      </c>
      <c r="D1804">
        <v>11059494</v>
      </c>
      <c r="E1804">
        <v>11059494</v>
      </c>
      <c r="F1804" t="s">
        <v>205</v>
      </c>
      <c r="G1804" t="s">
        <v>191</v>
      </c>
      <c r="H1804" t="s">
        <v>8665</v>
      </c>
      <c r="I1804" t="s">
        <v>251</v>
      </c>
      <c r="J1804" t="s">
        <v>195</v>
      </c>
      <c r="K1804">
        <v>0</v>
      </c>
      <c r="L1804">
        <v>0</v>
      </c>
      <c r="M1804">
        <v>140</v>
      </c>
      <c r="N1804">
        <v>1</v>
      </c>
      <c r="O1804" t="s">
        <v>221</v>
      </c>
      <c r="P1804" t="s">
        <v>8666</v>
      </c>
      <c r="Q1804">
        <v>1</v>
      </c>
      <c r="R1804" t="s">
        <v>8134</v>
      </c>
      <c r="S1804" t="s">
        <v>8667</v>
      </c>
      <c r="T1804" t="s">
        <v>200</v>
      </c>
      <c r="U1804" t="s">
        <v>200</v>
      </c>
      <c r="V1804" t="s">
        <v>8667</v>
      </c>
      <c r="W1804" t="b">
        <v>0</v>
      </c>
      <c r="X1804" t="s">
        <v>202</v>
      </c>
      <c r="Y1804" t="s">
        <v>202</v>
      </c>
      <c r="Z1804" t="s">
        <v>202</v>
      </c>
      <c r="AA1804" t="s">
        <v>202</v>
      </c>
      <c r="AB1804" t="s">
        <v>203</v>
      </c>
      <c r="AC1804" t="b">
        <v>0</v>
      </c>
      <c r="AD1804" t="b">
        <v>0</v>
      </c>
      <c r="AE1804" t="b">
        <v>0</v>
      </c>
    </row>
    <row r="1805" spans="1:31">
      <c r="A1805" t="s">
        <v>8668</v>
      </c>
      <c r="B1805" t="s">
        <v>58</v>
      </c>
      <c r="C1805" t="s">
        <v>887</v>
      </c>
      <c r="D1805">
        <v>37785235</v>
      </c>
      <c r="E1805">
        <v>37785235</v>
      </c>
      <c r="F1805" t="s">
        <v>206</v>
      </c>
      <c r="G1805" t="s">
        <v>192</v>
      </c>
      <c r="H1805" t="s">
        <v>8669</v>
      </c>
      <c r="I1805" t="s">
        <v>194</v>
      </c>
      <c r="J1805" t="s">
        <v>195</v>
      </c>
      <c r="K1805">
        <v>0</v>
      </c>
      <c r="L1805">
        <v>0</v>
      </c>
      <c r="M1805">
        <v>62</v>
      </c>
      <c r="N1805">
        <v>1</v>
      </c>
      <c r="O1805" t="s">
        <v>221</v>
      </c>
      <c r="P1805" t="s">
        <v>8670</v>
      </c>
      <c r="Q1805">
        <v>1</v>
      </c>
      <c r="R1805" t="s">
        <v>8671</v>
      </c>
      <c r="S1805" t="s">
        <v>8672</v>
      </c>
      <c r="T1805" t="s">
        <v>200</v>
      </c>
      <c r="U1805" t="s">
        <v>200</v>
      </c>
      <c r="V1805" t="s">
        <v>8672</v>
      </c>
      <c r="W1805" t="b">
        <v>0</v>
      </c>
      <c r="X1805" t="s">
        <v>202</v>
      </c>
      <c r="Y1805" t="s">
        <v>202</v>
      </c>
      <c r="Z1805" t="s">
        <v>202</v>
      </c>
      <c r="AA1805" t="s">
        <v>202</v>
      </c>
      <c r="AB1805" t="s">
        <v>203</v>
      </c>
      <c r="AC1805" t="b">
        <v>0</v>
      </c>
      <c r="AD1805" t="b">
        <v>0</v>
      </c>
      <c r="AE1805" t="b">
        <v>0</v>
      </c>
    </row>
    <row r="1806" spans="1:31">
      <c r="A1806" t="s">
        <v>8673</v>
      </c>
      <c r="B1806" t="s">
        <v>58</v>
      </c>
      <c r="C1806" t="s">
        <v>887</v>
      </c>
      <c r="D1806">
        <v>46449506</v>
      </c>
      <c r="E1806">
        <v>46449506</v>
      </c>
      <c r="F1806" t="s">
        <v>205</v>
      </c>
      <c r="G1806" t="s">
        <v>192</v>
      </c>
      <c r="H1806" t="s">
        <v>8674</v>
      </c>
      <c r="I1806" t="s">
        <v>194</v>
      </c>
      <c r="J1806" t="s">
        <v>195</v>
      </c>
      <c r="K1806">
        <v>0</v>
      </c>
      <c r="L1806">
        <v>0</v>
      </c>
      <c r="M1806">
        <v>231</v>
      </c>
      <c r="N1806">
        <v>1</v>
      </c>
      <c r="O1806" t="s">
        <v>196</v>
      </c>
      <c r="P1806" t="s">
        <v>8675</v>
      </c>
      <c r="Q1806">
        <v>2</v>
      </c>
      <c r="R1806" t="s">
        <v>8676</v>
      </c>
      <c r="S1806" t="s">
        <v>8677</v>
      </c>
      <c r="T1806" t="s">
        <v>247</v>
      </c>
      <c r="U1806" t="s">
        <v>200</v>
      </c>
      <c r="V1806" t="s">
        <v>8677</v>
      </c>
      <c r="W1806" t="b">
        <v>0</v>
      </c>
      <c r="X1806" t="s">
        <v>202</v>
      </c>
      <c r="Y1806" t="s">
        <v>202</v>
      </c>
      <c r="Z1806" t="s">
        <v>202</v>
      </c>
      <c r="AA1806" t="s">
        <v>202</v>
      </c>
      <c r="AB1806" t="s">
        <v>226</v>
      </c>
      <c r="AC1806" t="b">
        <v>0</v>
      </c>
      <c r="AD1806" t="b">
        <v>0</v>
      </c>
      <c r="AE1806" t="b">
        <v>1</v>
      </c>
    </row>
    <row r="1807" spans="1:31">
      <c r="A1807" t="s">
        <v>8678</v>
      </c>
      <c r="B1807" t="s">
        <v>58</v>
      </c>
      <c r="C1807" t="s">
        <v>887</v>
      </c>
      <c r="D1807">
        <v>48540510</v>
      </c>
      <c r="E1807">
        <v>48540510</v>
      </c>
      <c r="F1807" t="s">
        <v>191</v>
      </c>
      <c r="G1807" t="s">
        <v>205</v>
      </c>
      <c r="H1807" t="s">
        <v>8679</v>
      </c>
      <c r="I1807" t="s">
        <v>194</v>
      </c>
      <c r="J1807" t="s">
        <v>195</v>
      </c>
      <c r="K1807">
        <v>0</v>
      </c>
      <c r="L1807">
        <v>0</v>
      </c>
      <c r="M1807">
        <v>190</v>
      </c>
      <c r="N1807">
        <v>1</v>
      </c>
      <c r="O1807" t="s">
        <v>221</v>
      </c>
      <c r="P1807" t="s">
        <v>8680</v>
      </c>
      <c r="Q1807">
        <v>1</v>
      </c>
      <c r="R1807" t="s">
        <v>8214</v>
      </c>
      <c r="S1807" t="s">
        <v>8681</v>
      </c>
      <c r="T1807" t="s">
        <v>247</v>
      </c>
      <c r="U1807" t="s">
        <v>200</v>
      </c>
      <c r="V1807" t="s">
        <v>8682</v>
      </c>
      <c r="W1807" t="b">
        <v>0</v>
      </c>
      <c r="X1807" t="s">
        <v>202</v>
      </c>
      <c r="Y1807" t="s">
        <v>202</v>
      </c>
      <c r="Z1807" t="s">
        <v>202</v>
      </c>
      <c r="AA1807" t="s">
        <v>202</v>
      </c>
      <c r="AB1807" t="s">
        <v>226</v>
      </c>
      <c r="AC1807" t="b">
        <v>0</v>
      </c>
      <c r="AD1807" t="b">
        <v>0</v>
      </c>
      <c r="AE1807" t="b">
        <v>1</v>
      </c>
    </row>
    <row r="1808" spans="1:31">
      <c r="A1808" t="s">
        <v>8683</v>
      </c>
      <c r="B1808" t="s">
        <v>58</v>
      </c>
      <c r="C1808" t="s">
        <v>887</v>
      </c>
      <c r="D1808">
        <v>49755212</v>
      </c>
      <c r="E1808">
        <v>49755212</v>
      </c>
      <c r="F1808" t="s">
        <v>205</v>
      </c>
      <c r="G1808" t="s">
        <v>192</v>
      </c>
      <c r="H1808" t="s">
        <v>5296</v>
      </c>
      <c r="I1808" t="s">
        <v>208</v>
      </c>
      <c r="J1808" t="s">
        <v>195</v>
      </c>
      <c r="K1808">
        <v>7.5760000000000003E-3</v>
      </c>
      <c r="L1808">
        <v>1</v>
      </c>
      <c r="M1808">
        <v>132</v>
      </c>
      <c r="N1808">
        <v>1</v>
      </c>
      <c r="O1808" t="s">
        <v>221</v>
      </c>
      <c r="P1808" t="s">
        <v>8684</v>
      </c>
      <c r="Q1808">
        <v>1</v>
      </c>
      <c r="R1808" t="s">
        <v>8685</v>
      </c>
      <c r="S1808" t="s">
        <v>8686</v>
      </c>
      <c r="T1808" t="s">
        <v>247</v>
      </c>
      <c r="U1808" t="s">
        <v>200</v>
      </c>
      <c r="V1808" t="s">
        <v>8687</v>
      </c>
      <c r="W1808" t="b">
        <v>0</v>
      </c>
      <c r="X1808" t="s">
        <v>202</v>
      </c>
      <c r="Y1808" t="s">
        <v>202</v>
      </c>
      <c r="Z1808" t="s">
        <v>202</v>
      </c>
      <c r="AA1808" t="s">
        <v>202</v>
      </c>
      <c r="AB1808" t="s">
        <v>203</v>
      </c>
      <c r="AC1808" t="b">
        <v>0</v>
      </c>
      <c r="AD1808" t="b">
        <v>0</v>
      </c>
      <c r="AE1808" t="b">
        <v>1</v>
      </c>
    </row>
    <row r="1809" spans="1:31">
      <c r="A1809" t="s">
        <v>8688</v>
      </c>
      <c r="B1809" t="s">
        <v>58</v>
      </c>
      <c r="C1809" t="s">
        <v>887</v>
      </c>
      <c r="D1809">
        <v>97652492</v>
      </c>
      <c r="E1809">
        <v>97652492</v>
      </c>
      <c r="F1809" t="s">
        <v>191</v>
      </c>
      <c r="G1809" t="s">
        <v>206</v>
      </c>
      <c r="H1809" t="s">
        <v>2273</v>
      </c>
      <c r="I1809" t="s">
        <v>194</v>
      </c>
      <c r="J1809" t="s">
        <v>195</v>
      </c>
      <c r="K1809">
        <v>2.088E-3</v>
      </c>
      <c r="L1809">
        <v>1</v>
      </c>
      <c r="M1809">
        <v>479</v>
      </c>
      <c r="N1809">
        <v>1</v>
      </c>
      <c r="O1809" t="s">
        <v>221</v>
      </c>
      <c r="P1809" t="s">
        <v>8689</v>
      </c>
      <c r="Q1809">
        <v>1</v>
      </c>
      <c r="R1809" t="s">
        <v>8134</v>
      </c>
      <c r="S1809" t="s">
        <v>8690</v>
      </c>
      <c r="T1809" t="s">
        <v>200</v>
      </c>
      <c r="U1809" t="s">
        <v>200</v>
      </c>
      <c r="V1809" t="s">
        <v>8691</v>
      </c>
      <c r="W1809" t="b">
        <v>0</v>
      </c>
      <c r="X1809" t="s">
        <v>202</v>
      </c>
      <c r="Y1809" t="s">
        <v>202</v>
      </c>
      <c r="Z1809" t="s">
        <v>202</v>
      </c>
      <c r="AA1809" t="s">
        <v>202</v>
      </c>
      <c r="AB1809" t="s">
        <v>226</v>
      </c>
      <c r="AC1809" t="b">
        <v>0</v>
      </c>
      <c r="AD1809" t="b">
        <v>0</v>
      </c>
      <c r="AE1809" t="b">
        <v>0</v>
      </c>
    </row>
    <row r="1810" spans="1:31">
      <c r="A1810" t="s">
        <v>8692</v>
      </c>
      <c r="B1810" t="s">
        <v>58</v>
      </c>
      <c r="C1810" t="s">
        <v>887</v>
      </c>
      <c r="D1810">
        <v>100455410</v>
      </c>
      <c r="E1810">
        <v>100455410</v>
      </c>
      <c r="F1810" t="s">
        <v>191</v>
      </c>
      <c r="G1810" t="s">
        <v>192</v>
      </c>
      <c r="H1810" t="s">
        <v>8693</v>
      </c>
      <c r="I1810" t="s">
        <v>194</v>
      </c>
      <c r="J1810" t="s">
        <v>195</v>
      </c>
      <c r="K1810">
        <v>0</v>
      </c>
      <c r="L1810">
        <v>0</v>
      </c>
      <c r="M1810">
        <v>64</v>
      </c>
      <c r="N1810">
        <v>2</v>
      </c>
      <c r="O1810" t="s">
        <v>196</v>
      </c>
      <c r="P1810" t="s">
        <v>8694</v>
      </c>
      <c r="Q1810">
        <v>2</v>
      </c>
      <c r="R1810" t="s">
        <v>8695</v>
      </c>
      <c r="S1810" t="s">
        <v>8696</v>
      </c>
      <c r="T1810" t="s">
        <v>200</v>
      </c>
      <c r="U1810" t="s">
        <v>200</v>
      </c>
      <c r="V1810" t="s">
        <v>8697</v>
      </c>
      <c r="W1810" t="b">
        <v>0</v>
      </c>
      <c r="X1810" t="s">
        <v>202</v>
      </c>
      <c r="Y1810" t="s">
        <v>202</v>
      </c>
      <c r="Z1810" t="s">
        <v>202</v>
      </c>
      <c r="AA1810" t="s">
        <v>202</v>
      </c>
      <c r="AB1810" t="s">
        <v>203</v>
      </c>
      <c r="AC1810" t="b">
        <v>0</v>
      </c>
      <c r="AD1810" t="b">
        <v>0</v>
      </c>
      <c r="AE1810" t="b">
        <v>0</v>
      </c>
    </row>
    <row r="1811" spans="1:31">
      <c r="A1811" t="s">
        <v>8698</v>
      </c>
      <c r="B1811" t="s">
        <v>58</v>
      </c>
      <c r="C1811" t="s">
        <v>887</v>
      </c>
      <c r="D1811">
        <v>101443653</v>
      </c>
      <c r="E1811">
        <v>101443653</v>
      </c>
      <c r="F1811" t="s">
        <v>191</v>
      </c>
      <c r="G1811" t="s">
        <v>192</v>
      </c>
      <c r="H1811" t="s">
        <v>8699</v>
      </c>
      <c r="I1811" t="s">
        <v>194</v>
      </c>
      <c r="J1811" t="s">
        <v>195</v>
      </c>
      <c r="K1811">
        <v>0</v>
      </c>
      <c r="L1811">
        <v>0</v>
      </c>
      <c r="M1811">
        <v>142</v>
      </c>
      <c r="N1811">
        <v>1</v>
      </c>
      <c r="O1811" t="s">
        <v>221</v>
      </c>
      <c r="P1811" t="s">
        <v>8700</v>
      </c>
      <c r="Q1811">
        <v>1</v>
      </c>
      <c r="R1811" t="s">
        <v>8134</v>
      </c>
      <c r="S1811" t="s">
        <v>8701</v>
      </c>
      <c r="T1811" t="s">
        <v>200</v>
      </c>
      <c r="U1811" t="s">
        <v>200</v>
      </c>
      <c r="V1811" t="s">
        <v>8702</v>
      </c>
      <c r="W1811" t="b">
        <v>0</v>
      </c>
      <c r="X1811" t="s">
        <v>202</v>
      </c>
      <c r="Y1811" t="s">
        <v>202</v>
      </c>
      <c r="Z1811" t="s">
        <v>202</v>
      </c>
      <c r="AA1811" t="s">
        <v>202</v>
      </c>
      <c r="AB1811" t="s">
        <v>203</v>
      </c>
      <c r="AC1811" t="b">
        <v>0</v>
      </c>
      <c r="AD1811" t="b">
        <v>0</v>
      </c>
      <c r="AE1811" t="b">
        <v>0</v>
      </c>
    </row>
    <row r="1812" spans="1:31">
      <c r="A1812" t="s">
        <v>8703</v>
      </c>
      <c r="B1812" t="s">
        <v>58</v>
      </c>
      <c r="C1812" t="s">
        <v>887</v>
      </c>
      <c r="D1812">
        <v>105239161</v>
      </c>
      <c r="E1812">
        <v>105239161</v>
      </c>
      <c r="F1812" t="s">
        <v>205</v>
      </c>
      <c r="G1812" t="s">
        <v>206</v>
      </c>
      <c r="H1812" t="s">
        <v>8704</v>
      </c>
      <c r="I1812" t="s">
        <v>194</v>
      </c>
      <c r="J1812" t="s">
        <v>195</v>
      </c>
      <c r="K1812">
        <v>0</v>
      </c>
      <c r="L1812">
        <v>0</v>
      </c>
      <c r="M1812">
        <v>37</v>
      </c>
      <c r="N1812">
        <v>3</v>
      </c>
      <c r="O1812" t="s">
        <v>209</v>
      </c>
      <c r="P1812" t="s">
        <v>8705</v>
      </c>
      <c r="Q1812" t="s">
        <v>209</v>
      </c>
      <c r="R1812" t="s">
        <v>209</v>
      </c>
      <c r="S1812" t="s">
        <v>209</v>
      </c>
      <c r="T1812" t="s">
        <v>209</v>
      </c>
      <c r="U1812" t="s">
        <v>209</v>
      </c>
      <c r="V1812" t="s">
        <v>209</v>
      </c>
      <c r="W1812" t="b">
        <v>0</v>
      </c>
      <c r="X1812" t="s">
        <v>202</v>
      </c>
      <c r="Y1812" t="s">
        <v>202</v>
      </c>
      <c r="Z1812" t="s">
        <v>202</v>
      </c>
      <c r="AA1812" t="s">
        <v>202</v>
      </c>
      <c r="AB1812" t="s">
        <v>226</v>
      </c>
      <c r="AC1812" t="b">
        <v>0</v>
      </c>
      <c r="AD1812" t="b">
        <v>0</v>
      </c>
      <c r="AE1812" t="s">
        <v>209</v>
      </c>
    </row>
    <row r="1813" spans="1:31">
      <c r="A1813" t="s">
        <v>8706</v>
      </c>
      <c r="B1813" t="s">
        <v>58</v>
      </c>
      <c r="C1813" t="s">
        <v>887</v>
      </c>
      <c r="D1813">
        <v>127772009</v>
      </c>
      <c r="E1813">
        <v>127772009</v>
      </c>
      <c r="F1813" t="s">
        <v>205</v>
      </c>
      <c r="G1813" t="s">
        <v>206</v>
      </c>
      <c r="H1813" t="s">
        <v>8707</v>
      </c>
      <c r="I1813" t="s">
        <v>194</v>
      </c>
      <c r="J1813" t="s">
        <v>195</v>
      </c>
      <c r="K1813">
        <v>0</v>
      </c>
      <c r="L1813">
        <v>0</v>
      </c>
      <c r="M1813">
        <v>39</v>
      </c>
      <c r="N1813">
        <v>3</v>
      </c>
      <c r="O1813" t="s">
        <v>209</v>
      </c>
      <c r="P1813" t="s">
        <v>8708</v>
      </c>
      <c r="Q1813" t="s">
        <v>209</v>
      </c>
      <c r="R1813" t="s">
        <v>209</v>
      </c>
      <c r="S1813" t="s">
        <v>209</v>
      </c>
      <c r="T1813" t="s">
        <v>209</v>
      </c>
      <c r="U1813" t="s">
        <v>209</v>
      </c>
      <c r="V1813" t="s">
        <v>209</v>
      </c>
      <c r="W1813" t="b">
        <v>0</v>
      </c>
      <c r="X1813" t="s">
        <v>202</v>
      </c>
      <c r="Y1813" t="s">
        <v>202</v>
      </c>
      <c r="Z1813" t="s">
        <v>202</v>
      </c>
      <c r="AA1813" t="s">
        <v>202</v>
      </c>
      <c r="AB1813" t="s">
        <v>203</v>
      </c>
      <c r="AC1813" t="b">
        <v>0</v>
      </c>
      <c r="AD1813" t="b">
        <v>0</v>
      </c>
      <c r="AE1813" t="s">
        <v>209</v>
      </c>
    </row>
    <row r="1814" spans="1:31">
      <c r="A1814" t="s">
        <v>8709</v>
      </c>
      <c r="B1814" t="s">
        <v>58</v>
      </c>
      <c r="C1814" t="s">
        <v>887</v>
      </c>
      <c r="D1814">
        <v>183382717</v>
      </c>
      <c r="E1814">
        <v>183382717</v>
      </c>
      <c r="F1814" t="s">
        <v>206</v>
      </c>
      <c r="G1814" t="s">
        <v>205</v>
      </c>
      <c r="H1814" t="s">
        <v>1742</v>
      </c>
      <c r="I1814" t="s">
        <v>229</v>
      </c>
      <c r="J1814" t="s">
        <v>195</v>
      </c>
      <c r="K1814">
        <v>0</v>
      </c>
      <c r="L1814">
        <v>0</v>
      </c>
      <c r="M1814">
        <v>173</v>
      </c>
      <c r="N1814">
        <v>1</v>
      </c>
      <c r="O1814" t="s">
        <v>196</v>
      </c>
      <c r="P1814" t="s">
        <v>8710</v>
      </c>
      <c r="Q1814">
        <v>6</v>
      </c>
      <c r="R1814" t="s">
        <v>8711</v>
      </c>
      <c r="S1814" t="s">
        <v>8712</v>
      </c>
      <c r="T1814" t="s">
        <v>200</v>
      </c>
      <c r="U1814" t="s">
        <v>200</v>
      </c>
      <c r="V1814" t="s">
        <v>8713</v>
      </c>
      <c r="W1814" t="b">
        <v>0</v>
      </c>
      <c r="X1814" t="s">
        <v>8714</v>
      </c>
      <c r="Y1814" t="s">
        <v>8715</v>
      </c>
      <c r="Z1814" t="s">
        <v>8716</v>
      </c>
      <c r="AA1814" t="s">
        <v>236</v>
      </c>
      <c r="AB1814" t="s">
        <v>226</v>
      </c>
      <c r="AC1814" t="b">
        <v>1</v>
      </c>
      <c r="AD1814" t="b">
        <v>1</v>
      </c>
      <c r="AE1814" t="b">
        <v>0</v>
      </c>
    </row>
    <row r="1815" spans="1:31">
      <c r="A1815" t="s">
        <v>8717</v>
      </c>
      <c r="B1815" t="s">
        <v>58</v>
      </c>
      <c r="C1815" t="s">
        <v>934</v>
      </c>
      <c r="D1815">
        <v>2935622</v>
      </c>
      <c r="E1815">
        <v>2935622</v>
      </c>
      <c r="F1815" t="s">
        <v>191</v>
      </c>
      <c r="G1815" t="s">
        <v>192</v>
      </c>
      <c r="H1815" t="s">
        <v>8718</v>
      </c>
      <c r="I1815" t="s">
        <v>229</v>
      </c>
      <c r="J1815" t="s">
        <v>195</v>
      </c>
      <c r="K1815">
        <v>0</v>
      </c>
      <c r="L1815">
        <v>0</v>
      </c>
      <c r="M1815">
        <v>107</v>
      </c>
      <c r="N1815">
        <v>1</v>
      </c>
      <c r="O1815" t="s">
        <v>196</v>
      </c>
      <c r="P1815" t="s">
        <v>8719</v>
      </c>
      <c r="Q1815">
        <v>18</v>
      </c>
      <c r="R1815" t="s">
        <v>8720</v>
      </c>
      <c r="S1815" t="s">
        <v>8721</v>
      </c>
      <c r="T1815" t="s">
        <v>200</v>
      </c>
      <c r="U1815" t="s">
        <v>200</v>
      </c>
      <c r="V1815" t="s">
        <v>8721</v>
      </c>
      <c r="W1815" t="b">
        <v>0</v>
      </c>
      <c r="X1815" t="s">
        <v>1428</v>
      </c>
      <c r="Y1815" t="s">
        <v>350</v>
      </c>
      <c r="Z1815" t="s">
        <v>600</v>
      </c>
      <c r="AA1815" t="s">
        <v>2579</v>
      </c>
      <c r="AB1815" t="s">
        <v>218</v>
      </c>
      <c r="AC1815" t="b">
        <v>0</v>
      </c>
      <c r="AD1815" t="b">
        <v>0</v>
      </c>
      <c r="AE1815" t="b">
        <v>0</v>
      </c>
    </row>
    <row r="1816" spans="1:31">
      <c r="A1816" t="s">
        <v>8722</v>
      </c>
      <c r="B1816" t="s">
        <v>58</v>
      </c>
      <c r="C1816" t="s">
        <v>934</v>
      </c>
      <c r="D1816">
        <v>15511853</v>
      </c>
      <c r="E1816">
        <v>15511853</v>
      </c>
      <c r="F1816" t="s">
        <v>205</v>
      </c>
      <c r="G1816" t="s">
        <v>191</v>
      </c>
      <c r="H1816" t="s">
        <v>8723</v>
      </c>
      <c r="I1816" t="s">
        <v>229</v>
      </c>
      <c r="J1816" t="s">
        <v>195</v>
      </c>
      <c r="K1816">
        <v>0</v>
      </c>
      <c r="L1816">
        <v>0</v>
      </c>
      <c r="M1816">
        <v>122</v>
      </c>
      <c r="N1816">
        <v>1</v>
      </c>
      <c r="O1816" t="s">
        <v>221</v>
      </c>
      <c r="P1816" t="s">
        <v>8724</v>
      </c>
      <c r="Q1816">
        <v>1</v>
      </c>
      <c r="R1816" t="s">
        <v>8725</v>
      </c>
      <c r="S1816" t="s">
        <v>8726</v>
      </c>
      <c r="T1816" t="s">
        <v>200</v>
      </c>
      <c r="U1816" t="s">
        <v>200</v>
      </c>
      <c r="V1816" t="s">
        <v>8726</v>
      </c>
      <c r="W1816" t="b">
        <v>0</v>
      </c>
      <c r="X1816" t="s">
        <v>8727</v>
      </c>
      <c r="Y1816" t="s">
        <v>1001</v>
      </c>
      <c r="Z1816" t="s">
        <v>1000</v>
      </c>
      <c r="AA1816" t="s">
        <v>332</v>
      </c>
      <c r="AB1816" t="s">
        <v>226</v>
      </c>
      <c r="AC1816" t="b">
        <v>0</v>
      </c>
      <c r="AD1816" t="b">
        <v>0</v>
      </c>
      <c r="AE1816" t="b">
        <v>0</v>
      </c>
    </row>
    <row r="1817" spans="1:31">
      <c r="A1817" t="s">
        <v>8728</v>
      </c>
      <c r="B1817" t="s">
        <v>58</v>
      </c>
      <c r="C1817" t="s">
        <v>934</v>
      </c>
      <c r="D1817">
        <v>46067291</v>
      </c>
      <c r="E1817">
        <v>46067291</v>
      </c>
      <c r="F1817" t="s">
        <v>191</v>
      </c>
      <c r="G1817" t="s">
        <v>192</v>
      </c>
      <c r="H1817" t="s">
        <v>8729</v>
      </c>
      <c r="I1817" t="s">
        <v>194</v>
      </c>
      <c r="J1817" t="s">
        <v>195</v>
      </c>
      <c r="K1817">
        <v>0</v>
      </c>
      <c r="L1817">
        <v>0</v>
      </c>
      <c r="M1817">
        <v>63</v>
      </c>
      <c r="N1817">
        <v>3</v>
      </c>
      <c r="O1817" t="s">
        <v>209</v>
      </c>
      <c r="P1817" t="s">
        <v>8730</v>
      </c>
      <c r="Q1817" t="s">
        <v>209</v>
      </c>
      <c r="R1817" t="s">
        <v>209</v>
      </c>
      <c r="S1817" t="s">
        <v>209</v>
      </c>
      <c r="T1817" t="s">
        <v>209</v>
      </c>
      <c r="U1817" t="s">
        <v>209</v>
      </c>
      <c r="V1817" t="s">
        <v>209</v>
      </c>
      <c r="W1817" t="b">
        <v>0</v>
      </c>
      <c r="X1817" t="s">
        <v>202</v>
      </c>
      <c r="Y1817" t="s">
        <v>202</v>
      </c>
      <c r="Z1817" t="s">
        <v>202</v>
      </c>
      <c r="AA1817" t="s">
        <v>202</v>
      </c>
      <c r="AB1817" t="s">
        <v>203</v>
      </c>
      <c r="AC1817" t="b">
        <v>0</v>
      </c>
      <c r="AD1817" t="b">
        <v>0</v>
      </c>
      <c r="AE1817" t="s">
        <v>209</v>
      </c>
    </row>
    <row r="1818" spans="1:31">
      <c r="A1818" t="s">
        <v>8731</v>
      </c>
      <c r="B1818" t="s">
        <v>58</v>
      </c>
      <c r="C1818" t="s">
        <v>934</v>
      </c>
      <c r="D1818">
        <v>121828514</v>
      </c>
      <c r="E1818">
        <v>121828514</v>
      </c>
      <c r="F1818" t="s">
        <v>205</v>
      </c>
      <c r="G1818" t="s">
        <v>206</v>
      </c>
      <c r="H1818" t="s">
        <v>955</v>
      </c>
      <c r="I1818" t="s">
        <v>194</v>
      </c>
      <c r="J1818" t="s">
        <v>195</v>
      </c>
      <c r="K1818">
        <v>0</v>
      </c>
      <c r="L1818">
        <v>0</v>
      </c>
      <c r="M1818">
        <v>42</v>
      </c>
      <c r="N1818">
        <v>2</v>
      </c>
      <c r="O1818" t="s">
        <v>209</v>
      </c>
      <c r="P1818" t="s">
        <v>8732</v>
      </c>
      <c r="Q1818" t="s">
        <v>209</v>
      </c>
      <c r="R1818" t="s">
        <v>209</v>
      </c>
      <c r="S1818" t="s">
        <v>209</v>
      </c>
      <c r="T1818" t="s">
        <v>209</v>
      </c>
      <c r="U1818" t="s">
        <v>209</v>
      </c>
      <c r="V1818" t="s">
        <v>209</v>
      </c>
      <c r="W1818" t="b">
        <v>0</v>
      </c>
      <c r="X1818" t="s">
        <v>202</v>
      </c>
      <c r="Y1818" t="s">
        <v>202</v>
      </c>
      <c r="Z1818" t="s">
        <v>202</v>
      </c>
      <c r="AA1818" t="s">
        <v>202</v>
      </c>
      <c r="AB1818" t="s">
        <v>226</v>
      </c>
      <c r="AC1818" t="b">
        <v>0</v>
      </c>
      <c r="AD1818" t="b">
        <v>0</v>
      </c>
      <c r="AE1818" t="s">
        <v>209</v>
      </c>
    </row>
    <row r="1819" spans="1:31">
      <c r="A1819" t="s">
        <v>8733</v>
      </c>
      <c r="B1819" t="s">
        <v>58</v>
      </c>
      <c r="C1819" t="s">
        <v>960</v>
      </c>
      <c r="D1819">
        <v>32780656</v>
      </c>
      <c r="E1819">
        <v>32780656</v>
      </c>
      <c r="F1819" t="s">
        <v>191</v>
      </c>
      <c r="G1819" t="s">
        <v>206</v>
      </c>
      <c r="H1819" t="s">
        <v>8734</v>
      </c>
      <c r="I1819" t="s">
        <v>194</v>
      </c>
      <c r="J1819" t="s">
        <v>195</v>
      </c>
      <c r="K1819">
        <v>0</v>
      </c>
      <c r="L1819">
        <v>0</v>
      </c>
      <c r="M1819">
        <v>125</v>
      </c>
      <c r="N1819">
        <v>1</v>
      </c>
      <c r="O1819" t="s">
        <v>221</v>
      </c>
      <c r="P1819" t="s">
        <v>8735</v>
      </c>
      <c r="Q1819">
        <v>1</v>
      </c>
      <c r="R1819" t="s">
        <v>8134</v>
      </c>
      <c r="S1819" t="s">
        <v>8736</v>
      </c>
      <c r="T1819" t="s">
        <v>200</v>
      </c>
      <c r="U1819" t="s">
        <v>200</v>
      </c>
      <c r="V1819" t="s">
        <v>8737</v>
      </c>
      <c r="W1819" t="b">
        <v>0</v>
      </c>
      <c r="X1819" t="s">
        <v>202</v>
      </c>
      <c r="Y1819" t="s">
        <v>202</v>
      </c>
      <c r="Z1819" t="s">
        <v>202</v>
      </c>
      <c r="AA1819" t="s">
        <v>202</v>
      </c>
      <c r="AB1819" t="s">
        <v>203</v>
      </c>
      <c r="AC1819" t="b">
        <v>0</v>
      </c>
      <c r="AD1819" t="b">
        <v>0</v>
      </c>
      <c r="AE1819" t="b">
        <v>0</v>
      </c>
    </row>
    <row r="1820" spans="1:31">
      <c r="A1820" t="s">
        <v>8738</v>
      </c>
      <c r="B1820" t="s">
        <v>58</v>
      </c>
      <c r="C1820" t="s">
        <v>960</v>
      </c>
      <c r="D1820">
        <v>34831074</v>
      </c>
      <c r="E1820">
        <v>34831074</v>
      </c>
      <c r="F1820" t="s">
        <v>191</v>
      </c>
      <c r="G1820" t="s">
        <v>206</v>
      </c>
      <c r="H1820" t="s">
        <v>8739</v>
      </c>
      <c r="I1820" t="s">
        <v>208</v>
      </c>
      <c r="J1820" t="s">
        <v>195</v>
      </c>
      <c r="K1820">
        <v>0</v>
      </c>
      <c r="L1820">
        <v>0</v>
      </c>
      <c r="M1820">
        <v>134</v>
      </c>
      <c r="N1820">
        <v>1</v>
      </c>
      <c r="O1820" t="s">
        <v>221</v>
      </c>
      <c r="P1820" t="s">
        <v>8740</v>
      </c>
      <c r="Q1820">
        <v>1</v>
      </c>
      <c r="R1820" t="s">
        <v>8134</v>
      </c>
      <c r="S1820" t="s">
        <v>8741</v>
      </c>
      <c r="T1820" t="s">
        <v>200</v>
      </c>
      <c r="U1820" t="s">
        <v>200</v>
      </c>
      <c r="V1820" t="s">
        <v>8742</v>
      </c>
      <c r="W1820" t="b">
        <v>0</v>
      </c>
      <c r="X1820" t="s">
        <v>202</v>
      </c>
      <c r="Y1820" t="s">
        <v>202</v>
      </c>
      <c r="Z1820" t="s">
        <v>202</v>
      </c>
      <c r="AA1820" t="s">
        <v>202</v>
      </c>
      <c r="AB1820" t="s">
        <v>226</v>
      </c>
      <c r="AC1820" t="b">
        <v>0</v>
      </c>
      <c r="AD1820" t="b">
        <v>0</v>
      </c>
      <c r="AE1820" t="b">
        <v>0</v>
      </c>
    </row>
    <row r="1821" spans="1:31">
      <c r="A1821" t="s">
        <v>8743</v>
      </c>
      <c r="B1821" t="s">
        <v>58</v>
      </c>
      <c r="C1821" t="s">
        <v>960</v>
      </c>
      <c r="D1821">
        <v>37227988</v>
      </c>
      <c r="E1821">
        <v>37227988</v>
      </c>
      <c r="F1821" t="s">
        <v>205</v>
      </c>
      <c r="G1821" t="s">
        <v>206</v>
      </c>
      <c r="H1821" t="s">
        <v>8744</v>
      </c>
      <c r="I1821" t="s">
        <v>194</v>
      </c>
      <c r="J1821" t="s">
        <v>195</v>
      </c>
      <c r="K1821">
        <v>0</v>
      </c>
      <c r="L1821">
        <v>0</v>
      </c>
      <c r="M1821">
        <v>60</v>
      </c>
      <c r="N1821">
        <v>3</v>
      </c>
      <c r="O1821" t="s">
        <v>209</v>
      </c>
      <c r="P1821" t="s">
        <v>8745</v>
      </c>
      <c r="Q1821" t="s">
        <v>209</v>
      </c>
      <c r="R1821" t="s">
        <v>209</v>
      </c>
      <c r="S1821" t="s">
        <v>209</v>
      </c>
      <c r="T1821" t="s">
        <v>209</v>
      </c>
      <c r="U1821" t="s">
        <v>209</v>
      </c>
      <c r="V1821" t="s">
        <v>209</v>
      </c>
      <c r="W1821" t="b">
        <v>0</v>
      </c>
      <c r="X1821" t="s">
        <v>202</v>
      </c>
      <c r="Y1821" t="s">
        <v>202</v>
      </c>
      <c r="Z1821" t="s">
        <v>202</v>
      </c>
      <c r="AA1821" t="s">
        <v>202</v>
      </c>
      <c r="AB1821" t="s">
        <v>203</v>
      </c>
      <c r="AC1821" t="b">
        <v>0</v>
      </c>
      <c r="AD1821" t="b">
        <v>0</v>
      </c>
      <c r="AE1821" t="s">
        <v>209</v>
      </c>
    </row>
    <row r="1822" spans="1:31">
      <c r="A1822" t="s">
        <v>8746</v>
      </c>
      <c r="B1822" t="s">
        <v>58</v>
      </c>
      <c r="C1822" t="s">
        <v>960</v>
      </c>
      <c r="D1822">
        <v>64886371</v>
      </c>
      <c r="E1822">
        <v>64886371</v>
      </c>
      <c r="F1822" t="s">
        <v>205</v>
      </c>
      <c r="G1822" t="s">
        <v>206</v>
      </c>
      <c r="H1822" t="s">
        <v>8747</v>
      </c>
      <c r="I1822" t="s">
        <v>208</v>
      </c>
      <c r="J1822" t="s">
        <v>195</v>
      </c>
      <c r="K1822">
        <v>0</v>
      </c>
      <c r="L1822">
        <v>0</v>
      </c>
      <c r="M1822">
        <v>46</v>
      </c>
      <c r="N1822">
        <v>2</v>
      </c>
      <c r="O1822" t="s">
        <v>196</v>
      </c>
      <c r="P1822" t="s">
        <v>8748</v>
      </c>
      <c r="Q1822">
        <v>10</v>
      </c>
      <c r="R1822" t="s">
        <v>8749</v>
      </c>
      <c r="S1822" t="s">
        <v>8750</v>
      </c>
      <c r="T1822" t="s">
        <v>200</v>
      </c>
      <c r="U1822" t="s">
        <v>200</v>
      </c>
      <c r="V1822" t="s">
        <v>8750</v>
      </c>
      <c r="W1822" t="b">
        <v>0</v>
      </c>
      <c r="X1822" t="s">
        <v>202</v>
      </c>
      <c r="Y1822" t="s">
        <v>202</v>
      </c>
      <c r="Z1822" t="s">
        <v>202</v>
      </c>
      <c r="AA1822" t="s">
        <v>202</v>
      </c>
      <c r="AB1822" t="s">
        <v>203</v>
      </c>
      <c r="AC1822" t="b">
        <v>0</v>
      </c>
      <c r="AD1822" t="b">
        <v>0</v>
      </c>
      <c r="AE1822" t="b">
        <v>0</v>
      </c>
    </row>
    <row r="1823" spans="1:31">
      <c r="A1823" t="s">
        <v>8751</v>
      </c>
      <c r="B1823" t="s">
        <v>58</v>
      </c>
      <c r="C1823" t="s">
        <v>960</v>
      </c>
      <c r="D1823">
        <v>68578540</v>
      </c>
      <c r="E1823">
        <v>68578540</v>
      </c>
      <c r="F1823" t="s">
        <v>192</v>
      </c>
      <c r="G1823" t="s">
        <v>205</v>
      </c>
      <c r="H1823" t="s">
        <v>8752</v>
      </c>
      <c r="I1823" t="s">
        <v>208</v>
      </c>
      <c r="J1823" t="s">
        <v>195</v>
      </c>
      <c r="K1823">
        <v>0</v>
      </c>
      <c r="L1823">
        <v>0</v>
      </c>
      <c r="M1823">
        <v>257</v>
      </c>
      <c r="N1823">
        <v>1</v>
      </c>
      <c r="O1823" t="s">
        <v>221</v>
      </c>
      <c r="P1823" t="s">
        <v>8753</v>
      </c>
      <c r="Q1823">
        <v>1</v>
      </c>
      <c r="R1823" t="s">
        <v>8134</v>
      </c>
      <c r="S1823" t="s">
        <v>8754</v>
      </c>
      <c r="T1823" t="s">
        <v>200</v>
      </c>
      <c r="U1823" t="s">
        <v>200</v>
      </c>
      <c r="V1823" t="s">
        <v>8755</v>
      </c>
      <c r="W1823" t="b">
        <v>0</v>
      </c>
      <c r="X1823" t="s">
        <v>202</v>
      </c>
      <c r="Y1823" t="s">
        <v>202</v>
      </c>
      <c r="Z1823" t="s">
        <v>202</v>
      </c>
      <c r="AA1823" t="s">
        <v>202</v>
      </c>
      <c r="AB1823" t="s">
        <v>203</v>
      </c>
      <c r="AC1823" t="b">
        <v>0</v>
      </c>
      <c r="AD1823" t="b">
        <v>0</v>
      </c>
      <c r="AE1823" t="b">
        <v>0</v>
      </c>
    </row>
    <row r="1824" spans="1:31">
      <c r="A1824" t="s">
        <v>8756</v>
      </c>
      <c r="B1824" t="s">
        <v>58</v>
      </c>
      <c r="C1824" t="s">
        <v>960</v>
      </c>
      <c r="D1824">
        <v>83525574</v>
      </c>
      <c r="E1824">
        <v>83525574</v>
      </c>
      <c r="F1824" t="s">
        <v>205</v>
      </c>
      <c r="G1824" t="s">
        <v>191</v>
      </c>
      <c r="H1824" t="s">
        <v>8757</v>
      </c>
      <c r="I1824" t="s">
        <v>194</v>
      </c>
      <c r="J1824" t="s">
        <v>195</v>
      </c>
      <c r="K1824">
        <v>0</v>
      </c>
      <c r="L1824">
        <v>0</v>
      </c>
      <c r="M1824">
        <v>25</v>
      </c>
      <c r="N1824">
        <v>1</v>
      </c>
      <c r="O1824" t="s">
        <v>209</v>
      </c>
      <c r="P1824" t="s">
        <v>8758</v>
      </c>
      <c r="Q1824" t="s">
        <v>209</v>
      </c>
      <c r="R1824" t="s">
        <v>209</v>
      </c>
      <c r="S1824" t="s">
        <v>209</v>
      </c>
      <c r="T1824" t="s">
        <v>209</v>
      </c>
      <c r="U1824" t="s">
        <v>209</v>
      </c>
      <c r="V1824" t="s">
        <v>209</v>
      </c>
      <c r="W1824" t="b">
        <v>0</v>
      </c>
      <c r="X1824" t="s">
        <v>202</v>
      </c>
      <c r="Y1824" t="s">
        <v>202</v>
      </c>
      <c r="Z1824" t="s">
        <v>202</v>
      </c>
      <c r="AA1824" t="s">
        <v>202</v>
      </c>
      <c r="AB1824" t="s">
        <v>203</v>
      </c>
      <c r="AC1824" t="b">
        <v>0</v>
      </c>
      <c r="AD1824" t="b">
        <v>0</v>
      </c>
      <c r="AE1824" t="s">
        <v>209</v>
      </c>
    </row>
    <row r="1825" spans="1:31">
      <c r="A1825" t="s">
        <v>8759</v>
      </c>
      <c r="B1825" t="s">
        <v>58</v>
      </c>
      <c r="C1825" t="s">
        <v>960</v>
      </c>
      <c r="D1825">
        <v>127512763</v>
      </c>
      <c r="E1825">
        <v>127512763</v>
      </c>
      <c r="F1825" t="s">
        <v>192</v>
      </c>
      <c r="G1825" t="s">
        <v>191</v>
      </c>
      <c r="H1825" t="s">
        <v>8760</v>
      </c>
      <c r="I1825" t="s">
        <v>194</v>
      </c>
      <c r="J1825" t="s">
        <v>195</v>
      </c>
      <c r="K1825">
        <v>0</v>
      </c>
      <c r="L1825">
        <v>0</v>
      </c>
      <c r="M1825">
        <v>115</v>
      </c>
      <c r="N1825">
        <v>1</v>
      </c>
      <c r="O1825" t="s">
        <v>196</v>
      </c>
      <c r="P1825" t="s">
        <v>8761</v>
      </c>
      <c r="Q1825">
        <v>23</v>
      </c>
      <c r="R1825" t="s">
        <v>8762</v>
      </c>
      <c r="S1825" t="s">
        <v>8763</v>
      </c>
      <c r="T1825" t="s">
        <v>200</v>
      </c>
      <c r="U1825" t="s">
        <v>200</v>
      </c>
      <c r="V1825" t="s">
        <v>8763</v>
      </c>
      <c r="W1825" t="b">
        <v>0</v>
      </c>
      <c r="X1825" t="s">
        <v>202</v>
      </c>
      <c r="Y1825" t="s">
        <v>202</v>
      </c>
      <c r="Z1825" t="s">
        <v>202</v>
      </c>
      <c r="AA1825" t="s">
        <v>202</v>
      </c>
      <c r="AB1825" t="s">
        <v>203</v>
      </c>
      <c r="AC1825" t="b">
        <v>0</v>
      </c>
      <c r="AD1825" t="b">
        <v>0</v>
      </c>
      <c r="AE1825" t="b">
        <v>0</v>
      </c>
    </row>
    <row r="1826" spans="1:31">
      <c r="A1826" t="s">
        <v>8764</v>
      </c>
      <c r="B1826" t="s">
        <v>58</v>
      </c>
      <c r="C1826" t="s">
        <v>960</v>
      </c>
      <c r="D1826">
        <v>132200394</v>
      </c>
      <c r="E1826">
        <v>132200394</v>
      </c>
      <c r="F1826" t="s">
        <v>192</v>
      </c>
      <c r="G1826" t="s">
        <v>205</v>
      </c>
      <c r="H1826" t="s">
        <v>8765</v>
      </c>
      <c r="I1826" t="s">
        <v>320</v>
      </c>
      <c r="J1826" t="s">
        <v>195</v>
      </c>
      <c r="K1826">
        <v>0</v>
      </c>
      <c r="L1826">
        <v>0</v>
      </c>
      <c r="M1826">
        <v>31</v>
      </c>
      <c r="N1826">
        <v>1</v>
      </c>
      <c r="O1826" t="s">
        <v>209</v>
      </c>
      <c r="P1826" t="s">
        <v>8766</v>
      </c>
      <c r="Q1826" t="s">
        <v>209</v>
      </c>
      <c r="R1826" t="s">
        <v>209</v>
      </c>
      <c r="S1826" t="s">
        <v>209</v>
      </c>
      <c r="T1826" t="s">
        <v>209</v>
      </c>
      <c r="U1826" t="s">
        <v>209</v>
      </c>
      <c r="V1826" t="s">
        <v>209</v>
      </c>
      <c r="W1826" t="b">
        <v>0</v>
      </c>
      <c r="X1826" t="s">
        <v>202</v>
      </c>
      <c r="Y1826" t="s">
        <v>202</v>
      </c>
      <c r="Z1826" t="s">
        <v>202</v>
      </c>
      <c r="AA1826" t="s">
        <v>202</v>
      </c>
      <c r="AB1826" t="s">
        <v>226</v>
      </c>
      <c r="AC1826" t="b">
        <v>0</v>
      </c>
      <c r="AD1826" t="b">
        <v>0</v>
      </c>
      <c r="AE1826" t="s">
        <v>209</v>
      </c>
    </row>
    <row r="1827" spans="1:31">
      <c r="A1827" t="s">
        <v>8767</v>
      </c>
      <c r="B1827" t="s">
        <v>58</v>
      </c>
      <c r="C1827" t="s">
        <v>960</v>
      </c>
      <c r="D1827">
        <v>137217586</v>
      </c>
      <c r="E1827">
        <v>137217586</v>
      </c>
      <c r="F1827" t="s">
        <v>192</v>
      </c>
      <c r="G1827" t="s">
        <v>206</v>
      </c>
      <c r="H1827" t="s">
        <v>8768</v>
      </c>
      <c r="I1827" t="s">
        <v>194</v>
      </c>
      <c r="J1827" t="s">
        <v>195</v>
      </c>
      <c r="K1827">
        <v>0</v>
      </c>
      <c r="L1827">
        <v>0</v>
      </c>
      <c r="M1827">
        <v>69</v>
      </c>
      <c r="N1827">
        <v>2</v>
      </c>
      <c r="O1827" t="s">
        <v>196</v>
      </c>
      <c r="P1827" t="s">
        <v>8769</v>
      </c>
      <c r="Q1827">
        <v>2</v>
      </c>
      <c r="R1827" t="s">
        <v>8770</v>
      </c>
      <c r="S1827" t="s">
        <v>8771</v>
      </c>
      <c r="T1827" t="s">
        <v>200</v>
      </c>
      <c r="U1827" t="s">
        <v>200</v>
      </c>
      <c r="V1827" t="s">
        <v>8771</v>
      </c>
      <c r="W1827" t="b">
        <v>0</v>
      </c>
      <c r="X1827" t="s">
        <v>202</v>
      </c>
      <c r="Y1827" t="s">
        <v>202</v>
      </c>
      <c r="Z1827" t="s">
        <v>202</v>
      </c>
      <c r="AA1827" t="s">
        <v>202</v>
      </c>
      <c r="AB1827" t="s">
        <v>203</v>
      </c>
      <c r="AC1827" t="b">
        <v>0</v>
      </c>
      <c r="AD1827" t="b">
        <v>0</v>
      </c>
      <c r="AE1827" t="b">
        <v>0</v>
      </c>
    </row>
    <row r="1828" spans="1:31">
      <c r="A1828" t="s">
        <v>8772</v>
      </c>
      <c r="B1828" t="s">
        <v>58</v>
      </c>
      <c r="C1828" t="s">
        <v>960</v>
      </c>
      <c r="D1828">
        <v>171785780</v>
      </c>
      <c r="E1828">
        <v>171785780</v>
      </c>
      <c r="F1828" t="s">
        <v>205</v>
      </c>
      <c r="G1828" t="s">
        <v>192</v>
      </c>
      <c r="H1828" t="s">
        <v>8773</v>
      </c>
      <c r="I1828" t="s">
        <v>229</v>
      </c>
      <c r="J1828" t="s">
        <v>195</v>
      </c>
      <c r="K1828">
        <v>0</v>
      </c>
      <c r="L1828">
        <v>0</v>
      </c>
      <c r="M1828">
        <v>40</v>
      </c>
      <c r="N1828">
        <v>1</v>
      </c>
      <c r="O1828" t="s">
        <v>209</v>
      </c>
      <c r="P1828" t="s">
        <v>8774</v>
      </c>
      <c r="Q1828" t="s">
        <v>209</v>
      </c>
      <c r="R1828" t="s">
        <v>209</v>
      </c>
      <c r="S1828" t="s">
        <v>209</v>
      </c>
      <c r="T1828" t="s">
        <v>209</v>
      </c>
      <c r="U1828" t="s">
        <v>209</v>
      </c>
      <c r="V1828" t="s">
        <v>209</v>
      </c>
      <c r="W1828" t="b">
        <v>0</v>
      </c>
      <c r="X1828" t="s">
        <v>8775</v>
      </c>
      <c r="Y1828" t="s">
        <v>8776</v>
      </c>
      <c r="Z1828" t="s">
        <v>3150</v>
      </c>
      <c r="AA1828" t="s">
        <v>236</v>
      </c>
      <c r="AB1828" t="s">
        <v>203</v>
      </c>
      <c r="AC1828" t="b">
        <v>1</v>
      </c>
      <c r="AD1828" t="b">
        <v>1</v>
      </c>
      <c r="AE1828" t="s">
        <v>209</v>
      </c>
    </row>
    <row r="1829" spans="1:31">
      <c r="A1829" t="s">
        <v>8777</v>
      </c>
      <c r="B1829" t="s">
        <v>58</v>
      </c>
      <c r="C1829" t="s">
        <v>960</v>
      </c>
      <c r="D1829">
        <v>176823759</v>
      </c>
      <c r="E1829">
        <v>176823759</v>
      </c>
      <c r="F1829" t="s">
        <v>205</v>
      </c>
      <c r="G1829" t="s">
        <v>206</v>
      </c>
      <c r="H1829" t="s">
        <v>8778</v>
      </c>
      <c r="I1829" t="s">
        <v>213</v>
      </c>
      <c r="J1829" t="s">
        <v>195</v>
      </c>
      <c r="K1829">
        <v>0</v>
      </c>
      <c r="L1829">
        <v>0</v>
      </c>
      <c r="M1829">
        <v>294</v>
      </c>
      <c r="N1829">
        <v>1</v>
      </c>
      <c r="O1829" t="s">
        <v>221</v>
      </c>
      <c r="P1829" t="s">
        <v>8779</v>
      </c>
      <c r="Q1829">
        <v>1</v>
      </c>
      <c r="R1829" t="s">
        <v>8134</v>
      </c>
      <c r="S1829" t="s">
        <v>8780</v>
      </c>
      <c r="T1829" t="s">
        <v>200</v>
      </c>
      <c r="U1829" t="s">
        <v>200</v>
      </c>
      <c r="V1829" t="s">
        <v>8781</v>
      </c>
      <c r="W1829" t="b">
        <v>0</v>
      </c>
      <c r="X1829" t="s">
        <v>202</v>
      </c>
      <c r="Y1829" t="s">
        <v>202</v>
      </c>
      <c r="Z1829" t="s">
        <v>202</v>
      </c>
      <c r="AA1829" t="s">
        <v>202</v>
      </c>
      <c r="AB1829" t="s">
        <v>218</v>
      </c>
      <c r="AC1829" t="b">
        <v>0</v>
      </c>
      <c r="AD1829" t="b">
        <v>0</v>
      </c>
      <c r="AE1829" t="b">
        <v>0</v>
      </c>
    </row>
    <row r="1830" spans="1:31">
      <c r="A1830" t="s">
        <v>8782</v>
      </c>
      <c r="B1830" t="s">
        <v>58</v>
      </c>
      <c r="C1830" t="s">
        <v>960</v>
      </c>
      <c r="D1830">
        <v>178552018</v>
      </c>
      <c r="E1830">
        <v>178552018</v>
      </c>
      <c r="F1830" t="s">
        <v>191</v>
      </c>
      <c r="G1830" t="s">
        <v>192</v>
      </c>
      <c r="H1830" t="s">
        <v>8783</v>
      </c>
      <c r="I1830" t="s">
        <v>229</v>
      </c>
      <c r="J1830" t="s">
        <v>195</v>
      </c>
      <c r="K1830">
        <v>0</v>
      </c>
      <c r="L1830">
        <v>0</v>
      </c>
      <c r="M1830">
        <v>83</v>
      </c>
      <c r="N1830">
        <v>2</v>
      </c>
      <c r="O1830" t="s">
        <v>196</v>
      </c>
      <c r="P1830" t="s">
        <v>8784</v>
      </c>
      <c r="Q1830">
        <v>5</v>
      </c>
      <c r="R1830" t="s">
        <v>8785</v>
      </c>
      <c r="S1830" t="s">
        <v>8786</v>
      </c>
      <c r="T1830" t="s">
        <v>200</v>
      </c>
      <c r="U1830" t="s">
        <v>200</v>
      </c>
      <c r="V1830" t="s">
        <v>8787</v>
      </c>
      <c r="W1830" t="b">
        <v>0</v>
      </c>
      <c r="X1830" t="s">
        <v>530</v>
      </c>
      <c r="Y1830" t="s">
        <v>301</v>
      </c>
      <c r="Z1830" t="s">
        <v>302</v>
      </c>
      <c r="AA1830" t="s">
        <v>303</v>
      </c>
      <c r="AB1830" t="s">
        <v>226</v>
      </c>
      <c r="AC1830" t="b">
        <v>1</v>
      </c>
      <c r="AD1830" t="b">
        <v>1</v>
      </c>
      <c r="AE1830" t="b">
        <v>0</v>
      </c>
    </row>
    <row r="1831" spans="1:31">
      <c r="A1831" t="s">
        <v>8788</v>
      </c>
      <c r="B1831" t="s">
        <v>58</v>
      </c>
      <c r="C1831" t="s">
        <v>1031</v>
      </c>
      <c r="D1831">
        <v>24716225</v>
      </c>
      <c r="E1831">
        <v>24716225</v>
      </c>
      <c r="F1831" t="s">
        <v>206</v>
      </c>
      <c r="G1831" t="s">
        <v>192</v>
      </c>
      <c r="H1831" t="s">
        <v>8789</v>
      </c>
      <c r="I1831" t="s">
        <v>194</v>
      </c>
      <c r="J1831" t="s">
        <v>195</v>
      </c>
      <c r="K1831">
        <v>0</v>
      </c>
      <c r="L1831">
        <v>0</v>
      </c>
      <c r="M1831">
        <v>78</v>
      </c>
      <c r="N1831">
        <v>1</v>
      </c>
      <c r="O1831" t="s">
        <v>221</v>
      </c>
      <c r="P1831" t="s">
        <v>8790</v>
      </c>
      <c r="Q1831">
        <v>1</v>
      </c>
      <c r="R1831" t="s">
        <v>8158</v>
      </c>
      <c r="S1831" t="s">
        <v>8791</v>
      </c>
      <c r="T1831" t="s">
        <v>200</v>
      </c>
      <c r="U1831" t="s">
        <v>200</v>
      </c>
      <c r="V1831" t="s">
        <v>8792</v>
      </c>
      <c r="W1831" t="b">
        <v>0</v>
      </c>
      <c r="X1831" t="s">
        <v>202</v>
      </c>
      <c r="Y1831" t="s">
        <v>202</v>
      </c>
      <c r="Z1831" t="s">
        <v>202</v>
      </c>
      <c r="AA1831" t="s">
        <v>202</v>
      </c>
      <c r="AB1831" t="s">
        <v>226</v>
      </c>
      <c r="AC1831" t="b">
        <v>0</v>
      </c>
      <c r="AD1831" t="b">
        <v>0</v>
      </c>
      <c r="AE1831" t="b">
        <v>0</v>
      </c>
    </row>
    <row r="1832" spans="1:31">
      <c r="A1832" t="s">
        <v>8793</v>
      </c>
      <c r="B1832" t="s">
        <v>58</v>
      </c>
      <c r="C1832" t="s">
        <v>1031</v>
      </c>
      <c r="D1832">
        <v>27215425</v>
      </c>
      <c r="E1832">
        <v>27215425</v>
      </c>
      <c r="F1832" t="s">
        <v>205</v>
      </c>
      <c r="G1832" t="s">
        <v>192</v>
      </c>
      <c r="H1832" t="s">
        <v>202</v>
      </c>
      <c r="I1832" t="s">
        <v>1118</v>
      </c>
      <c r="J1832" t="s">
        <v>195</v>
      </c>
      <c r="K1832">
        <v>0</v>
      </c>
      <c r="L1832">
        <v>0</v>
      </c>
      <c r="M1832">
        <v>143</v>
      </c>
      <c r="N1832">
        <v>1</v>
      </c>
      <c r="O1832" t="s">
        <v>221</v>
      </c>
      <c r="P1832" t="s">
        <v>8794</v>
      </c>
      <c r="Q1832">
        <v>1</v>
      </c>
      <c r="R1832" t="s">
        <v>8158</v>
      </c>
      <c r="S1832" t="s">
        <v>8795</v>
      </c>
      <c r="T1832" t="s">
        <v>200</v>
      </c>
      <c r="U1832" t="s">
        <v>200</v>
      </c>
      <c r="V1832" t="s">
        <v>8796</v>
      </c>
      <c r="W1832" t="b">
        <v>0</v>
      </c>
      <c r="X1832" t="s">
        <v>202</v>
      </c>
      <c r="Y1832" t="s">
        <v>202</v>
      </c>
      <c r="Z1832" t="s">
        <v>202</v>
      </c>
      <c r="AA1832" t="s">
        <v>202</v>
      </c>
      <c r="AB1832" t="s">
        <v>226</v>
      </c>
      <c r="AC1832" t="b">
        <v>0</v>
      </c>
      <c r="AD1832" t="b">
        <v>0</v>
      </c>
      <c r="AE1832" t="b">
        <v>0</v>
      </c>
    </row>
    <row r="1833" spans="1:31">
      <c r="A1833" t="s">
        <v>8797</v>
      </c>
      <c r="B1833" t="s">
        <v>58</v>
      </c>
      <c r="C1833" t="s">
        <v>1031</v>
      </c>
      <c r="D1833">
        <v>27835341</v>
      </c>
      <c r="E1833">
        <v>27835341</v>
      </c>
      <c r="F1833" t="s">
        <v>191</v>
      </c>
      <c r="G1833" t="s">
        <v>206</v>
      </c>
      <c r="H1833" t="s">
        <v>8798</v>
      </c>
      <c r="I1833" t="s">
        <v>320</v>
      </c>
      <c r="J1833" t="s">
        <v>195</v>
      </c>
      <c r="K1833">
        <v>0</v>
      </c>
      <c r="L1833">
        <v>0</v>
      </c>
      <c r="M1833">
        <v>148</v>
      </c>
      <c r="N1833">
        <v>1</v>
      </c>
      <c r="O1833" t="s">
        <v>221</v>
      </c>
      <c r="P1833" t="s">
        <v>8799</v>
      </c>
      <c r="Q1833">
        <v>1</v>
      </c>
      <c r="R1833" t="s">
        <v>8134</v>
      </c>
      <c r="S1833" t="s">
        <v>8800</v>
      </c>
      <c r="T1833" t="s">
        <v>200</v>
      </c>
      <c r="U1833" t="s">
        <v>200</v>
      </c>
      <c r="V1833" t="s">
        <v>8801</v>
      </c>
      <c r="W1833" t="b">
        <v>0</v>
      </c>
      <c r="X1833" t="s">
        <v>202</v>
      </c>
      <c r="Y1833" t="s">
        <v>202</v>
      </c>
      <c r="Z1833" t="s">
        <v>202</v>
      </c>
      <c r="AA1833" t="s">
        <v>202</v>
      </c>
      <c r="AB1833" t="s">
        <v>226</v>
      </c>
      <c r="AC1833" t="b">
        <v>0</v>
      </c>
      <c r="AD1833" t="b">
        <v>0</v>
      </c>
      <c r="AE1833" t="b">
        <v>0</v>
      </c>
    </row>
    <row r="1834" spans="1:31">
      <c r="A1834" t="s">
        <v>8802</v>
      </c>
      <c r="B1834" t="s">
        <v>58</v>
      </c>
      <c r="C1834" t="s">
        <v>1031</v>
      </c>
      <c r="D1834">
        <v>57498895</v>
      </c>
      <c r="E1834">
        <v>57498895</v>
      </c>
      <c r="F1834" t="s">
        <v>205</v>
      </c>
      <c r="G1834" t="s">
        <v>192</v>
      </c>
      <c r="H1834" t="s">
        <v>8803</v>
      </c>
      <c r="I1834" t="s">
        <v>194</v>
      </c>
      <c r="J1834" t="s">
        <v>195</v>
      </c>
      <c r="K1834">
        <v>7.9679999999999994E-3</v>
      </c>
      <c r="L1834">
        <v>2</v>
      </c>
      <c r="M1834">
        <v>251</v>
      </c>
      <c r="N1834">
        <v>1</v>
      </c>
      <c r="O1834" t="s">
        <v>196</v>
      </c>
      <c r="P1834" t="s">
        <v>8804</v>
      </c>
      <c r="Q1834">
        <v>29</v>
      </c>
      <c r="R1834" t="s">
        <v>8805</v>
      </c>
      <c r="S1834" t="s">
        <v>8806</v>
      </c>
      <c r="T1834" t="s">
        <v>200</v>
      </c>
      <c r="U1834" t="s">
        <v>200</v>
      </c>
      <c r="V1834" t="s">
        <v>8806</v>
      </c>
      <c r="W1834" t="b">
        <v>0</v>
      </c>
      <c r="X1834" t="s">
        <v>202</v>
      </c>
      <c r="Y1834" t="s">
        <v>202</v>
      </c>
      <c r="Z1834" t="s">
        <v>202</v>
      </c>
      <c r="AA1834" t="s">
        <v>202</v>
      </c>
      <c r="AB1834" t="s">
        <v>226</v>
      </c>
      <c r="AC1834" t="b">
        <v>0</v>
      </c>
      <c r="AD1834" t="b">
        <v>0</v>
      </c>
      <c r="AE1834" t="b">
        <v>0</v>
      </c>
    </row>
    <row r="1835" spans="1:31">
      <c r="A1835" t="s">
        <v>8807</v>
      </c>
      <c r="B1835" t="s">
        <v>58</v>
      </c>
      <c r="C1835" t="s">
        <v>1031</v>
      </c>
      <c r="D1835">
        <v>70411776</v>
      </c>
      <c r="E1835">
        <v>70411776</v>
      </c>
      <c r="F1835" t="s">
        <v>205</v>
      </c>
      <c r="G1835" t="s">
        <v>192</v>
      </c>
      <c r="H1835" t="s">
        <v>8808</v>
      </c>
      <c r="I1835" t="s">
        <v>194</v>
      </c>
      <c r="J1835" t="s">
        <v>195</v>
      </c>
      <c r="K1835">
        <v>0</v>
      </c>
      <c r="L1835">
        <v>0</v>
      </c>
      <c r="M1835">
        <v>43</v>
      </c>
      <c r="N1835">
        <v>1</v>
      </c>
      <c r="O1835" t="s">
        <v>221</v>
      </c>
      <c r="P1835" t="s">
        <v>8809</v>
      </c>
      <c r="Q1835">
        <v>1</v>
      </c>
      <c r="R1835" t="s">
        <v>8134</v>
      </c>
      <c r="S1835" t="s">
        <v>8810</v>
      </c>
      <c r="T1835" t="s">
        <v>200</v>
      </c>
      <c r="U1835" t="s">
        <v>200</v>
      </c>
      <c r="V1835" t="s">
        <v>8811</v>
      </c>
      <c r="W1835" t="b">
        <v>0</v>
      </c>
      <c r="X1835" t="s">
        <v>202</v>
      </c>
      <c r="Y1835" t="s">
        <v>202</v>
      </c>
      <c r="Z1835" t="s">
        <v>202</v>
      </c>
      <c r="AA1835" t="s">
        <v>202</v>
      </c>
      <c r="AB1835" t="s">
        <v>203</v>
      </c>
      <c r="AC1835" t="b">
        <v>0</v>
      </c>
      <c r="AD1835" t="b">
        <v>0</v>
      </c>
      <c r="AE1835" t="b">
        <v>0</v>
      </c>
    </row>
    <row r="1836" spans="1:31">
      <c r="A1836" t="s">
        <v>8812</v>
      </c>
      <c r="B1836" t="s">
        <v>58</v>
      </c>
      <c r="C1836" t="s">
        <v>1031</v>
      </c>
      <c r="D1836">
        <v>70646617</v>
      </c>
      <c r="E1836">
        <v>70646617</v>
      </c>
      <c r="F1836" t="s">
        <v>192</v>
      </c>
      <c r="G1836" t="s">
        <v>206</v>
      </c>
      <c r="H1836" t="s">
        <v>1787</v>
      </c>
      <c r="I1836" t="s">
        <v>194</v>
      </c>
      <c r="J1836" t="s">
        <v>195</v>
      </c>
      <c r="K1836">
        <v>0</v>
      </c>
      <c r="L1836">
        <v>0</v>
      </c>
      <c r="M1836">
        <v>211</v>
      </c>
      <c r="N1836">
        <v>1</v>
      </c>
      <c r="O1836" t="s">
        <v>221</v>
      </c>
      <c r="P1836" t="s">
        <v>8813</v>
      </c>
      <c r="Q1836">
        <v>1</v>
      </c>
      <c r="R1836" t="s">
        <v>8134</v>
      </c>
      <c r="S1836" t="s">
        <v>8814</v>
      </c>
      <c r="T1836" t="s">
        <v>200</v>
      </c>
      <c r="U1836" t="s">
        <v>200</v>
      </c>
      <c r="V1836" t="s">
        <v>8815</v>
      </c>
      <c r="W1836" t="b">
        <v>0</v>
      </c>
      <c r="X1836" t="s">
        <v>202</v>
      </c>
      <c r="Y1836" t="s">
        <v>202</v>
      </c>
      <c r="Z1836" t="s">
        <v>202</v>
      </c>
      <c r="AA1836" t="s">
        <v>202</v>
      </c>
      <c r="AB1836" t="s">
        <v>226</v>
      </c>
      <c r="AC1836" t="b">
        <v>0</v>
      </c>
      <c r="AD1836" t="b">
        <v>0</v>
      </c>
      <c r="AE1836" t="b">
        <v>0</v>
      </c>
    </row>
    <row r="1837" spans="1:31">
      <c r="A1837" t="s">
        <v>8816</v>
      </c>
      <c r="B1837" t="s">
        <v>58</v>
      </c>
      <c r="C1837" t="s">
        <v>1031</v>
      </c>
      <c r="D1837">
        <v>73902068</v>
      </c>
      <c r="E1837">
        <v>73902068</v>
      </c>
      <c r="F1837" t="s">
        <v>205</v>
      </c>
      <c r="G1837" t="s">
        <v>192</v>
      </c>
      <c r="H1837" t="s">
        <v>8817</v>
      </c>
      <c r="I1837" t="s">
        <v>194</v>
      </c>
      <c r="J1837" t="s">
        <v>195</v>
      </c>
      <c r="K1837">
        <v>0</v>
      </c>
      <c r="L1837">
        <v>0</v>
      </c>
      <c r="M1837">
        <v>21</v>
      </c>
      <c r="N1837">
        <v>2</v>
      </c>
      <c r="O1837" t="s">
        <v>209</v>
      </c>
      <c r="P1837" t="s">
        <v>8818</v>
      </c>
      <c r="Q1837" t="s">
        <v>209</v>
      </c>
      <c r="R1837" t="s">
        <v>209</v>
      </c>
      <c r="S1837" t="s">
        <v>209</v>
      </c>
      <c r="T1837" t="s">
        <v>209</v>
      </c>
      <c r="U1837" t="s">
        <v>209</v>
      </c>
      <c r="V1837" t="s">
        <v>209</v>
      </c>
      <c r="W1837" t="b">
        <v>0</v>
      </c>
      <c r="X1837" t="s">
        <v>202</v>
      </c>
      <c r="Y1837" t="s">
        <v>202</v>
      </c>
      <c r="Z1837" t="s">
        <v>202</v>
      </c>
      <c r="AA1837" t="s">
        <v>202</v>
      </c>
      <c r="AB1837" t="s">
        <v>226</v>
      </c>
      <c r="AC1837" t="b">
        <v>0</v>
      </c>
      <c r="AD1837" t="b">
        <v>0</v>
      </c>
      <c r="AE1837" t="s">
        <v>209</v>
      </c>
    </row>
    <row r="1838" spans="1:31">
      <c r="A1838" t="s">
        <v>8819</v>
      </c>
      <c r="B1838" t="s">
        <v>58</v>
      </c>
      <c r="C1838" t="s">
        <v>1031</v>
      </c>
      <c r="D1838">
        <v>117638295</v>
      </c>
      <c r="E1838">
        <v>117638295</v>
      </c>
      <c r="F1838" t="s">
        <v>205</v>
      </c>
      <c r="G1838" t="s">
        <v>206</v>
      </c>
      <c r="H1838" t="s">
        <v>8820</v>
      </c>
      <c r="I1838" t="s">
        <v>194</v>
      </c>
      <c r="J1838" t="s">
        <v>195</v>
      </c>
      <c r="K1838">
        <v>0</v>
      </c>
      <c r="L1838">
        <v>0</v>
      </c>
      <c r="M1838">
        <v>253</v>
      </c>
      <c r="N1838">
        <v>1</v>
      </c>
      <c r="O1838" t="s">
        <v>221</v>
      </c>
      <c r="P1838" t="s">
        <v>8821</v>
      </c>
      <c r="Q1838">
        <v>1</v>
      </c>
      <c r="R1838" t="s">
        <v>8822</v>
      </c>
      <c r="S1838" t="s">
        <v>8823</v>
      </c>
      <c r="T1838" t="s">
        <v>247</v>
      </c>
      <c r="U1838" t="s">
        <v>200</v>
      </c>
      <c r="V1838" t="s">
        <v>8824</v>
      </c>
      <c r="W1838" t="b">
        <v>0</v>
      </c>
      <c r="X1838" t="s">
        <v>202</v>
      </c>
      <c r="Y1838" t="s">
        <v>202</v>
      </c>
      <c r="Z1838" t="s">
        <v>202</v>
      </c>
      <c r="AA1838" t="s">
        <v>202</v>
      </c>
      <c r="AB1838" t="s">
        <v>203</v>
      </c>
      <c r="AC1838" t="b">
        <v>0</v>
      </c>
      <c r="AD1838" t="b">
        <v>0</v>
      </c>
      <c r="AE1838" t="b">
        <v>1</v>
      </c>
    </row>
    <row r="1839" spans="1:31">
      <c r="A1839" t="s">
        <v>8825</v>
      </c>
      <c r="B1839" t="s">
        <v>58</v>
      </c>
      <c r="C1839" t="s">
        <v>1031</v>
      </c>
      <c r="D1839">
        <v>119345167</v>
      </c>
      <c r="E1839">
        <v>119345167</v>
      </c>
      <c r="F1839" t="s">
        <v>192</v>
      </c>
      <c r="G1839" t="s">
        <v>205</v>
      </c>
      <c r="H1839" t="s">
        <v>8826</v>
      </c>
      <c r="I1839" t="s">
        <v>229</v>
      </c>
      <c r="J1839" t="s">
        <v>195</v>
      </c>
      <c r="K1839">
        <v>0</v>
      </c>
      <c r="L1839">
        <v>0</v>
      </c>
      <c r="M1839">
        <v>327</v>
      </c>
      <c r="N1839">
        <v>1</v>
      </c>
      <c r="O1839" t="s">
        <v>221</v>
      </c>
      <c r="P1839" t="s">
        <v>8827</v>
      </c>
      <c r="Q1839">
        <v>1</v>
      </c>
      <c r="R1839" t="s">
        <v>8134</v>
      </c>
      <c r="S1839" t="s">
        <v>8828</v>
      </c>
      <c r="T1839" t="s">
        <v>247</v>
      </c>
      <c r="U1839" t="s">
        <v>200</v>
      </c>
      <c r="V1839" t="s">
        <v>8829</v>
      </c>
      <c r="W1839" t="b">
        <v>0</v>
      </c>
      <c r="X1839" t="s">
        <v>380</v>
      </c>
      <c r="Y1839" t="s">
        <v>658</v>
      </c>
      <c r="Z1839" t="s">
        <v>8776</v>
      </c>
      <c r="AA1839" t="s">
        <v>1429</v>
      </c>
      <c r="AB1839" t="s">
        <v>226</v>
      </c>
      <c r="AC1839" t="b">
        <v>0</v>
      </c>
      <c r="AD1839" t="b">
        <v>0</v>
      </c>
      <c r="AE1839" t="b">
        <v>1</v>
      </c>
    </row>
    <row r="1840" spans="1:31">
      <c r="A1840" t="s">
        <v>8830</v>
      </c>
      <c r="B1840" t="s">
        <v>58</v>
      </c>
      <c r="C1840" t="s">
        <v>1031</v>
      </c>
      <c r="D1840">
        <v>157495985</v>
      </c>
      <c r="E1840">
        <v>157495985</v>
      </c>
      <c r="F1840" t="s">
        <v>191</v>
      </c>
      <c r="G1840" t="s">
        <v>205</v>
      </c>
      <c r="H1840" t="s">
        <v>8831</v>
      </c>
      <c r="I1840" t="s">
        <v>229</v>
      </c>
      <c r="J1840" t="s">
        <v>195</v>
      </c>
      <c r="K1840">
        <v>0</v>
      </c>
      <c r="L1840">
        <v>0</v>
      </c>
      <c r="M1840">
        <v>67</v>
      </c>
      <c r="N1840">
        <v>1</v>
      </c>
      <c r="O1840" t="s">
        <v>221</v>
      </c>
      <c r="P1840" t="s">
        <v>8832</v>
      </c>
      <c r="Q1840">
        <v>1</v>
      </c>
      <c r="R1840" t="s">
        <v>8134</v>
      </c>
      <c r="S1840" t="s">
        <v>8833</v>
      </c>
      <c r="T1840" t="s">
        <v>200</v>
      </c>
      <c r="U1840" t="s">
        <v>200</v>
      </c>
      <c r="V1840" t="s">
        <v>8834</v>
      </c>
      <c r="W1840" t="b">
        <v>0</v>
      </c>
      <c r="X1840" t="s">
        <v>8835</v>
      </c>
      <c r="Y1840" t="s">
        <v>525</v>
      </c>
      <c r="Z1840" t="s">
        <v>8836</v>
      </c>
      <c r="AA1840" t="s">
        <v>8837</v>
      </c>
      <c r="AB1840" t="s">
        <v>226</v>
      </c>
      <c r="AC1840" t="b">
        <v>0</v>
      </c>
      <c r="AD1840" t="b">
        <v>0</v>
      </c>
      <c r="AE1840" t="b">
        <v>0</v>
      </c>
    </row>
    <row r="1841" spans="1:31">
      <c r="A1841" t="s">
        <v>8838</v>
      </c>
      <c r="B1841" t="s">
        <v>58</v>
      </c>
      <c r="C1841" t="s">
        <v>1103</v>
      </c>
      <c r="D1841">
        <v>20698863</v>
      </c>
      <c r="E1841">
        <v>20698863</v>
      </c>
      <c r="F1841" t="s">
        <v>205</v>
      </c>
      <c r="G1841" t="s">
        <v>192</v>
      </c>
      <c r="H1841" t="s">
        <v>8839</v>
      </c>
      <c r="I1841" t="s">
        <v>208</v>
      </c>
      <c r="J1841" t="s">
        <v>195</v>
      </c>
      <c r="K1841">
        <v>0</v>
      </c>
      <c r="L1841">
        <v>0</v>
      </c>
      <c r="M1841">
        <v>137</v>
      </c>
      <c r="N1841">
        <v>1</v>
      </c>
      <c r="O1841" t="s">
        <v>221</v>
      </c>
      <c r="P1841" t="s">
        <v>8840</v>
      </c>
      <c r="Q1841">
        <v>1</v>
      </c>
      <c r="R1841" t="s">
        <v>8841</v>
      </c>
      <c r="S1841" t="s">
        <v>8842</v>
      </c>
      <c r="T1841" t="s">
        <v>200</v>
      </c>
      <c r="U1841" t="s">
        <v>200</v>
      </c>
      <c r="V1841" t="s">
        <v>8842</v>
      </c>
      <c r="W1841" t="b">
        <v>0</v>
      </c>
      <c r="X1841" t="s">
        <v>202</v>
      </c>
      <c r="Y1841" t="s">
        <v>202</v>
      </c>
      <c r="Z1841" t="s">
        <v>202</v>
      </c>
      <c r="AA1841" t="s">
        <v>202</v>
      </c>
      <c r="AB1841" t="s">
        <v>226</v>
      </c>
      <c r="AC1841" t="b">
        <v>0</v>
      </c>
      <c r="AD1841" t="b">
        <v>0</v>
      </c>
      <c r="AE1841" t="b">
        <v>0</v>
      </c>
    </row>
    <row r="1842" spans="1:31">
      <c r="A1842" t="s">
        <v>8843</v>
      </c>
      <c r="B1842" t="s">
        <v>58</v>
      </c>
      <c r="C1842" t="s">
        <v>1103</v>
      </c>
      <c r="D1842">
        <v>33055546</v>
      </c>
      <c r="E1842">
        <v>33055546</v>
      </c>
      <c r="F1842" t="s">
        <v>192</v>
      </c>
      <c r="G1842" t="s">
        <v>205</v>
      </c>
      <c r="H1842" t="s">
        <v>3742</v>
      </c>
      <c r="I1842" t="s">
        <v>194</v>
      </c>
      <c r="J1842" t="s">
        <v>195</v>
      </c>
      <c r="K1842">
        <v>0</v>
      </c>
      <c r="L1842">
        <v>0</v>
      </c>
      <c r="M1842">
        <v>325</v>
      </c>
      <c r="N1842">
        <v>1</v>
      </c>
      <c r="O1842" t="s">
        <v>196</v>
      </c>
      <c r="P1842" t="s">
        <v>8844</v>
      </c>
      <c r="Q1842">
        <v>24</v>
      </c>
      <c r="R1842" t="s">
        <v>8845</v>
      </c>
      <c r="S1842" t="s">
        <v>8846</v>
      </c>
      <c r="T1842" t="s">
        <v>200</v>
      </c>
      <c r="U1842" t="s">
        <v>200</v>
      </c>
      <c r="V1842" t="s">
        <v>8846</v>
      </c>
      <c r="W1842" t="b">
        <v>0</v>
      </c>
      <c r="X1842" t="s">
        <v>202</v>
      </c>
      <c r="Y1842" t="s">
        <v>202</v>
      </c>
      <c r="Z1842" t="s">
        <v>202</v>
      </c>
      <c r="AA1842" t="s">
        <v>202</v>
      </c>
      <c r="AB1842" t="s">
        <v>226</v>
      </c>
      <c r="AC1842" t="b">
        <v>0</v>
      </c>
      <c r="AD1842" t="b">
        <v>0</v>
      </c>
      <c r="AE1842" t="b">
        <v>0</v>
      </c>
    </row>
    <row r="1843" spans="1:31">
      <c r="A1843" t="s">
        <v>8847</v>
      </c>
      <c r="B1843" t="s">
        <v>58</v>
      </c>
      <c r="C1843" t="s">
        <v>1103</v>
      </c>
      <c r="D1843">
        <v>36462178</v>
      </c>
      <c r="E1843">
        <v>36462178</v>
      </c>
      <c r="F1843" t="s">
        <v>191</v>
      </c>
      <c r="G1843" t="s">
        <v>192</v>
      </c>
      <c r="H1843" t="s">
        <v>8848</v>
      </c>
      <c r="I1843" t="s">
        <v>194</v>
      </c>
      <c r="J1843" t="s">
        <v>195</v>
      </c>
      <c r="K1843">
        <v>0</v>
      </c>
      <c r="L1843">
        <v>0</v>
      </c>
      <c r="M1843">
        <v>66</v>
      </c>
      <c r="N1843">
        <v>2</v>
      </c>
      <c r="O1843" t="s">
        <v>196</v>
      </c>
      <c r="P1843" t="s">
        <v>8849</v>
      </c>
      <c r="Q1843">
        <v>2</v>
      </c>
      <c r="R1843" t="s">
        <v>8850</v>
      </c>
      <c r="S1843" t="s">
        <v>8851</v>
      </c>
      <c r="T1843" t="s">
        <v>200</v>
      </c>
      <c r="U1843" t="s">
        <v>200</v>
      </c>
      <c r="V1843" t="s">
        <v>8852</v>
      </c>
      <c r="W1843" t="b">
        <v>0</v>
      </c>
      <c r="X1843" t="s">
        <v>202</v>
      </c>
      <c r="Y1843" t="s">
        <v>202</v>
      </c>
      <c r="Z1843" t="s">
        <v>202</v>
      </c>
      <c r="AA1843" t="s">
        <v>202</v>
      </c>
      <c r="AB1843" t="s">
        <v>203</v>
      </c>
      <c r="AC1843" t="b">
        <v>0</v>
      </c>
      <c r="AD1843" t="b">
        <v>0</v>
      </c>
      <c r="AE1843" t="b">
        <v>0</v>
      </c>
    </row>
    <row r="1844" spans="1:31">
      <c r="A1844" t="s">
        <v>8853</v>
      </c>
      <c r="B1844" t="s">
        <v>58</v>
      </c>
      <c r="C1844" t="s">
        <v>1103</v>
      </c>
      <c r="D1844">
        <v>38805486</v>
      </c>
      <c r="E1844">
        <v>38805486</v>
      </c>
      <c r="F1844" t="s">
        <v>205</v>
      </c>
      <c r="G1844" t="s">
        <v>191</v>
      </c>
      <c r="H1844" t="s">
        <v>8854</v>
      </c>
      <c r="I1844" t="s">
        <v>194</v>
      </c>
      <c r="J1844" t="s">
        <v>195</v>
      </c>
      <c r="K1844">
        <v>0</v>
      </c>
      <c r="L1844">
        <v>0</v>
      </c>
      <c r="M1844">
        <v>31</v>
      </c>
      <c r="N1844">
        <v>2</v>
      </c>
      <c r="O1844" t="s">
        <v>209</v>
      </c>
      <c r="P1844" t="s">
        <v>8855</v>
      </c>
      <c r="Q1844" t="s">
        <v>209</v>
      </c>
      <c r="R1844" t="s">
        <v>209</v>
      </c>
      <c r="S1844" t="s">
        <v>209</v>
      </c>
      <c r="T1844" t="s">
        <v>209</v>
      </c>
      <c r="U1844" t="s">
        <v>209</v>
      </c>
      <c r="V1844" t="s">
        <v>209</v>
      </c>
      <c r="W1844" t="b">
        <v>0</v>
      </c>
      <c r="X1844" t="s">
        <v>202</v>
      </c>
      <c r="Y1844" t="s">
        <v>202</v>
      </c>
      <c r="Z1844" t="s">
        <v>202</v>
      </c>
      <c r="AA1844" t="s">
        <v>202</v>
      </c>
      <c r="AB1844" t="s">
        <v>226</v>
      </c>
      <c r="AC1844" t="b">
        <v>0</v>
      </c>
      <c r="AD1844" t="b">
        <v>0</v>
      </c>
      <c r="AE1844" t="s">
        <v>209</v>
      </c>
    </row>
    <row r="1845" spans="1:31">
      <c r="A1845" t="s">
        <v>8856</v>
      </c>
      <c r="B1845" t="s">
        <v>58</v>
      </c>
      <c r="C1845" t="s">
        <v>1103</v>
      </c>
      <c r="D1845">
        <v>72992990</v>
      </c>
      <c r="E1845">
        <v>72992990</v>
      </c>
      <c r="F1845" t="s">
        <v>191</v>
      </c>
      <c r="G1845" t="s">
        <v>192</v>
      </c>
      <c r="H1845" t="s">
        <v>8857</v>
      </c>
      <c r="I1845" t="s">
        <v>320</v>
      </c>
      <c r="J1845" t="s">
        <v>195</v>
      </c>
      <c r="K1845">
        <v>0</v>
      </c>
      <c r="L1845">
        <v>0</v>
      </c>
      <c r="M1845">
        <v>95</v>
      </c>
      <c r="N1845">
        <v>1</v>
      </c>
      <c r="O1845" t="s">
        <v>209</v>
      </c>
      <c r="P1845" t="s">
        <v>8858</v>
      </c>
      <c r="Q1845" t="s">
        <v>209</v>
      </c>
      <c r="R1845" t="s">
        <v>209</v>
      </c>
      <c r="S1845" t="s">
        <v>209</v>
      </c>
      <c r="T1845" t="s">
        <v>209</v>
      </c>
      <c r="U1845" t="s">
        <v>209</v>
      </c>
      <c r="V1845" t="s">
        <v>209</v>
      </c>
      <c r="W1845" t="b">
        <v>0</v>
      </c>
      <c r="X1845" t="s">
        <v>202</v>
      </c>
      <c r="Y1845" t="s">
        <v>202</v>
      </c>
      <c r="Z1845" t="s">
        <v>202</v>
      </c>
      <c r="AA1845" t="s">
        <v>202</v>
      </c>
      <c r="AB1845" t="s">
        <v>226</v>
      </c>
      <c r="AC1845" t="b">
        <v>0</v>
      </c>
      <c r="AD1845" t="b">
        <v>0</v>
      </c>
      <c r="AE1845" t="s">
        <v>209</v>
      </c>
    </row>
    <row r="1846" spans="1:31">
      <c r="A1846" t="s">
        <v>8859</v>
      </c>
      <c r="B1846" t="s">
        <v>58</v>
      </c>
      <c r="C1846" t="s">
        <v>1103</v>
      </c>
      <c r="D1846">
        <v>91752502</v>
      </c>
      <c r="E1846">
        <v>91752502</v>
      </c>
      <c r="F1846" t="s">
        <v>191</v>
      </c>
      <c r="G1846" t="s">
        <v>192</v>
      </c>
      <c r="H1846" t="s">
        <v>8860</v>
      </c>
      <c r="I1846" t="s">
        <v>229</v>
      </c>
      <c r="J1846" t="s">
        <v>195</v>
      </c>
      <c r="K1846">
        <v>0</v>
      </c>
      <c r="L1846">
        <v>0</v>
      </c>
      <c r="M1846">
        <v>62</v>
      </c>
      <c r="N1846">
        <v>3</v>
      </c>
      <c r="O1846" t="s">
        <v>196</v>
      </c>
      <c r="P1846" t="s">
        <v>8861</v>
      </c>
      <c r="Q1846">
        <v>8</v>
      </c>
      <c r="R1846" t="s">
        <v>8862</v>
      </c>
      <c r="S1846" t="s">
        <v>8863</v>
      </c>
      <c r="T1846" t="s">
        <v>247</v>
      </c>
      <c r="U1846" t="s">
        <v>200</v>
      </c>
      <c r="V1846" t="s">
        <v>8864</v>
      </c>
      <c r="W1846" t="b">
        <v>0</v>
      </c>
      <c r="X1846" t="s">
        <v>5732</v>
      </c>
      <c r="Y1846" t="s">
        <v>8865</v>
      </c>
      <c r="Z1846" t="s">
        <v>8866</v>
      </c>
      <c r="AA1846" t="s">
        <v>236</v>
      </c>
      <c r="AB1846" t="s">
        <v>203</v>
      </c>
      <c r="AC1846" t="b">
        <v>1</v>
      </c>
      <c r="AD1846" t="b">
        <v>1</v>
      </c>
      <c r="AE1846" t="b">
        <v>1</v>
      </c>
    </row>
    <row r="1847" spans="1:31">
      <c r="A1847" t="s">
        <v>8867</v>
      </c>
      <c r="B1847" t="s">
        <v>58</v>
      </c>
      <c r="C1847" t="s">
        <v>1103</v>
      </c>
      <c r="D1847">
        <v>106809387</v>
      </c>
      <c r="E1847">
        <v>106809387</v>
      </c>
      <c r="F1847" t="s">
        <v>206</v>
      </c>
      <c r="G1847" t="s">
        <v>192</v>
      </c>
      <c r="H1847" t="s">
        <v>202</v>
      </c>
      <c r="I1847" t="s">
        <v>1118</v>
      </c>
      <c r="J1847" t="s">
        <v>195</v>
      </c>
      <c r="K1847">
        <v>0</v>
      </c>
      <c r="L1847">
        <v>0</v>
      </c>
      <c r="M1847">
        <v>169</v>
      </c>
      <c r="N1847">
        <v>3</v>
      </c>
      <c r="O1847" t="s">
        <v>196</v>
      </c>
      <c r="P1847" t="s">
        <v>8868</v>
      </c>
      <c r="Q1847">
        <v>3</v>
      </c>
      <c r="R1847" t="s">
        <v>8125</v>
      </c>
      <c r="S1847" t="s">
        <v>8869</v>
      </c>
      <c r="T1847" t="s">
        <v>247</v>
      </c>
      <c r="U1847" t="s">
        <v>200</v>
      </c>
      <c r="V1847" t="s">
        <v>8870</v>
      </c>
      <c r="W1847" t="b">
        <v>0</v>
      </c>
      <c r="X1847" t="s">
        <v>202</v>
      </c>
      <c r="Y1847" t="s">
        <v>202</v>
      </c>
      <c r="Z1847" t="s">
        <v>202</v>
      </c>
      <c r="AA1847" t="s">
        <v>202</v>
      </c>
      <c r="AB1847" t="s">
        <v>203</v>
      </c>
      <c r="AC1847" t="b">
        <v>0</v>
      </c>
      <c r="AD1847" t="b">
        <v>0</v>
      </c>
      <c r="AE1847" t="b">
        <v>1</v>
      </c>
    </row>
    <row r="1848" spans="1:31">
      <c r="A1848" t="s">
        <v>8871</v>
      </c>
      <c r="B1848" t="s">
        <v>58</v>
      </c>
      <c r="C1848" t="s">
        <v>1103</v>
      </c>
      <c r="D1848">
        <v>107638998</v>
      </c>
      <c r="E1848">
        <v>107638998</v>
      </c>
      <c r="F1848" t="s">
        <v>206</v>
      </c>
      <c r="G1848" t="s">
        <v>192</v>
      </c>
      <c r="H1848" t="s">
        <v>3205</v>
      </c>
      <c r="I1848" t="s">
        <v>194</v>
      </c>
      <c r="J1848" t="s">
        <v>195</v>
      </c>
      <c r="K1848">
        <v>0</v>
      </c>
      <c r="L1848">
        <v>0</v>
      </c>
      <c r="M1848">
        <v>38</v>
      </c>
      <c r="N1848">
        <v>1</v>
      </c>
      <c r="O1848" t="s">
        <v>196</v>
      </c>
      <c r="P1848" t="s">
        <v>8872</v>
      </c>
      <c r="Q1848">
        <v>25</v>
      </c>
      <c r="R1848" t="s">
        <v>8873</v>
      </c>
      <c r="S1848" t="s">
        <v>8874</v>
      </c>
      <c r="T1848" t="s">
        <v>247</v>
      </c>
      <c r="U1848" t="s">
        <v>200</v>
      </c>
      <c r="V1848" t="s">
        <v>8874</v>
      </c>
      <c r="W1848" t="b">
        <v>0</v>
      </c>
      <c r="X1848" t="s">
        <v>202</v>
      </c>
      <c r="Y1848" t="s">
        <v>202</v>
      </c>
      <c r="Z1848" t="s">
        <v>202</v>
      </c>
      <c r="AA1848" t="s">
        <v>202</v>
      </c>
      <c r="AB1848" t="s">
        <v>226</v>
      </c>
      <c r="AC1848" t="b">
        <v>0</v>
      </c>
      <c r="AD1848" t="b">
        <v>0</v>
      </c>
      <c r="AE1848" t="b">
        <v>1</v>
      </c>
    </row>
    <row r="1849" spans="1:31">
      <c r="A1849" t="s">
        <v>8875</v>
      </c>
      <c r="B1849" t="s">
        <v>58</v>
      </c>
      <c r="C1849" t="s">
        <v>1103</v>
      </c>
      <c r="D1849">
        <v>155143011</v>
      </c>
      <c r="E1849">
        <v>155143011</v>
      </c>
      <c r="F1849" t="s">
        <v>191</v>
      </c>
      <c r="G1849" t="s">
        <v>192</v>
      </c>
      <c r="H1849" t="s">
        <v>202</v>
      </c>
      <c r="I1849" t="s">
        <v>254</v>
      </c>
      <c r="J1849" t="s">
        <v>195</v>
      </c>
      <c r="K1849">
        <v>0</v>
      </c>
      <c r="L1849">
        <v>0</v>
      </c>
      <c r="M1849">
        <v>56</v>
      </c>
      <c r="N1849">
        <v>3</v>
      </c>
      <c r="O1849" t="s">
        <v>209</v>
      </c>
      <c r="P1849" t="s">
        <v>8876</v>
      </c>
      <c r="Q1849" t="s">
        <v>209</v>
      </c>
      <c r="R1849" t="s">
        <v>209</v>
      </c>
      <c r="S1849" t="s">
        <v>209</v>
      </c>
      <c r="T1849" t="s">
        <v>209</v>
      </c>
      <c r="U1849" t="s">
        <v>209</v>
      </c>
      <c r="V1849" t="s">
        <v>209</v>
      </c>
      <c r="W1849" t="b">
        <v>0</v>
      </c>
      <c r="X1849" t="s">
        <v>202</v>
      </c>
      <c r="Y1849" t="s">
        <v>202</v>
      </c>
      <c r="Z1849" t="s">
        <v>202</v>
      </c>
      <c r="AA1849" t="s">
        <v>202</v>
      </c>
      <c r="AB1849" t="s">
        <v>226</v>
      </c>
      <c r="AC1849" t="b">
        <v>0</v>
      </c>
      <c r="AD1849" t="b">
        <v>0</v>
      </c>
      <c r="AE1849" t="s">
        <v>209</v>
      </c>
    </row>
    <row r="1850" spans="1:31">
      <c r="A1850" t="s">
        <v>8877</v>
      </c>
      <c r="B1850" t="s">
        <v>58</v>
      </c>
      <c r="C1850" t="s">
        <v>1137</v>
      </c>
      <c r="D1850">
        <v>609005</v>
      </c>
      <c r="E1850">
        <v>609005</v>
      </c>
      <c r="F1850" t="s">
        <v>191</v>
      </c>
      <c r="G1850" t="s">
        <v>205</v>
      </c>
      <c r="H1850" t="s">
        <v>202</v>
      </c>
      <c r="I1850" t="s">
        <v>194</v>
      </c>
      <c r="J1850" t="s">
        <v>195</v>
      </c>
      <c r="K1850">
        <v>0</v>
      </c>
      <c r="L1850">
        <v>0</v>
      </c>
      <c r="M1850">
        <v>43</v>
      </c>
      <c r="N1850">
        <v>3</v>
      </c>
      <c r="O1850" t="s">
        <v>209</v>
      </c>
      <c r="P1850" t="s">
        <v>8878</v>
      </c>
      <c r="Q1850" t="s">
        <v>209</v>
      </c>
      <c r="R1850" t="s">
        <v>209</v>
      </c>
      <c r="S1850" t="s">
        <v>209</v>
      </c>
      <c r="T1850" t="s">
        <v>209</v>
      </c>
      <c r="U1850" t="s">
        <v>209</v>
      </c>
      <c r="V1850" t="s">
        <v>209</v>
      </c>
      <c r="W1850" t="b">
        <v>0</v>
      </c>
      <c r="X1850" t="s">
        <v>202</v>
      </c>
      <c r="Y1850" t="s">
        <v>202</v>
      </c>
      <c r="Z1850" t="s">
        <v>202</v>
      </c>
      <c r="AA1850" t="s">
        <v>202</v>
      </c>
      <c r="AB1850" t="s">
        <v>218</v>
      </c>
      <c r="AC1850" t="b">
        <v>0</v>
      </c>
      <c r="AD1850" t="b">
        <v>0</v>
      </c>
      <c r="AE1850" t="s">
        <v>209</v>
      </c>
    </row>
    <row r="1851" spans="1:31">
      <c r="A1851" t="s">
        <v>8879</v>
      </c>
      <c r="B1851" t="s">
        <v>58</v>
      </c>
      <c r="C1851" t="s">
        <v>1137</v>
      </c>
      <c r="D1851">
        <v>42698474</v>
      </c>
      <c r="E1851">
        <v>42698474</v>
      </c>
      <c r="F1851" t="s">
        <v>205</v>
      </c>
      <c r="G1851" t="s">
        <v>206</v>
      </c>
      <c r="H1851" t="s">
        <v>8880</v>
      </c>
      <c r="I1851" t="s">
        <v>320</v>
      </c>
      <c r="J1851" t="s">
        <v>195</v>
      </c>
      <c r="K1851">
        <v>0</v>
      </c>
      <c r="L1851">
        <v>0</v>
      </c>
      <c r="M1851">
        <v>26</v>
      </c>
      <c r="N1851">
        <v>2</v>
      </c>
      <c r="O1851" t="s">
        <v>209</v>
      </c>
      <c r="P1851" t="s">
        <v>8881</v>
      </c>
      <c r="Q1851" t="s">
        <v>209</v>
      </c>
      <c r="R1851" t="s">
        <v>209</v>
      </c>
      <c r="S1851" t="s">
        <v>209</v>
      </c>
      <c r="T1851" t="s">
        <v>209</v>
      </c>
      <c r="U1851" t="s">
        <v>209</v>
      </c>
      <c r="V1851" t="s">
        <v>209</v>
      </c>
      <c r="W1851" t="b">
        <v>0</v>
      </c>
      <c r="X1851" t="s">
        <v>202</v>
      </c>
      <c r="Y1851" t="s">
        <v>202</v>
      </c>
      <c r="Z1851" t="s">
        <v>202</v>
      </c>
      <c r="AA1851" t="s">
        <v>202</v>
      </c>
      <c r="AB1851" t="s">
        <v>203</v>
      </c>
      <c r="AC1851" t="b">
        <v>0</v>
      </c>
      <c r="AD1851" t="b">
        <v>0</v>
      </c>
      <c r="AE1851" t="s">
        <v>209</v>
      </c>
    </row>
    <row r="1852" spans="1:31">
      <c r="A1852" t="s">
        <v>8882</v>
      </c>
      <c r="B1852" t="s">
        <v>58</v>
      </c>
      <c r="C1852" t="s">
        <v>1137</v>
      </c>
      <c r="D1852">
        <v>59499193</v>
      </c>
      <c r="E1852">
        <v>59499193</v>
      </c>
      <c r="F1852" t="s">
        <v>192</v>
      </c>
      <c r="G1852" t="s">
        <v>191</v>
      </c>
      <c r="H1852" t="s">
        <v>8883</v>
      </c>
      <c r="I1852" t="s">
        <v>194</v>
      </c>
      <c r="J1852" t="s">
        <v>195</v>
      </c>
      <c r="K1852">
        <v>0</v>
      </c>
      <c r="L1852">
        <v>0</v>
      </c>
      <c r="M1852">
        <v>130</v>
      </c>
      <c r="N1852">
        <v>1</v>
      </c>
      <c r="O1852" t="s">
        <v>221</v>
      </c>
      <c r="P1852" t="s">
        <v>8884</v>
      </c>
      <c r="Q1852">
        <v>1</v>
      </c>
      <c r="R1852" t="s">
        <v>8158</v>
      </c>
      <c r="S1852" t="s">
        <v>8885</v>
      </c>
      <c r="T1852" t="s">
        <v>247</v>
      </c>
      <c r="U1852" t="s">
        <v>200</v>
      </c>
      <c r="V1852" t="s">
        <v>8886</v>
      </c>
      <c r="W1852" t="b">
        <v>0</v>
      </c>
      <c r="X1852" t="s">
        <v>202</v>
      </c>
      <c r="Y1852" t="s">
        <v>202</v>
      </c>
      <c r="Z1852" t="s">
        <v>202</v>
      </c>
      <c r="AA1852" t="s">
        <v>202</v>
      </c>
      <c r="AB1852" t="s">
        <v>226</v>
      </c>
      <c r="AC1852" t="b">
        <v>0</v>
      </c>
      <c r="AD1852" t="b">
        <v>0</v>
      </c>
      <c r="AE1852" t="b">
        <v>1</v>
      </c>
    </row>
    <row r="1853" spans="1:31">
      <c r="A1853" t="s">
        <v>8887</v>
      </c>
      <c r="B1853" t="s">
        <v>58</v>
      </c>
      <c r="C1853" t="s">
        <v>1137</v>
      </c>
      <c r="D1853">
        <v>87055463</v>
      </c>
      <c r="E1853">
        <v>87055463</v>
      </c>
      <c r="F1853" t="s">
        <v>191</v>
      </c>
      <c r="G1853" t="s">
        <v>192</v>
      </c>
      <c r="H1853" t="s">
        <v>202</v>
      </c>
      <c r="I1853" t="s">
        <v>254</v>
      </c>
      <c r="J1853" t="s">
        <v>195</v>
      </c>
      <c r="K1853">
        <v>0</v>
      </c>
      <c r="L1853">
        <v>0</v>
      </c>
      <c r="M1853">
        <v>36</v>
      </c>
      <c r="N1853">
        <v>1</v>
      </c>
      <c r="O1853" t="s">
        <v>209</v>
      </c>
      <c r="P1853" t="s">
        <v>8888</v>
      </c>
      <c r="Q1853" t="s">
        <v>209</v>
      </c>
      <c r="R1853" t="s">
        <v>209</v>
      </c>
      <c r="S1853" t="s">
        <v>209</v>
      </c>
      <c r="T1853" t="s">
        <v>209</v>
      </c>
      <c r="U1853" t="s">
        <v>209</v>
      </c>
      <c r="V1853" t="s">
        <v>209</v>
      </c>
      <c r="W1853" t="b">
        <v>0</v>
      </c>
      <c r="X1853" t="s">
        <v>202</v>
      </c>
      <c r="Y1853" t="s">
        <v>202</v>
      </c>
      <c r="Z1853" t="s">
        <v>202</v>
      </c>
      <c r="AA1853" t="s">
        <v>202</v>
      </c>
      <c r="AB1853" t="s">
        <v>226</v>
      </c>
      <c r="AC1853" t="b">
        <v>0</v>
      </c>
      <c r="AD1853" t="b">
        <v>0</v>
      </c>
      <c r="AE1853" t="s">
        <v>209</v>
      </c>
    </row>
    <row r="1854" spans="1:31">
      <c r="A1854" t="s">
        <v>8889</v>
      </c>
      <c r="B1854" t="s">
        <v>58</v>
      </c>
      <c r="C1854" t="s">
        <v>1137</v>
      </c>
      <c r="D1854">
        <v>99539066</v>
      </c>
      <c r="E1854">
        <v>99539066</v>
      </c>
      <c r="F1854" t="s">
        <v>191</v>
      </c>
      <c r="G1854" t="s">
        <v>205</v>
      </c>
      <c r="H1854" t="s">
        <v>8890</v>
      </c>
      <c r="I1854" t="s">
        <v>229</v>
      </c>
      <c r="J1854" t="s">
        <v>195</v>
      </c>
      <c r="K1854">
        <v>0</v>
      </c>
      <c r="L1854">
        <v>0</v>
      </c>
      <c r="M1854">
        <v>441</v>
      </c>
      <c r="N1854">
        <v>1</v>
      </c>
      <c r="O1854" t="s">
        <v>221</v>
      </c>
      <c r="P1854" t="s">
        <v>8891</v>
      </c>
      <c r="Q1854">
        <v>1</v>
      </c>
      <c r="R1854" t="s">
        <v>8134</v>
      </c>
      <c r="S1854" t="s">
        <v>8892</v>
      </c>
      <c r="T1854" t="s">
        <v>200</v>
      </c>
      <c r="U1854" t="s">
        <v>200</v>
      </c>
      <c r="V1854" t="s">
        <v>8893</v>
      </c>
      <c r="W1854" t="b">
        <v>0</v>
      </c>
      <c r="X1854" t="s">
        <v>8894</v>
      </c>
      <c r="Y1854" t="s">
        <v>449</v>
      </c>
      <c r="Z1854" t="s">
        <v>449</v>
      </c>
      <c r="AA1854" t="s">
        <v>6614</v>
      </c>
      <c r="AB1854" t="s">
        <v>226</v>
      </c>
      <c r="AC1854" t="b">
        <v>0</v>
      </c>
      <c r="AD1854" t="b">
        <v>0</v>
      </c>
      <c r="AE1854" t="b">
        <v>0</v>
      </c>
    </row>
    <row r="1855" spans="1:31">
      <c r="A1855" t="s">
        <v>8895</v>
      </c>
      <c r="B1855" t="s">
        <v>58</v>
      </c>
      <c r="C1855" t="s">
        <v>1137</v>
      </c>
      <c r="D1855">
        <v>144459514</v>
      </c>
      <c r="E1855">
        <v>144459514</v>
      </c>
      <c r="F1855" t="s">
        <v>191</v>
      </c>
      <c r="G1855" t="s">
        <v>192</v>
      </c>
      <c r="H1855" t="s">
        <v>8896</v>
      </c>
      <c r="I1855" t="s">
        <v>194</v>
      </c>
      <c r="J1855" t="s">
        <v>195</v>
      </c>
      <c r="K1855">
        <v>0</v>
      </c>
      <c r="L1855">
        <v>0</v>
      </c>
      <c r="M1855">
        <v>98</v>
      </c>
      <c r="N1855">
        <v>1</v>
      </c>
      <c r="O1855" t="s">
        <v>196</v>
      </c>
      <c r="P1855" t="s">
        <v>8897</v>
      </c>
      <c r="Q1855">
        <v>15</v>
      </c>
      <c r="R1855" t="s">
        <v>8898</v>
      </c>
      <c r="S1855" t="s">
        <v>8899</v>
      </c>
      <c r="T1855" t="s">
        <v>200</v>
      </c>
      <c r="U1855" t="s">
        <v>200</v>
      </c>
      <c r="V1855" t="s">
        <v>8899</v>
      </c>
      <c r="W1855" t="b">
        <v>0</v>
      </c>
      <c r="X1855" t="s">
        <v>202</v>
      </c>
      <c r="Y1855" t="s">
        <v>202</v>
      </c>
      <c r="Z1855" t="s">
        <v>202</v>
      </c>
      <c r="AA1855" t="s">
        <v>202</v>
      </c>
      <c r="AB1855" t="s">
        <v>226</v>
      </c>
      <c r="AC1855" t="b">
        <v>0</v>
      </c>
      <c r="AD1855" t="b">
        <v>0</v>
      </c>
      <c r="AE1855" t="b">
        <v>0</v>
      </c>
    </row>
    <row r="1856" spans="1:31">
      <c r="A1856" t="s">
        <v>8900</v>
      </c>
      <c r="B1856" t="s">
        <v>58</v>
      </c>
      <c r="C1856" t="s">
        <v>1171</v>
      </c>
      <c r="D1856">
        <v>4702097</v>
      </c>
      <c r="E1856">
        <v>4702097</v>
      </c>
      <c r="F1856" t="s">
        <v>206</v>
      </c>
      <c r="G1856" t="s">
        <v>192</v>
      </c>
      <c r="H1856" t="s">
        <v>8901</v>
      </c>
      <c r="I1856" t="s">
        <v>194</v>
      </c>
      <c r="J1856" t="s">
        <v>195</v>
      </c>
      <c r="K1856">
        <v>0</v>
      </c>
      <c r="L1856">
        <v>0</v>
      </c>
      <c r="M1856">
        <v>39</v>
      </c>
      <c r="N1856">
        <v>2</v>
      </c>
      <c r="O1856" t="s">
        <v>196</v>
      </c>
      <c r="P1856" t="s">
        <v>8902</v>
      </c>
      <c r="Q1856">
        <v>9</v>
      </c>
      <c r="R1856" t="s">
        <v>8903</v>
      </c>
      <c r="S1856" t="s">
        <v>8904</v>
      </c>
      <c r="T1856" t="s">
        <v>200</v>
      </c>
      <c r="U1856" t="s">
        <v>200</v>
      </c>
      <c r="V1856" t="s">
        <v>8904</v>
      </c>
      <c r="W1856" t="b">
        <v>0</v>
      </c>
      <c r="X1856" t="s">
        <v>202</v>
      </c>
      <c r="Y1856" t="s">
        <v>202</v>
      </c>
      <c r="Z1856" t="s">
        <v>202</v>
      </c>
      <c r="AA1856" t="s">
        <v>202</v>
      </c>
      <c r="AB1856" t="s">
        <v>226</v>
      </c>
      <c r="AC1856" t="b">
        <v>0</v>
      </c>
      <c r="AD1856" t="b">
        <v>0</v>
      </c>
      <c r="AE1856" t="b">
        <v>0</v>
      </c>
    </row>
    <row r="1857" spans="1:31">
      <c r="A1857" t="s">
        <v>8905</v>
      </c>
      <c r="B1857" t="s">
        <v>58</v>
      </c>
      <c r="C1857" t="s">
        <v>1171</v>
      </c>
      <c r="D1857">
        <v>5747178</v>
      </c>
      <c r="E1857">
        <v>5747178</v>
      </c>
      <c r="F1857" t="s">
        <v>206</v>
      </c>
      <c r="G1857" t="s">
        <v>192</v>
      </c>
      <c r="H1857" t="s">
        <v>8906</v>
      </c>
      <c r="I1857" t="s">
        <v>194</v>
      </c>
      <c r="J1857" t="s">
        <v>195</v>
      </c>
      <c r="K1857">
        <v>0</v>
      </c>
      <c r="L1857">
        <v>0</v>
      </c>
      <c r="M1857">
        <v>30</v>
      </c>
      <c r="N1857">
        <v>1</v>
      </c>
      <c r="O1857" t="s">
        <v>209</v>
      </c>
      <c r="P1857" t="s">
        <v>8907</v>
      </c>
      <c r="Q1857" t="s">
        <v>209</v>
      </c>
      <c r="R1857" t="s">
        <v>209</v>
      </c>
      <c r="S1857" t="s">
        <v>209</v>
      </c>
      <c r="T1857" t="s">
        <v>209</v>
      </c>
      <c r="U1857" t="s">
        <v>209</v>
      </c>
      <c r="V1857" t="s">
        <v>209</v>
      </c>
      <c r="W1857" t="b">
        <v>0</v>
      </c>
      <c r="X1857" t="s">
        <v>202</v>
      </c>
      <c r="Y1857" t="s">
        <v>202</v>
      </c>
      <c r="Z1857" t="s">
        <v>202</v>
      </c>
      <c r="AA1857" t="s">
        <v>202</v>
      </c>
      <c r="AB1857" t="s">
        <v>226</v>
      </c>
      <c r="AC1857" t="b">
        <v>0</v>
      </c>
      <c r="AD1857" t="b">
        <v>0</v>
      </c>
      <c r="AE1857" t="s">
        <v>209</v>
      </c>
    </row>
    <row r="1858" spans="1:31">
      <c r="A1858" t="s">
        <v>8908</v>
      </c>
      <c r="B1858" t="s">
        <v>58</v>
      </c>
      <c r="C1858" t="s">
        <v>1171</v>
      </c>
      <c r="D1858">
        <v>133269698</v>
      </c>
      <c r="E1858">
        <v>133269698</v>
      </c>
      <c r="F1858" t="s">
        <v>205</v>
      </c>
      <c r="G1858" t="s">
        <v>192</v>
      </c>
      <c r="H1858" t="s">
        <v>202</v>
      </c>
      <c r="I1858" t="s">
        <v>194</v>
      </c>
      <c r="J1858" t="s">
        <v>195</v>
      </c>
      <c r="K1858">
        <v>6.2110000000000004E-3</v>
      </c>
      <c r="L1858">
        <v>1</v>
      </c>
      <c r="M1858">
        <v>161</v>
      </c>
      <c r="N1858">
        <v>1</v>
      </c>
      <c r="O1858" t="s">
        <v>221</v>
      </c>
      <c r="P1858" t="s">
        <v>8909</v>
      </c>
      <c r="Q1858">
        <v>1</v>
      </c>
      <c r="R1858" t="s">
        <v>8134</v>
      </c>
      <c r="S1858" t="s">
        <v>8910</v>
      </c>
      <c r="T1858" t="s">
        <v>200</v>
      </c>
      <c r="U1858" t="s">
        <v>200</v>
      </c>
      <c r="V1858" t="s">
        <v>1152</v>
      </c>
      <c r="W1858" t="b">
        <v>0</v>
      </c>
      <c r="X1858" t="s">
        <v>202</v>
      </c>
      <c r="Y1858" t="s">
        <v>202</v>
      </c>
      <c r="Z1858" t="s">
        <v>202</v>
      </c>
      <c r="AA1858" t="s">
        <v>202</v>
      </c>
      <c r="AB1858" t="s">
        <v>203</v>
      </c>
      <c r="AC1858" t="b">
        <v>0</v>
      </c>
      <c r="AD1858" t="b">
        <v>0</v>
      </c>
      <c r="AE1858" t="b">
        <v>0</v>
      </c>
    </row>
    <row r="1859" spans="1:31">
      <c r="A1859" t="s">
        <v>8911</v>
      </c>
      <c r="B1859" t="s">
        <v>58</v>
      </c>
      <c r="C1859" t="s">
        <v>1223</v>
      </c>
      <c r="D1859">
        <v>3028009</v>
      </c>
      <c r="E1859">
        <v>3028009</v>
      </c>
      <c r="F1859" t="s">
        <v>192</v>
      </c>
      <c r="G1859" t="s">
        <v>205</v>
      </c>
      <c r="H1859" t="s">
        <v>8912</v>
      </c>
      <c r="I1859" t="s">
        <v>194</v>
      </c>
      <c r="J1859" t="s">
        <v>195</v>
      </c>
      <c r="K1859">
        <v>0</v>
      </c>
      <c r="L1859">
        <v>0</v>
      </c>
      <c r="M1859">
        <v>32</v>
      </c>
      <c r="N1859">
        <v>1</v>
      </c>
      <c r="O1859" t="s">
        <v>209</v>
      </c>
      <c r="P1859" t="s">
        <v>8913</v>
      </c>
      <c r="Q1859" t="s">
        <v>209</v>
      </c>
      <c r="R1859" t="s">
        <v>209</v>
      </c>
      <c r="S1859" t="s">
        <v>209</v>
      </c>
      <c r="T1859" t="s">
        <v>209</v>
      </c>
      <c r="U1859" t="s">
        <v>209</v>
      </c>
      <c r="V1859" t="s">
        <v>209</v>
      </c>
      <c r="W1859" t="b">
        <v>0</v>
      </c>
      <c r="X1859" t="s">
        <v>202</v>
      </c>
      <c r="Y1859" t="s">
        <v>202</v>
      </c>
      <c r="Z1859" t="s">
        <v>202</v>
      </c>
      <c r="AA1859" t="s">
        <v>202</v>
      </c>
      <c r="AB1859" t="s">
        <v>1135</v>
      </c>
      <c r="AC1859" t="b">
        <v>0</v>
      </c>
      <c r="AD1859" t="b">
        <v>0</v>
      </c>
      <c r="AE1859" t="s">
        <v>209</v>
      </c>
    </row>
    <row r="1860" spans="1:31">
      <c r="A1860" t="s">
        <v>8914</v>
      </c>
      <c r="B1860" t="s">
        <v>58</v>
      </c>
      <c r="C1860" t="s">
        <v>1223</v>
      </c>
      <c r="D1860">
        <v>15559924</v>
      </c>
      <c r="E1860">
        <v>15559924</v>
      </c>
      <c r="F1860" t="s">
        <v>191</v>
      </c>
      <c r="G1860" t="s">
        <v>192</v>
      </c>
      <c r="H1860" t="s">
        <v>8915</v>
      </c>
      <c r="I1860" t="s">
        <v>194</v>
      </c>
      <c r="J1860" t="s">
        <v>195</v>
      </c>
      <c r="K1860">
        <v>0</v>
      </c>
      <c r="L1860">
        <v>0</v>
      </c>
      <c r="M1860">
        <v>22</v>
      </c>
      <c r="N1860">
        <v>3</v>
      </c>
      <c r="O1860" t="s">
        <v>209</v>
      </c>
      <c r="P1860" t="s">
        <v>8916</v>
      </c>
      <c r="Q1860" t="s">
        <v>209</v>
      </c>
      <c r="R1860" t="s">
        <v>209</v>
      </c>
      <c r="S1860" t="s">
        <v>209</v>
      </c>
      <c r="T1860" t="s">
        <v>209</v>
      </c>
      <c r="U1860" t="s">
        <v>209</v>
      </c>
      <c r="V1860" t="s">
        <v>209</v>
      </c>
      <c r="W1860" t="b">
        <v>0</v>
      </c>
      <c r="X1860" t="s">
        <v>202</v>
      </c>
      <c r="Y1860" t="s">
        <v>202</v>
      </c>
      <c r="Z1860" t="s">
        <v>202</v>
      </c>
      <c r="AA1860" t="s">
        <v>202</v>
      </c>
      <c r="AB1860" t="s">
        <v>1135</v>
      </c>
      <c r="AC1860" t="b">
        <v>0</v>
      </c>
      <c r="AD1860" t="b">
        <v>0</v>
      </c>
      <c r="AE1860" t="s">
        <v>209</v>
      </c>
    </row>
    <row r="1861" spans="1:31">
      <c r="A1861" t="s">
        <v>8917</v>
      </c>
      <c r="B1861" t="s">
        <v>58</v>
      </c>
      <c r="C1861" t="s">
        <v>1223</v>
      </c>
      <c r="D1861">
        <v>21627550</v>
      </c>
      <c r="E1861">
        <v>21627550</v>
      </c>
      <c r="F1861" t="s">
        <v>206</v>
      </c>
      <c r="G1861" t="s">
        <v>191</v>
      </c>
      <c r="H1861" t="s">
        <v>8918</v>
      </c>
      <c r="I1861" t="s">
        <v>229</v>
      </c>
      <c r="J1861" t="s">
        <v>195</v>
      </c>
      <c r="K1861">
        <v>0</v>
      </c>
      <c r="L1861">
        <v>0</v>
      </c>
      <c r="M1861">
        <v>203</v>
      </c>
      <c r="N1861">
        <v>1</v>
      </c>
      <c r="O1861" t="s">
        <v>209</v>
      </c>
      <c r="P1861" t="s">
        <v>8919</v>
      </c>
      <c r="Q1861" t="s">
        <v>209</v>
      </c>
      <c r="R1861" t="s">
        <v>209</v>
      </c>
      <c r="S1861" t="s">
        <v>209</v>
      </c>
      <c r="T1861" t="s">
        <v>209</v>
      </c>
      <c r="U1861" t="s">
        <v>209</v>
      </c>
      <c r="V1861" t="s">
        <v>209</v>
      </c>
      <c r="W1861" t="b">
        <v>0</v>
      </c>
      <c r="X1861" t="s">
        <v>8920</v>
      </c>
      <c r="Y1861" t="s">
        <v>350</v>
      </c>
      <c r="Z1861" t="s">
        <v>350</v>
      </c>
      <c r="AA1861" t="s">
        <v>8921</v>
      </c>
      <c r="AB1861" t="s">
        <v>1135</v>
      </c>
      <c r="AC1861" t="b">
        <v>0</v>
      </c>
      <c r="AD1861" t="b">
        <v>0</v>
      </c>
      <c r="AE1861" t="s">
        <v>209</v>
      </c>
    </row>
    <row r="1862" spans="1:31">
      <c r="A1862" t="s">
        <v>8922</v>
      </c>
      <c r="B1862" t="s">
        <v>58</v>
      </c>
      <c r="C1862" t="s">
        <v>1223</v>
      </c>
      <c r="D1862">
        <v>105179266</v>
      </c>
      <c r="E1862">
        <v>105179266</v>
      </c>
      <c r="F1862" t="s">
        <v>205</v>
      </c>
      <c r="G1862" t="s">
        <v>192</v>
      </c>
      <c r="H1862" t="s">
        <v>3819</v>
      </c>
      <c r="I1862" t="s">
        <v>229</v>
      </c>
      <c r="J1862" t="s">
        <v>195</v>
      </c>
      <c r="K1862">
        <v>0</v>
      </c>
      <c r="L1862">
        <v>0</v>
      </c>
      <c r="M1862">
        <v>84</v>
      </c>
      <c r="N1862">
        <v>1</v>
      </c>
      <c r="O1862" t="s">
        <v>209</v>
      </c>
      <c r="P1862" t="s">
        <v>8923</v>
      </c>
      <c r="Q1862" t="s">
        <v>209</v>
      </c>
      <c r="R1862" t="s">
        <v>209</v>
      </c>
      <c r="S1862" t="s">
        <v>209</v>
      </c>
      <c r="T1862" t="s">
        <v>209</v>
      </c>
      <c r="U1862" t="s">
        <v>209</v>
      </c>
      <c r="V1862" t="s">
        <v>209</v>
      </c>
      <c r="W1862" t="b">
        <v>0</v>
      </c>
      <c r="X1862" t="s">
        <v>300</v>
      </c>
      <c r="Y1862" t="s">
        <v>812</v>
      </c>
      <c r="Z1862" t="s">
        <v>2169</v>
      </c>
      <c r="AA1862" t="s">
        <v>8924</v>
      </c>
      <c r="AB1862" t="s">
        <v>1135</v>
      </c>
      <c r="AC1862" t="b">
        <v>0</v>
      </c>
      <c r="AD1862" t="b">
        <v>0</v>
      </c>
      <c r="AE1862" t="s">
        <v>209</v>
      </c>
    </row>
    <row r="1863" spans="1:31">
      <c r="A1863" t="s">
        <v>8925</v>
      </c>
      <c r="B1863" t="s">
        <v>58</v>
      </c>
      <c r="C1863" t="s">
        <v>1223</v>
      </c>
      <c r="D1863">
        <v>118222841</v>
      </c>
      <c r="E1863">
        <v>118222841</v>
      </c>
      <c r="F1863" t="s">
        <v>205</v>
      </c>
      <c r="G1863" t="s">
        <v>206</v>
      </c>
      <c r="H1863" t="s">
        <v>4690</v>
      </c>
      <c r="I1863" t="s">
        <v>229</v>
      </c>
      <c r="J1863" t="s">
        <v>195</v>
      </c>
      <c r="K1863">
        <v>4.6299999999999996E-3</v>
      </c>
      <c r="L1863">
        <v>1</v>
      </c>
      <c r="M1863">
        <v>216</v>
      </c>
      <c r="N1863">
        <v>1</v>
      </c>
      <c r="O1863" t="s">
        <v>209</v>
      </c>
      <c r="P1863" t="s">
        <v>8926</v>
      </c>
      <c r="Q1863" t="s">
        <v>209</v>
      </c>
      <c r="R1863" t="s">
        <v>209</v>
      </c>
      <c r="S1863" t="s">
        <v>209</v>
      </c>
      <c r="T1863" t="s">
        <v>209</v>
      </c>
      <c r="U1863" t="s">
        <v>209</v>
      </c>
      <c r="V1863" t="s">
        <v>209</v>
      </c>
      <c r="W1863" t="b">
        <v>0</v>
      </c>
      <c r="X1863" t="s">
        <v>5420</v>
      </c>
      <c r="Y1863" t="s">
        <v>1429</v>
      </c>
      <c r="Z1863" t="s">
        <v>8927</v>
      </c>
      <c r="AA1863" t="s">
        <v>285</v>
      </c>
      <c r="AB1863" t="s">
        <v>1135</v>
      </c>
      <c r="AC1863" t="b">
        <v>0</v>
      </c>
      <c r="AD1863" t="b">
        <v>0</v>
      </c>
      <c r="AE1863" t="s">
        <v>209</v>
      </c>
    </row>
    <row r="1864" spans="1:31">
      <c r="A1864" t="s">
        <v>8928</v>
      </c>
      <c r="B1864" t="s">
        <v>58</v>
      </c>
      <c r="C1864" t="s">
        <v>190</v>
      </c>
      <c r="D1864">
        <v>36212415</v>
      </c>
      <c r="E1864">
        <v>36212417</v>
      </c>
      <c r="F1864" t="s">
        <v>7429</v>
      </c>
      <c r="G1864" t="s">
        <v>109</v>
      </c>
      <c r="H1864" t="s">
        <v>8929</v>
      </c>
      <c r="I1864" t="s">
        <v>1259</v>
      </c>
      <c r="J1864" t="s">
        <v>1242</v>
      </c>
      <c r="K1864">
        <v>0</v>
      </c>
      <c r="L1864">
        <v>0</v>
      </c>
      <c r="M1864">
        <v>332</v>
      </c>
      <c r="N1864">
        <v>2</v>
      </c>
      <c r="O1864" t="s">
        <v>196</v>
      </c>
      <c r="P1864" t="s">
        <v>8930</v>
      </c>
      <c r="Q1864">
        <v>5</v>
      </c>
      <c r="R1864" t="s">
        <v>8274</v>
      </c>
      <c r="S1864" t="s">
        <v>8931</v>
      </c>
      <c r="T1864" t="s">
        <v>200</v>
      </c>
      <c r="U1864" t="s">
        <v>200</v>
      </c>
      <c r="V1864" t="s">
        <v>8932</v>
      </c>
      <c r="W1864" t="b">
        <v>0</v>
      </c>
      <c r="X1864" t="s">
        <v>202</v>
      </c>
      <c r="Y1864" t="s">
        <v>202</v>
      </c>
      <c r="Z1864" t="s">
        <v>202</v>
      </c>
      <c r="AA1864" t="s">
        <v>202</v>
      </c>
      <c r="AB1864" t="s">
        <v>202</v>
      </c>
      <c r="AC1864" t="b">
        <v>0</v>
      </c>
      <c r="AD1864" t="b">
        <v>1</v>
      </c>
      <c r="AE1864" t="b">
        <v>0</v>
      </c>
    </row>
    <row r="1865" spans="1:31">
      <c r="A1865" t="s">
        <v>8933</v>
      </c>
      <c r="B1865" t="s">
        <v>58</v>
      </c>
      <c r="C1865" t="s">
        <v>313</v>
      </c>
      <c r="D1865">
        <v>112837880</v>
      </c>
      <c r="E1865">
        <v>112837881</v>
      </c>
      <c r="F1865" t="s">
        <v>192</v>
      </c>
      <c r="G1865" t="s">
        <v>109</v>
      </c>
      <c r="H1865" t="s">
        <v>8934</v>
      </c>
      <c r="I1865" t="s">
        <v>1259</v>
      </c>
      <c r="J1865" t="s">
        <v>1242</v>
      </c>
      <c r="K1865">
        <v>0</v>
      </c>
      <c r="L1865">
        <v>0</v>
      </c>
      <c r="M1865">
        <v>149</v>
      </c>
      <c r="N1865">
        <v>1</v>
      </c>
      <c r="O1865" t="s">
        <v>221</v>
      </c>
      <c r="P1865" t="s">
        <v>8935</v>
      </c>
      <c r="Q1865">
        <v>1</v>
      </c>
      <c r="R1865" t="s">
        <v>8134</v>
      </c>
      <c r="S1865" t="s">
        <v>8936</v>
      </c>
      <c r="T1865" t="s">
        <v>200</v>
      </c>
      <c r="U1865" t="s">
        <v>200</v>
      </c>
      <c r="V1865" t="s">
        <v>8937</v>
      </c>
      <c r="W1865" t="b">
        <v>0</v>
      </c>
      <c r="X1865" t="s">
        <v>202</v>
      </c>
      <c r="Y1865" t="s">
        <v>202</v>
      </c>
      <c r="Z1865" t="s">
        <v>202</v>
      </c>
      <c r="AA1865" t="s">
        <v>202</v>
      </c>
      <c r="AB1865" t="s">
        <v>202</v>
      </c>
      <c r="AC1865" t="b">
        <v>0</v>
      </c>
      <c r="AD1865" t="b">
        <v>1</v>
      </c>
      <c r="AE1865" t="b">
        <v>0</v>
      </c>
    </row>
    <row r="1866" spans="1:31">
      <c r="A1866" t="s">
        <v>8938</v>
      </c>
      <c r="B1866" t="s">
        <v>58</v>
      </c>
      <c r="C1866" t="s">
        <v>487</v>
      </c>
      <c r="D1866">
        <v>21829453</v>
      </c>
      <c r="E1866">
        <v>21829457</v>
      </c>
      <c r="F1866" t="s">
        <v>8939</v>
      </c>
      <c r="G1866" t="s">
        <v>109</v>
      </c>
      <c r="H1866" t="s">
        <v>8940</v>
      </c>
      <c r="I1866" t="s">
        <v>194</v>
      </c>
      <c r="J1866" t="s">
        <v>1242</v>
      </c>
      <c r="K1866">
        <v>0</v>
      </c>
      <c r="L1866">
        <v>0</v>
      </c>
      <c r="M1866">
        <v>77</v>
      </c>
      <c r="N1866">
        <v>1</v>
      </c>
      <c r="O1866" t="s">
        <v>221</v>
      </c>
      <c r="P1866" t="s">
        <v>8941</v>
      </c>
      <c r="Q1866">
        <v>1</v>
      </c>
      <c r="R1866" t="s">
        <v>8942</v>
      </c>
      <c r="S1866" t="s">
        <v>8943</v>
      </c>
      <c r="T1866" t="s">
        <v>200</v>
      </c>
      <c r="U1866" t="s">
        <v>200</v>
      </c>
      <c r="V1866" t="s">
        <v>8943</v>
      </c>
      <c r="W1866" t="b">
        <v>0</v>
      </c>
      <c r="X1866" t="s">
        <v>202</v>
      </c>
      <c r="Y1866" t="s">
        <v>202</v>
      </c>
      <c r="Z1866" t="s">
        <v>202</v>
      </c>
      <c r="AA1866" t="s">
        <v>202</v>
      </c>
      <c r="AB1866" t="s">
        <v>202</v>
      </c>
      <c r="AC1866" t="b">
        <v>0</v>
      </c>
      <c r="AD1866" t="b">
        <v>0</v>
      </c>
      <c r="AE1866" t="b">
        <v>0</v>
      </c>
    </row>
    <row r="1867" spans="1:31">
      <c r="A1867" t="s">
        <v>8944</v>
      </c>
      <c r="B1867" t="s">
        <v>58</v>
      </c>
      <c r="C1867" t="s">
        <v>532</v>
      </c>
      <c r="D1867">
        <v>1509323</v>
      </c>
      <c r="E1867">
        <v>1509325</v>
      </c>
      <c r="F1867" t="s">
        <v>7418</v>
      </c>
      <c r="G1867" t="s">
        <v>109</v>
      </c>
      <c r="H1867" t="s">
        <v>7419</v>
      </c>
      <c r="I1867" t="s">
        <v>194</v>
      </c>
      <c r="J1867" t="s">
        <v>1242</v>
      </c>
      <c r="K1867">
        <v>0</v>
      </c>
      <c r="L1867">
        <v>0</v>
      </c>
      <c r="M1867">
        <v>50</v>
      </c>
      <c r="N1867">
        <v>1</v>
      </c>
      <c r="O1867" t="s">
        <v>221</v>
      </c>
      <c r="P1867" t="s">
        <v>8945</v>
      </c>
      <c r="Q1867">
        <v>1</v>
      </c>
      <c r="R1867" t="s">
        <v>8946</v>
      </c>
      <c r="S1867" t="s">
        <v>8947</v>
      </c>
      <c r="T1867" t="s">
        <v>200</v>
      </c>
      <c r="U1867" t="s">
        <v>200</v>
      </c>
      <c r="V1867" t="s">
        <v>8947</v>
      </c>
      <c r="W1867" t="b">
        <v>0</v>
      </c>
      <c r="X1867" t="s">
        <v>202</v>
      </c>
      <c r="Y1867" t="s">
        <v>202</v>
      </c>
      <c r="Z1867" t="s">
        <v>202</v>
      </c>
      <c r="AA1867" t="s">
        <v>202</v>
      </c>
      <c r="AB1867" t="s">
        <v>202</v>
      </c>
      <c r="AC1867" t="b">
        <v>0</v>
      </c>
      <c r="AD1867" t="b">
        <v>0</v>
      </c>
      <c r="AE1867" t="b">
        <v>0</v>
      </c>
    </row>
    <row r="1868" spans="1:31">
      <c r="A1868" t="s">
        <v>8948</v>
      </c>
      <c r="B1868" t="s">
        <v>58</v>
      </c>
      <c r="C1868" t="s">
        <v>612</v>
      </c>
      <c r="D1868">
        <v>61656671</v>
      </c>
      <c r="E1868">
        <v>61656672</v>
      </c>
      <c r="F1868" t="s">
        <v>109</v>
      </c>
      <c r="G1868" t="s">
        <v>192</v>
      </c>
      <c r="H1868" t="s">
        <v>8949</v>
      </c>
      <c r="I1868" t="s">
        <v>194</v>
      </c>
      <c r="J1868" t="s">
        <v>1248</v>
      </c>
      <c r="K1868">
        <v>0</v>
      </c>
      <c r="L1868">
        <v>0</v>
      </c>
      <c r="M1868">
        <v>179</v>
      </c>
      <c r="N1868">
        <v>1</v>
      </c>
      <c r="O1868" t="s">
        <v>196</v>
      </c>
      <c r="P1868" t="s">
        <v>8950</v>
      </c>
      <c r="Q1868">
        <v>13</v>
      </c>
      <c r="R1868" t="s">
        <v>8951</v>
      </c>
      <c r="S1868" t="s">
        <v>8952</v>
      </c>
      <c r="T1868" t="s">
        <v>200</v>
      </c>
      <c r="U1868" t="s">
        <v>200</v>
      </c>
      <c r="V1868" t="s">
        <v>8952</v>
      </c>
      <c r="W1868" t="b">
        <v>0</v>
      </c>
      <c r="X1868" t="s">
        <v>202</v>
      </c>
      <c r="Y1868" t="s">
        <v>202</v>
      </c>
      <c r="Z1868" t="s">
        <v>202</v>
      </c>
      <c r="AA1868" t="s">
        <v>202</v>
      </c>
      <c r="AB1868" t="s">
        <v>202</v>
      </c>
      <c r="AC1868" t="b">
        <v>0</v>
      </c>
      <c r="AD1868" t="b">
        <v>0</v>
      </c>
      <c r="AE1868" t="b">
        <v>0</v>
      </c>
    </row>
    <row r="1869" spans="1:31">
      <c r="A1869" t="s">
        <v>8953</v>
      </c>
      <c r="B1869" t="s">
        <v>58</v>
      </c>
      <c r="C1869" t="s">
        <v>757</v>
      </c>
      <c r="D1869">
        <v>63170935</v>
      </c>
      <c r="E1869">
        <v>63170937</v>
      </c>
      <c r="F1869" t="s">
        <v>8954</v>
      </c>
      <c r="G1869" t="s">
        <v>109</v>
      </c>
      <c r="H1869" t="s">
        <v>7106</v>
      </c>
      <c r="I1869" t="s">
        <v>1759</v>
      </c>
      <c r="J1869" t="s">
        <v>1242</v>
      </c>
      <c r="K1869">
        <v>0</v>
      </c>
      <c r="L1869">
        <v>0</v>
      </c>
      <c r="M1869">
        <v>179</v>
      </c>
      <c r="N1869">
        <v>1</v>
      </c>
      <c r="O1869" t="s">
        <v>221</v>
      </c>
      <c r="P1869" t="s">
        <v>8955</v>
      </c>
      <c r="Q1869">
        <v>1</v>
      </c>
      <c r="R1869" t="s">
        <v>8158</v>
      </c>
      <c r="S1869" t="s">
        <v>8956</v>
      </c>
      <c r="T1869" t="s">
        <v>200</v>
      </c>
      <c r="U1869" t="s">
        <v>200</v>
      </c>
      <c r="V1869" t="s">
        <v>8957</v>
      </c>
      <c r="W1869" t="b">
        <v>0</v>
      </c>
      <c r="X1869" t="s">
        <v>202</v>
      </c>
      <c r="Y1869" t="s">
        <v>202</v>
      </c>
      <c r="Z1869" t="s">
        <v>202</v>
      </c>
      <c r="AA1869" t="s">
        <v>202</v>
      </c>
      <c r="AB1869" t="s">
        <v>202</v>
      </c>
      <c r="AC1869" t="b">
        <v>0</v>
      </c>
      <c r="AD1869" t="b">
        <v>1</v>
      </c>
      <c r="AE1869" t="b">
        <v>0</v>
      </c>
    </row>
    <row r="1870" spans="1:31">
      <c r="A1870" t="s">
        <v>8958</v>
      </c>
      <c r="B1870" t="s">
        <v>58</v>
      </c>
      <c r="C1870" t="s">
        <v>757</v>
      </c>
      <c r="D1870">
        <v>64118159</v>
      </c>
      <c r="E1870">
        <v>64118160</v>
      </c>
      <c r="F1870" t="s">
        <v>206</v>
      </c>
      <c r="G1870" t="s">
        <v>109</v>
      </c>
      <c r="H1870" t="s">
        <v>8959</v>
      </c>
      <c r="I1870" t="s">
        <v>194</v>
      </c>
      <c r="J1870" t="s">
        <v>1242</v>
      </c>
      <c r="K1870">
        <v>8.4749999999999999E-3</v>
      </c>
      <c r="L1870">
        <v>1</v>
      </c>
      <c r="M1870">
        <v>118</v>
      </c>
      <c r="N1870">
        <v>2</v>
      </c>
      <c r="O1870" t="s">
        <v>196</v>
      </c>
      <c r="P1870" t="s">
        <v>8960</v>
      </c>
      <c r="Q1870">
        <v>9</v>
      </c>
      <c r="R1870" t="s">
        <v>8961</v>
      </c>
      <c r="S1870" t="s">
        <v>8962</v>
      </c>
      <c r="T1870" t="s">
        <v>200</v>
      </c>
      <c r="U1870" t="s">
        <v>200</v>
      </c>
      <c r="V1870" t="s">
        <v>8963</v>
      </c>
      <c r="W1870" t="b">
        <v>0</v>
      </c>
      <c r="X1870" t="s">
        <v>202</v>
      </c>
      <c r="Y1870" t="s">
        <v>202</v>
      </c>
      <c r="Z1870" t="s">
        <v>202</v>
      </c>
      <c r="AA1870" t="s">
        <v>202</v>
      </c>
      <c r="AB1870" t="s">
        <v>202</v>
      </c>
      <c r="AC1870" t="b">
        <v>0</v>
      </c>
      <c r="AD1870" t="b">
        <v>0</v>
      </c>
      <c r="AE1870" t="b">
        <v>0</v>
      </c>
    </row>
    <row r="1871" spans="1:31">
      <c r="A1871" t="s">
        <v>8964</v>
      </c>
      <c r="B1871" t="s">
        <v>58</v>
      </c>
      <c r="C1871" t="s">
        <v>834</v>
      </c>
      <c r="D1871">
        <v>59793300</v>
      </c>
      <c r="E1871">
        <v>59793312</v>
      </c>
      <c r="F1871" t="s">
        <v>8965</v>
      </c>
      <c r="G1871" t="s">
        <v>109</v>
      </c>
      <c r="H1871" t="s">
        <v>202</v>
      </c>
      <c r="I1871" t="s">
        <v>254</v>
      </c>
      <c r="J1871" t="s">
        <v>1242</v>
      </c>
      <c r="K1871">
        <v>0</v>
      </c>
      <c r="L1871">
        <v>0</v>
      </c>
      <c r="M1871">
        <v>92</v>
      </c>
      <c r="N1871">
        <v>3</v>
      </c>
      <c r="O1871" t="s">
        <v>196</v>
      </c>
      <c r="P1871" t="s">
        <v>8966</v>
      </c>
      <c r="Q1871">
        <v>7</v>
      </c>
      <c r="R1871" t="s">
        <v>8967</v>
      </c>
      <c r="S1871" t="s">
        <v>8968</v>
      </c>
      <c r="T1871" t="s">
        <v>200</v>
      </c>
      <c r="U1871" t="s">
        <v>200</v>
      </c>
      <c r="V1871" t="s">
        <v>8969</v>
      </c>
      <c r="W1871" t="b">
        <v>0</v>
      </c>
      <c r="X1871" t="s">
        <v>202</v>
      </c>
      <c r="Y1871" t="s">
        <v>202</v>
      </c>
      <c r="Z1871" t="s">
        <v>202</v>
      </c>
      <c r="AA1871" t="s">
        <v>202</v>
      </c>
      <c r="AB1871" t="s">
        <v>202</v>
      </c>
      <c r="AC1871" t="b">
        <v>0</v>
      </c>
      <c r="AD1871" t="b">
        <v>0</v>
      </c>
      <c r="AE1871" t="b">
        <v>0</v>
      </c>
    </row>
    <row r="1872" spans="1:31">
      <c r="A1872" t="s">
        <v>8970</v>
      </c>
      <c r="B1872" t="s">
        <v>58</v>
      </c>
      <c r="C1872" t="s">
        <v>887</v>
      </c>
      <c r="D1872">
        <v>47162713</v>
      </c>
      <c r="E1872">
        <v>47162714</v>
      </c>
      <c r="F1872" t="s">
        <v>109</v>
      </c>
      <c r="G1872" t="s">
        <v>192</v>
      </c>
      <c r="H1872" t="s">
        <v>152</v>
      </c>
      <c r="I1872" t="s">
        <v>1282</v>
      </c>
      <c r="J1872" t="s">
        <v>1248</v>
      </c>
      <c r="K1872">
        <v>0</v>
      </c>
      <c r="L1872">
        <v>0</v>
      </c>
      <c r="M1872">
        <v>320</v>
      </c>
      <c r="N1872">
        <v>1</v>
      </c>
      <c r="O1872" t="s">
        <v>221</v>
      </c>
      <c r="P1872" t="s">
        <v>8971</v>
      </c>
      <c r="Q1872">
        <v>1</v>
      </c>
      <c r="R1872" t="s">
        <v>8134</v>
      </c>
      <c r="S1872" t="s">
        <v>8972</v>
      </c>
      <c r="T1872" t="s">
        <v>247</v>
      </c>
      <c r="U1872" t="s">
        <v>200</v>
      </c>
      <c r="V1872" t="s">
        <v>8973</v>
      </c>
      <c r="W1872" t="b">
        <v>1</v>
      </c>
      <c r="X1872" t="s">
        <v>202</v>
      </c>
      <c r="Y1872" t="s">
        <v>202</v>
      </c>
      <c r="Z1872" t="s">
        <v>202</v>
      </c>
      <c r="AA1872" t="s">
        <v>202</v>
      </c>
      <c r="AB1872" t="s">
        <v>202</v>
      </c>
      <c r="AC1872" t="b">
        <v>0</v>
      </c>
      <c r="AD1872" t="b">
        <v>1</v>
      </c>
      <c r="AE1872" t="b">
        <v>1</v>
      </c>
    </row>
    <row r="1873" spans="1:31">
      <c r="A1873" t="s">
        <v>8974</v>
      </c>
      <c r="B1873" t="s">
        <v>58</v>
      </c>
      <c r="C1873" t="s">
        <v>887</v>
      </c>
      <c r="D1873">
        <v>52436874</v>
      </c>
      <c r="E1873">
        <v>52436875</v>
      </c>
      <c r="F1873" t="s">
        <v>206</v>
      </c>
      <c r="G1873" t="s">
        <v>109</v>
      </c>
      <c r="H1873" t="s">
        <v>151</v>
      </c>
      <c r="I1873" t="s">
        <v>1259</v>
      </c>
      <c r="J1873" t="s">
        <v>1242</v>
      </c>
      <c r="K1873">
        <v>0</v>
      </c>
      <c r="L1873">
        <v>0</v>
      </c>
      <c r="M1873">
        <v>299</v>
      </c>
      <c r="N1873">
        <v>1</v>
      </c>
      <c r="O1873" t="s">
        <v>221</v>
      </c>
      <c r="P1873" t="s">
        <v>8975</v>
      </c>
      <c r="Q1873">
        <v>1</v>
      </c>
      <c r="R1873" t="s">
        <v>8134</v>
      </c>
      <c r="S1873" t="s">
        <v>8976</v>
      </c>
      <c r="T1873" t="s">
        <v>247</v>
      </c>
      <c r="U1873" t="s">
        <v>200</v>
      </c>
      <c r="V1873" t="s">
        <v>8976</v>
      </c>
      <c r="W1873" t="b">
        <v>1</v>
      </c>
      <c r="X1873" t="s">
        <v>202</v>
      </c>
      <c r="Y1873" t="s">
        <v>202</v>
      </c>
      <c r="Z1873" t="s">
        <v>202</v>
      </c>
      <c r="AA1873" t="s">
        <v>202</v>
      </c>
      <c r="AB1873" t="s">
        <v>202</v>
      </c>
      <c r="AC1873" t="b">
        <v>0</v>
      </c>
      <c r="AD1873" t="b">
        <v>1</v>
      </c>
      <c r="AE1873" t="b">
        <v>1</v>
      </c>
    </row>
    <row r="1874" spans="1:31">
      <c r="A1874" t="s">
        <v>8977</v>
      </c>
      <c r="B1874" t="s">
        <v>58</v>
      </c>
      <c r="C1874" t="s">
        <v>887</v>
      </c>
      <c r="D1874">
        <v>111936403</v>
      </c>
      <c r="E1874">
        <v>111936404</v>
      </c>
      <c r="F1874" t="s">
        <v>109</v>
      </c>
      <c r="G1874" t="s">
        <v>206</v>
      </c>
      <c r="H1874" t="s">
        <v>5609</v>
      </c>
      <c r="I1874" t="s">
        <v>1282</v>
      </c>
      <c r="J1874" t="s">
        <v>1248</v>
      </c>
      <c r="K1874">
        <v>0</v>
      </c>
      <c r="L1874">
        <v>0</v>
      </c>
      <c r="M1874">
        <v>77</v>
      </c>
      <c r="N1874">
        <v>1</v>
      </c>
      <c r="O1874" t="s">
        <v>221</v>
      </c>
      <c r="P1874" t="s">
        <v>8978</v>
      </c>
      <c r="Q1874">
        <v>1</v>
      </c>
      <c r="R1874" t="s">
        <v>8214</v>
      </c>
      <c r="S1874" t="s">
        <v>8979</v>
      </c>
      <c r="T1874" t="s">
        <v>200</v>
      </c>
      <c r="U1874" t="s">
        <v>200</v>
      </c>
      <c r="V1874" t="s">
        <v>8980</v>
      </c>
      <c r="W1874" t="b">
        <v>0</v>
      </c>
      <c r="X1874" t="s">
        <v>202</v>
      </c>
      <c r="Y1874" t="s">
        <v>202</v>
      </c>
      <c r="Z1874" t="s">
        <v>202</v>
      </c>
      <c r="AA1874" t="s">
        <v>202</v>
      </c>
      <c r="AB1874" t="s">
        <v>202</v>
      </c>
      <c r="AC1874" t="b">
        <v>0</v>
      </c>
      <c r="AD1874" t="b">
        <v>1</v>
      </c>
      <c r="AE1874" t="b">
        <v>0</v>
      </c>
    </row>
    <row r="1875" spans="1:31">
      <c r="A1875" t="s">
        <v>8981</v>
      </c>
      <c r="B1875" t="s">
        <v>58</v>
      </c>
      <c r="C1875" t="s">
        <v>934</v>
      </c>
      <c r="D1875">
        <v>74351595</v>
      </c>
      <c r="E1875">
        <v>74351596</v>
      </c>
      <c r="F1875" t="s">
        <v>109</v>
      </c>
      <c r="G1875" t="s">
        <v>206</v>
      </c>
      <c r="H1875" t="s">
        <v>8982</v>
      </c>
      <c r="I1875" t="s">
        <v>1282</v>
      </c>
      <c r="J1875" t="s">
        <v>1248</v>
      </c>
      <c r="K1875">
        <v>0</v>
      </c>
      <c r="L1875">
        <v>0</v>
      </c>
      <c r="M1875">
        <v>85</v>
      </c>
      <c r="N1875">
        <v>1</v>
      </c>
      <c r="O1875" t="s">
        <v>221</v>
      </c>
      <c r="P1875" t="s">
        <v>8983</v>
      </c>
      <c r="Q1875">
        <v>1</v>
      </c>
      <c r="R1875" t="s">
        <v>8214</v>
      </c>
      <c r="S1875" t="s">
        <v>8984</v>
      </c>
      <c r="T1875" t="s">
        <v>247</v>
      </c>
      <c r="U1875" t="s">
        <v>200</v>
      </c>
      <c r="V1875" t="s">
        <v>8985</v>
      </c>
      <c r="W1875" t="b">
        <v>0</v>
      </c>
      <c r="X1875" t="s">
        <v>202</v>
      </c>
      <c r="Y1875" t="s">
        <v>202</v>
      </c>
      <c r="Z1875" t="s">
        <v>202</v>
      </c>
      <c r="AA1875" t="s">
        <v>202</v>
      </c>
      <c r="AB1875" t="s">
        <v>202</v>
      </c>
      <c r="AC1875" t="b">
        <v>0</v>
      </c>
      <c r="AD1875" t="b">
        <v>1</v>
      </c>
      <c r="AE1875" t="b">
        <v>1</v>
      </c>
    </row>
    <row r="1876" spans="1:31">
      <c r="A1876" t="s">
        <v>8986</v>
      </c>
      <c r="B1876" t="s">
        <v>58</v>
      </c>
      <c r="C1876" t="s">
        <v>1031</v>
      </c>
      <c r="D1876">
        <v>117662799</v>
      </c>
      <c r="E1876">
        <v>117662803</v>
      </c>
      <c r="F1876" t="s">
        <v>8987</v>
      </c>
      <c r="G1876" t="s">
        <v>109</v>
      </c>
      <c r="H1876" t="s">
        <v>8820</v>
      </c>
      <c r="I1876" t="s">
        <v>194</v>
      </c>
      <c r="J1876" t="s">
        <v>1242</v>
      </c>
      <c r="K1876">
        <v>0</v>
      </c>
      <c r="L1876">
        <v>0</v>
      </c>
      <c r="M1876">
        <v>280</v>
      </c>
      <c r="N1876">
        <v>1</v>
      </c>
      <c r="O1876" t="s">
        <v>196</v>
      </c>
      <c r="P1876" t="s">
        <v>8988</v>
      </c>
      <c r="Q1876">
        <v>6</v>
      </c>
      <c r="R1876" t="s">
        <v>8989</v>
      </c>
      <c r="S1876" t="s">
        <v>8990</v>
      </c>
      <c r="T1876" t="s">
        <v>247</v>
      </c>
      <c r="U1876" t="s">
        <v>200</v>
      </c>
      <c r="V1876" t="s">
        <v>8990</v>
      </c>
      <c r="W1876" t="b">
        <v>0</v>
      </c>
      <c r="X1876" t="s">
        <v>202</v>
      </c>
      <c r="Y1876" t="s">
        <v>202</v>
      </c>
      <c r="Z1876" t="s">
        <v>202</v>
      </c>
      <c r="AA1876" t="s">
        <v>202</v>
      </c>
      <c r="AB1876" t="s">
        <v>202</v>
      </c>
      <c r="AC1876" t="b">
        <v>0</v>
      </c>
      <c r="AD1876" t="b">
        <v>0</v>
      </c>
      <c r="AE1876" t="b">
        <v>1</v>
      </c>
    </row>
    <row r="1877" spans="1:31">
      <c r="A1877" t="s">
        <v>8991</v>
      </c>
      <c r="B1877" t="s">
        <v>58</v>
      </c>
      <c r="C1877" t="s">
        <v>1103</v>
      </c>
      <c r="D1877">
        <v>3998534</v>
      </c>
      <c r="E1877">
        <v>3998535</v>
      </c>
      <c r="F1877" t="s">
        <v>191</v>
      </c>
      <c r="G1877" t="s">
        <v>109</v>
      </c>
      <c r="H1877" t="s">
        <v>8992</v>
      </c>
      <c r="I1877" t="s">
        <v>194</v>
      </c>
      <c r="J1877" t="s">
        <v>1242</v>
      </c>
      <c r="K1877">
        <v>0</v>
      </c>
      <c r="L1877">
        <v>0</v>
      </c>
      <c r="M1877">
        <v>230</v>
      </c>
      <c r="N1877">
        <v>1</v>
      </c>
      <c r="O1877" t="s">
        <v>221</v>
      </c>
      <c r="P1877" t="s">
        <v>8993</v>
      </c>
      <c r="Q1877">
        <v>1</v>
      </c>
      <c r="R1877" t="s">
        <v>8994</v>
      </c>
      <c r="S1877" t="s">
        <v>8995</v>
      </c>
      <c r="T1877" t="s">
        <v>200</v>
      </c>
      <c r="U1877" t="s">
        <v>200</v>
      </c>
      <c r="V1877" t="s">
        <v>8995</v>
      </c>
      <c r="W1877" t="b">
        <v>0</v>
      </c>
      <c r="X1877" t="s">
        <v>202</v>
      </c>
      <c r="Y1877" t="s">
        <v>202</v>
      </c>
      <c r="Z1877" t="s">
        <v>202</v>
      </c>
      <c r="AA1877" t="s">
        <v>202</v>
      </c>
      <c r="AB1877" t="s">
        <v>202</v>
      </c>
      <c r="AC1877" t="b">
        <v>0</v>
      </c>
      <c r="AD1877" t="b">
        <v>0</v>
      </c>
      <c r="AE1877" t="b">
        <v>0</v>
      </c>
    </row>
    <row r="1878" spans="1:31">
      <c r="A1878" t="s">
        <v>8996</v>
      </c>
      <c r="B1878" t="s">
        <v>58</v>
      </c>
      <c r="C1878" t="s">
        <v>1103</v>
      </c>
      <c r="D1878">
        <v>135304440</v>
      </c>
      <c r="E1878">
        <v>135304441</v>
      </c>
      <c r="F1878" t="s">
        <v>109</v>
      </c>
      <c r="G1878" t="s">
        <v>192</v>
      </c>
      <c r="H1878" t="s">
        <v>8997</v>
      </c>
      <c r="I1878" t="s">
        <v>1759</v>
      </c>
      <c r="J1878" t="s">
        <v>1248</v>
      </c>
      <c r="K1878">
        <v>0</v>
      </c>
      <c r="L1878">
        <v>0</v>
      </c>
      <c r="M1878">
        <v>200</v>
      </c>
      <c r="N1878">
        <v>1</v>
      </c>
      <c r="O1878" t="s">
        <v>221</v>
      </c>
      <c r="P1878" t="s">
        <v>8998</v>
      </c>
      <c r="Q1878">
        <v>1</v>
      </c>
      <c r="R1878" t="s">
        <v>8134</v>
      </c>
      <c r="S1878" t="s">
        <v>8999</v>
      </c>
      <c r="T1878" t="s">
        <v>247</v>
      </c>
      <c r="U1878" t="s">
        <v>200</v>
      </c>
      <c r="V1878" t="s">
        <v>8999</v>
      </c>
      <c r="W1878" t="b">
        <v>0</v>
      </c>
      <c r="X1878" t="s">
        <v>202</v>
      </c>
      <c r="Y1878" t="s">
        <v>202</v>
      </c>
      <c r="Z1878" t="s">
        <v>202</v>
      </c>
      <c r="AA1878" t="s">
        <v>202</v>
      </c>
      <c r="AB1878" t="s">
        <v>202</v>
      </c>
      <c r="AC1878" t="b">
        <v>0</v>
      </c>
      <c r="AD1878" t="b">
        <v>1</v>
      </c>
      <c r="AE1878" t="b">
        <v>1</v>
      </c>
    </row>
    <row r="1879" spans="1:31">
      <c r="A1879" t="s">
        <v>9000</v>
      </c>
      <c r="B1879" t="s">
        <v>58</v>
      </c>
      <c r="C1879" t="s">
        <v>1137</v>
      </c>
      <c r="D1879">
        <v>73982078</v>
      </c>
      <c r="E1879">
        <v>73982080</v>
      </c>
      <c r="F1879" t="s">
        <v>4749</v>
      </c>
      <c r="G1879" t="s">
        <v>109</v>
      </c>
      <c r="H1879" t="s">
        <v>9001</v>
      </c>
      <c r="I1879" t="s">
        <v>1259</v>
      </c>
      <c r="J1879" t="s">
        <v>1242</v>
      </c>
      <c r="K1879">
        <v>0</v>
      </c>
      <c r="L1879">
        <v>0</v>
      </c>
      <c r="M1879">
        <v>111</v>
      </c>
      <c r="N1879">
        <v>1</v>
      </c>
      <c r="O1879" t="s">
        <v>221</v>
      </c>
      <c r="P1879" t="s">
        <v>9002</v>
      </c>
      <c r="Q1879">
        <v>1</v>
      </c>
      <c r="R1879" t="s">
        <v>8134</v>
      </c>
      <c r="S1879" t="s">
        <v>9003</v>
      </c>
      <c r="T1879" t="s">
        <v>200</v>
      </c>
      <c r="U1879" t="s">
        <v>200</v>
      </c>
      <c r="V1879" t="s">
        <v>9004</v>
      </c>
      <c r="W1879" t="b">
        <v>0</v>
      </c>
      <c r="X1879" t="s">
        <v>202</v>
      </c>
      <c r="Y1879" t="s">
        <v>202</v>
      </c>
      <c r="Z1879" t="s">
        <v>202</v>
      </c>
      <c r="AA1879" t="s">
        <v>202</v>
      </c>
      <c r="AB1879" t="s">
        <v>202</v>
      </c>
      <c r="AC1879" t="b">
        <v>0</v>
      </c>
      <c r="AD1879" t="b">
        <v>1</v>
      </c>
      <c r="AE1879" t="b">
        <v>0</v>
      </c>
    </row>
    <row r="1880" spans="1:31">
      <c r="A1880" t="s">
        <v>9005</v>
      </c>
      <c r="B1880" t="s">
        <v>58</v>
      </c>
      <c r="C1880" t="s">
        <v>1171</v>
      </c>
      <c r="D1880">
        <v>104137703</v>
      </c>
      <c r="E1880">
        <v>104137707</v>
      </c>
      <c r="F1880" t="s">
        <v>9006</v>
      </c>
      <c r="G1880" t="s">
        <v>109</v>
      </c>
      <c r="H1880" t="s">
        <v>9007</v>
      </c>
      <c r="I1880" t="s">
        <v>194</v>
      </c>
      <c r="J1880" t="s">
        <v>1242</v>
      </c>
      <c r="K1880">
        <v>0</v>
      </c>
      <c r="L1880">
        <v>0</v>
      </c>
      <c r="M1880">
        <v>84</v>
      </c>
      <c r="N1880">
        <v>1</v>
      </c>
      <c r="O1880" t="s">
        <v>221</v>
      </c>
      <c r="P1880" t="s">
        <v>9008</v>
      </c>
      <c r="Q1880">
        <v>1</v>
      </c>
      <c r="R1880" t="s">
        <v>9009</v>
      </c>
      <c r="S1880" t="s">
        <v>9010</v>
      </c>
      <c r="T1880" t="s">
        <v>200</v>
      </c>
      <c r="U1880" t="s">
        <v>200</v>
      </c>
      <c r="V1880" t="s">
        <v>9011</v>
      </c>
      <c r="W1880" t="b">
        <v>0</v>
      </c>
      <c r="X1880" t="s">
        <v>202</v>
      </c>
      <c r="Y1880" t="s">
        <v>202</v>
      </c>
      <c r="Z1880" t="s">
        <v>202</v>
      </c>
      <c r="AA1880" t="s">
        <v>202</v>
      </c>
      <c r="AB1880" t="s">
        <v>202</v>
      </c>
      <c r="AC1880" t="b">
        <v>0</v>
      </c>
      <c r="AD1880" t="b">
        <v>0</v>
      </c>
      <c r="AE1880" t="b">
        <v>0</v>
      </c>
    </row>
    <row r="1881" spans="1:31">
      <c r="A1881" t="s">
        <v>9012</v>
      </c>
      <c r="B1881" t="s">
        <v>58</v>
      </c>
      <c r="C1881" t="s">
        <v>1171</v>
      </c>
      <c r="D1881">
        <v>139996812</v>
      </c>
      <c r="E1881">
        <v>139996813</v>
      </c>
      <c r="F1881" t="s">
        <v>109</v>
      </c>
      <c r="G1881" t="s">
        <v>9013</v>
      </c>
      <c r="H1881" t="s">
        <v>9014</v>
      </c>
      <c r="I1881" t="s">
        <v>194</v>
      </c>
      <c r="J1881" t="s">
        <v>1248</v>
      </c>
      <c r="K1881">
        <v>3.4480000000000001E-3</v>
      </c>
      <c r="L1881">
        <v>1</v>
      </c>
      <c r="M1881">
        <v>290</v>
      </c>
      <c r="N1881">
        <v>1</v>
      </c>
      <c r="O1881" t="s">
        <v>196</v>
      </c>
      <c r="P1881" t="s">
        <v>9015</v>
      </c>
      <c r="Q1881">
        <v>2</v>
      </c>
      <c r="R1881" t="s">
        <v>9016</v>
      </c>
      <c r="S1881" t="s">
        <v>9017</v>
      </c>
      <c r="T1881" t="s">
        <v>200</v>
      </c>
      <c r="U1881" t="s">
        <v>200</v>
      </c>
      <c r="V1881" t="s">
        <v>9017</v>
      </c>
      <c r="W1881" t="b">
        <v>0</v>
      </c>
      <c r="X1881" t="s">
        <v>202</v>
      </c>
      <c r="Y1881" t="s">
        <v>202</v>
      </c>
      <c r="Z1881" t="s">
        <v>202</v>
      </c>
      <c r="AA1881" t="s">
        <v>202</v>
      </c>
      <c r="AB1881" t="s">
        <v>202</v>
      </c>
      <c r="AC1881" t="b">
        <v>0</v>
      </c>
      <c r="AD1881" t="b">
        <v>0</v>
      </c>
      <c r="AE1881" t="b">
        <v>0</v>
      </c>
    </row>
    <row r="1882" spans="1:31">
      <c r="A1882" t="s">
        <v>9018</v>
      </c>
      <c r="B1882" t="s">
        <v>58</v>
      </c>
      <c r="C1882" t="s">
        <v>416</v>
      </c>
      <c r="D1882">
        <v>124821419</v>
      </c>
      <c r="E1882">
        <v>124821419</v>
      </c>
      <c r="F1882" t="s">
        <v>191</v>
      </c>
      <c r="G1882" t="s">
        <v>206</v>
      </c>
      <c r="H1882" t="s">
        <v>9019</v>
      </c>
      <c r="I1882" t="s">
        <v>229</v>
      </c>
      <c r="J1882" t="s">
        <v>195</v>
      </c>
      <c r="K1882">
        <v>0</v>
      </c>
      <c r="L1882">
        <v>0</v>
      </c>
      <c r="M1882">
        <v>100</v>
      </c>
      <c r="N1882">
        <v>1</v>
      </c>
      <c r="O1882" t="s">
        <v>221</v>
      </c>
      <c r="P1882" t="s">
        <v>9020</v>
      </c>
      <c r="Q1882">
        <v>1</v>
      </c>
      <c r="R1882" t="s">
        <v>8134</v>
      </c>
      <c r="S1882" t="s">
        <v>9021</v>
      </c>
      <c r="T1882" t="s">
        <v>200</v>
      </c>
      <c r="U1882" t="s">
        <v>200</v>
      </c>
      <c r="V1882" t="s">
        <v>9021</v>
      </c>
      <c r="W1882" t="b">
        <v>0</v>
      </c>
      <c r="X1882" t="s">
        <v>9022</v>
      </c>
      <c r="Y1882" t="s">
        <v>3681</v>
      </c>
      <c r="Z1882" t="s">
        <v>6909</v>
      </c>
      <c r="AA1882" t="s">
        <v>332</v>
      </c>
      <c r="AB1882" t="s">
        <v>218</v>
      </c>
      <c r="AC1882" t="b">
        <v>0</v>
      </c>
      <c r="AD1882" t="b">
        <v>0</v>
      </c>
      <c r="AE1882" t="b">
        <v>0</v>
      </c>
    </row>
    <row r="1883" spans="1:31">
      <c r="A1883" t="s">
        <v>9023</v>
      </c>
      <c r="B1883" t="s">
        <v>58</v>
      </c>
      <c r="C1883" t="s">
        <v>757</v>
      </c>
      <c r="D1883">
        <v>39995567</v>
      </c>
      <c r="E1883">
        <v>39995567</v>
      </c>
      <c r="F1883" t="s">
        <v>192</v>
      </c>
      <c r="G1883" t="s">
        <v>191</v>
      </c>
      <c r="H1883" t="s">
        <v>9024</v>
      </c>
      <c r="I1883" t="s">
        <v>229</v>
      </c>
      <c r="J1883" t="s">
        <v>195</v>
      </c>
      <c r="K1883">
        <v>0</v>
      </c>
      <c r="L1883">
        <v>0</v>
      </c>
      <c r="M1883">
        <v>108</v>
      </c>
      <c r="N1883">
        <v>1</v>
      </c>
      <c r="O1883" t="s">
        <v>221</v>
      </c>
      <c r="P1883" t="s">
        <v>9025</v>
      </c>
      <c r="Q1883">
        <v>1</v>
      </c>
      <c r="R1883" t="s">
        <v>8158</v>
      </c>
      <c r="S1883" t="s">
        <v>9026</v>
      </c>
      <c r="T1883" t="s">
        <v>200</v>
      </c>
      <c r="U1883" t="s">
        <v>200</v>
      </c>
      <c r="V1883" t="s">
        <v>9027</v>
      </c>
      <c r="W1883" t="b">
        <v>0</v>
      </c>
      <c r="X1883" t="s">
        <v>1839</v>
      </c>
      <c r="Y1883" t="s">
        <v>343</v>
      </c>
      <c r="Z1883" t="s">
        <v>6104</v>
      </c>
      <c r="AA1883" t="s">
        <v>2594</v>
      </c>
      <c r="AB1883" t="s">
        <v>226</v>
      </c>
      <c r="AC1883" t="b">
        <v>1</v>
      </c>
      <c r="AD1883" t="b">
        <v>1</v>
      </c>
      <c r="AE1883" t="b">
        <v>0</v>
      </c>
    </row>
    <row r="1884" spans="1:31">
      <c r="A1884" t="s">
        <v>9028</v>
      </c>
      <c r="B1884" t="s">
        <v>58</v>
      </c>
      <c r="C1884" t="s">
        <v>887</v>
      </c>
      <c r="D1884">
        <v>52436875</v>
      </c>
      <c r="E1884">
        <v>52436875</v>
      </c>
      <c r="F1884" t="s">
        <v>191</v>
      </c>
      <c r="G1884" t="s">
        <v>192</v>
      </c>
      <c r="H1884" t="s">
        <v>151</v>
      </c>
      <c r="I1884" t="s">
        <v>229</v>
      </c>
      <c r="J1884" t="s">
        <v>195</v>
      </c>
      <c r="K1884">
        <v>3.3779999999999999E-3</v>
      </c>
      <c r="L1884">
        <v>1</v>
      </c>
      <c r="M1884">
        <v>296</v>
      </c>
      <c r="N1884">
        <v>1</v>
      </c>
      <c r="O1884" t="s">
        <v>221</v>
      </c>
      <c r="P1884" t="s">
        <v>9029</v>
      </c>
      <c r="Q1884">
        <v>1</v>
      </c>
      <c r="R1884" t="s">
        <v>8134</v>
      </c>
      <c r="S1884" t="s">
        <v>9030</v>
      </c>
      <c r="T1884" t="s">
        <v>247</v>
      </c>
      <c r="U1884" t="s">
        <v>200</v>
      </c>
      <c r="V1884" t="s">
        <v>9031</v>
      </c>
      <c r="W1884" t="b">
        <v>1</v>
      </c>
      <c r="X1884" t="s">
        <v>300</v>
      </c>
      <c r="Y1884" t="s">
        <v>812</v>
      </c>
      <c r="Z1884" t="s">
        <v>581</v>
      </c>
      <c r="AA1884" t="s">
        <v>302</v>
      </c>
      <c r="AB1884" t="s">
        <v>218</v>
      </c>
      <c r="AC1884" t="b">
        <v>0</v>
      </c>
      <c r="AD1884" t="b">
        <v>0</v>
      </c>
      <c r="AE1884" t="b">
        <v>1</v>
      </c>
    </row>
    <row r="1885" spans="1:31">
      <c r="A1885" t="s">
        <v>9032</v>
      </c>
      <c r="B1885" t="s">
        <v>58</v>
      </c>
      <c r="C1885" t="s">
        <v>1223</v>
      </c>
      <c r="D1885">
        <v>79286256</v>
      </c>
      <c r="E1885">
        <v>79286256</v>
      </c>
      <c r="F1885" t="s">
        <v>206</v>
      </c>
      <c r="G1885" t="s">
        <v>192</v>
      </c>
      <c r="H1885" t="s">
        <v>9033</v>
      </c>
      <c r="I1885" t="s">
        <v>229</v>
      </c>
      <c r="J1885" t="s">
        <v>195</v>
      </c>
      <c r="K1885">
        <v>0</v>
      </c>
      <c r="L1885">
        <v>0</v>
      </c>
      <c r="M1885">
        <v>342</v>
      </c>
      <c r="N1885">
        <v>2</v>
      </c>
      <c r="O1885" t="s">
        <v>209</v>
      </c>
      <c r="P1885" t="s">
        <v>9034</v>
      </c>
      <c r="Q1885" t="s">
        <v>209</v>
      </c>
      <c r="R1885" t="s">
        <v>209</v>
      </c>
      <c r="S1885" t="s">
        <v>209</v>
      </c>
      <c r="T1885" t="s">
        <v>209</v>
      </c>
      <c r="U1885" t="s">
        <v>209</v>
      </c>
      <c r="V1885" t="s">
        <v>209</v>
      </c>
      <c r="W1885" t="b">
        <v>0</v>
      </c>
      <c r="X1885" t="s">
        <v>9035</v>
      </c>
      <c r="Y1885" t="s">
        <v>381</v>
      </c>
      <c r="Z1885" t="s">
        <v>1683</v>
      </c>
      <c r="AA1885" t="s">
        <v>285</v>
      </c>
      <c r="AB1885" t="s">
        <v>1135</v>
      </c>
      <c r="AC1885" t="b">
        <v>0</v>
      </c>
      <c r="AD1885" t="b">
        <v>0</v>
      </c>
      <c r="AE1885" t="s">
        <v>209</v>
      </c>
    </row>
    <row r="1886" spans="1:31">
      <c r="A1886" t="s">
        <v>9036</v>
      </c>
      <c r="B1886" t="s">
        <v>58</v>
      </c>
      <c r="C1886" t="s">
        <v>334</v>
      </c>
      <c r="D1886">
        <v>1018089</v>
      </c>
      <c r="E1886">
        <v>1018090</v>
      </c>
      <c r="F1886" t="s">
        <v>191</v>
      </c>
      <c r="G1886" t="s">
        <v>109</v>
      </c>
      <c r="H1886" t="s">
        <v>345</v>
      </c>
      <c r="I1886" t="s">
        <v>1259</v>
      </c>
      <c r="J1886" t="s">
        <v>1242</v>
      </c>
      <c r="K1886">
        <v>0</v>
      </c>
      <c r="L1886">
        <v>0</v>
      </c>
      <c r="M1886">
        <v>194</v>
      </c>
      <c r="N1886">
        <v>3</v>
      </c>
      <c r="O1886" t="s">
        <v>196</v>
      </c>
      <c r="P1886" t="s">
        <v>9037</v>
      </c>
      <c r="Q1886">
        <v>4</v>
      </c>
      <c r="R1886" t="s">
        <v>8325</v>
      </c>
      <c r="S1886" t="s">
        <v>9038</v>
      </c>
      <c r="T1886" t="s">
        <v>200</v>
      </c>
      <c r="U1886" t="s">
        <v>200</v>
      </c>
      <c r="V1886" t="s">
        <v>9039</v>
      </c>
      <c r="W1886" t="b">
        <v>0</v>
      </c>
      <c r="X1886" t="s">
        <v>202</v>
      </c>
      <c r="Y1886" t="s">
        <v>202</v>
      </c>
      <c r="Z1886" t="s">
        <v>202</v>
      </c>
      <c r="AA1886" t="s">
        <v>202</v>
      </c>
      <c r="AB1886" t="s">
        <v>202</v>
      </c>
      <c r="AC1886" t="b">
        <v>0</v>
      </c>
      <c r="AD1886" t="b">
        <v>1</v>
      </c>
      <c r="AE1886" t="b">
        <v>0</v>
      </c>
    </row>
    <row r="1887" spans="1:31">
      <c r="A1887" t="s">
        <v>9040</v>
      </c>
      <c r="B1887" t="s">
        <v>58</v>
      </c>
      <c r="C1887" t="s">
        <v>858</v>
      </c>
      <c r="D1887">
        <v>30035193</v>
      </c>
      <c r="E1887">
        <v>30035195</v>
      </c>
      <c r="F1887" t="s">
        <v>1914</v>
      </c>
      <c r="G1887" t="s">
        <v>109</v>
      </c>
      <c r="H1887" t="s">
        <v>150</v>
      </c>
      <c r="I1887" t="s">
        <v>1259</v>
      </c>
      <c r="J1887" t="s">
        <v>1242</v>
      </c>
      <c r="K1887">
        <v>0</v>
      </c>
      <c r="L1887">
        <v>0</v>
      </c>
      <c r="M1887">
        <v>195</v>
      </c>
      <c r="N1887">
        <v>2</v>
      </c>
      <c r="O1887" t="s">
        <v>196</v>
      </c>
      <c r="P1887" t="s">
        <v>9041</v>
      </c>
      <c r="Q1887">
        <v>20</v>
      </c>
      <c r="R1887" t="s">
        <v>9042</v>
      </c>
      <c r="S1887" t="s">
        <v>9043</v>
      </c>
      <c r="T1887" t="s">
        <v>247</v>
      </c>
      <c r="U1887" t="s">
        <v>200</v>
      </c>
      <c r="V1887" t="s">
        <v>9044</v>
      </c>
      <c r="W1887" t="b">
        <v>1</v>
      </c>
      <c r="X1887" t="s">
        <v>202</v>
      </c>
      <c r="Y1887" t="s">
        <v>202</v>
      </c>
      <c r="Z1887" t="s">
        <v>202</v>
      </c>
      <c r="AA1887" t="s">
        <v>202</v>
      </c>
      <c r="AB1887" t="s">
        <v>202</v>
      </c>
      <c r="AC1887" t="b">
        <v>0</v>
      </c>
      <c r="AD1887" t="b">
        <v>1</v>
      </c>
      <c r="AE1887" t="b">
        <v>1</v>
      </c>
    </row>
    <row r="1888" spans="1:31">
      <c r="A1888" t="s">
        <v>9045</v>
      </c>
      <c r="B1888" t="s">
        <v>58</v>
      </c>
      <c r="C1888" t="s">
        <v>960</v>
      </c>
      <c r="D1888">
        <v>79950725</v>
      </c>
      <c r="E1888">
        <v>79950726</v>
      </c>
      <c r="F1888" t="s">
        <v>109</v>
      </c>
      <c r="G1888" t="s">
        <v>9046</v>
      </c>
      <c r="H1888" t="s">
        <v>9047</v>
      </c>
      <c r="I1888" t="s">
        <v>2403</v>
      </c>
      <c r="J1888" t="s">
        <v>1248</v>
      </c>
      <c r="K1888">
        <v>9.5239999999999995E-3</v>
      </c>
      <c r="L1888">
        <v>1</v>
      </c>
      <c r="M1888">
        <v>105</v>
      </c>
      <c r="N1888">
        <v>2</v>
      </c>
      <c r="O1888" t="s">
        <v>196</v>
      </c>
      <c r="P1888" t="s">
        <v>9048</v>
      </c>
      <c r="Q1888">
        <v>30</v>
      </c>
      <c r="R1888" t="s">
        <v>9049</v>
      </c>
      <c r="S1888" t="s">
        <v>9050</v>
      </c>
      <c r="T1888" t="s">
        <v>200</v>
      </c>
      <c r="U1888" t="s">
        <v>200</v>
      </c>
      <c r="V1888" t="s">
        <v>9051</v>
      </c>
      <c r="W1888" t="b">
        <v>0</v>
      </c>
      <c r="X1888" t="s">
        <v>202</v>
      </c>
      <c r="Y1888" t="s">
        <v>202</v>
      </c>
      <c r="Z1888" t="s">
        <v>202</v>
      </c>
      <c r="AA1888" t="s">
        <v>202</v>
      </c>
      <c r="AB1888" t="s">
        <v>202</v>
      </c>
      <c r="AC1888" t="b">
        <v>0</v>
      </c>
      <c r="AD1888" t="b">
        <v>0</v>
      </c>
      <c r="AE1888" t="b">
        <v>0</v>
      </c>
    </row>
    <row r="1889" spans="1:31">
      <c r="A1889" t="s">
        <v>9052</v>
      </c>
      <c r="B1889" t="s">
        <v>58</v>
      </c>
      <c r="C1889" t="s">
        <v>1103</v>
      </c>
      <c r="D1889">
        <v>23545152</v>
      </c>
      <c r="E1889">
        <v>23545191</v>
      </c>
      <c r="F1889" t="s">
        <v>9053</v>
      </c>
      <c r="G1889" t="s">
        <v>109</v>
      </c>
      <c r="H1889" t="s">
        <v>9054</v>
      </c>
      <c r="I1889" t="s">
        <v>1259</v>
      </c>
      <c r="J1889" t="s">
        <v>1242</v>
      </c>
      <c r="K1889">
        <v>0</v>
      </c>
      <c r="L1889">
        <v>0</v>
      </c>
      <c r="M1889">
        <v>90</v>
      </c>
      <c r="N1889">
        <v>3</v>
      </c>
      <c r="O1889" t="s">
        <v>196</v>
      </c>
      <c r="P1889" t="s">
        <v>9055</v>
      </c>
      <c r="Q1889">
        <v>7</v>
      </c>
      <c r="R1889" t="s">
        <v>8967</v>
      </c>
      <c r="S1889" t="s">
        <v>9056</v>
      </c>
      <c r="T1889" t="s">
        <v>200</v>
      </c>
      <c r="U1889" t="s">
        <v>200</v>
      </c>
      <c r="V1889" t="s">
        <v>9057</v>
      </c>
      <c r="W1889" t="b">
        <v>0</v>
      </c>
      <c r="X1889" t="s">
        <v>202</v>
      </c>
      <c r="Y1889" t="s">
        <v>202</v>
      </c>
      <c r="Z1889" t="s">
        <v>202</v>
      </c>
      <c r="AA1889" t="s">
        <v>202</v>
      </c>
      <c r="AB1889" t="s">
        <v>202</v>
      </c>
      <c r="AC1889" t="b">
        <v>0</v>
      </c>
      <c r="AD1889" t="b">
        <v>1</v>
      </c>
      <c r="AE1889" t="b">
        <v>0</v>
      </c>
    </row>
    <row r="1890" spans="1:31">
      <c r="A1890" t="s">
        <v>9058</v>
      </c>
      <c r="B1890" t="s">
        <v>59</v>
      </c>
      <c r="C1890" t="s">
        <v>190</v>
      </c>
      <c r="D1890">
        <v>27930674</v>
      </c>
      <c r="E1890">
        <v>27930674</v>
      </c>
      <c r="F1890" t="s">
        <v>205</v>
      </c>
      <c r="G1890" t="s">
        <v>192</v>
      </c>
      <c r="H1890" t="s">
        <v>202</v>
      </c>
      <c r="I1890" t="s">
        <v>1118</v>
      </c>
      <c r="J1890" t="s">
        <v>195</v>
      </c>
      <c r="K1890">
        <v>0</v>
      </c>
      <c r="L1890">
        <v>0</v>
      </c>
      <c r="M1890">
        <v>29</v>
      </c>
      <c r="N1890">
        <v>1</v>
      </c>
      <c r="O1890" t="s">
        <v>209</v>
      </c>
      <c r="P1890" t="s">
        <v>9059</v>
      </c>
      <c r="Q1890" t="s">
        <v>209</v>
      </c>
      <c r="R1890" t="s">
        <v>209</v>
      </c>
      <c r="S1890" t="s">
        <v>209</v>
      </c>
      <c r="T1890" t="s">
        <v>209</v>
      </c>
      <c r="U1890" t="s">
        <v>209</v>
      </c>
      <c r="V1890" t="s">
        <v>209</v>
      </c>
      <c r="W1890" t="b">
        <v>0</v>
      </c>
      <c r="X1890" t="s">
        <v>202</v>
      </c>
      <c r="Y1890" t="s">
        <v>202</v>
      </c>
      <c r="Z1890" t="s">
        <v>202</v>
      </c>
      <c r="AA1890" t="s">
        <v>202</v>
      </c>
      <c r="AB1890" t="s">
        <v>226</v>
      </c>
      <c r="AC1890" t="b">
        <v>0</v>
      </c>
      <c r="AD1890" t="b">
        <v>0</v>
      </c>
      <c r="AE1890" t="s">
        <v>209</v>
      </c>
    </row>
    <row r="1891" spans="1:31">
      <c r="A1891" t="s">
        <v>9060</v>
      </c>
      <c r="B1891" t="s">
        <v>59</v>
      </c>
      <c r="C1891" t="s">
        <v>190</v>
      </c>
      <c r="D1891">
        <v>32568025</v>
      </c>
      <c r="E1891">
        <v>32568025</v>
      </c>
      <c r="F1891" t="s">
        <v>205</v>
      </c>
      <c r="G1891" t="s">
        <v>206</v>
      </c>
      <c r="H1891" t="s">
        <v>9061</v>
      </c>
      <c r="I1891" t="s">
        <v>194</v>
      </c>
      <c r="J1891" t="s">
        <v>195</v>
      </c>
      <c r="K1891">
        <v>0</v>
      </c>
      <c r="L1891">
        <v>0</v>
      </c>
      <c r="M1891">
        <v>223</v>
      </c>
      <c r="N1891">
        <v>1</v>
      </c>
      <c r="O1891" t="s">
        <v>221</v>
      </c>
      <c r="P1891" t="s">
        <v>9062</v>
      </c>
      <c r="Q1891">
        <v>1</v>
      </c>
      <c r="R1891" t="s">
        <v>9063</v>
      </c>
      <c r="S1891" t="s">
        <v>9064</v>
      </c>
      <c r="T1891" t="s">
        <v>9065</v>
      </c>
      <c r="U1891" t="s">
        <v>9065</v>
      </c>
      <c r="V1891" t="s">
        <v>9066</v>
      </c>
      <c r="W1891" t="b">
        <v>0</v>
      </c>
      <c r="X1891" t="s">
        <v>202</v>
      </c>
      <c r="Y1891" t="s">
        <v>202</v>
      </c>
      <c r="Z1891" t="s">
        <v>202</v>
      </c>
      <c r="AA1891" t="s">
        <v>202</v>
      </c>
      <c r="AB1891" t="s">
        <v>203</v>
      </c>
      <c r="AC1891" t="b">
        <v>0</v>
      </c>
      <c r="AD1891" t="b">
        <v>0</v>
      </c>
      <c r="AE1891" t="b">
        <v>0</v>
      </c>
    </row>
    <row r="1892" spans="1:31">
      <c r="A1892" t="s">
        <v>9067</v>
      </c>
      <c r="B1892" t="s">
        <v>59</v>
      </c>
      <c r="C1892" t="s">
        <v>190</v>
      </c>
      <c r="D1892">
        <v>38446404</v>
      </c>
      <c r="E1892">
        <v>38446404</v>
      </c>
      <c r="F1892" t="s">
        <v>191</v>
      </c>
      <c r="G1892" t="s">
        <v>206</v>
      </c>
      <c r="H1892" t="s">
        <v>9068</v>
      </c>
      <c r="I1892" t="s">
        <v>194</v>
      </c>
      <c r="J1892" t="s">
        <v>195</v>
      </c>
      <c r="K1892">
        <v>0</v>
      </c>
      <c r="L1892">
        <v>0</v>
      </c>
      <c r="M1892">
        <v>120</v>
      </c>
      <c r="N1892">
        <v>1</v>
      </c>
      <c r="O1892" t="s">
        <v>221</v>
      </c>
      <c r="P1892" t="s">
        <v>9069</v>
      </c>
      <c r="Q1892">
        <v>1</v>
      </c>
      <c r="R1892" t="s">
        <v>9063</v>
      </c>
      <c r="S1892" t="s">
        <v>9070</v>
      </c>
      <c r="T1892" t="s">
        <v>9065</v>
      </c>
      <c r="U1892" t="s">
        <v>9065</v>
      </c>
      <c r="V1892" t="s">
        <v>9071</v>
      </c>
      <c r="W1892" t="b">
        <v>0</v>
      </c>
      <c r="X1892" t="s">
        <v>202</v>
      </c>
      <c r="Y1892" t="s">
        <v>202</v>
      </c>
      <c r="Z1892" t="s">
        <v>202</v>
      </c>
      <c r="AA1892" t="s">
        <v>202</v>
      </c>
      <c r="AB1892" t="s">
        <v>203</v>
      </c>
      <c r="AC1892" t="b">
        <v>0</v>
      </c>
      <c r="AD1892" t="b">
        <v>0</v>
      </c>
      <c r="AE1892" t="b">
        <v>0</v>
      </c>
    </row>
    <row r="1893" spans="1:31">
      <c r="A1893" t="s">
        <v>9072</v>
      </c>
      <c r="B1893" t="s">
        <v>59</v>
      </c>
      <c r="C1893" t="s">
        <v>190</v>
      </c>
      <c r="D1893">
        <v>44804740</v>
      </c>
      <c r="E1893">
        <v>44804740</v>
      </c>
      <c r="F1893" t="s">
        <v>205</v>
      </c>
      <c r="G1893" t="s">
        <v>192</v>
      </c>
      <c r="H1893" t="s">
        <v>9073</v>
      </c>
      <c r="I1893" t="s">
        <v>229</v>
      </c>
      <c r="J1893" t="s">
        <v>195</v>
      </c>
      <c r="K1893">
        <v>0</v>
      </c>
      <c r="L1893">
        <v>0</v>
      </c>
      <c r="M1893">
        <v>102</v>
      </c>
      <c r="N1893">
        <v>1</v>
      </c>
      <c r="O1893" t="s">
        <v>221</v>
      </c>
      <c r="P1893" t="s">
        <v>9074</v>
      </c>
      <c r="Q1893">
        <v>1</v>
      </c>
      <c r="R1893" t="s">
        <v>9063</v>
      </c>
      <c r="S1893" t="s">
        <v>9075</v>
      </c>
      <c r="T1893" t="s">
        <v>9065</v>
      </c>
      <c r="U1893" t="s">
        <v>9065</v>
      </c>
      <c r="V1893" t="s">
        <v>9076</v>
      </c>
      <c r="W1893" t="b">
        <v>0</v>
      </c>
      <c r="X1893" t="s">
        <v>5895</v>
      </c>
      <c r="Y1893" t="s">
        <v>9077</v>
      </c>
      <c r="Z1893" t="s">
        <v>9078</v>
      </c>
      <c r="AA1893" t="s">
        <v>303</v>
      </c>
      <c r="AB1893" t="s">
        <v>203</v>
      </c>
      <c r="AC1893" t="b">
        <v>1</v>
      </c>
      <c r="AD1893" t="b">
        <v>1</v>
      </c>
      <c r="AE1893" t="b">
        <v>0</v>
      </c>
    </row>
    <row r="1894" spans="1:31">
      <c r="A1894" t="s">
        <v>9079</v>
      </c>
      <c r="B1894" t="s">
        <v>59</v>
      </c>
      <c r="C1894" t="s">
        <v>190</v>
      </c>
      <c r="D1894">
        <v>87346277</v>
      </c>
      <c r="E1894">
        <v>87346277</v>
      </c>
      <c r="F1894" t="s">
        <v>192</v>
      </c>
      <c r="G1894" t="s">
        <v>191</v>
      </c>
      <c r="H1894" s="2">
        <v>44089</v>
      </c>
      <c r="I1894" t="s">
        <v>194</v>
      </c>
      <c r="J1894" t="s">
        <v>195</v>
      </c>
      <c r="K1894">
        <v>0</v>
      </c>
      <c r="L1894">
        <v>0</v>
      </c>
      <c r="M1894">
        <v>65</v>
      </c>
      <c r="N1894">
        <v>1</v>
      </c>
      <c r="O1894" t="s">
        <v>221</v>
      </c>
      <c r="P1894" t="s">
        <v>9080</v>
      </c>
      <c r="Q1894">
        <v>1</v>
      </c>
      <c r="R1894" t="s">
        <v>9063</v>
      </c>
      <c r="S1894" t="s">
        <v>9081</v>
      </c>
      <c r="T1894" t="s">
        <v>9065</v>
      </c>
      <c r="U1894" t="s">
        <v>9065</v>
      </c>
      <c r="V1894" t="s">
        <v>9076</v>
      </c>
      <c r="W1894" t="b">
        <v>0</v>
      </c>
      <c r="X1894" t="s">
        <v>202</v>
      </c>
      <c r="Y1894" t="s">
        <v>202</v>
      </c>
      <c r="Z1894" t="s">
        <v>202</v>
      </c>
      <c r="AA1894" t="s">
        <v>202</v>
      </c>
      <c r="AB1894" t="s">
        <v>226</v>
      </c>
      <c r="AC1894" t="b">
        <v>0</v>
      </c>
      <c r="AD1894" t="b">
        <v>0</v>
      </c>
      <c r="AE1894" t="b">
        <v>0</v>
      </c>
    </row>
    <row r="1895" spans="1:31">
      <c r="A1895" t="s">
        <v>9082</v>
      </c>
      <c r="B1895" t="s">
        <v>59</v>
      </c>
      <c r="C1895" t="s">
        <v>190</v>
      </c>
      <c r="D1895">
        <v>154387276</v>
      </c>
      <c r="E1895">
        <v>154387276</v>
      </c>
      <c r="F1895" t="s">
        <v>205</v>
      </c>
      <c r="G1895" t="s">
        <v>192</v>
      </c>
      <c r="H1895" t="s">
        <v>8183</v>
      </c>
      <c r="I1895" t="s">
        <v>194</v>
      </c>
      <c r="J1895" t="s">
        <v>195</v>
      </c>
      <c r="K1895">
        <v>0</v>
      </c>
      <c r="L1895">
        <v>0</v>
      </c>
      <c r="M1895">
        <v>82</v>
      </c>
      <c r="N1895">
        <v>3</v>
      </c>
      <c r="O1895" t="s">
        <v>196</v>
      </c>
      <c r="P1895" t="s">
        <v>9083</v>
      </c>
      <c r="Q1895">
        <v>2</v>
      </c>
      <c r="R1895" t="s">
        <v>9084</v>
      </c>
      <c r="S1895" t="s">
        <v>9085</v>
      </c>
      <c r="T1895" t="s">
        <v>9065</v>
      </c>
      <c r="U1895" t="s">
        <v>9086</v>
      </c>
      <c r="V1895" t="s">
        <v>9087</v>
      </c>
      <c r="W1895" t="b">
        <v>0</v>
      </c>
      <c r="X1895" t="s">
        <v>202</v>
      </c>
      <c r="Y1895" t="s">
        <v>202</v>
      </c>
      <c r="Z1895" t="s">
        <v>202</v>
      </c>
      <c r="AA1895" t="s">
        <v>202</v>
      </c>
      <c r="AB1895" t="s">
        <v>226</v>
      </c>
      <c r="AC1895" t="b">
        <v>0</v>
      </c>
      <c r="AD1895" t="b">
        <v>0</v>
      </c>
      <c r="AE1895" t="b">
        <v>0</v>
      </c>
    </row>
    <row r="1896" spans="1:31">
      <c r="A1896" t="s">
        <v>9088</v>
      </c>
      <c r="B1896" t="s">
        <v>59</v>
      </c>
      <c r="C1896" t="s">
        <v>190</v>
      </c>
      <c r="D1896">
        <v>160164752</v>
      </c>
      <c r="E1896">
        <v>160164752</v>
      </c>
      <c r="F1896" t="s">
        <v>191</v>
      </c>
      <c r="G1896" t="s">
        <v>206</v>
      </c>
      <c r="H1896" t="s">
        <v>9089</v>
      </c>
      <c r="I1896" t="s">
        <v>194</v>
      </c>
      <c r="J1896" t="s">
        <v>195</v>
      </c>
      <c r="K1896">
        <v>9.3460000000000001E-3</v>
      </c>
      <c r="L1896">
        <v>1</v>
      </c>
      <c r="M1896">
        <v>107</v>
      </c>
      <c r="N1896">
        <v>1</v>
      </c>
      <c r="O1896" t="s">
        <v>221</v>
      </c>
      <c r="P1896" t="s">
        <v>9090</v>
      </c>
      <c r="Q1896">
        <v>1</v>
      </c>
      <c r="R1896" t="s">
        <v>9063</v>
      </c>
      <c r="S1896" t="s">
        <v>9091</v>
      </c>
      <c r="T1896" t="s">
        <v>9065</v>
      </c>
      <c r="U1896" t="s">
        <v>9086</v>
      </c>
      <c r="V1896" t="s">
        <v>9092</v>
      </c>
      <c r="W1896" t="b">
        <v>0</v>
      </c>
      <c r="X1896" t="s">
        <v>202</v>
      </c>
      <c r="Y1896" t="s">
        <v>202</v>
      </c>
      <c r="Z1896" t="s">
        <v>202</v>
      </c>
      <c r="AA1896" t="s">
        <v>202</v>
      </c>
      <c r="AB1896" t="s">
        <v>226</v>
      </c>
      <c r="AC1896" t="b">
        <v>0</v>
      </c>
      <c r="AD1896" t="b">
        <v>0</v>
      </c>
      <c r="AE1896" t="b">
        <v>0</v>
      </c>
    </row>
    <row r="1897" spans="1:31">
      <c r="A1897" t="s">
        <v>9093</v>
      </c>
      <c r="B1897" t="s">
        <v>59</v>
      </c>
      <c r="C1897" t="s">
        <v>190</v>
      </c>
      <c r="D1897">
        <v>161029364</v>
      </c>
      <c r="E1897">
        <v>161029364</v>
      </c>
      <c r="F1897" t="s">
        <v>191</v>
      </c>
      <c r="G1897" t="s">
        <v>206</v>
      </c>
      <c r="H1897" t="s">
        <v>9094</v>
      </c>
      <c r="I1897" t="s">
        <v>194</v>
      </c>
      <c r="J1897" t="s">
        <v>195</v>
      </c>
      <c r="K1897">
        <v>0</v>
      </c>
      <c r="L1897">
        <v>0</v>
      </c>
      <c r="M1897">
        <v>208</v>
      </c>
      <c r="N1897">
        <v>1</v>
      </c>
      <c r="O1897" t="s">
        <v>221</v>
      </c>
      <c r="P1897" t="s">
        <v>9095</v>
      </c>
      <c r="Q1897">
        <v>1</v>
      </c>
      <c r="R1897" t="s">
        <v>9063</v>
      </c>
      <c r="S1897" t="s">
        <v>9096</v>
      </c>
      <c r="T1897" t="s">
        <v>9065</v>
      </c>
      <c r="U1897" t="s">
        <v>9086</v>
      </c>
      <c r="V1897" t="s">
        <v>9097</v>
      </c>
      <c r="W1897" t="b">
        <v>0</v>
      </c>
      <c r="X1897" t="s">
        <v>202</v>
      </c>
      <c r="Y1897" t="s">
        <v>202</v>
      </c>
      <c r="Z1897" t="s">
        <v>202</v>
      </c>
      <c r="AA1897" t="s">
        <v>202</v>
      </c>
      <c r="AB1897" t="s">
        <v>226</v>
      </c>
      <c r="AC1897" t="b">
        <v>0</v>
      </c>
      <c r="AD1897" t="b">
        <v>0</v>
      </c>
      <c r="AE1897" t="b">
        <v>0</v>
      </c>
    </row>
    <row r="1898" spans="1:31">
      <c r="A1898" t="s">
        <v>9098</v>
      </c>
      <c r="B1898" t="s">
        <v>59</v>
      </c>
      <c r="C1898" t="s">
        <v>190</v>
      </c>
      <c r="D1898">
        <v>183546782</v>
      </c>
      <c r="E1898">
        <v>183546782</v>
      </c>
      <c r="F1898" t="s">
        <v>205</v>
      </c>
      <c r="G1898" t="s">
        <v>192</v>
      </c>
      <c r="H1898" t="s">
        <v>9099</v>
      </c>
      <c r="I1898" t="s">
        <v>213</v>
      </c>
      <c r="J1898" t="s">
        <v>195</v>
      </c>
      <c r="K1898">
        <v>0</v>
      </c>
      <c r="L1898">
        <v>0</v>
      </c>
      <c r="M1898">
        <v>200</v>
      </c>
      <c r="N1898">
        <v>1</v>
      </c>
      <c r="O1898" t="s">
        <v>221</v>
      </c>
      <c r="P1898" t="s">
        <v>9100</v>
      </c>
      <c r="Q1898">
        <v>1</v>
      </c>
      <c r="R1898" t="s">
        <v>9063</v>
      </c>
      <c r="S1898" t="s">
        <v>9101</v>
      </c>
      <c r="T1898" t="s">
        <v>9065</v>
      </c>
      <c r="U1898" t="s">
        <v>9086</v>
      </c>
      <c r="V1898" t="s">
        <v>9102</v>
      </c>
      <c r="W1898" t="b">
        <v>0</v>
      </c>
      <c r="X1898" t="s">
        <v>202</v>
      </c>
      <c r="Y1898" t="s">
        <v>202</v>
      </c>
      <c r="Z1898" t="s">
        <v>202</v>
      </c>
      <c r="AA1898" t="s">
        <v>202</v>
      </c>
      <c r="AB1898" t="s">
        <v>218</v>
      </c>
      <c r="AC1898" t="b">
        <v>0</v>
      </c>
      <c r="AD1898" t="b">
        <v>0</v>
      </c>
      <c r="AE1898" t="b">
        <v>0</v>
      </c>
    </row>
    <row r="1899" spans="1:31">
      <c r="A1899" t="s">
        <v>9103</v>
      </c>
      <c r="B1899" t="s">
        <v>59</v>
      </c>
      <c r="C1899" t="s">
        <v>190</v>
      </c>
      <c r="D1899">
        <v>207499978</v>
      </c>
      <c r="E1899">
        <v>207499978</v>
      </c>
      <c r="F1899" t="s">
        <v>206</v>
      </c>
      <c r="G1899" t="s">
        <v>191</v>
      </c>
      <c r="H1899" t="s">
        <v>9104</v>
      </c>
      <c r="I1899" t="s">
        <v>194</v>
      </c>
      <c r="J1899" t="s">
        <v>195</v>
      </c>
      <c r="K1899">
        <v>0</v>
      </c>
      <c r="L1899">
        <v>0</v>
      </c>
      <c r="M1899">
        <v>31</v>
      </c>
      <c r="N1899">
        <v>3</v>
      </c>
      <c r="O1899" t="s">
        <v>209</v>
      </c>
      <c r="P1899" t="s">
        <v>9105</v>
      </c>
      <c r="Q1899" t="s">
        <v>209</v>
      </c>
      <c r="R1899" t="s">
        <v>209</v>
      </c>
      <c r="S1899" t="s">
        <v>209</v>
      </c>
      <c r="T1899" t="s">
        <v>209</v>
      </c>
      <c r="U1899" t="s">
        <v>209</v>
      </c>
      <c r="V1899" t="s">
        <v>209</v>
      </c>
      <c r="W1899" t="b">
        <v>0</v>
      </c>
      <c r="X1899" t="s">
        <v>202</v>
      </c>
      <c r="Y1899" t="s">
        <v>202</v>
      </c>
      <c r="Z1899" t="s">
        <v>202</v>
      </c>
      <c r="AA1899" t="s">
        <v>202</v>
      </c>
      <c r="AB1899" t="s">
        <v>218</v>
      </c>
      <c r="AC1899" t="b">
        <v>0</v>
      </c>
      <c r="AD1899" t="b">
        <v>0</v>
      </c>
      <c r="AE1899" t="s">
        <v>209</v>
      </c>
    </row>
    <row r="1900" spans="1:31">
      <c r="A1900" t="s">
        <v>9106</v>
      </c>
      <c r="B1900" t="s">
        <v>59</v>
      </c>
      <c r="C1900" t="s">
        <v>190</v>
      </c>
      <c r="D1900">
        <v>220800632</v>
      </c>
      <c r="E1900">
        <v>220800632</v>
      </c>
      <c r="F1900" t="s">
        <v>191</v>
      </c>
      <c r="G1900" t="s">
        <v>192</v>
      </c>
      <c r="H1900" t="s">
        <v>9107</v>
      </c>
      <c r="I1900" t="s">
        <v>194</v>
      </c>
      <c r="J1900" t="s">
        <v>195</v>
      </c>
      <c r="K1900">
        <v>0</v>
      </c>
      <c r="L1900">
        <v>0</v>
      </c>
      <c r="M1900">
        <v>85</v>
      </c>
      <c r="N1900">
        <v>1</v>
      </c>
      <c r="O1900" t="s">
        <v>221</v>
      </c>
      <c r="P1900" t="s">
        <v>9108</v>
      </c>
      <c r="Q1900">
        <v>1</v>
      </c>
      <c r="R1900" t="s">
        <v>9063</v>
      </c>
      <c r="S1900" t="s">
        <v>9109</v>
      </c>
      <c r="T1900" t="s">
        <v>9065</v>
      </c>
      <c r="U1900" t="s">
        <v>9086</v>
      </c>
      <c r="V1900" t="s">
        <v>9110</v>
      </c>
      <c r="W1900" t="b">
        <v>0</v>
      </c>
      <c r="X1900" t="s">
        <v>202</v>
      </c>
      <c r="Y1900" t="s">
        <v>202</v>
      </c>
      <c r="Z1900" t="s">
        <v>202</v>
      </c>
      <c r="AA1900" t="s">
        <v>202</v>
      </c>
      <c r="AB1900" t="s">
        <v>226</v>
      </c>
      <c r="AC1900" t="b">
        <v>0</v>
      </c>
      <c r="AD1900" t="b">
        <v>0</v>
      </c>
      <c r="AE1900" t="b">
        <v>0</v>
      </c>
    </row>
    <row r="1901" spans="1:31">
      <c r="A1901" t="s">
        <v>9111</v>
      </c>
      <c r="B1901" t="s">
        <v>59</v>
      </c>
      <c r="C1901" t="s">
        <v>313</v>
      </c>
      <c r="D1901">
        <v>26454968</v>
      </c>
      <c r="E1901">
        <v>26454968</v>
      </c>
      <c r="F1901" t="s">
        <v>206</v>
      </c>
      <c r="G1901" t="s">
        <v>192</v>
      </c>
      <c r="H1901" t="s">
        <v>9112</v>
      </c>
      <c r="I1901" t="s">
        <v>194</v>
      </c>
      <c r="J1901" t="s">
        <v>195</v>
      </c>
      <c r="K1901">
        <v>4.6730000000000001E-3</v>
      </c>
      <c r="L1901">
        <v>1</v>
      </c>
      <c r="M1901">
        <v>214</v>
      </c>
      <c r="N1901">
        <v>1</v>
      </c>
      <c r="O1901" t="s">
        <v>221</v>
      </c>
      <c r="P1901" t="s">
        <v>9113</v>
      </c>
      <c r="Q1901">
        <v>1</v>
      </c>
      <c r="R1901" t="s">
        <v>9063</v>
      </c>
      <c r="S1901" t="s">
        <v>9114</v>
      </c>
      <c r="T1901" t="s">
        <v>9115</v>
      </c>
      <c r="U1901" t="s">
        <v>9065</v>
      </c>
      <c r="V1901" t="s">
        <v>9116</v>
      </c>
      <c r="W1901" t="b">
        <v>0</v>
      </c>
      <c r="X1901" t="s">
        <v>202</v>
      </c>
      <c r="Y1901" t="s">
        <v>202</v>
      </c>
      <c r="Z1901" t="s">
        <v>202</v>
      </c>
      <c r="AA1901" t="s">
        <v>202</v>
      </c>
      <c r="AB1901" t="s">
        <v>203</v>
      </c>
      <c r="AC1901" t="b">
        <v>0</v>
      </c>
      <c r="AD1901" t="b">
        <v>0</v>
      </c>
      <c r="AE1901" t="b">
        <v>1</v>
      </c>
    </row>
    <row r="1902" spans="1:31">
      <c r="A1902" t="s">
        <v>9117</v>
      </c>
      <c r="B1902" t="s">
        <v>59</v>
      </c>
      <c r="C1902" t="s">
        <v>313</v>
      </c>
      <c r="D1902">
        <v>101978778</v>
      </c>
      <c r="E1902">
        <v>101978778</v>
      </c>
      <c r="F1902" t="s">
        <v>191</v>
      </c>
      <c r="G1902" t="s">
        <v>206</v>
      </c>
      <c r="H1902" t="s">
        <v>9118</v>
      </c>
      <c r="I1902" t="s">
        <v>421</v>
      </c>
      <c r="J1902" t="s">
        <v>195</v>
      </c>
      <c r="K1902">
        <v>0</v>
      </c>
      <c r="L1902">
        <v>0</v>
      </c>
      <c r="M1902">
        <v>130</v>
      </c>
      <c r="N1902">
        <v>1</v>
      </c>
      <c r="O1902" t="s">
        <v>221</v>
      </c>
      <c r="P1902" t="s">
        <v>9119</v>
      </c>
      <c r="Q1902">
        <v>1</v>
      </c>
      <c r="R1902" t="s">
        <v>9063</v>
      </c>
      <c r="S1902" t="s">
        <v>9120</v>
      </c>
      <c r="T1902" t="s">
        <v>9065</v>
      </c>
      <c r="U1902" t="s">
        <v>9065</v>
      </c>
      <c r="V1902" t="s">
        <v>9076</v>
      </c>
      <c r="W1902" t="b">
        <v>0</v>
      </c>
      <c r="X1902" t="s">
        <v>202</v>
      </c>
      <c r="Y1902" t="s">
        <v>202</v>
      </c>
      <c r="Z1902" t="s">
        <v>202</v>
      </c>
      <c r="AA1902" t="s">
        <v>423</v>
      </c>
      <c r="AB1902" t="s">
        <v>203</v>
      </c>
      <c r="AC1902" t="b">
        <v>1</v>
      </c>
      <c r="AD1902" t="b">
        <v>1</v>
      </c>
      <c r="AE1902" t="b">
        <v>0</v>
      </c>
    </row>
    <row r="1903" spans="1:31">
      <c r="A1903" t="s">
        <v>9121</v>
      </c>
      <c r="B1903" t="s">
        <v>59</v>
      </c>
      <c r="C1903" t="s">
        <v>313</v>
      </c>
      <c r="D1903">
        <v>114207263</v>
      </c>
      <c r="E1903">
        <v>114207263</v>
      </c>
      <c r="F1903" t="s">
        <v>191</v>
      </c>
      <c r="G1903" t="s">
        <v>206</v>
      </c>
      <c r="H1903" t="s">
        <v>8245</v>
      </c>
      <c r="I1903" t="s">
        <v>320</v>
      </c>
      <c r="J1903" t="s">
        <v>195</v>
      </c>
      <c r="K1903">
        <v>0</v>
      </c>
      <c r="L1903">
        <v>0</v>
      </c>
      <c r="M1903">
        <v>202</v>
      </c>
      <c r="N1903">
        <v>1</v>
      </c>
      <c r="O1903" t="s">
        <v>221</v>
      </c>
      <c r="P1903" t="s">
        <v>9122</v>
      </c>
      <c r="Q1903">
        <v>1</v>
      </c>
      <c r="R1903" t="s">
        <v>9063</v>
      </c>
      <c r="S1903" t="s">
        <v>9123</v>
      </c>
      <c r="T1903" t="s">
        <v>9065</v>
      </c>
      <c r="U1903" t="s">
        <v>9065</v>
      </c>
      <c r="V1903" t="s">
        <v>9124</v>
      </c>
      <c r="W1903" t="b">
        <v>0</v>
      </c>
      <c r="X1903" t="s">
        <v>202</v>
      </c>
      <c r="Y1903" t="s">
        <v>202</v>
      </c>
      <c r="Z1903" t="s">
        <v>202</v>
      </c>
      <c r="AA1903" t="s">
        <v>202</v>
      </c>
      <c r="AB1903" t="s">
        <v>203</v>
      </c>
      <c r="AC1903" t="b">
        <v>0</v>
      </c>
      <c r="AD1903" t="b">
        <v>0</v>
      </c>
      <c r="AE1903" t="b">
        <v>0</v>
      </c>
    </row>
    <row r="1904" spans="1:31">
      <c r="A1904" t="s">
        <v>9125</v>
      </c>
      <c r="B1904" t="s">
        <v>59</v>
      </c>
      <c r="C1904" t="s">
        <v>313</v>
      </c>
      <c r="D1904">
        <v>135369435</v>
      </c>
      <c r="E1904">
        <v>135369435</v>
      </c>
      <c r="F1904" t="s">
        <v>206</v>
      </c>
      <c r="G1904" t="s">
        <v>192</v>
      </c>
      <c r="H1904" t="s">
        <v>3404</v>
      </c>
      <c r="I1904" t="s">
        <v>194</v>
      </c>
      <c r="J1904" t="s">
        <v>195</v>
      </c>
      <c r="K1904">
        <v>0</v>
      </c>
      <c r="L1904">
        <v>0</v>
      </c>
      <c r="M1904">
        <v>342</v>
      </c>
      <c r="N1904">
        <v>1</v>
      </c>
      <c r="O1904" t="s">
        <v>221</v>
      </c>
      <c r="P1904" t="s">
        <v>9126</v>
      </c>
      <c r="Q1904">
        <v>1</v>
      </c>
      <c r="R1904" t="s">
        <v>9063</v>
      </c>
      <c r="S1904" t="s">
        <v>9127</v>
      </c>
      <c r="T1904" t="s">
        <v>9065</v>
      </c>
      <c r="U1904" t="s">
        <v>9065</v>
      </c>
      <c r="V1904" t="s">
        <v>9127</v>
      </c>
      <c r="W1904" t="b">
        <v>0</v>
      </c>
      <c r="X1904" t="s">
        <v>202</v>
      </c>
      <c r="Y1904" t="s">
        <v>202</v>
      </c>
      <c r="Z1904" t="s">
        <v>202</v>
      </c>
      <c r="AA1904" t="s">
        <v>202</v>
      </c>
      <c r="AB1904" t="s">
        <v>226</v>
      </c>
      <c r="AC1904" t="b">
        <v>0</v>
      </c>
      <c r="AD1904" t="b">
        <v>0</v>
      </c>
      <c r="AE1904" t="b">
        <v>0</v>
      </c>
    </row>
    <row r="1905" spans="1:31">
      <c r="A1905" t="s">
        <v>9128</v>
      </c>
      <c r="B1905" t="s">
        <v>59</v>
      </c>
      <c r="C1905" t="s">
        <v>334</v>
      </c>
      <c r="D1905">
        <v>3380570</v>
      </c>
      <c r="E1905">
        <v>3380570</v>
      </c>
      <c r="F1905" t="s">
        <v>191</v>
      </c>
      <c r="G1905" t="s">
        <v>206</v>
      </c>
      <c r="H1905" t="s">
        <v>9129</v>
      </c>
      <c r="I1905" t="s">
        <v>213</v>
      </c>
      <c r="J1905" t="s">
        <v>195</v>
      </c>
      <c r="K1905">
        <v>0</v>
      </c>
      <c r="L1905">
        <v>0</v>
      </c>
      <c r="M1905">
        <v>290</v>
      </c>
      <c r="N1905">
        <v>1</v>
      </c>
      <c r="O1905" t="s">
        <v>221</v>
      </c>
      <c r="P1905" t="s">
        <v>9130</v>
      </c>
      <c r="Q1905">
        <v>1</v>
      </c>
      <c r="R1905" t="s">
        <v>9063</v>
      </c>
      <c r="S1905" t="s">
        <v>9131</v>
      </c>
      <c r="T1905" t="s">
        <v>9065</v>
      </c>
      <c r="U1905" t="s">
        <v>9065</v>
      </c>
      <c r="V1905" t="s">
        <v>9131</v>
      </c>
      <c r="W1905" t="b">
        <v>0</v>
      </c>
      <c r="X1905" t="s">
        <v>202</v>
      </c>
      <c r="Y1905" t="s">
        <v>202</v>
      </c>
      <c r="Z1905" t="s">
        <v>202</v>
      </c>
      <c r="AA1905" t="s">
        <v>202</v>
      </c>
      <c r="AB1905" t="s">
        <v>218</v>
      </c>
      <c r="AC1905" t="b">
        <v>0</v>
      </c>
      <c r="AD1905" t="b">
        <v>0</v>
      </c>
      <c r="AE1905" t="b">
        <v>0</v>
      </c>
    </row>
    <row r="1906" spans="1:31">
      <c r="A1906" t="s">
        <v>9132</v>
      </c>
      <c r="B1906" t="s">
        <v>59</v>
      </c>
      <c r="C1906" t="s">
        <v>334</v>
      </c>
      <c r="D1906">
        <v>5172897</v>
      </c>
      <c r="E1906">
        <v>5172897</v>
      </c>
      <c r="F1906" t="s">
        <v>205</v>
      </c>
      <c r="G1906" t="s">
        <v>192</v>
      </c>
      <c r="H1906" t="s">
        <v>9133</v>
      </c>
      <c r="I1906" t="s">
        <v>229</v>
      </c>
      <c r="J1906" t="s">
        <v>195</v>
      </c>
      <c r="K1906">
        <v>0</v>
      </c>
      <c r="L1906">
        <v>0</v>
      </c>
      <c r="M1906">
        <v>241</v>
      </c>
      <c r="N1906">
        <v>1</v>
      </c>
      <c r="O1906" t="s">
        <v>221</v>
      </c>
      <c r="P1906" t="s">
        <v>9134</v>
      </c>
      <c r="Q1906">
        <v>1</v>
      </c>
      <c r="R1906" t="s">
        <v>9063</v>
      </c>
      <c r="S1906" t="s">
        <v>9135</v>
      </c>
      <c r="T1906" t="s">
        <v>9065</v>
      </c>
      <c r="U1906" t="s">
        <v>9065</v>
      </c>
      <c r="V1906" t="s">
        <v>9135</v>
      </c>
      <c r="W1906" t="b">
        <v>0</v>
      </c>
      <c r="X1906" t="s">
        <v>4072</v>
      </c>
      <c r="Y1906" t="s">
        <v>5381</v>
      </c>
      <c r="Z1906" t="s">
        <v>9136</v>
      </c>
      <c r="AA1906" t="s">
        <v>912</v>
      </c>
      <c r="AB1906" t="s">
        <v>218</v>
      </c>
      <c r="AC1906" t="b">
        <v>0</v>
      </c>
      <c r="AD1906" t="b">
        <v>0</v>
      </c>
      <c r="AE1906" t="b">
        <v>0</v>
      </c>
    </row>
    <row r="1907" spans="1:31">
      <c r="A1907" t="s">
        <v>9137</v>
      </c>
      <c r="B1907" t="s">
        <v>59</v>
      </c>
      <c r="C1907" t="s">
        <v>334</v>
      </c>
      <c r="D1907">
        <v>6703359</v>
      </c>
      <c r="E1907">
        <v>6703359</v>
      </c>
      <c r="F1907" t="s">
        <v>191</v>
      </c>
      <c r="G1907" t="s">
        <v>206</v>
      </c>
      <c r="H1907" t="s">
        <v>9138</v>
      </c>
      <c r="I1907" t="s">
        <v>229</v>
      </c>
      <c r="J1907" t="s">
        <v>195</v>
      </c>
      <c r="K1907">
        <v>0</v>
      </c>
      <c r="L1907">
        <v>0</v>
      </c>
      <c r="M1907">
        <v>175</v>
      </c>
      <c r="N1907">
        <v>1</v>
      </c>
      <c r="O1907" t="s">
        <v>221</v>
      </c>
      <c r="P1907" t="s">
        <v>9139</v>
      </c>
      <c r="Q1907">
        <v>1</v>
      </c>
      <c r="R1907" t="s">
        <v>9063</v>
      </c>
      <c r="S1907" t="s">
        <v>9140</v>
      </c>
      <c r="T1907" t="s">
        <v>9065</v>
      </c>
      <c r="U1907" t="s">
        <v>9065</v>
      </c>
      <c r="V1907" t="s">
        <v>9092</v>
      </c>
      <c r="W1907" t="b">
        <v>0</v>
      </c>
      <c r="X1907" t="s">
        <v>2100</v>
      </c>
      <c r="Y1907" t="s">
        <v>9141</v>
      </c>
      <c r="Z1907" t="s">
        <v>5967</v>
      </c>
      <c r="AA1907" t="s">
        <v>285</v>
      </c>
      <c r="AB1907" t="s">
        <v>218</v>
      </c>
      <c r="AC1907" t="b">
        <v>0</v>
      </c>
      <c r="AD1907" t="b">
        <v>0</v>
      </c>
      <c r="AE1907" t="b">
        <v>0</v>
      </c>
    </row>
    <row r="1908" spans="1:31">
      <c r="A1908" t="s">
        <v>9142</v>
      </c>
      <c r="B1908" t="s">
        <v>59</v>
      </c>
      <c r="C1908" t="s">
        <v>334</v>
      </c>
      <c r="D1908">
        <v>47264791</v>
      </c>
      <c r="E1908">
        <v>47264791</v>
      </c>
      <c r="F1908" t="s">
        <v>191</v>
      </c>
      <c r="G1908" t="s">
        <v>206</v>
      </c>
      <c r="H1908" t="s">
        <v>9143</v>
      </c>
      <c r="I1908" t="s">
        <v>229</v>
      </c>
      <c r="J1908" t="s">
        <v>195</v>
      </c>
      <c r="K1908">
        <v>0</v>
      </c>
      <c r="L1908">
        <v>0</v>
      </c>
      <c r="M1908">
        <v>314</v>
      </c>
      <c r="N1908">
        <v>1</v>
      </c>
      <c r="O1908" t="s">
        <v>221</v>
      </c>
      <c r="P1908" t="s">
        <v>9144</v>
      </c>
      <c r="Q1908">
        <v>1</v>
      </c>
      <c r="R1908" t="s">
        <v>9063</v>
      </c>
      <c r="S1908" t="s">
        <v>9145</v>
      </c>
      <c r="T1908" t="s">
        <v>9065</v>
      </c>
      <c r="U1908" t="s">
        <v>9065</v>
      </c>
      <c r="V1908" t="s">
        <v>9146</v>
      </c>
      <c r="W1908" t="b">
        <v>0</v>
      </c>
      <c r="X1908" t="s">
        <v>707</v>
      </c>
      <c r="Y1908" t="s">
        <v>302</v>
      </c>
      <c r="Z1908" t="s">
        <v>6578</v>
      </c>
      <c r="AA1908" t="s">
        <v>236</v>
      </c>
      <c r="AB1908" t="s">
        <v>226</v>
      </c>
      <c r="AC1908" t="b">
        <v>1</v>
      </c>
      <c r="AD1908" t="b">
        <v>1</v>
      </c>
      <c r="AE1908" t="b">
        <v>0</v>
      </c>
    </row>
    <row r="1909" spans="1:31">
      <c r="A1909" t="s">
        <v>9147</v>
      </c>
      <c r="B1909" t="s">
        <v>59</v>
      </c>
      <c r="C1909" t="s">
        <v>334</v>
      </c>
      <c r="D1909">
        <v>47587361</v>
      </c>
      <c r="E1909">
        <v>47587361</v>
      </c>
      <c r="F1909" t="s">
        <v>191</v>
      </c>
      <c r="G1909" t="s">
        <v>205</v>
      </c>
      <c r="H1909" t="s">
        <v>9148</v>
      </c>
      <c r="I1909" t="s">
        <v>229</v>
      </c>
      <c r="J1909" t="s">
        <v>195</v>
      </c>
      <c r="K1909">
        <v>0</v>
      </c>
      <c r="L1909">
        <v>0</v>
      </c>
      <c r="M1909">
        <v>467</v>
      </c>
      <c r="N1909">
        <v>1</v>
      </c>
      <c r="O1909" t="s">
        <v>196</v>
      </c>
      <c r="P1909" t="s">
        <v>9149</v>
      </c>
      <c r="Q1909">
        <v>4</v>
      </c>
      <c r="R1909" t="s">
        <v>9150</v>
      </c>
      <c r="S1909" t="s">
        <v>9151</v>
      </c>
      <c r="T1909" t="s">
        <v>9065</v>
      </c>
      <c r="U1909" t="s">
        <v>9065</v>
      </c>
      <c r="V1909" t="s">
        <v>9151</v>
      </c>
      <c r="W1909" t="b">
        <v>0</v>
      </c>
      <c r="X1909" t="s">
        <v>300</v>
      </c>
      <c r="Y1909" t="s">
        <v>1683</v>
      </c>
      <c r="Z1909" t="s">
        <v>714</v>
      </c>
      <c r="AA1909" t="s">
        <v>285</v>
      </c>
      <c r="AB1909" t="s">
        <v>218</v>
      </c>
      <c r="AC1909" t="b">
        <v>0</v>
      </c>
      <c r="AD1909" t="b">
        <v>0</v>
      </c>
      <c r="AE1909" t="b">
        <v>0</v>
      </c>
    </row>
    <row r="1910" spans="1:31">
      <c r="A1910" t="s">
        <v>9152</v>
      </c>
      <c r="B1910" t="s">
        <v>59</v>
      </c>
      <c r="C1910" t="s">
        <v>334</v>
      </c>
      <c r="D1910">
        <v>61313646</v>
      </c>
      <c r="E1910">
        <v>61313646</v>
      </c>
      <c r="F1910" t="s">
        <v>205</v>
      </c>
      <c r="G1910" t="s">
        <v>192</v>
      </c>
      <c r="H1910" t="s">
        <v>9153</v>
      </c>
      <c r="I1910" t="s">
        <v>213</v>
      </c>
      <c r="J1910" t="s">
        <v>195</v>
      </c>
      <c r="K1910">
        <v>0</v>
      </c>
      <c r="L1910">
        <v>0</v>
      </c>
      <c r="M1910">
        <v>101</v>
      </c>
      <c r="N1910">
        <v>3</v>
      </c>
      <c r="O1910" t="s">
        <v>196</v>
      </c>
      <c r="P1910" t="s">
        <v>9154</v>
      </c>
      <c r="Q1910">
        <v>3</v>
      </c>
      <c r="R1910" t="s">
        <v>9155</v>
      </c>
      <c r="S1910" t="s">
        <v>9156</v>
      </c>
      <c r="T1910" t="s">
        <v>9065</v>
      </c>
      <c r="U1910" t="s">
        <v>9065</v>
      </c>
      <c r="V1910" t="s">
        <v>9157</v>
      </c>
      <c r="W1910" t="b">
        <v>0</v>
      </c>
      <c r="X1910" t="s">
        <v>202</v>
      </c>
      <c r="Y1910" t="s">
        <v>202</v>
      </c>
      <c r="Z1910" t="s">
        <v>202</v>
      </c>
      <c r="AA1910" t="s">
        <v>202</v>
      </c>
      <c r="AB1910" t="s">
        <v>218</v>
      </c>
      <c r="AC1910" t="b">
        <v>0</v>
      </c>
      <c r="AD1910" t="b">
        <v>0</v>
      </c>
      <c r="AE1910" t="b">
        <v>0</v>
      </c>
    </row>
    <row r="1911" spans="1:31">
      <c r="A1911" t="s">
        <v>9158</v>
      </c>
      <c r="B1911" t="s">
        <v>59</v>
      </c>
      <c r="C1911" t="s">
        <v>334</v>
      </c>
      <c r="D1911">
        <v>62863347</v>
      </c>
      <c r="E1911">
        <v>62863347</v>
      </c>
      <c r="F1911" t="s">
        <v>192</v>
      </c>
      <c r="G1911" t="s">
        <v>205</v>
      </c>
      <c r="H1911" t="s">
        <v>9159</v>
      </c>
      <c r="I1911" t="s">
        <v>194</v>
      </c>
      <c r="J1911" t="s">
        <v>195</v>
      </c>
      <c r="K1911">
        <v>0</v>
      </c>
      <c r="L1911">
        <v>0</v>
      </c>
      <c r="M1911">
        <v>68</v>
      </c>
      <c r="N1911">
        <v>3</v>
      </c>
      <c r="O1911" t="s">
        <v>196</v>
      </c>
      <c r="P1911" t="s">
        <v>9160</v>
      </c>
      <c r="Q1911">
        <v>2</v>
      </c>
      <c r="R1911" t="s">
        <v>9084</v>
      </c>
      <c r="S1911" t="s">
        <v>9161</v>
      </c>
      <c r="T1911" t="s">
        <v>9065</v>
      </c>
      <c r="U1911" t="s">
        <v>9065</v>
      </c>
      <c r="V1911" t="s">
        <v>9162</v>
      </c>
      <c r="W1911" t="b">
        <v>0</v>
      </c>
      <c r="X1911" t="s">
        <v>202</v>
      </c>
      <c r="Y1911" t="s">
        <v>202</v>
      </c>
      <c r="Z1911" t="s">
        <v>202</v>
      </c>
      <c r="AA1911" t="s">
        <v>202</v>
      </c>
      <c r="AB1911" t="s">
        <v>218</v>
      </c>
      <c r="AC1911" t="b">
        <v>0</v>
      </c>
      <c r="AD1911" t="b">
        <v>0</v>
      </c>
      <c r="AE1911" t="b">
        <v>0</v>
      </c>
    </row>
    <row r="1912" spans="1:31">
      <c r="A1912" t="s">
        <v>9163</v>
      </c>
      <c r="B1912" t="s">
        <v>59</v>
      </c>
      <c r="C1912" t="s">
        <v>334</v>
      </c>
      <c r="D1912">
        <v>65273039</v>
      </c>
      <c r="E1912">
        <v>65273039</v>
      </c>
      <c r="F1912" t="s">
        <v>205</v>
      </c>
      <c r="G1912" t="s">
        <v>191</v>
      </c>
      <c r="H1912" t="s">
        <v>9164</v>
      </c>
      <c r="I1912" t="s">
        <v>251</v>
      </c>
      <c r="J1912" t="s">
        <v>195</v>
      </c>
      <c r="K1912">
        <v>0</v>
      </c>
      <c r="L1912">
        <v>0</v>
      </c>
      <c r="M1912">
        <v>363</v>
      </c>
      <c r="N1912">
        <v>1</v>
      </c>
      <c r="O1912" t="s">
        <v>221</v>
      </c>
      <c r="P1912" t="s">
        <v>9165</v>
      </c>
      <c r="Q1912">
        <v>1</v>
      </c>
      <c r="R1912" t="s">
        <v>9063</v>
      </c>
      <c r="S1912" t="s">
        <v>9166</v>
      </c>
      <c r="T1912" t="s">
        <v>9065</v>
      </c>
      <c r="U1912" t="s">
        <v>9065</v>
      </c>
      <c r="V1912" t="s">
        <v>9110</v>
      </c>
      <c r="W1912" t="b">
        <v>0</v>
      </c>
      <c r="X1912" t="s">
        <v>202</v>
      </c>
      <c r="Y1912" t="s">
        <v>202</v>
      </c>
      <c r="Z1912" t="s">
        <v>202</v>
      </c>
      <c r="AA1912" t="s">
        <v>202</v>
      </c>
      <c r="AB1912" t="s">
        <v>226</v>
      </c>
      <c r="AC1912" t="b">
        <v>0</v>
      </c>
      <c r="AD1912" t="b">
        <v>0</v>
      </c>
      <c r="AE1912" t="b">
        <v>0</v>
      </c>
    </row>
    <row r="1913" spans="1:31">
      <c r="A1913" t="s">
        <v>9167</v>
      </c>
      <c r="B1913" t="s">
        <v>59</v>
      </c>
      <c r="C1913" t="s">
        <v>416</v>
      </c>
      <c r="D1913">
        <v>132539842</v>
      </c>
      <c r="E1913">
        <v>132539842</v>
      </c>
      <c r="F1913" t="s">
        <v>191</v>
      </c>
      <c r="G1913" t="s">
        <v>205</v>
      </c>
      <c r="H1913" t="s">
        <v>9168</v>
      </c>
      <c r="I1913" t="s">
        <v>194</v>
      </c>
      <c r="J1913" t="s">
        <v>195</v>
      </c>
      <c r="K1913">
        <v>0</v>
      </c>
      <c r="L1913">
        <v>0</v>
      </c>
      <c r="M1913">
        <v>97</v>
      </c>
      <c r="N1913">
        <v>1</v>
      </c>
      <c r="O1913" t="s">
        <v>221</v>
      </c>
      <c r="P1913" t="s">
        <v>9169</v>
      </c>
      <c r="Q1913">
        <v>1</v>
      </c>
      <c r="R1913" t="s">
        <v>9063</v>
      </c>
      <c r="S1913" t="s">
        <v>9170</v>
      </c>
      <c r="T1913" t="s">
        <v>9065</v>
      </c>
      <c r="U1913" t="s">
        <v>9065</v>
      </c>
      <c r="V1913" t="s">
        <v>9170</v>
      </c>
      <c r="W1913" t="b">
        <v>0</v>
      </c>
      <c r="X1913" t="s">
        <v>202</v>
      </c>
      <c r="Y1913" t="s">
        <v>202</v>
      </c>
      <c r="Z1913" t="s">
        <v>202</v>
      </c>
      <c r="AA1913" t="s">
        <v>202</v>
      </c>
      <c r="AB1913" t="s">
        <v>226</v>
      </c>
      <c r="AC1913" t="b">
        <v>0</v>
      </c>
      <c r="AD1913" t="b">
        <v>0</v>
      </c>
      <c r="AE1913" t="b">
        <v>0</v>
      </c>
    </row>
    <row r="1914" spans="1:31">
      <c r="A1914" t="s">
        <v>9171</v>
      </c>
      <c r="B1914" t="s">
        <v>59</v>
      </c>
      <c r="C1914" t="s">
        <v>466</v>
      </c>
      <c r="D1914">
        <v>25368488</v>
      </c>
      <c r="E1914">
        <v>25368488</v>
      </c>
      <c r="F1914" t="s">
        <v>205</v>
      </c>
      <c r="G1914" t="s">
        <v>206</v>
      </c>
      <c r="H1914" t="s">
        <v>9172</v>
      </c>
      <c r="I1914" t="s">
        <v>194</v>
      </c>
      <c r="J1914" t="s">
        <v>195</v>
      </c>
      <c r="K1914">
        <v>0</v>
      </c>
      <c r="L1914">
        <v>0</v>
      </c>
      <c r="M1914">
        <v>71</v>
      </c>
      <c r="N1914">
        <v>3</v>
      </c>
      <c r="O1914" t="s">
        <v>221</v>
      </c>
      <c r="P1914" t="s">
        <v>9173</v>
      </c>
      <c r="Q1914">
        <v>1</v>
      </c>
      <c r="R1914" t="s">
        <v>9174</v>
      </c>
      <c r="S1914" t="s">
        <v>9175</v>
      </c>
      <c r="T1914" t="s">
        <v>9115</v>
      </c>
      <c r="U1914" t="s">
        <v>9065</v>
      </c>
      <c r="V1914" t="s">
        <v>9176</v>
      </c>
      <c r="W1914" t="b">
        <v>0</v>
      </c>
      <c r="X1914" t="s">
        <v>202</v>
      </c>
      <c r="Y1914" t="s">
        <v>202</v>
      </c>
      <c r="Z1914" t="s">
        <v>202</v>
      </c>
      <c r="AA1914" t="s">
        <v>202</v>
      </c>
      <c r="AB1914" t="s">
        <v>203</v>
      </c>
      <c r="AC1914" t="b">
        <v>0</v>
      </c>
      <c r="AD1914" t="b">
        <v>0</v>
      </c>
      <c r="AE1914" t="b">
        <v>1</v>
      </c>
    </row>
    <row r="1915" spans="1:31">
      <c r="A1915" t="s">
        <v>9177</v>
      </c>
      <c r="B1915" t="s">
        <v>59</v>
      </c>
      <c r="C1915" t="s">
        <v>466</v>
      </c>
      <c r="D1915">
        <v>45010206</v>
      </c>
      <c r="E1915">
        <v>45010206</v>
      </c>
      <c r="F1915" t="s">
        <v>192</v>
      </c>
      <c r="G1915" t="s">
        <v>205</v>
      </c>
      <c r="H1915" t="s">
        <v>9178</v>
      </c>
      <c r="I1915" t="s">
        <v>229</v>
      </c>
      <c r="J1915" t="s">
        <v>195</v>
      </c>
      <c r="K1915">
        <v>0</v>
      </c>
      <c r="L1915">
        <v>0</v>
      </c>
      <c r="M1915">
        <v>143</v>
      </c>
      <c r="N1915">
        <v>1</v>
      </c>
      <c r="O1915" t="s">
        <v>221</v>
      </c>
      <c r="P1915" t="s">
        <v>9179</v>
      </c>
      <c r="Q1915">
        <v>1</v>
      </c>
      <c r="R1915" t="s">
        <v>9063</v>
      </c>
      <c r="S1915" t="s">
        <v>9180</v>
      </c>
      <c r="T1915" t="s">
        <v>9115</v>
      </c>
      <c r="U1915" t="s">
        <v>9065</v>
      </c>
      <c r="V1915" t="s">
        <v>9180</v>
      </c>
      <c r="W1915" t="b">
        <v>0</v>
      </c>
      <c r="X1915" t="s">
        <v>578</v>
      </c>
      <c r="Y1915" t="s">
        <v>581</v>
      </c>
      <c r="Z1915" t="s">
        <v>1235</v>
      </c>
      <c r="AA1915" t="s">
        <v>236</v>
      </c>
      <c r="AB1915" t="s">
        <v>226</v>
      </c>
      <c r="AC1915" t="b">
        <v>1</v>
      </c>
      <c r="AD1915" t="b">
        <v>1</v>
      </c>
      <c r="AE1915" t="b">
        <v>1</v>
      </c>
    </row>
    <row r="1916" spans="1:31">
      <c r="A1916" t="s">
        <v>9181</v>
      </c>
      <c r="B1916" t="s">
        <v>59</v>
      </c>
      <c r="C1916" t="s">
        <v>487</v>
      </c>
      <c r="D1916">
        <v>25043500</v>
      </c>
      <c r="E1916">
        <v>25043500</v>
      </c>
      <c r="F1916" t="s">
        <v>205</v>
      </c>
      <c r="G1916" t="s">
        <v>192</v>
      </c>
      <c r="H1916" t="s">
        <v>9182</v>
      </c>
      <c r="I1916" t="s">
        <v>229</v>
      </c>
      <c r="J1916" t="s">
        <v>195</v>
      </c>
      <c r="K1916">
        <v>0</v>
      </c>
      <c r="L1916">
        <v>0</v>
      </c>
      <c r="M1916">
        <v>462</v>
      </c>
      <c r="N1916">
        <v>1</v>
      </c>
      <c r="O1916" t="s">
        <v>221</v>
      </c>
      <c r="P1916" t="s">
        <v>9183</v>
      </c>
      <c r="Q1916">
        <v>1</v>
      </c>
      <c r="R1916" t="s">
        <v>9063</v>
      </c>
      <c r="S1916" t="s">
        <v>9184</v>
      </c>
      <c r="T1916" t="s">
        <v>9115</v>
      </c>
      <c r="U1916" t="s">
        <v>9065</v>
      </c>
      <c r="V1916" t="s">
        <v>9076</v>
      </c>
      <c r="W1916" t="b">
        <v>0</v>
      </c>
      <c r="X1916" t="s">
        <v>9185</v>
      </c>
      <c r="Y1916" t="s">
        <v>350</v>
      </c>
      <c r="Z1916" t="s">
        <v>350</v>
      </c>
      <c r="AA1916" t="s">
        <v>285</v>
      </c>
      <c r="AB1916" t="s">
        <v>226</v>
      </c>
      <c r="AC1916" t="b">
        <v>0</v>
      </c>
      <c r="AD1916" t="b">
        <v>0</v>
      </c>
      <c r="AE1916" t="b">
        <v>1</v>
      </c>
    </row>
    <row r="1917" spans="1:31">
      <c r="A1917" t="s">
        <v>9186</v>
      </c>
      <c r="B1917" t="s">
        <v>59</v>
      </c>
      <c r="C1917" t="s">
        <v>487</v>
      </c>
      <c r="D1917">
        <v>68236532</v>
      </c>
      <c r="E1917">
        <v>68236532</v>
      </c>
      <c r="F1917" t="s">
        <v>205</v>
      </c>
      <c r="G1917" t="s">
        <v>192</v>
      </c>
      <c r="H1917" t="s">
        <v>9187</v>
      </c>
      <c r="I1917" t="s">
        <v>194</v>
      </c>
      <c r="J1917" t="s">
        <v>195</v>
      </c>
      <c r="K1917">
        <v>0</v>
      </c>
      <c r="L1917">
        <v>0</v>
      </c>
      <c r="M1917">
        <v>100</v>
      </c>
      <c r="N1917">
        <v>1</v>
      </c>
      <c r="O1917" t="s">
        <v>221</v>
      </c>
      <c r="P1917" t="s">
        <v>9188</v>
      </c>
      <c r="Q1917">
        <v>1</v>
      </c>
      <c r="R1917" t="s">
        <v>9063</v>
      </c>
      <c r="S1917" t="s">
        <v>9189</v>
      </c>
      <c r="T1917" t="s">
        <v>9115</v>
      </c>
      <c r="U1917" t="s">
        <v>9065</v>
      </c>
      <c r="V1917" t="s">
        <v>9190</v>
      </c>
      <c r="W1917" t="b">
        <v>0</v>
      </c>
      <c r="X1917" t="s">
        <v>202</v>
      </c>
      <c r="Y1917" t="s">
        <v>202</v>
      </c>
      <c r="Z1917" t="s">
        <v>202</v>
      </c>
      <c r="AA1917" t="s">
        <v>202</v>
      </c>
      <c r="AB1917" t="s">
        <v>226</v>
      </c>
      <c r="AC1917" t="b">
        <v>0</v>
      </c>
      <c r="AD1917" t="b">
        <v>0</v>
      </c>
      <c r="AE1917" t="b">
        <v>1</v>
      </c>
    </row>
    <row r="1918" spans="1:31">
      <c r="A1918" t="s">
        <v>9191</v>
      </c>
      <c r="B1918" t="s">
        <v>59</v>
      </c>
      <c r="C1918" t="s">
        <v>487</v>
      </c>
      <c r="D1918">
        <v>74726208</v>
      </c>
      <c r="E1918">
        <v>74726208</v>
      </c>
      <c r="F1918" t="s">
        <v>205</v>
      </c>
      <c r="G1918" t="s">
        <v>192</v>
      </c>
      <c r="H1918" t="s">
        <v>9192</v>
      </c>
      <c r="I1918" t="s">
        <v>194</v>
      </c>
      <c r="J1918" t="s">
        <v>195</v>
      </c>
      <c r="K1918">
        <v>0</v>
      </c>
      <c r="L1918">
        <v>0</v>
      </c>
      <c r="M1918">
        <v>103</v>
      </c>
      <c r="N1918">
        <v>1</v>
      </c>
      <c r="O1918" t="s">
        <v>221</v>
      </c>
      <c r="P1918" t="s">
        <v>9193</v>
      </c>
      <c r="Q1918">
        <v>1</v>
      </c>
      <c r="R1918" t="s">
        <v>9063</v>
      </c>
      <c r="S1918" t="s">
        <v>9194</v>
      </c>
      <c r="T1918" t="s">
        <v>9115</v>
      </c>
      <c r="U1918" t="s">
        <v>9065</v>
      </c>
      <c r="V1918" t="s">
        <v>9195</v>
      </c>
      <c r="W1918" t="b">
        <v>0</v>
      </c>
      <c r="X1918" t="s">
        <v>202</v>
      </c>
      <c r="Y1918" t="s">
        <v>202</v>
      </c>
      <c r="Z1918" t="s">
        <v>202</v>
      </c>
      <c r="AA1918" t="s">
        <v>202</v>
      </c>
      <c r="AB1918" t="s">
        <v>226</v>
      </c>
      <c r="AC1918" t="b">
        <v>0</v>
      </c>
      <c r="AD1918" t="b">
        <v>0</v>
      </c>
      <c r="AE1918" t="b">
        <v>1</v>
      </c>
    </row>
    <row r="1919" spans="1:31">
      <c r="A1919" t="s">
        <v>9196</v>
      </c>
      <c r="B1919" t="s">
        <v>59</v>
      </c>
      <c r="C1919" t="s">
        <v>510</v>
      </c>
      <c r="D1919">
        <v>69676928</v>
      </c>
      <c r="E1919">
        <v>69676928</v>
      </c>
      <c r="F1919" t="s">
        <v>206</v>
      </c>
      <c r="G1919" t="s">
        <v>191</v>
      </c>
      <c r="H1919" t="s">
        <v>9197</v>
      </c>
      <c r="I1919" t="s">
        <v>194</v>
      </c>
      <c r="J1919" t="s">
        <v>195</v>
      </c>
      <c r="K1919">
        <v>0</v>
      </c>
      <c r="L1919">
        <v>0</v>
      </c>
      <c r="M1919">
        <v>135</v>
      </c>
      <c r="N1919">
        <v>1</v>
      </c>
      <c r="O1919" t="s">
        <v>221</v>
      </c>
      <c r="P1919" t="s">
        <v>9198</v>
      </c>
      <c r="Q1919">
        <v>1</v>
      </c>
      <c r="R1919" t="s">
        <v>9174</v>
      </c>
      <c r="S1919" t="s">
        <v>9199</v>
      </c>
      <c r="T1919" t="s">
        <v>9065</v>
      </c>
      <c r="U1919" t="s">
        <v>9065</v>
      </c>
      <c r="V1919" t="s">
        <v>9199</v>
      </c>
      <c r="W1919" t="b">
        <v>0</v>
      </c>
      <c r="X1919" t="s">
        <v>202</v>
      </c>
      <c r="Y1919" t="s">
        <v>202</v>
      </c>
      <c r="Z1919" t="s">
        <v>202</v>
      </c>
      <c r="AA1919" t="s">
        <v>202</v>
      </c>
      <c r="AB1919" t="s">
        <v>218</v>
      </c>
      <c r="AC1919" t="b">
        <v>0</v>
      </c>
      <c r="AD1919" t="b">
        <v>0</v>
      </c>
      <c r="AE1919" t="b">
        <v>0</v>
      </c>
    </row>
    <row r="1920" spans="1:31">
      <c r="A1920" t="s">
        <v>9200</v>
      </c>
      <c r="B1920" t="s">
        <v>59</v>
      </c>
      <c r="C1920" t="s">
        <v>510</v>
      </c>
      <c r="D1920">
        <v>80762828</v>
      </c>
      <c r="E1920">
        <v>80762828</v>
      </c>
      <c r="F1920" t="s">
        <v>191</v>
      </c>
      <c r="G1920" t="s">
        <v>192</v>
      </c>
      <c r="H1920" t="s">
        <v>9201</v>
      </c>
      <c r="I1920" t="s">
        <v>194</v>
      </c>
      <c r="J1920" t="s">
        <v>195</v>
      </c>
      <c r="K1920">
        <v>0</v>
      </c>
      <c r="L1920">
        <v>0</v>
      </c>
      <c r="M1920">
        <v>39</v>
      </c>
      <c r="N1920">
        <v>3</v>
      </c>
      <c r="O1920" t="s">
        <v>209</v>
      </c>
      <c r="P1920" t="s">
        <v>9202</v>
      </c>
      <c r="Q1920" t="s">
        <v>209</v>
      </c>
      <c r="R1920" t="s">
        <v>209</v>
      </c>
      <c r="S1920" t="s">
        <v>209</v>
      </c>
      <c r="T1920" t="s">
        <v>209</v>
      </c>
      <c r="U1920" t="s">
        <v>209</v>
      </c>
      <c r="V1920" t="s">
        <v>209</v>
      </c>
      <c r="W1920" t="b">
        <v>0</v>
      </c>
      <c r="X1920" t="s">
        <v>202</v>
      </c>
      <c r="Y1920" t="s">
        <v>202</v>
      </c>
      <c r="Z1920" t="s">
        <v>202</v>
      </c>
      <c r="AA1920" t="s">
        <v>202</v>
      </c>
      <c r="AB1920" t="s">
        <v>203</v>
      </c>
      <c r="AC1920" t="b">
        <v>0</v>
      </c>
      <c r="AD1920" t="b">
        <v>0</v>
      </c>
      <c r="AE1920" t="s">
        <v>209</v>
      </c>
    </row>
    <row r="1921" spans="1:31">
      <c r="A1921" t="s">
        <v>9203</v>
      </c>
      <c r="B1921" t="s">
        <v>59</v>
      </c>
      <c r="C1921" t="s">
        <v>532</v>
      </c>
      <c r="D1921">
        <v>544991</v>
      </c>
      <c r="E1921">
        <v>544991</v>
      </c>
      <c r="F1921" t="s">
        <v>191</v>
      </c>
      <c r="G1921" t="s">
        <v>192</v>
      </c>
      <c r="H1921" t="s">
        <v>9204</v>
      </c>
      <c r="I1921" t="s">
        <v>194</v>
      </c>
      <c r="J1921" t="s">
        <v>195</v>
      </c>
      <c r="K1921">
        <v>0</v>
      </c>
      <c r="L1921">
        <v>0</v>
      </c>
      <c r="M1921">
        <v>25</v>
      </c>
      <c r="N1921">
        <v>3</v>
      </c>
      <c r="O1921" t="s">
        <v>209</v>
      </c>
      <c r="P1921" t="s">
        <v>9205</v>
      </c>
      <c r="Q1921" t="s">
        <v>209</v>
      </c>
      <c r="R1921" t="s">
        <v>209</v>
      </c>
      <c r="S1921" t="s">
        <v>209</v>
      </c>
      <c r="T1921" t="s">
        <v>209</v>
      </c>
      <c r="U1921" t="s">
        <v>209</v>
      </c>
      <c r="V1921" t="s">
        <v>209</v>
      </c>
      <c r="W1921" t="b">
        <v>0</v>
      </c>
      <c r="X1921" t="s">
        <v>202</v>
      </c>
      <c r="Y1921" t="s">
        <v>202</v>
      </c>
      <c r="Z1921" t="s">
        <v>202</v>
      </c>
      <c r="AA1921" t="s">
        <v>202</v>
      </c>
      <c r="AB1921" t="s">
        <v>218</v>
      </c>
      <c r="AC1921" t="b">
        <v>0</v>
      </c>
      <c r="AD1921" t="b">
        <v>0</v>
      </c>
      <c r="AE1921" t="s">
        <v>209</v>
      </c>
    </row>
    <row r="1922" spans="1:31">
      <c r="A1922" t="s">
        <v>9206</v>
      </c>
      <c r="B1922" t="s">
        <v>59</v>
      </c>
      <c r="C1922" t="s">
        <v>532</v>
      </c>
      <c r="D1922">
        <v>22111789</v>
      </c>
      <c r="E1922">
        <v>22111789</v>
      </c>
      <c r="F1922" t="s">
        <v>205</v>
      </c>
      <c r="G1922" t="s">
        <v>192</v>
      </c>
      <c r="H1922" t="s">
        <v>2772</v>
      </c>
      <c r="I1922" t="s">
        <v>229</v>
      </c>
      <c r="J1922" t="s">
        <v>195</v>
      </c>
      <c r="K1922">
        <v>0</v>
      </c>
      <c r="L1922">
        <v>0</v>
      </c>
      <c r="M1922">
        <v>143</v>
      </c>
      <c r="N1922">
        <v>3</v>
      </c>
      <c r="O1922" t="s">
        <v>196</v>
      </c>
      <c r="P1922" t="s">
        <v>9207</v>
      </c>
      <c r="Q1922">
        <v>3</v>
      </c>
      <c r="R1922" t="s">
        <v>9155</v>
      </c>
      <c r="S1922" t="s">
        <v>9208</v>
      </c>
      <c r="T1922" t="s">
        <v>9065</v>
      </c>
      <c r="U1922" t="s">
        <v>9065</v>
      </c>
      <c r="V1922" t="s">
        <v>9209</v>
      </c>
      <c r="W1922" t="b">
        <v>0</v>
      </c>
      <c r="X1922" t="s">
        <v>9210</v>
      </c>
      <c r="Y1922" t="s">
        <v>449</v>
      </c>
      <c r="Z1922" t="s">
        <v>449</v>
      </c>
      <c r="AA1922" t="s">
        <v>285</v>
      </c>
      <c r="AB1922" t="s">
        <v>218</v>
      </c>
      <c r="AC1922" t="b">
        <v>0</v>
      </c>
      <c r="AD1922" t="b">
        <v>0</v>
      </c>
      <c r="AE1922" t="b">
        <v>0</v>
      </c>
    </row>
    <row r="1923" spans="1:31">
      <c r="A1923" t="s">
        <v>9211</v>
      </c>
      <c r="B1923" t="s">
        <v>59</v>
      </c>
      <c r="C1923" t="s">
        <v>532</v>
      </c>
      <c r="D1923">
        <v>31424201</v>
      </c>
      <c r="E1923">
        <v>31424201</v>
      </c>
      <c r="F1923" t="s">
        <v>191</v>
      </c>
      <c r="G1923" t="s">
        <v>205</v>
      </c>
      <c r="H1923" t="s">
        <v>9212</v>
      </c>
      <c r="I1923" t="s">
        <v>229</v>
      </c>
      <c r="J1923" t="s">
        <v>195</v>
      </c>
      <c r="K1923">
        <v>0</v>
      </c>
      <c r="L1923">
        <v>0</v>
      </c>
      <c r="M1923">
        <v>360</v>
      </c>
      <c r="N1923">
        <v>1</v>
      </c>
      <c r="O1923" t="s">
        <v>221</v>
      </c>
      <c r="P1923" t="s">
        <v>9213</v>
      </c>
      <c r="Q1923">
        <v>1</v>
      </c>
      <c r="R1923" t="s">
        <v>9063</v>
      </c>
      <c r="S1923" t="s">
        <v>9214</v>
      </c>
      <c r="T1923" t="s">
        <v>9065</v>
      </c>
      <c r="U1923" t="s">
        <v>9065</v>
      </c>
      <c r="V1923" t="s">
        <v>9214</v>
      </c>
      <c r="W1923" t="b">
        <v>0</v>
      </c>
      <c r="X1923" t="s">
        <v>359</v>
      </c>
      <c r="Y1923" t="s">
        <v>301</v>
      </c>
      <c r="Z1923" t="s">
        <v>301</v>
      </c>
      <c r="AA1923" t="s">
        <v>303</v>
      </c>
      <c r="AB1923" t="s">
        <v>226</v>
      </c>
      <c r="AC1923" t="b">
        <v>1</v>
      </c>
      <c r="AD1923" t="b">
        <v>1</v>
      </c>
      <c r="AE1923" t="b">
        <v>0</v>
      </c>
    </row>
    <row r="1924" spans="1:31">
      <c r="A1924" t="s">
        <v>9215</v>
      </c>
      <c r="B1924" t="s">
        <v>59</v>
      </c>
      <c r="C1924" t="s">
        <v>532</v>
      </c>
      <c r="D1924">
        <v>57762119</v>
      </c>
      <c r="E1924">
        <v>57762119</v>
      </c>
      <c r="F1924" t="s">
        <v>191</v>
      </c>
      <c r="G1924" t="s">
        <v>206</v>
      </c>
      <c r="H1924" t="s">
        <v>9216</v>
      </c>
      <c r="I1924" t="s">
        <v>194</v>
      </c>
      <c r="J1924" t="s">
        <v>195</v>
      </c>
      <c r="K1924">
        <v>0</v>
      </c>
      <c r="L1924">
        <v>0</v>
      </c>
      <c r="M1924">
        <v>32</v>
      </c>
      <c r="N1924">
        <v>1</v>
      </c>
      <c r="O1924" t="s">
        <v>221</v>
      </c>
      <c r="P1924" t="s">
        <v>9217</v>
      </c>
      <c r="Q1924">
        <v>1</v>
      </c>
      <c r="R1924" t="s">
        <v>9063</v>
      </c>
      <c r="S1924" t="s">
        <v>9218</v>
      </c>
      <c r="T1924" t="s">
        <v>9065</v>
      </c>
      <c r="U1924" t="s">
        <v>9086</v>
      </c>
      <c r="V1924" t="s">
        <v>9219</v>
      </c>
      <c r="W1924" t="b">
        <v>0</v>
      </c>
      <c r="X1924" t="s">
        <v>202</v>
      </c>
      <c r="Y1924" t="s">
        <v>202</v>
      </c>
      <c r="Z1924" t="s">
        <v>202</v>
      </c>
      <c r="AA1924" t="s">
        <v>202</v>
      </c>
      <c r="AB1924" t="s">
        <v>226</v>
      </c>
      <c r="AC1924" t="b">
        <v>0</v>
      </c>
      <c r="AD1924" t="b">
        <v>0</v>
      </c>
      <c r="AE1924" t="b">
        <v>0</v>
      </c>
    </row>
    <row r="1925" spans="1:31">
      <c r="A1925" t="s">
        <v>9220</v>
      </c>
      <c r="B1925" t="s">
        <v>59</v>
      </c>
      <c r="C1925" t="s">
        <v>532</v>
      </c>
      <c r="D1925">
        <v>58035360</v>
      </c>
      <c r="E1925">
        <v>58035360</v>
      </c>
      <c r="F1925" t="s">
        <v>205</v>
      </c>
      <c r="G1925" t="s">
        <v>192</v>
      </c>
      <c r="H1925" t="s">
        <v>9221</v>
      </c>
      <c r="I1925" t="s">
        <v>320</v>
      </c>
      <c r="J1925" t="s">
        <v>195</v>
      </c>
      <c r="K1925">
        <v>0</v>
      </c>
      <c r="L1925">
        <v>0</v>
      </c>
      <c r="M1925">
        <v>252</v>
      </c>
      <c r="N1925">
        <v>1</v>
      </c>
      <c r="O1925" t="s">
        <v>221</v>
      </c>
      <c r="P1925" t="s">
        <v>9222</v>
      </c>
      <c r="Q1925">
        <v>1</v>
      </c>
      <c r="R1925" t="s">
        <v>9063</v>
      </c>
      <c r="S1925" t="s">
        <v>9223</v>
      </c>
      <c r="T1925" t="s">
        <v>9065</v>
      </c>
      <c r="U1925" t="s">
        <v>9086</v>
      </c>
      <c r="V1925" t="s">
        <v>9076</v>
      </c>
      <c r="W1925" t="b">
        <v>0</v>
      </c>
      <c r="X1925" t="s">
        <v>202</v>
      </c>
      <c r="Y1925" t="s">
        <v>202</v>
      </c>
      <c r="Z1925" t="s">
        <v>202</v>
      </c>
      <c r="AA1925" t="s">
        <v>202</v>
      </c>
      <c r="AB1925" t="s">
        <v>226</v>
      </c>
      <c r="AC1925" t="b">
        <v>0</v>
      </c>
      <c r="AD1925" t="b">
        <v>0</v>
      </c>
      <c r="AE1925" t="b">
        <v>0</v>
      </c>
    </row>
    <row r="1926" spans="1:31">
      <c r="A1926" t="s">
        <v>9224</v>
      </c>
      <c r="B1926" t="s">
        <v>59</v>
      </c>
      <c r="C1926" t="s">
        <v>532</v>
      </c>
      <c r="D1926">
        <v>90107242</v>
      </c>
      <c r="E1926">
        <v>90107242</v>
      </c>
      <c r="F1926" t="s">
        <v>191</v>
      </c>
      <c r="G1926" t="s">
        <v>206</v>
      </c>
      <c r="H1926" t="s">
        <v>9225</v>
      </c>
      <c r="I1926" t="s">
        <v>251</v>
      </c>
      <c r="J1926" t="s">
        <v>195</v>
      </c>
      <c r="K1926">
        <v>0</v>
      </c>
      <c r="L1926">
        <v>0</v>
      </c>
      <c r="M1926">
        <v>181</v>
      </c>
      <c r="N1926">
        <v>1</v>
      </c>
      <c r="O1926" t="s">
        <v>221</v>
      </c>
      <c r="P1926" t="s">
        <v>9226</v>
      </c>
      <c r="Q1926">
        <v>1</v>
      </c>
      <c r="R1926" t="s">
        <v>9063</v>
      </c>
      <c r="S1926" t="s">
        <v>9227</v>
      </c>
      <c r="T1926" t="s">
        <v>9065</v>
      </c>
      <c r="U1926" t="s">
        <v>9086</v>
      </c>
      <c r="V1926" t="s">
        <v>9076</v>
      </c>
      <c r="W1926" t="b">
        <v>0</v>
      </c>
      <c r="X1926" t="s">
        <v>202</v>
      </c>
      <c r="Y1926" t="s">
        <v>202</v>
      </c>
      <c r="Z1926" t="s">
        <v>202</v>
      </c>
      <c r="AA1926" t="s">
        <v>202</v>
      </c>
      <c r="AB1926" t="s">
        <v>218</v>
      </c>
      <c r="AC1926" t="b">
        <v>0</v>
      </c>
      <c r="AD1926" t="b">
        <v>0</v>
      </c>
      <c r="AE1926" t="b">
        <v>0</v>
      </c>
    </row>
    <row r="1927" spans="1:31">
      <c r="A1927" t="s">
        <v>9228</v>
      </c>
      <c r="B1927" t="s">
        <v>59</v>
      </c>
      <c r="C1927" t="s">
        <v>612</v>
      </c>
      <c r="D1927">
        <v>19880862</v>
      </c>
      <c r="E1927">
        <v>19880862</v>
      </c>
      <c r="F1927" t="s">
        <v>205</v>
      </c>
      <c r="G1927" t="s">
        <v>192</v>
      </c>
      <c r="H1927" t="s">
        <v>6068</v>
      </c>
      <c r="I1927" t="s">
        <v>194</v>
      </c>
      <c r="J1927" t="s">
        <v>195</v>
      </c>
      <c r="K1927">
        <v>0</v>
      </c>
      <c r="L1927">
        <v>0</v>
      </c>
      <c r="M1927">
        <v>61</v>
      </c>
      <c r="N1927">
        <v>3</v>
      </c>
      <c r="O1927" t="s">
        <v>209</v>
      </c>
      <c r="P1927" t="s">
        <v>9229</v>
      </c>
      <c r="Q1927" t="s">
        <v>209</v>
      </c>
      <c r="R1927" t="s">
        <v>209</v>
      </c>
      <c r="S1927" t="s">
        <v>209</v>
      </c>
      <c r="T1927" t="s">
        <v>209</v>
      </c>
      <c r="U1927" t="s">
        <v>209</v>
      </c>
      <c r="V1927" t="s">
        <v>209</v>
      </c>
      <c r="W1927" t="b">
        <v>0</v>
      </c>
      <c r="X1927" t="s">
        <v>202</v>
      </c>
      <c r="Y1927" t="s">
        <v>202</v>
      </c>
      <c r="Z1927" t="s">
        <v>202</v>
      </c>
      <c r="AA1927" t="s">
        <v>202</v>
      </c>
      <c r="AB1927" t="s">
        <v>226</v>
      </c>
      <c r="AC1927" t="b">
        <v>0</v>
      </c>
      <c r="AD1927" t="b">
        <v>0</v>
      </c>
      <c r="AE1927" t="s">
        <v>209</v>
      </c>
    </row>
    <row r="1928" spans="1:31">
      <c r="A1928" t="s">
        <v>9230</v>
      </c>
      <c r="B1928" t="s">
        <v>59</v>
      </c>
      <c r="C1928" t="s">
        <v>612</v>
      </c>
      <c r="D1928">
        <v>72338704</v>
      </c>
      <c r="E1928">
        <v>72338704</v>
      </c>
      <c r="F1928" t="s">
        <v>191</v>
      </c>
      <c r="G1928" t="s">
        <v>206</v>
      </c>
      <c r="H1928" t="s">
        <v>9231</v>
      </c>
      <c r="I1928" t="s">
        <v>194</v>
      </c>
      <c r="J1928" t="s">
        <v>195</v>
      </c>
      <c r="K1928">
        <v>0</v>
      </c>
      <c r="L1928">
        <v>0</v>
      </c>
      <c r="M1928">
        <v>88</v>
      </c>
      <c r="N1928">
        <v>1</v>
      </c>
      <c r="O1928" t="s">
        <v>221</v>
      </c>
      <c r="P1928" t="s">
        <v>9232</v>
      </c>
      <c r="Q1928">
        <v>1</v>
      </c>
      <c r="R1928" t="s">
        <v>9174</v>
      </c>
      <c r="S1928" t="s">
        <v>9233</v>
      </c>
      <c r="T1928" t="s">
        <v>9065</v>
      </c>
      <c r="U1928" t="s">
        <v>9086</v>
      </c>
      <c r="V1928" t="s">
        <v>9233</v>
      </c>
      <c r="W1928" t="b">
        <v>0</v>
      </c>
      <c r="X1928" t="s">
        <v>202</v>
      </c>
      <c r="Y1928" t="s">
        <v>202</v>
      </c>
      <c r="Z1928" t="s">
        <v>202</v>
      </c>
      <c r="AA1928" t="s">
        <v>202</v>
      </c>
      <c r="AB1928" t="s">
        <v>226</v>
      </c>
      <c r="AC1928" t="b">
        <v>0</v>
      </c>
      <c r="AD1928" t="b">
        <v>0</v>
      </c>
      <c r="AE1928" t="b">
        <v>0</v>
      </c>
    </row>
    <row r="1929" spans="1:31">
      <c r="A1929" t="s">
        <v>9234</v>
      </c>
      <c r="B1929" t="s">
        <v>59</v>
      </c>
      <c r="C1929" t="s">
        <v>612</v>
      </c>
      <c r="D1929">
        <v>78262042</v>
      </c>
      <c r="E1929">
        <v>78262042</v>
      </c>
      <c r="F1929" t="s">
        <v>205</v>
      </c>
      <c r="G1929" t="s">
        <v>192</v>
      </c>
      <c r="H1929" t="s">
        <v>2176</v>
      </c>
      <c r="I1929" t="s">
        <v>213</v>
      </c>
      <c r="J1929" t="s">
        <v>195</v>
      </c>
      <c r="K1929">
        <v>0</v>
      </c>
      <c r="L1929">
        <v>0</v>
      </c>
      <c r="M1929">
        <v>292</v>
      </c>
      <c r="N1929">
        <v>1</v>
      </c>
      <c r="O1929" t="s">
        <v>221</v>
      </c>
      <c r="P1929" t="s">
        <v>9235</v>
      </c>
      <c r="Q1929">
        <v>1</v>
      </c>
      <c r="R1929" t="s">
        <v>9063</v>
      </c>
      <c r="S1929" t="s">
        <v>9236</v>
      </c>
      <c r="T1929" t="s">
        <v>9065</v>
      </c>
      <c r="U1929" t="s">
        <v>9086</v>
      </c>
      <c r="V1929" t="s">
        <v>9237</v>
      </c>
      <c r="W1929" t="b">
        <v>0</v>
      </c>
      <c r="X1929" t="s">
        <v>202</v>
      </c>
      <c r="Y1929" t="s">
        <v>202</v>
      </c>
      <c r="Z1929" t="s">
        <v>202</v>
      </c>
      <c r="AA1929" t="s">
        <v>202</v>
      </c>
      <c r="AB1929" t="s">
        <v>218</v>
      </c>
      <c r="AC1929" t="b">
        <v>0</v>
      </c>
      <c r="AD1929" t="b">
        <v>0</v>
      </c>
      <c r="AE1929" t="b">
        <v>0</v>
      </c>
    </row>
    <row r="1930" spans="1:31">
      <c r="A1930" t="s">
        <v>9238</v>
      </c>
      <c r="B1930" t="s">
        <v>59</v>
      </c>
      <c r="C1930" t="s">
        <v>612</v>
      </c>
      <c r="D1930">
        <v>79411350</v>
      </c>
      <c r="E1930">
        <v>79411350</v>
      </c>
      <c r="F1930" t="s">
        <v>192</v>
      </c>
      <c r="G1930" t="s">
        <v>191</v>
      </c>
      <c r="H1930" t="s">
        <v>9239</v>
      </c>
      <c r="I1930" t="s">
        <v>194</v>
      </c>
      <c r="J1930" t="s">
        <v>195</v>
      </c>
      <c r="K1930">
        <v>0</v>
      </c>
      <c r="L1930">
        <v>0</v>
      </c>
      <c r="M1930">
        <v>70</v>
      </c>
      <c r="N1930">
        <v>1</v>
      </c>
      <c r="O1930" t="s">
        <v>221</v>
      </c>
      <c r="P1930" t="s">
        <v>9240</v>
      </c>
      <c r="Q1930">
        <v>1</v>
      </c>
      <c r="R1930" t="s">
        <v>9063</v>
      </c>
      <c r="S1930" t="s">
        <v>9241</v>
      </c>
      <c r="T1930" t="s">
        <v>9065</v>
      </c>
      <c r="U1930" t="s">
        <v>9086</v>
      </c>
      <c r="V1930" t="s">
        <v>9241</v>
      </c>
      <c r="W1930" t="b">
        <v>0</v>
      </c>
      <c r="X1930" t="s">
        <v>202</v>
      </c>
      <c r="Y1930" t="s">
        <v>202</v>
      </c>
      <c r="Z1930" t="s">
        <v>202</v>
      </c>
      <c r="AA1930" t="s">
        <v>202</v>
      </c>
      <c r="AB1930" t="s">
        <v>226</v>
      </c>
      <c r="AC1930" t="b">
        <v>0</v>
      </c>
      <c r="AD1930" t="b">
        <v>0</v>
      </c>
      <c r="AE1930" t="b">
        <v>0</v>
      </c>
    </row>
    <row r="1931" spans="1:31">
      <c r="A1931" t="s">
        <v>9242</v>
      </c>
      <c r="B1931" t="s">
        <v>59</v>
      </c>
      <c r="C1931" t="s">
        <v>612</v>
      </c>
      <c r="D1931">
        <v>79620238</v>
      </c>
      <c r="E1931">
        <v>79620238</v>
      </c>
      <c r="F1931" t="s">
        <v>205</v>
      </c>
      <c r="G1931" t="s">
        <v>192</v>
      </c>
      <c r="H1931" t="s">
        <v>9243</v>
      </c>
      <c r="I1931" t="s">
        <v>229</v>
      </c>
      <c r="J1931" t="s">
        <v>195</v>
      </c>
      <c r="K1931">
        <v>0</v>
      </c>
      <c r="L1931">
        <v>0</v>
      </c>
      <c r="M1931">
        <v>489</v>
      </c>
      <c r="N1931">
        <v>1</v>
      </c>
      <c r="O1931" t="s">
        <v>221</v>
      </c>
      <c r="P1931" t="s">
        <v>9244</v>
      </c>
      <c r="Q1931">
        <v>1</v>
      </c>
      <c r="R1931" t="s">
        <v>9063</v>
      </c>
      <c r="S1931" t="s">
        <v>9245</v>
      </c>
      <c r="T1931" t="s">
        <v>9065</v>
      </c>
      <c r="U1931" t="s">
        <v>9086</v>
      </c>
      <c r="V1931" t="s">
        <v>9245</v>
      </c>
      <c r="W1931" t="b">
        <v>0</v>
      </c>
      <c r="X1931" t="s">
        <v>530</v>
      </c>
      <c r="Y1931" t="s">
        <v>812</v>
      </c>
      <c r="Z1931" t="s">
        <v>2524</v>
      </c>
      <c r="AA1931" t="s">
        <v>236</v>
      </c>
      <c r="AB1931" t="s">
        <v>203</v>
      </c>
      <c r="AC1931" t="b">
        <v>1</v>
      </c>
      <c r="AD1931" t="b">
        <v>1</v>
      </c>
      <c r="AE1931" t="b">
        <v>0</v>
      </c>
    </row>
    <row r="1932" spans="1:31">
      <c r="A1932" t="s">
        <v>9246</v>
      </c>
      <c r="B1932" t="s">
        <v>59</v>
      </c>
      <c r="C1932" t="s">
        <v>612</v>
      </c>
      <c r="D1932">
        <v>79845992</v>
      </c>
      <c r="E1932">
        <v>79845992</v>
      </c>
      <c r="F1932" t="s">
        <v>191</v>
      </c>
      <c r="G1932" t="s">
        <v>192</v>
      </c>
      <c r="H1932" t="s">
        <v>9247</v>
      </c>
      <c r="I1932" t="s">
        <v>208</v>
      </c>
      <c r="J1932" t="s">
        <v>195</v>
      </c>
      <c r="K1932">
        <v>0</v>
      </c>
      <c r="L1932">
        <v>0</v>
      </c>
      <c r="M1932">
        <v>142</v>
      </c>
      <c r="N1932">
        <v>1</v>
      </c>
      <c r="O1932" t="s">
        <v>221</v>
      </c>
      <c r="P1932" t="s">
        <v>9248</v>
      </c>
      <c r="Q1932">
        <v>1</v>
      </c>
      <c r="R1932" t="s">
        <v>9063</v>
      </c>
      <c r="S1932" t="s">
        <v>9249</v>
      </c>
      <c r="T1932" t="s">
        <v>9065</v>
      </c>
      <c r="U1932" t="s">
        <v>9086</v>
      </c>
      <c r="V1932" t="s">
        <v>9110</v>
      </c>
      <c r="W1932" t="b">
        <v>0</v>
      </c>
      <c r="X1932" t="s">
        <v>202</v>
      </c>
      <c r="Y1932" t="s">
        <v>202</v>
      </c>
      <c r="Z1932" t="s">
        <v>202</v>
      </c>
      <c r="AA1932" t="s">
        <v>202</v>
      </c>
      <c r="AB1932" t="s">
        <v>203</v>
      </c>
      <c r="AC1932" t="b">
        <v>0</v>
      </c>
      <c r="AD1932" t="b">
        <v>0</v>
      </c>
      <c r="AE1932" t="b">
        <v>0</v>
      </c>
    </row>
    <row r="1933" spans="1:31">
      <c r="A1933" t="s">
        <v>9250</v>
      </c>
      <c r="B1933" t="s">
        <v>59</v>
      </c>
      <c r="C1933" t="s">
        <v>702</v>
      </c>
      <c r="D1933">
        <v>4682595</v>
      </c>
      <c r="E1933">
        <v>4682595</v>
      </c>
      <c r="F1933" t="s">
        <v>191</v>
      </c>
      <c r="G1933" t="s">
        <v>205</v>
      </c>
      <c r="H1933" t="s">
        <v>9251</v>
      </c>
      <c r="I1933" t="s">
        <v>194</v>
      </c>
      <c r="J1933" t="s">
        <v>195</v>
      </c>
      <c r="K1933">
        <v>0</v>
      </c>
      <c r="L1933">
        <v>0</v>
      </c>
      <c r="M1933">
        <v>66</v>
      </c>
      <c r="N1933">
        <v>1</v>
      </c>
      <c r="O1933" t="s">
        <v>221</v>
      </c>
      <c r="P1933" t="s">
        <v>9252</v>
      </c>
      <c r="Q1933">
        <v>1</v>
      </c>
      <c r="R1933" t="s">
        <v>9063</v>
      </c>
      <c r="S1933" t="s">
        <v>9253</v>
      </c>
      <c r="T1933" t="s">
        <v>9065</v>
      </c>
      <c r="U1933" t="s">
        <v>9086</v>
      </c>
      <c r="V1933" t="s">
        <v>9076</v>
      </c>
      <c r="W1933" t="b">
        <v>0</v>
      </c>
      <c r="X1933" t="s">
        <v>202</v>
      </c>
      <c r="Y1933" t="s">
        <v>202</v>
      </c>
      <c r="Z1933" t="s">
        <v>202</v>
      </c>
      <c r="AA1933" t="s">
        <v>202</v>
      </c>
      <c r="AB1933" t="s">
        <v>226</v>
      </c>
      <c r="AC1933" t="b">
        <v>0</v>
      </c>
      <c r="AD1933" t="b">
        <v>0</v>
      </c>
      <c r="AE1933" t="b">
        <v>0</v>
      </c>
    </row>
    <row r="1934" spans="1:31">
      <c r="A1934" t="s">
        <v>9254</v>
      </c>
      <c r="B1934" t="s">
        <v>59</v>
      </c>
      <c r="C1934" t="s">
        <v>702</v>
      </c>
      <c r="D1934">
        <v>33969002</v>
      </c>
      <c r="E1934">
        <v>33969002</v>
      </c>
      <c r="F1934" t="s">
        <v>191</v>
      </c>
      <c r="G1934" t="s">
        <v>205</v>
      </c>
      <c r="H1934" t="s">
        <v>9255</v>
      </c>
      <c r="I1934" t="s">
        <v>194</v>
      </c>
      <c r="J1934" t="s">
        <v>195</v>
      </c>
      <c r="K1934">
        <v>0</v>
      </c>
      <c r="L1934">
        <v>0</v>
      </c>
      <c r="M1934">
        <v>205</v>
      </c>
      <c r="N1934">
        <v>1</v>
      </c>
      <c r="O1934" t="s">
        <v>221</v>
      </c>
      <c r="P1934" t="s">
        <v>9256</v>
      </c>
      <c r="Q1934">
        <v>1</v>
      </c>
      <c r="R1934" t="s">
        <v>9063</v>
      </c>
      <c r="S1934" t="s">
        <v>9257</v>
      </c>
      <c r="T1934" t="s">
        <v>9065</v>
      </c>
      <c r="U1934" t="s">
        <v>9086</v>
      </c>
      <c r="V1934" t="s">
        <v>9076</v>
      </c>
      <c r="W1934" t="b">
        <v>0</v>
      </c>
      <c r="X1934" t="s">
        <v>202</v>
      </c>
      <c r="Y1934" t="s">
        <v>202</v>
      </c>
      <c r="Z1934" t="s">
        <v>202</v>
      </c>
      <c r="AA1934" t="s">
        <v>202</v>
      </c>
      <c r="AB1934" t="s">
        <v>203</v>
      </c>
      <c r="AC1934" t="b">
        <v>0</v>
      </c>
      <c r="AD1934" t="b">
        <v>0</v>
      </c>
      <c r="AE1934" t="b">
        <v>0</v>
      </c>
    </row>
    <row r="1935" spans="1:31">
      <c r="A1935" t="s">
        <v>9258</v>
      </c>
      <c r="B1935" t="s">
        <v>59</v>
      </c>
      <c r="C1935" t="s">
        <v>702</v>
      </c>
      <c r="D1935">
        <v>35827236</v>
      </c>
      <c r="E1935">
        <v>35827236</v>
      </c>
      <c r="F1935" t="s">
        <v>206</v>
      </c>
      <c r="G1935" t="s">
        <v>192</v>
      </c>
      <c r="H1935" t="s">
        <v>743</v>
      </c>
      <c r="I1935" t="s">
        <v>229</v>
      </c>
      <c r="J1935" t="s">
        <v>195</v>
      </c>
      <c r="K1935">
        <v>0</v>
      </c>
      <c r="L1935">
        <v>0</v>
      </c>
      <c r="M1935">
        <v>201</v>
      </c>
      <c r="N1935">
        <v>1</v>
      </c>
      <c r="O1935" t="s">
        <v>221</v>
      </c>
      <c r="P1935" t="s">
        <v>9259</v>
      </c>
      <c r="Q1935">
        <v>1</v>
      </c>
      <c r="R1935" t="s">
        <v>9063</v>
      </c>
      <c r="S1935" t="s">
        <v>9260</v>
      </c>
      <c r="T1935" t="s">
        <v>9065</v>
      </c>
      <c r="U1935" t="s">
        <v>9086</v>
      </c>
      <c r="V1935" t="s">
        <v>9261</v>
      </c>
      <c r="W1935" t="b">
        <v>0</v>
      </c>
      <c r="X1935" t="s">
        <v>707</v>
      </c>
      <c r="Y1935" t="s">
        <v>1235</v>
      </c>
      <c r="Z1935" t="s">
        <v>7166</v>
      </c>
      <c r="AA1935" t="s">
        <v>285</v>
      </c>
      <c r="AB1935" t="s">
        <v>226</v>
      </c>
      <c r="AC1935" t="b">
        <v>1</v>
      </c>
      <c r="AD1935" t="b">
        <v>1</v>
      </c>
      <c r="AE1935" t="b">
        <v>0</v>
      </c>
    </row>
    <row r="1936" spans="1:31">
      <c r="A1936" t="s">
        <v>9262</v>
      </c>
      <c r="B1936" t="s">
        <v>59</v>
      </c>
      <c r="C1936" t="s">
        <v>702</v>
      </c>
      <c r="D1936">
        <v>39866315</v>
      </c>
      <c r="E1936">
        <v>39866315</v>
      </c>
      <c r="F1936" t="s">
        <v>205</v>
      </c>
      <c r="G1936" t="s">
        <v>192</v>
      </c>
      <c r="H1936" t="s">
        <v>9263</v>
      </c>
      <c r="I1936" t="s">
        <v>213</v>
      </c>
      <c r="J1936" t="s">
        <v>195</v>
      </c>
      <c r="K1936">
        <v>0</v>
      </c>
      <c r="L1936">
        <v>0</v>
      </c>
      <c r="M1936">
        <v>482</v>
      </c>
      <c r="N1936">
        <v>1</v>
      </c>
      <c r="O1936" t="s">
        <v>221</v>
      </c>
      <c r="P1936" t="s">
        <v>9264</v>
      </c>
      <c r="Q1936">
        <v>1</v>
      </c>
      <c r="R1936" t="s">
        <v>9063</v>
      </c>
      <c r="S1936" t="s">
        <v>9265</v>
      </c>
      <c r="T1936" t="s">
        <v>9065</v>
      </c>
      <c r="U1936" t="s">
        <v>9086</v>
      </c>
      <c r="V1936" t="s">
        <v>9266</v>
      </c>
      <c r="W1936" t="b">
        <v>0</v>
      </c>
      <c r="X1936" t="s">
        <v>202</v>
      </c>
      <c r="Y1936" t="s">
        <v>202</v>
      </c>
      <c r="Z1936" t="s">
        <v>202</v>
      </c>
      <c r="AA1936" t="s">
        <v>202</v>
      </c>
      <c r="AB1936" t="s">
        <v>218</v>
      </c>
      <c r="AC1936" t="b">
        <v>0</v>
      </c>
      <c r="AD1936" t="b">
        <v>0</v>
      </c>
      <c r="AE1936" t="b">
        <v>0</v>
      </c>
    </row>
    <row r="1937" spans="1:31">
      <c r="A1937" t="s">
        <v>9267</v>
      </c>
      <c r="B1937" t="s">
        <v>59</v>
      </c>
      <c r="C1937" t="s">
        <v>702</v>
      </c>
      <c r="D1937">
        <v>58718424</v>
      </c>
      <c r="E1937">
        <v>58718424</v>
      </c>
      <c r="F1937" t="s">
        <v>205</v>
      </c>
      <c r="G1937" t="s">
        <v>192</v>
      </c>
      <c r="H1937" t="s">
        <v>9268</v>
      </c>
      <c r="I1937" t="s">
        <v>251</v>
      </c>
      <c r="J1937" t="s">
        <v>195</v>
      </c>
      <c r="K1937">
        <v>0</v>
      </c>
      <c r="L1937">
        <v>0</v>
      </c>
      <c r="M1937">
        <v>205</v>
      </c>
      <c r="N1937">
        <v>1</v>
      </c>
      <c r="O1937" t="s">
        <v>221</v>
      </c>
      <c r="P1937" t="s">
        <v>9269</v>
      </c>
      <c r="Q1937">
        <v>1</v>
      </c>
      <c r="R1937" t="s">
        <v>9063</v>
      </c>
      <c r="S1937" t="s">
        <v>9270</v>
      </c>
      <c r="T1937" t="s">
        <v>9065</v>
      </c>
      <c r="U1937" t="s">
        <v>9086</v>
      </c>
      <c r="V1937" t="s">
        <v>9092</v>
      </c>
      <c r="W1937" t="b">
        <v>0</v>
      </c>
      <c r="X1937" t="s">
        <v>202</v>
      </c>
      <c r="Y1937" t="s">
        <v>202</v>
      </c>
      <c r="Z1937" t="s">
        <v>202</v>
      </c>
      <c r="AA1937" t="s">
        <v>423</v>
      </c>
      <c r="AB1937" t="s">
        <v>203</v>
      </c>
      <c r="AC1937" t="b">
        <v>1</v>
      </c>
      <c r="AD1937" t="b">
        <v>1</v>
      </c>
      <c r="AE1937" t="b">
        <v>0</v>
      </c>
    </row>
    <row r="1938" spans="1:31">
      <c r="A1938" t="s">
        <v>9271</v>
      </c>
      <c r="B1938" t="s">
        <v>59</v>
      </c>
      <c r="C1938" t="s">
        <v>757</v>
      </c>
      <c r="D1938">
        <v>9525443</v>
      </c>
      <c r="E1938">
        <v>9525443</v>
      </c>
      <c r="F1938" t="s">
        <v>191</v>
      </c>
      <c r="G1938" t="s">
        <v>206</v>
      </c>
      <c r="H1938" t="s">
        <v>758</v>
      </c>
      <c r="I1938" t="s">
        <v>229</v>
      </c>
      <c r="J1938" t="s">
        <v>195</v>
      </c>
      <c r="K1938">
        <v>0</v>
      </c>
      <c r="L1938">
        <v>0</v>
      </c>
      <c r="M1938">
        <v>124</v>
      </c>
      <c r="N1938">
        <v>1</v>
      </c>
      <c r="O1938" t="s">
        <v>221</v>
      </c>
      <c r="P1938" t="s">
        <v>9272</v>
      </c>
      <c r="Q1938">
        <v>1</v>
      </c>
      <c r="R1938" t="s">
        <v>9063</v>
      </c>
      <c r="S1938" t="s">
        <v>9273</v>
      </c>
      <c r="T1938" t="s">
        <v>9065</v>
      </c>
      <c r="U1938" t="s">
        <v>9065</v>
      </c>
      <c r="V1938" t="s">
        <v>9273</v>
      </c>
      <c r="W1938" t="b">
        <v>0</v>
      </c>
      <c r="X1938" t="s">
        <v>2100</v>
      </c>
      <c r="Y1938" t="s">
        <v>9274</v>
      </c>
      <c r="Z1938" t="s">
        <v>9275</v>
      </c>
      <c r="AA1938" t="s">
        <v>236</v>
      </c>
      <c r="AB1938" t="s">
        <v>203</v>
      </c>
      <c r="AC1938" t="b">
        <v>1</v>
      </c>
      <c r="AD1938" t="b">
        <v>1</v>
      </c>
      <c r="AE1938" t="b">
        <v>0</v>
      </c>
    </row>
    <row r="1939" spans="1:31">
      <c r="A1939" t="s">
        <v>9276</v>
      </c>
      <c r="B1939" t="s">
        <v>59</v>
      </c>
      <c r="C1939" t="s">
        <v>757</v>
      </c>
      <c r="D1939">
        <v>31399675</v>
      </c>
      <c r="E1939">
        <v>31399675</v>
      </c>
      <c r="F1939" t="s">
        <v>205</v>
      </c>
      <c r="G1939" t="s">
        <v>192</v>
      </c>
      <c r="H1939" t="s">
        <v>9277</v>
      </c>
      <c r="I1939" t="s">
        <v>194</v>
      </c>
      <c r="J1939" t="s">
        <v>195</v>
      </c>
      <c r="K1939">
        <v>0</v>
      </c>
      <c r="L1939">
        <v>0</v>
      </c>
      <c r="M1939">
        <v>90</v>
      </c>
      <c r="N1939">
        <v>1</v>
      </c>
      <c r="O1939" t="s">
        <v>221</v>
      </c>
      <c r="P1939" t="s">
        <v>9278</v>
      </c>
      <c r="Q1939">
        <v>1</v>
      </c>
      <c r="R1939" t="s">
        <v>9063</v>
      </c>
      <c r="S1939" t="s">
        <v>9279</v>
      </c>
      <c r="T1939" t="s">
        <v>9065</v>
      </c>
      <c r="U1939" t="s">
        <v>9065</v>
      </c>
      <c r="V1939" t="s">
        <v>9280</v>
      </c>
      <c r="W1939" t="b">
        <v>0</v>
      </c>
      <c r="X1939" t="s">
        <v>202</v>
      </c>
      <c r="Y1939" t="s">
        <v>202</v>
      </c>
      <c r="Z1939" t="s">
        <v>202</v>
      </c>
      <c r="AA1939" t="s">
        <v>202</v>
      </c>
      <c r="AB1939" t="s">
        <v>218</v>
      </c>
      <c r="AC1939" t="b">
        <v>0</v>
      </c>
      <c r="AD1939" t="b">
        <v>0</v>
      </c>
      <c r="AE1939" t="b">
        <v>0</v>
      </c>
    </row>
    <row r="1940" spans="1:31">
      <c r="A1940" t="s">
        <v>9281</v>
      </c>
      <c r="B1940" t="s">
        <v>59</v>
      </c>
      <c r="C1940" t="s">
        <v>757</v>
      </c>
      <c r="D1940">
        <v>39081221</v>
      </c>
      <c r="E1940">
        <v>39081221</v>
      </c>
      <c r="F1940" t="s">
        <v>205</v>
      </c>
      <c r="G1940" t="s">
        <v>191</v>
      </c>
      <c r="H1940" t="s">
        <v>9282</v>
      </c>
      <c r="I1940" t="s">
        <v>229</v>
      </c>
      <c r="J1940" t="s">
        <v>195</v>
      </c>
      <c r="K1940">
        <v>0</v>
      </c>
      <c r="L1940">
        <v>0</v>
      </c>
      <c r="M1940">
        <v>147</v>
      </c>
      <c r="N1940">
        <v>1</v>
      </c>
      <c r="O1940" t="s">
        <v>221</v>
      </c>
      <c r="P1940" t="s">
        <v>9283</v>
      </c>
      <c r="Q1940">
        <v>1</v>
      </c>
      <c r="R1940" t="s">
        <v>9063</v>
      </c>
      <c r="S1940" t="s">
        <v>9284</v>
      </c>
      <c r="T1940" t="s">
        <v>9065</v>
      </c>
      <c r="U1940" t="s">
        <v>9065</v>
      </c>
      <c r="V1940" t="s">
        <v>9285</v>
      </c>
      <c r="W1940" t="b">
        <v>0</v>
      </c>
      <c r="X1940" t="s">
        <v>202</v>
      </c>
      <c r="Y1940" t="s">
        <v>812</v>
      </c>
      <c r="Z1940" t="s">
        <v>1449</v>
      </c>
      <c r="AA1940" t="s">
        <v>236</v>
      </c>
      <c r="AB1940" t="s">
        <v>203</v>
      </c>
      <c r="AC1940" t="b">
        <v>1</v>
      </c>
      <c r="AD1940" t="b">
        <v>1</v>
      </c>
      <c r="AE1940" t="b">
        <v>0</v>
      </c>
    </row>
    <row r="1941" spans="1:31">
      <c r="A1941" t="s">
        <v>9286</v>
      </c>
      <c r="B1941" t="s">
        <v>59</v>
      </c>
      <c r="C1941" t="s">
        <v>757</v>
      </c>
      <c r="D1941">
        <v>102851374</v>
      </c>
      <c r="E1941">
        <v>102851374</v>
      </c>
      <c r="F1941" t="s">
        <v>191</v>
      </c>
      <c r="G1941" t="s">
        <v>206</v>
      </c>
      <c r="H1941" t="s">
        <v>7127</v>
      </c>
      <c r="I1941" t="s">
        <v>229</v>
      </c>
      <c r="J1941" t="s">
        <v>195</v>
      </c>
      <c r="K1941">
        <v>0</v>
      </c>
      <c r="L1941">
        <v>0</v>
      </c>
      <c r="M1941">
        <v>181</v>
      </c>
      <c r="N1941">
        <v>1</v>
      </c>
      <c r="O1941" t="s">
        <v>221</v>
      </c>
      <c r="P1941" t="s">
        <v>9287</v>
      </c>
      <c r="Q1941">
        <v>1</v>
      </c>
      <c r="R1941" t="s">
        <v>9063</v>
      </c>
      <c r="S1941" t="s">
        <v>9288</v>
      </c>
      <c r="T1941" t="s">
        <v>9065</v>
      </c>
      <c r="U1941" t="s">
        <v>9065</v>
      </c>
      <c r="V1941" t="s">
        <v>9288</v>
      </c>
      <c r="W1941" t="b">
        <v>0</v>
      </c>
      <c r="X1941" t="s">
        <v>9289</v>
      </c>
      <c r="Y1941" t="s">
        <v>9290</v>
      </c>
      <c r="Z1941" t="s">
        <v>9291</v>
      </c>
      <c r="AA1941" t="s">
        <v>442</v>
      </c>
      <c r="AB1941" t="s">
        <v>226</v>
      </c>
      <c r="AC1941" t="b">
        <v>0</v>
      </c>
      <c r="AD1941" t="b">
        <v>0</v>
      </c>
      <c r="AE1941" t="b">
        <v>0</v>
      </c>
    </row>
    <row r="1942" spans="1:31">
      <c r="A1942" t="s">
        <v>9292</v>
      </c>
      <c r="B1942" t="s">
        <v>59</v>
      </c>
      <c r="C1942" t="s">
        <v>757</v>
      </c>
      <c r="D1942">
        <v>142888306</v>
      </c>
      <c r="E1942">
        <v>142888306</v>
      </c>
      <c r="F1942" t="s">
        <v>191</v>
      </c>
      <c r="G1942" t="s">
        <v>192</v>
      </c>
      <c r="H1942" t="s">
        <v>784</v>
      </c>
      <c r="I1942" t="s">
        <v>320</v>
      </c>
      <c r="J1942" t="s">
        <v>195</v>
      </c>
      <c r="K1942">
        <v>0</v>
      </c>
      <c r="L1942">
        <v>0</v>
      </c>
      <c r="M1942">
        <v>498</v>
      </c>
      <c r="N1942">
        <v>1</v>
      </c>
      <c r="O1942" t="s">
        <v>221</v>
      </c>
      <c r="P1942" t="s">
        <v>9293</v>
      </c>
      <c r="Q1942">
        <v>1</v>
      </c>
      <c r="R1942" t="s">
        <v>9063</v>
      </c>
      <c r="S1942" t="s">
        <v>9294</v>
      </c>
      <c r="T1942" t="s">
        <v>9065</v>
      </c>
      <c r="U1942" t="s">
        <v>9065</v>
      </c>
      <c r="V1942" t="s">
        <v>9295</v>
      </c>
      <c r="W1942" t="b">
        <v>0</v>
      </c>
      <c r="X1942" t="s">
        <v>202</v>
      </c>
      <c r="Y1942" t="s">
        <v>202</v>
      </c>
      <c r="Z1942" t="s">
        <v>202</v>
      </c>
      <c r="AA1942" t="s">
        <v>202</v>
      </c>
      <c r="AB1942" t="s">
        <v>203</v>
      </c>
      <c r="AC1942" t="b">
        <v>0</v>
      </c>
      <c r="AD1942" t="b">
        <v>0</v>
      </c>
      <c r="AE1942" t="b">
        <v>0</v>
      </c>
    </row>
    <row r="1943" spans="1:31">
      <c r="A1943" t="s">
        <v>9296</v>
      </c>
      <c r="B1943" t="s">
        <v>59</v>
      </c>
      <c r="C1943" t="s">
        <v>757</v>
      </c>
      <c r="D1943">
        <v>159663552</v>
      </c>
      <c r="E1943">
        <v>159663552</v>
      </c>
      <c r="F1943" t="s">
        <v>192</v>
      </c>
      <c r="G1943" t="s">
        <v>191</v>
      </c>
      <c r="H1943" t="s">
        <v>9297</v>
      </c>
      <c r="I1943" t="s">
        <v>194</v>
      </c>
      <c r="J1943" t="s">
        <v>195</v>
      </c>
      <c r="K1943">
        <v>0</v>
      </c>
      <c r="L1943">
        <v>0</v>
      </c>
      <c r="M1943">
        <v>138</v>
      </c>
      <c r="N1943">
        <v>1</v>
      </c>
      <c r="O1943" t="s">
        <v>221</v>
      </c>
      <c r="P1943" t="s">
        <v>9298</v>
      </c>
      <c r="Q1943">
        <v>1</v>
      </c>
      <c r="R1943" t="s">
        <v>9063</v>
      </c>
      <c r="S1943" t="s">
        <v>9299</v>
      </c>
      <c r="T1943" t="s">
        <v>9065</v>
      </c>
      <c r="U1943" t="s">
        <v>9065</v>
      </c>
      <c r="V1943" t="s">
        <v>9300</v>
      </c>
      <c r="W1943" t="b">
        <v>0</v>
      </c>
      <c r="X1943" t="s">
        <v>202</v>
      </c>
      <c r="Y1943" t="s">
        <v>202</v>
      </c>
      <c r="Z1943" t="s">
        <v>202</v>
      </c>
      <c r="AA1943" t="s">
        <v>202</v>
      </c>
      <c r="AB1943" t="s">
        <v>226</v>
      </c>
      <c r="AC1943" t="b">
        <v>0</v>
      </c>
      <c r="AD1943" t="b">
        <v>0</v>
      </c>
      <c r="AE1943" t="b">
        <v>0</v>
      </c>
    </row>
    <row r="1944" spans="1:31">
      <c r="A1944" t="s">
        <v>9301</v>
      </c>
      <c r="B1944" t="s">
        <v>59</v>
      </c>
      <c r="C1944" t="s">
        <v>757</v>
      </c>
      <c r="D1944">
        <v>163150027</v>
      </c>
      <c r="E1944">
        <v>163150027</v>
      </c>
      <c r="F1944" t="s">
        <v>205</v>
      </c>
      <c r="G1944" t="s">
        <v>206</v>
      </c>
      <c r="H1944" t="s">
        <v>9302</v>
      </c>
      <c r="I1944" t="s">
        <v>194</v>
      </c>
      <c r="J1944" t="s">
        <v>195</v>
      </c>
      <c r="K1944">
        <v>0</v>
      </c>
      <c r="L1944">
        <v>0</v>
      </c>
      <c r="M1944">
        <v>230</v>
      </c>
      <c r="N1944">
        <v>1</v>
      </c>
      <c r="O1944" t="s">
        <v>221</v>
      </c>
      <c r="P1944" t="s">
        <v>9303</v>
      </c>
      <c r="Q1944">
        <v>1</v>
      </c>
      <c r="R1944" t="s">
        <v>9063</v>
      </c>
      <c r="S1944" t="s">
        <v>9304</v>
      </c>
      <c r="T1944" t="s">
        <v>9065</v>
      </c>
      <c r="U1944" t="s">
        <v>9065</v>
      </c>
      <c r="V1944" t="s">
        <v>9304</v>
      </c>
      <c r="W1944" t="b">
        <v>0</v>
      </c>
      <c r="X1944" t="s">
        <v>202</v>
      </c>
      <c r="Y1944" t="s">
        <v>202</v>
      </c>
      <c r="Z1944" t="s">
        <v>202</v>
      </c>
      <c r="AA1944" t="s">
        <v>202</v>
      </c>
      <c r="AB1944" t="s">
        <v>226</v>
      </c>
      <c r="AC1944" t="b">
        <v>0</v>
      </c>
      <c r="AD1944" t="b">
        <v>0</v>
      </c>
      <c r="AE1944" t="b">
        <v>0</v>
      </c>
    </row>
    <row r="1945" spans="1:31">
      <c r="A1945" t="s">
        <v>9305</v>
      </c>
      <c r="B1945" t="s">
        <v>59</v>
      </c>
      <c r="C1945" t="s">
        <v>757</v>
      </c>
      <c r="D1945">
        <v>177134234</v>
      </c>
      <c r="E1945">
        <v>177134234</v>
      </c>
      <c r="F1945" t="s">
        <v>191</v>
      </c>
      <c r="G1945" t="s">
        <v>192</v>
      </c>
      <c r="H1945" t="s">
        <v>9306</v>
      </c>
      <c r="I1945" t="s">
        <v>320</v>
      </c>
      <c r="J1945" t="s">
        <v>195</v>
      </c>
      <c r="K1945">
        <v>0</v>
      </c>
      <c r="L1945">
        <v>0</v>
      </c>
      <c r="M1945">
        <v>122</v>
      </c>
      <c r="N1945">
        <v>3</v>
      </c>
      <c r="O1945" t="s">
        <v>196</v>
      </c>
      <c r="P1945" t="s">
        <v>9307</v>
      </c>
      <c r="Q1945">
        <v>2</v>
      </c>
      <c r="R1945" t="s">
        <v>9084</v>
      </c>
      <c r="S1945" t="s">
        <v>9308</v>
      </c>
      <c r="T1945" t="s">
        <v>9065</v>
      </c>
      <c r="U1945" t="s">
        <v>9065</v>
      </c>
      <c r="V1945" t="s">
        <v>9309</v>
      </c>
      <c r="W1945" t="b">
        <v>0</v>
      </c>
      <c r="X1945" t="s">
        <v>202</v>
      </c>
      <c r="Y1945" t="s">
        <v>202</v>
      </c>
      <c r="Z1945" t="s">
        <v>202</v>
      </c>
      <c r="AA1945" t="s">
        <v>202</v>
      </c>
      <c r="AB1945" t="s">
        <v>226</v>
      </c>
      <c r="AC1945" t="b">
        <v>0</v>
      </c>
      <c r="AD1945" t="b">
        <v>0</v>
      </c>
      <c r="AE1945" t="b">
        <v>0</v>
      </c>
    </row>
    <row r="1946" spans="1:31">
      <c r="A1946" t="s">
        <v>9310</v>
      </c>
      <c r="B1946" t="s">
        <v>59</v>
      </c>
      <c r="C1946" t="s">
        <v>757</v>
      </c>
      <c r="D1946">
        <v>179345825</v>
      </c>
      <c r="E1946">
        <v>179345825</v>
      </c>
      <c r="F1946" t="s">
        <v>191</v>
      </c>
      <c r="G1946" t="s">
        <v>206</v>
      </c>
      <c r="H1946" t="s">
        <v>9311</v>
      </c>
      <c r="I1946" t="s">
        <v>251</v>
      </c>
      <c r="J1946" t="s">
        <v>195</v>
      </c>
      <c r="K1946">
        <v>0</v>
      </c>
      <c r="L1946">
        <v>0</v>
      </c>
      <c r="M1946">
        <v>156</v>
      </c>
      <c r="N1946">
        <v>1</v>
      </c>
      <c r="O1946" t="s">
        <v>221</v>
      </c>
      <c r="P1946" t="s">
        <v>9312</v>
      </c>
      <c r="Q1946">
        <v>1</v>
      </c>
      <c r="R1946" t="s">
        <v>9063</v>
      </c>
      <c r="S1946" t="s">
        <v>9313</v>
      </c>
      <c r="T1946" t="s">
        <v>9065</v>
      </c>
      <c r="U1946" t="s">
        <v>9065</v>
      </c>
      <c r="V1946" t="s">
        <v>9313</v>
      </c>
      <c r="W1946" t="b">
        <v>0</v>
      </c>
      <c r="X1946" t="s">
        <v>202</v>
      </c>
      <c r="Y1946" t="s">
        <v>202</v>
      </c>
      <c r="Z1946" t="s">
        <v>202</v>
      </c>
      <c r="AA1946" t="s">
        <v>202</v>
      </c>
      <c r="AB1946" t="s">
        <v>226</v>
      </c>
      <c r="AC1946" t="b">
        <v>0</v>
      </c>
      <c r="AD1946" t="b">
        <v>0</v>
      </c>
      <c r="AE1946" t="b">
        <v>0</v>
      </c>
    </row>
    <row r="1947" spans="1:31">
      <c r="A1947" t="s">
        <v>9314</v>
      </c>
      <c r="B1947" t="s">
        <v>59</v>
      </c>
      <c r="C1947" t="s">
        <v>757</v>
      </c>
      <c r="D1947">
        <v>204103891</v>
      </c>
      <c r="E1947">
        <v>204103891</v>
      </c>
      <c r="F1947" t="s">
        <v>205</v>
      </c>
      <c r="G1947" t="s">
        <v>192</v>
      </c>
      <c r="H1947" t="s">
        <v>9315</v>
      </c>
      <c r="I1947" t="s">
        <v>194</v>
      </c>
      <c r="J1947" t="s">
        <v>195</v>
      </c>
      <c r="K1947">
        <v>0</v>
      </c>
      <c r="L1947">
        <v>0</v>
      </c>
      <c r="M1947">
        <v>256</v>
      </c>
      <c r="N1947">
        <v>1</v>
      </c>
      <c r="O1947" t="s">
        <v>221</v>
      </c>
      <c r="P1947" t="s">
        <v>9316</v>
      </c>
      <c r="Q1947">
        <v>1</v>
      </c>
      <c r="R1947" t="s">
        <v>9174</v>
      </c>
      <c r="S1947" t="s">
        <v>9317</v>
      </c>
      <c r="T1947" t="s">
        <v>9065</v>
      </c>
      <c r="U1947" t="s">
        <v>9065</v>
      </c>
      <c r="V1947" t="s">
        <v>9317</v>
      </c>
      <c r="W1947" t="b">
        <v>0</v>
      </c>
      <c r="X1947" t="s">
        <v>202</v>
      </c>
      <c r="Y1947" t="s">
        <v>202</v>
      </c>
      <c r="Z1947" t="s">
        <v>202</v>
      </c>
      <c r="AA1947" t="s">
        <v>202</v>
      </c>
      <c r="AB1947" t="s">
        <v>226</v>
      </c>
      <c r="AC1947" t="b">
        <v>0</v>
      </c>
      <c r="AD1947" t="b">
        <v>0</v>
      </c>
      <c r="AE1947" t="b">
        <v>0</v>
      </c>
    </row>
    <row r="1948" spans="1:31">
      <c r="A1948" t="s">
        <v>9318</v>
      </c>
      <c r="B1948" t="s">
        <v>59</v>
      </c>
      <c r="C1948" t="s">
        <v>757</v>
      </c>
      <c r="D1948">
        <v>220043407</v>
      </c>
      <c r="E1948">
        <v>220043407</v>
      </c>
      <c r="F1948" t="s">
        <v>191</v>
      </c>
      <c r="G1948" t="s">
        <v>206</v>
      </c>
      <c r="H1948" t="s">
        <v>9319</v>
      </c>
      <c r="I1948" t="s">
        <v>194</v>
      </c>
      <c r="J1948" t="s">
        <v>195</v>
      </c>
      <c r="K1948">
        <v>0</v>
      </c>
      <c r="L1948">
        <v>0</v>
      </c>
      <c r="M1948">
        <v>32</v>
      </c>
      <c r="N1948">
        <v>1</v>
      </c>
      <c r="O1948" t="s">
        <v>209</v>
      </c>
      <c r="P1948" t="s">
        <v>9320</v>
      </c>
      <c r="Q1948" t="s">
        <v>209</v>
      </c>
      <c r="R1948" t="s">
        <v>209</v>
      </c>
      <c r="S1948" t="s">
        <v>209</v>
      </c>
      <c r="T1948" t="s">
        <v>209</v>
      </c>
      <c r="U1948" t="s">
        <v>209</v>
      </c>
      <c r="V1948" t="s">
        <v>209</v>
      </c>
      <c r="W1948" t="b">
        <v>0</v>
      </c>
      <c r="X1948" t="s">
        <v>202</v>
      </c>
      <c r="Y1948" t="s">
        <v>202</v>
      </c>
      <c r="Z1948" t="s">
        <v>202</v>
      </c>
      <c r="AA1948" t="s">
        <v>202</v>
      </c>
      <c r="AB1948" t="s">
        <v>226</v>
      </c>
      <c r="AC1948" t="b">
        <v>0</v>
      </c>
      <c r="AD1948" t="b">
        <v>0</v>
      </c>
      <c r="AE1948" t="s">
        <v>209</v>
      </c>
    </row>
    <row r="1949" spans="1:31">
      <c r="A1949" t="s">
        <v>9321</v>
      </c>
      <c r="B1949" t="s">
        <v>59</v>
      </c>
      <c r="C1949" t="s">
        <v>757</v>
      </c>
      <c r="D1949">
        <v>231035381</v>
      </c>
      <c r="E1949">
        <v>231035381</v>
      </c>
      <c r="F1949" t="s">
        <v>191</v>
      </c>
      <c r="G1949" t="s">
        <v>205</v>
      </c>
      <c r="H1949" t="s">
        <v>9322</v>
      </c>
      <c r="I1949" t="s">
        <v>229</v>
      </c>
      <c r="J1949" t="s">
        <v>195</v>
      </c>
      <c r="K1949">
        <v>0</v>
      </c>
      <c r="L1949">
        <v>0</v>
      </c>
      <c r="M1949">
        <v>205</v>
      </c>
      <c r="N1949">
        <v>1</v>
      </c>
      <c r="O1949" t="s">
        <v>221</v>
      </c>
      <c r="P1949" t="s">
        <v>9323</v>
      </c>
      <c r="Q1949">
        <v>1</v>
      </c>
      <c r="R1949" t="s">
        <v>9063</v>
      </c>
      <c r="S1949" t="s">
        <v>9324</v>
      </c>
      <c r="T1949" t="s">
        <v>9065</v>
      </c>
      <c r="U1949" t="s">
        <v>9065</v>
      </c>
      <c r="V1949" t="s">
        <v>9325</v>
      </c>
      <c r="W1949" t="b">
        <v>0</v>
      </c>
      <c r="X1949" t="s">
        <v>6647</v>
      </c>
      <c r="Y1949" t="s">
        <v>3567</v>
      </c>
      <c r="Z1949" t="s">
        <v>9326</v>
      </c>
      <c r="AA1949" t="s">
        <v>285</v>
      </c>
      <c r="AB1949" t="s">
        <v>226</v>
      </c>
      <c r="AC1949" t="b">
        <v>0</v>
      </c>
      <c r="AD1949" t="b">
        <v>0</v>
      </c>
      <c r="AE1949" t="b">
        <v>0</v>
      </c>
    </row>
    <row r="1950" spans="1:31">
      <c r="A1950" t="s">
        <v>9327</v>
      </c>
      <c r="B1950" t="s">
        <v>59</v>
      </c>
      <c r="C1950" t="s">
        <v>757</v>
      </c>
      <c r="D1950">
        <v>233899183</v>
      </c>
      <c r="E1950">
        <v>233899183</v>
      </c>
      <c r="F1950" t="s">
        <v>206</v>
      </c>
      <c r="G1950" t="s">
        <v>205</v>
      </c>
      <c r="H1950" t="s">
        <v>9328</v>
      </c>
      <c r="I1950" t="s">
        <v>229</v>
      </c>
      <c r="J1950" t="s">
        <v>195</v>
      </c>
      <c r="K1950">
        <v>0</v>
      </c>
      <c r="L1950">
        <v>0</v>
      </c>
      <c r="M1950">
        <v>758</v>
      </c>
      <c r="N1950">
        <v>1</v>
      </c>
      <c r="O1950" t="s">
        <v>221</v>
      </c>
      <c r="P1950" t="s">
        <v>9329</v>
      </c>
      <c r="Q1950">
        <v>1</v>
      </c>
      <c r="R1950" t="s">
        <v>9063</v>
      </c>
      <c r="S1950" t="s">
        <v>9330</v>
      </c>
      <c r="T1950" t="s">
        <v>9065</v>
      </c>
      <c r="U1950" t="s">
        <v>9065</v>
      </c>
      <c r="V1950" t="s">
        <v>9331</v>
      </c>
      <c r="W1950" t="b">
        <v>0</v>
      </c>
      <c r="X1950" t="s">
        <v>1448</v>
      </c>
      <c r="Y1950" t="s">
        <v>449</v>
      </c>
      <c r="Z1950" t="s">
        <v>449</v>
      </c>
      <c r="AA1950" t="s">
        <v>285</v>
      </c>
      <c r="AB1950" t="s">
        <v>218</v>
      </c>
      <c r="AC1950" t="b">
        <v>0</v>
      </c>
      <c r="AD1950" t="b">
        <v>0</v>
      </c>
      <c r="AE1950" t="b">
        <v>0</v>
      </c>
    </row>
    <row r="1951" spans="1:31">
      <c r="A1951" t="s">
        <v>9332</v>
      </c>
      <c r="B1951" t="s">
        <v>59</v>
      </c>
      <c r="C1951" t="s">
        <v>757</v>
      </c>
      <c r="D1951">
        <v>241898963</v>
      </c>
      <c r="E1951">
        <v>241898963</v>
      </c>
      <c r="F1951" t="s">
        <v>191</v>
      </c>
      <c r="G1951" t="s">
        <v>205</v>
      </c>
      <c r="H1951" t="s">
        <v>9333</v>
      </c>
      <c r="I1951" t="s">
        <v>251</v>
      </c>
      <c r="J1951" t="s">
        <v>195</v>
      </c>
      <c r="K1951">
        <v>0</v>
      </c>
      <c r="L1951">
        <v>0</v>
      </c>
      <c r="M1951">
        <v>98</v>
      </c>
      <c r="N1951">
        <v>1</v>
      </c>
      <c r="O1951" t="s">
        <v>221</v>
      </c>
      <c r="P1951" t="s">
        <v>9334</v>
      </c>
      <c r="Q1951">
        <v>1</v>
      </c>
      <c r="R1951" t="s">
        <v>9063</v>
      </c>
      <c r="S1951" t="s">
        <v>9335</v>
      </c>
      <c r="T1951" t="s">
        <v>9065</v>
      </c>
      <c r="U1951" t="s">
        <v>9065</v>
      </c>
      <c r="V1951" t="s">
        <v>9146</v>
      </c>
      <c r="W1951" t="b">
        <v>0</v>
      </c>
      <c r="X1951" t="s">
        <v>202</v>
      </c>
      <c r="Y1951" t="s">
        <v>202</v>
      </c>
      <c r="Z1951" t="s">
        <v>202</v>
      </c>
      <c r="AA1951" t="s">
        <v>202</v>
      </c>
      <c r="AB1951" t="s">
        <v>226</v>
      </c>
      <c r="AC1951" t="b">
        <v>0</v>
      </c>
      <c r="AD1951" t="b">
        <v>0</v>
      </c>
      <c r="AE1951" t="b">
        <v>0</v>
      </c>
    </row>
    <row r="1952" spans="1:31">
      <c r="A1952" t="s">
        <v>9336</v>
      </c>
      <c r="B1952" t="s">
        <v>59</v>
      </c>
      <c r="C1952" t="s">
        <v>834</v>
      </c>
      <c r="D1952">
        <v>9497065</v>
      </c>
      <c r="E1952">
        <v>9497065</v>
      </c>
      <c r="F1952" t="s">
        <v>191</v>
      </c>
      <c r="G1952" t="s">
        <v>206</v>
      </c>
      <c r="H1952" t="s">
        <v>9337</v>
      </c>
      <c r="I1952" t="s">
        <v>194</v>
      </c>
      <c r="J1952" t="s">
        <v>195</v>
      </c>
      <c r="K1952">
        <v>6.2890000000000003E-3</v>
      </c>
      <c r="L1952">
        <v>1</v>
      </c>
      <c r="M1952">
        <v>159</v>
      </c>
      <c r="N1952">
        <v>1</v>
      </c>
      <c r="O1952" t="s">
        <v>221</v>
      </c>
      <c r="P1952" t="s">
        <v>9338</v>
      </c>
      <c r="Q1952">
        <v>1</v>
      </c>
      <c r="R1952" t="s">
        <v>9063</v>
      </c>
      <c r="S1952" t="s">
        <v>9339</v>
      </c>
      <c r="T1952" t="s">
        <v>9115</v>
      </c>
      <c r="U1952" t="s">
        <v>9065</v>
      </c>
      <c r="V1952" t="s">
        <v>9339</v>
      </c>
      <c r="W1952" t="b">
        <v>0</v>
      </c>
      <c r="X1952" t="s">
        <v>202</v>
      </c>
      <c r="Y1952" t="s">
        <v>202</v>
      </c>
      <c r="Z1952" t="s">
        <v>202</v>
      </c>
      <c r="AA1952" t="s">
        <v>202</v>
      </c>
      <c r="AB1952" t="s">
        <v>226</v>
      </c>
      <c r="AC1952" t="b">
        <v>0</v>
      </c>
      <c r="AD1952" t="b">
        <v>0</v>
      </c>
      <c r="AE1952" t="b">
        <v>1</v>
      </c>
    </row>
    <row r="1953" spans="1:31">
      <c r="A1953" t="s">
        <v>9340</v>
      </c>
      <c r="B1953" t="s">
        <v>59</v>
      </c>
      <c r="C1953" t="s">
        <v>834</v>
      </c>
      <c r="D1953">
        <v>43926823</v>
      </c>
      <c r="E1953">
        <v>43926823</v>
      </c>
      <c r="F1953" t="s">
        <v>191</v>
      </c>
      <c r="G1953" t="s">
        <v>206</v>
      </c>
      <c r="H1953" t="s">
        <v>9341</v>
      </c>
      <c r="I1953" t="s">
        <v>213</v>
      </c>
      <c r="J1953" t="s">
        <v>195</v>
      </c>
      <c r="K1953">
        <v>0</v>
      </c>
      <c r="L1953">
        <v>0</v>
      </c>
      <c r="M1953">
        <v>483</v>
      </c>
      <c r="N1953">
        <v>1</v>
      </c>
      <c r="O1953" t="s">
        <v>221</v>
      </c>
      <c r="P1953" t="s">
        <v>9342</v>
      </c>
      <c r="Q1953">
        <v>1</v>
      </c>
      <c r="R1953" t="s">
        <v>9063</v>
      </c>
      <c r="S1953" t="s">
        <v>9343</v>
      </c>
      <c r="T1953" t="s">
        <v>9065</v>
      </c>
      <c r="U1953" t="s">
        <v>9065</v>
      </c>
      <c r="V1953" t="s">
        <v>9076</v>
      </c>
      <c r="W1953" t="b">
        <v>0</v>
      </c>
      <c r="X1953" t="s">
        <v>202</v>
      </c>
      <c r="Y1953" t="s">
        <v>202</v>
      </c>
      <c r="Z1953" t="s">
        <v>202</v>
      </c>
      <c r="AA1953" t="s">
        <v>202</v>
      </c>
      <c r="AB1953" t="s">
        <v>218</v>
      </c>
      <c r="AC1953" t="b">
        <v>0</v>
      </c>
      <c r="AD1953" t="b">
        <v>0</v>
      </c>
      <c r="AE1953" t="b">
        <v>0</v>
      </c>
    </row>
    <row r="1954" spans="1:31">
      <c r="A1954" t="s">
        <v>9344</v>
      </c>
      <c r="B1954" t="s">
        <v>59</v>
      </c>
      <c r="C1954" t="s">
        <v>834</v>
      </c>
      <c r="D1954">
        <v>44580884</v>
      </c>
      <c r="E1954">
        <v>44580884</v>
      </c>
      <c r="F1954" t="s">
        <v>191</v>
      </c>
      <c r="G1954" t="s">
        <v>206</v>
      </c>
      <c r="H1954" t="s">
        <v>9345</v>
      </c>
      <c r="I1954" t="s">
        <v>421</v>
      </c>
      <c r="J1954" t="s">
        <v>195</v>
      </c>
      <c r="K1954">
        <v>0</v>
      </c>
      <c r="L1954">
        <v>0</v>
      </c>
      <c r="M1954">
        <v>242</v>
      </c>
      <c r="N1954">
        <v>1</v>
      </c>
      <c r="O1954" t="s">
        <v>221</v>
      </c>
      <c r="P1954" t="s">
        <v>9346</v>
      </c>
      <c r="Q1954">
        <v>1</v>
      </c>
      <c r="R1954" t="s">
        <v>9063</v>
      </c>
      <c r="S1954" t="s">
        <v>9347</v>
      </c>
      <c r="T1954" t="s">
        <v>9065</v>
      </c>
      <c r="U1954" t="s">
        <v>9065</v>
      </c>
      <c r="V1954" t="s">
        <v>9348</v>
      </c>
      <c r="W1954" t="b">
        <v>0</v>
      </c>
      <c r="X1954" t="s">
        <v>202</v>
      </c>
      <c r="Y1954" t="s">
        <v>202</v>
      </c>
      <c r="Z1954" t="s">
        <v>202</v>
      </c>
      <c r="AA1954" t="s">
        <v>423</v>
      </c>
      <c r="AB1954" t="s">
        <v>203</v>
      </c>
      <c r="AC1954" t="b">
        <v>1</v>
      </c>
      <c r="AD1954" t="b">
        <v>1</v>
      </c>
      <c r="AE1954" t="b">
        <v>0</v>
      </c>
    </row>
    <row r="1955" spans="1:31">
      <c r="A1955" t="s">
        <v>9349</v>
      </c>
      <c r="B1955" t="s">
        <v>59</v>
      </c>
      <c r="C1955" t="s">
        <v>849</v>
      </c>
      <c r="D1955">
        <v>43704807</v>
      </c>
      <c r="E1955">
        <v>43704807</v>
      </c>
      <c r="F1955" t="s">
        <v>191</v>
      </c>
      <c r="G1955" t="s">
        <v>206</v>
      </c>
      <c r="H1955" t="s">
        <v>9350</v>
      </c>
      <c r="I1955" t="s">
        <v>194</v>
      </c>
      <c r="J1955" t="s">
        <v>195</v>
      </c>
      <c r="K1955">
        <v>0</v>
      </c>
      <c r="L1955">
        <v>0</v>
      </c>
      <c r="M1955">
        <v>248</v>
      </c>
      <c r="N1955">
        <v>1</v>
      </c>
      <c r="O1955" t="s">
        <v>221</v>
      </c>
      <c r="P1955" t="s">
        <v>9351</v>
      </c>
      <c r="Q1955">
        <v>1</v>
      </c>
      <c r="R1955" t="s">
        <v>9063</v>
      </c>
      <c r="S1955" t="s">
        <v>9352</v>
      </c>
      <c r="T1955" t="s">
        <v>9065</v>
      </c>
      <c r="U1955" t="s">
        <v>9065</v>
      </c>
      <c r="V1955" t="s">
        <v>9352</v>
      </c>
      <c r="W1955" t="b">
        <v>0</v>
      </c>
      <c r="X1955" t="s">
        <v>202</v>
      </c>
      <c r="Y1955" t="s">
        <v>202</v>
      </c>
      <c r="Z1955" t="s">
        <v>202</v>
      </c>
      <c r="AA1955" t="s">
        <v>202</v>
      </c>
      <c r="AB1955" t="s">
        <v>218</v>
      </c>
      <c r="AC1955" t="b">
        <v>0</v>
      </c>
      <c r="AD1955" t="b">
        <v>0</v>
      </c>
      <c r="AE1955" t="b">
        <v>0</v>
      </c>
    </row>
    <row r="1956" spans="1:31">
      <c r="A1956" t="s">
        <v>9353</v>
      </c>
      <c r="B1956" t="s">
        <v>59</v>
      </c>
      <c r="C1956" t="s">
        <v>849</v>
      </c>
      <c r="D1956">
        <v>47664964</v>
      </c>
      <c r="E1956">
        <v>47664964</v>
      </c>
      <c r="F1956" t="s">
        <v>205</v>
      </c>
      <c r="G1956" t="s">
        <v>192</v>
      </c>
      <c r="H1956" t="s">
        <v>3316</v>
      </c>
      <c r="I1956" t="s">
        <v>229</v>
      </c>
      <c r="J1956" t="s">
        <v>195</v>
      </c>
      <c r="K1956">
        <v>0</v>
      </c>
      <c r="L1956">
        <v>0</v>
      </c>
      <c r="M1956">
        <v>509</v>
      </c>
      <c r="N1956">
        <v>1</v>
      </c>
      <c r="O1956" t="s">
        <v>221</v>
      </c>
      <c r="P1956" t="s">
        <v>9354</v>
      </c>
      <c r="Q1956">
        <v>1</v>
      </c>
      <c r="R1956" t="s">
        <v>9063</v>
      </c>
      <c r="S1956" t="s">
        <v>9116</v>
      </c>
      <c r="T1956" t="s">
        <v>9065</v>
      </c>
      <c r="U1956" t="s">
        <v>9065</v>
      </c>
      <c r="V1956" t="s">
        <v>9116</v>
      </c>
      <c r="W1956" t="b">
        <v>0</v>
      </c>
      <c r="X1956" t="s">
        <v>9355</v>
      </c>
      <c r="Y1956" t="s">
        <v>2784</v>
      </c>
      <c r="Z1956" t="s">
        <v>3761</v>
      </c>
      <c r="AA1956" t="s">
        <v>9356</v>
      </c>
      <c r="AB1956" t="s">
        <v>218</v>
      </c>
      <c r="AC1956" t="b">
        <v>0</v>
      </c>
      <c r="AD1956" t="b">
        <v>0</v>
      </c>
      <c r="AE1956" t="b">
        <v>0</v>
      </c>
    </row>
    <row r="1957" spans="1:31">
      <c r="A1957" t="s">
        <v>9357</v>
      </c>
      <c r="B1957" t="s">
        <v>59</v>
      </c>
      <c r="C1957" t="s">
        <v>887</v>
      </c>
      <c r="D1957">
        <v>1418699</v>
      </c>
      <c r="E1957">
        <v>1418699</v>
      </c>
      <c r="F1957" t="s">
        <v>191</v>
      </c>
      <c r="G1957" t="s">
        <v>206</v>
      </c>
      <c r="H1957" t="s">
        <v>9358</v>
      </c>
      <c r="I1957" t="s">
        <v>213</v>
      </c>
      <c r="J1957" t="s">
        <v>195</v>
      </c>
      <c r="K1957">
        <v>0</v>
      </c>
      <c r="L1957">
        <v>0</v>
      </c>
      <c r="M1957">
        <v>123</v>
      </c>
      <c r="N1957">
        <v>1</v>
      </c>
      <c r="O1957" t="s">
        <v>221</v>
      </c>
      <c r="P1957" t="s">
        <v>9359</v>
      </c>
      <c r="Q1957">
        <v>1</v>
      </c>
      <c r="R1957" t="s">
        <v>9174</v>
      </c>
      <c r="S1957" t="s">
        <v>9360</v>
      </c>
      <c r="T1957" t="s">
        <v>9065</v>
      </c>
      <c r="U1957" t="s">
        <v>9065</v>
      </c>
      <c r="V1957" t="s">
        <v>9360</v>
      </c>
      <c r="W1957" t="b">
        <v>0</v>
      </c>
      <c r="X1957" t="s">
        <v>202</v>
      </c>
      <c r="Y1957" t="s">
        <v>202</v>
      </c>
      <c r="Z1957" t="s">
        <v>202</v>
      </c>
      <c r="AA1957" t="s">
        <v>202</v>
      </c>
      <c r="AB1957" t="s">
        <v>218</v>
      </c>
      <c r="AC1957" t="b">
        <v>0</v>
      </c>
      <c r="AD1957" t="b">
        <v>0</v>
      </c>
      <c r="AE1957" t="b">
        <v>0</v>
      </c>
    </row>
    <row r="1958" spans="1:31">
      <c r="A1958" t="s">
        <v>9361</v>
      </c>
      <c r="B1958" t="s">
        <v>59</v>
      </c>
      <c r="C1958" t="s">
        <v>887</v>
      </c>
      <c r="D1958">
        <v>14485517</v>
      </c>
      <c r="E1958">
        <v>14485517</v>
      </c>
      <c r="F1958" t="s">
        <v>205</v>
      </c>
      <c r="G1958" t="s">
        <v>192</v>
      </c>
      <c r="H1958" t="s">
        <v>9362</v>
      </c>
      <c r="I1958" t="s">
        <v>194</v>
      </c>
      <c r="J1958" t="s">
        <v>195</v>
      </c>
      <c r="K1958">
        <v>0</v>
      </c>
      <c r="L1958">
        <v>0</v>
      </c>
      <c r="M1958">
        <v>156</v>
      </c>
      <c r="N1958">
        <v>1</v>
      </c>
      <c r="O1958" t="s">
        <v>221</v>
      </c>
      <c r="P1958" t="s">
        <v>9363</v>
      </c>
      <c r="Q1958">
        <v>1</v>
      </c>
      <c r="R1958" t="s">
        <v>9063</v>
      </c>
      <c r="S1958" t="s">
        <v>9364</v>
      </c>
      <c r="T1958" t="s">
        <v>9065</v>
      </c>
      <c r="U1958" t="s">
        <v>9065</v>
      </c>
      <c r="V1958" t="s">
        <v>9280</v>
      </c>
      <c r="W1958" t="b">
        <v>0</v>
      </c>
      <c r="X1958" t="s">
        <v>202</v>
      </c>
      <c r="Y1958" t="s">
        <v>202</v>
      </c>
      <c r="Z1958" t="s">
        <v>202</v>
      </c>
      <c r="AA1958" t="s">
        <v>202</v>
      </c>
      <c r="AB1958" t="s">
        <v>203</v>
      </c>
      <c r="AC1958" t="b">
        <v>0</v>
      </c>
      <c r="AD1958" t="b">
        <v>0</v>
      </c>
      <c r="AE1958" t="b">
        <v>0</v>
      </c>
    </row>
    <row r="1959" spans="1:31">
      <c r="A1959" t="s">
        <v>9365</v>
      </c>
      <c r="B1959" t="s">
        <v>59</v>
      </c>
      <c r="C1959" t="s">
        <v>887</v>
      </c>
      <c r="D1959">
        <v>39230950</v>
      </c>
      <c r="E1959">
        <v>39230950</v>
      </c>
      <c r="F1959" t="s">
        <v>206</v>
      </c>
      <c r="G1959" t="s">
        <v>205</v>
      </c>
      <c r="H1959" t="s">
        <v>9366</v>
      </c>
      <c r="I1959" t="s">
        <v>320</v>
      </c>
      <c r="J1959" t="s">
        <v>195</v>
      </c>
      <c r="K1959">
        <v>0</v>
      </c>
      <c r="L1959">
        <v>0</v>
      </c>
      <c r="M1959">
        <v>212</v>
      </c>
      <c r="N1959">
        <v>1</v>
      </c>
      <c r="O1959" t="s">
        <v>221</v>
      </c>
      <c r="P1959" t="s">
        <v>9367</v>
      </c>
      <c r="Q1959">
        <v>1</v>
      </c>
      <c r="R1959" t="s">
        <v>9063</v>
      </c>
      <c r="S1959" t="s">
        <v>9368</v>
      </c>
      <c r="T1959" t="s">
        <v>9065</v>
      </c>
      <c r="U1959" t="s">
        <v>9065</v>
      </c>
      <c r="V1959" t="s">
        <v>9369</v>
      </c>
      <c r="W1959" t="b">
        <v>0</v>
      </c>
      <c r="X1959" t="s">
        <v>202</v>
      </c>
      <c r="Y1959" t="s">
        <v>202</v>
      </c>
      <c r="Z1959" t="s">
        <v>202</v>
      </c>
      <c r="AA1959" t="s">
        <v>202</v>
      </c>
      <c r="AB1959" t="s">
        <v>203</v>
      </c>
      <c r="AC1959" t="b">
        <v>0</v>
      </c>
      <c r="AD1959" t="b">
        <v>0</v>
      </c>
      <c r="AE1959" t="b">
        <v>0</v>
      </c>
    </row>
    <row r="1960" spans="1:31">
      <c r="A1960" t="s">
        <v>9370</v>
      </c>
      <c r="B1960" t="s">
        <v>59</v>
      </c>
      <c r="C1960" t="s">
        <v>887</v>
      </c>
      <c r="D1960">
        <v>142204148</v>
      </c>
      <c r="E1960">
        <v>142204148</v>
      </c>
      <c r="F1960" t="s">
        <v>205</v>
      </c>
      <c r="G1960" t="s">
        <v>206</v>
      </c>
      <c r="H1960" t="s">
        <v>9371</v>
      </c>
      <c r="I1960" t="s">
        <v>194</v>
      </c>
      <c r="J1960" t="s">
        <v>195</v>
      </c>
      <c r="K1960">
        <v>0</v>
      </c>
      <c r="L1960">
        <v>0</v>
      </c>
      <c r="M1960">
        <v>76</v>
      </c>
      <c r="N1960">
        <v>3</v>
      </c>
      <c r="O1960" t="s">
        <v>196</v>
      </c>
      <c r="P1960" t="s">
        <v>9372</v>
      </c>
      <c r="Q1960">
        <v>2</v>
      </c>
      <c r="R1960" t="s">
        <v>9084</v>
      </c>
      <c r="S1960" t="s">
        <v>9373</v>
      </c>
      <c r="T1960" t="s">
        <v>9065</v>
      </c>
      <c r="U1960" t="s">
        <v>9065</v>
      </c>
      <c r="V1960" t="s">
        <v>9374</v>
      </c>
      <c r="W1960" t="b">
        <v>0</v>
      </c>
      <c r="X1960" t="s">
        <v>202</v>
      </c>
      <c r="Y1960" t="s">
        <v>202</v>
      </c>
      <c r="Z1960" t="s">
        <v>202</v>
      </c>
      <c r="AA1960" t="s">
        <v>202</v>
      </c>
      <c r="AB1960" t="s">
        <v>203</v>
      </c>
      <c r="AC1960" t="b">
        <v>0</v>
      </c>
      <c r="AD1960" t="b">
        <v>0</v>
      </c>
      <c r="AE1960" t="b">
        <v>0</v>
      </c>
    </row>
    <row r="1961" spans="1:31">
      <c r="A1961" t="s">
        <v>9375</v>
      </c>
      <c r="B1961" t="s">
        <v>59</v>
      </c>
      <c r="C1961" t="s">
        <v>934</v>
      </c>
      <c r="D1961">
        <v>110354889</v>
      </c>
      <c r="E1961">
        <v>110354889</v>
      </c>
      <c r="F1961" t="s">
        <v>205</v>
      </c>
      <c r="G1961" t="s">
        <v>191</v>
      </c>
      <c r="H1961" t="s">
        <v>9376</v>
      </c>
      <c r="I1961" t="s">
        <v>251</v>
      </c>
      <c r="J1961" t="s">
        <v>195</v>
      </c>
      <c r="K1961">
        <v>0</v>
      </c>
      <c r="L1961">
        <v>0</v>
      </c>
      <c r="M1961">
        <v>29</v>
      </c>
      <c r="N1961">
        <v>3</v>
      </c>
      <c r="O1961" t="s">
        <v>209</v>
      </c>
      <c r="P1961" t="s">
        <v>9377</v>
      </c>
      <c r="Q1961" t="s">
        <v>209</v>
      </c>
      <c r="R1961" t="s">
        <v>209</v>
      </c>
      <c r="S1961" t="s">
        <v>209</v>
      </c>
      <c r="T1961" t="s">
        <v>209</v>
      </c>
      <c r="U1961" t="s">
        <v>209</v>
      </c>
      <c r="V1961" t="s">
        <v>209</v>
      </c>
      <c r="W1961" t="b">
        <v>0</v>
      </c>
      <c r="X1961" t="s">
        <v>202</v>
      </c>
      <c r="Y1961" t="s">
        <v>202</v>
      </c>
      <c r="Z1961" t="s">
        <v>202</v>
      </c>
      <c r="AA1961" t="s">
        <v>202</v>
      </c>
      <c r="AB1961" t="s">
        <v>218</v>
      </c>
      <c r="AC1961" t="b">
        <v>0</v>
      </c>
      <c r="AD1961" t="b">
        <v>0</v>
      </c>
      <c r="AE1961" t="s">
        <v>209</v>
      </c>
    </row>
    <row r="1962" spans="1:31">
      <c r="A1962" t="s">
        <v>9378</v>
      </c>
      <c r="B1962" t="s">
        <v>59</v>
      </c>
      <c r="C1962" t="s">
        <v>934</v>
      </c>
      <c r="D1962">
        <v>153249458</v>
      </c>
      <c r="E1962">
        <v>153249458</v>
      </c>
      <c r="F1962" t="s">
        <v>206</v>
      </c>
      <c r="G1962" t="s">
        <v>192</v>
      </c>
      <c r="H1962" t="s">
        <v>1758</v>
      </c>
      <c r="I1962" t="s">
        <v>229</v>
      </c>
      <c r="J1962" t="s">
        <v>195</v>
      </c>
      <c r="K1962">
        <v>4.9750000000000003E-3</v>
      </c>
      <c r="L1962">
        <v>1</v>
      </c>
      <c r="M1962">
        <v>201</v>
      </c>
      <c r="N1962">
        <v>3</v>
      </c>
      <c r="O1962" t="s">
        <v>196</v>
      </c>
      <c r="P1962" t="s">
        <v>9379</v>
      </c>
      <c r="Q1962">
        <v>2</v>
      </c>
      <c r="R1962" t="s">
        <v>9084</v>
      </c>
      <c r="S1962" t="s">
        <v>9373</v>
      </c>
      <c r="T1962" t="s">
        <v>9115</v>
      </c>
      <c r="U1962" t="s">
        <v>9065</v>
      </c>
      <c r="V1962" t="s">
        <v>9374</v>
      </c>
      <c r="W1962" t="b">
        <v>1</v>
      </c>
      <c r="X1962" t="s">
        <v>359</v>
      </c>
      <c r="Y1962" t="s">
        <v>302</v>
      </c>
      <c r="Z1962" t="s">
        <v>893</v>
      </c>
      <c r="AA1962" t="s">
        <v>236</v>
      </c>
      <c r="AB1962" t="s">
        <v>226</v>
      </c>
      <c r="AC1962" t="b">
        <v>1</v>
      </c>
      <c r="AD1962" t="b">
        <v>1</v>
      </c>
      <c r="AE1962" t="b">
        <v>1</v>
      </c>
    </row>
    <row r="1963" spans="1:31">
      <c r="A1963" t="s">
        <v>9380</v>
      </c>
      <c r="B1963" t="s">
        <v>59</v>
      </c>
      <c r="C1963" t="s">
        <v>960</v>
      </c>
      <c r="D1963">
        <v>1242697</v>
      </c>
      <c r="E1963">
        <v>1242697</v>
      </c>
      <c r="F1963" t="s">
        <v>205</v>
      </c>
      <c r="G1963" t="s">
        <v>206</v>
      </c>
      <c r="H1963" t="s">
        <v>9381</v>
      </c>
      <c r="I1963" t="s">
        <v>194</v>
      </c>
      <c r="J1963" t="s">
        <v>195</v>
      </c>
      <c r="K1963">
        <v>3.8310000000000002E-3</v>
      </c>
      <c r="L1963">
        <v>1</v>
      </c>
      <c r="M1963">
        <v>261</v>
      </c>
      <c r="N1963">
        <v>1</v>
      </c>
      <c r="O1963" t="s">
        <v>221</v>
      </c>
      <c r="P1963" t="s">
        <v>9382</v>
      </c>
      <c r="Q1963">
        <v>1</v>
      </c>
      <c r="R1963" t="s">
        <v>9063</v>
      </c>
      <c r="S1963" t="s">
        <v>9383</v>
      </c>
      <c r="T1963" t="s">
        <v>9065</v>
      </c>
      <c r="U1963" t="s">
        <v>9065</v>
      </c>
      <c r="V1963" t="s">
        <v>9384</v>
      </c>
      <c r="W1963" t="b">
        <v>0</v>
      </c>
      <c r="X1963" t="s">
        <v>202</v>
      </c>
      <c r="Y1963" t="s">
        <v>202</v>
      </c>
      <c r="Z1963" t="s">
        <v>202</v>
      </c>
      <c r="AA1963" t="s">
        <v>202</v>
      </c>
      <c r="AB1963" t="s">
        <v>226</v>
      </c>
      <c r="AC1963" t="b">
        <v>0</v>
      </c>
      <c r="AD1963" t="b">
        <v>0</v>
      </c>
      <c r="AE1963" t="b">
        <v>0</v>
      </c>
    </row>
    <row r="1964" spans="1:31">
      <c r="A1964" t="s">
        <v>9385</v>
      </c>
      <c r="B1964" t="s">
        <v>59</v>
      </c>
      <c r="C1964" t="s">
        <v>960</v>
      </c>
      <c r="D1964">
        <v>94134717</v>
      </c>
      <c r="E1964">
        <v>94134717</v>
      </c>
      <c r="F1964" t="s">
        <v>205</v>
      </c>
      <c r="G1964" t="s">
        <v>191</v>
      </c>
      <c r="H1964" t="s">
        <v>9386</v>
      </c>
      <c r="I1964" t="s">
        <v>1759</v>
      </c>
      <c r="J1964" t="s">
        <v>195</v>
      </c>
      <c r="K1964">
        <v>0</v>
      </c>
      <c r="L1964">
        <v>0</v>
      </c>
      <c r="M1964">
        <v>126</v>
      </c>
      <c r="N1964">
        <v>1</v>
      </c>
      <c r="O1964" t="s">
        <v>221</v>
      </c>
      <c r="P1964" t="s">
        <v>9387</v>
      </c>
      <c r="Q1964">
        <v>1</v>
      </c>
      <c r="R1964" t="s">
        <v>9063</v>
      </c>
      <c r="S1964" t="s">
        <v>9388</v>
      </c>
      <c r="T1964" t="s">
        <v>9065</v>
      </c>
      <c r="U1964" t="s">
        <v>9065</v>
      </c>
      <c r="V1964" t="s">
        <v>9389</v>
      </c>
      <c r="W1964" t="b">
        <v>0</v>
      </c>
      <c r="X1964" t="s">
        <v>202</v>
      </c>
      <c r="Y1964" t="s">
        <v>202</v>
      </c>
      <c r="Z1964" t="s">
        <v>202</v>
      </c>
      <c r="AA1964" t="s">
        <v>236</v>
      </c>
      <c r="AB1964" t="s">
        <v>4864</v>
      </c>
      <c r="AC1964" t="b">
        <v>0</v>
      </c>
      <c r="AD1964" t="b">
        <v>1</v>
      </c>
      <c r="AE1964" t="b">
        <v>0</v>
      </c>
    </row>
    <row r="1965" spans="1:31">
      <c r="A1965" t="s">
        <v>9390</v>
      </c>
      <c r="B1965" t="s">
        <v>59</v>
      </c>
      <c r="C1965" t="s">
        <v>960</v>
      </c>
      <c r="D1965">
        <v>109941048</v>
      </c>
      <c r="E1965">
        <v>109941048</v>
      </c>
      <c r="F1965" t="s">
        <v>191</v>
      </c>
      <c r="G1965" t="s">
        <v>206</v>
      </c>
      <c r="H1965" t="s">
        <v>9391</v>
      </c>
      <c r="I1965" t="s">
        <v>213</v>
      </c>
      <c r="J1965" t="s">
        <v>195</v>
      </c>
      <c r="K1965">
        <v>0</v>
      </c>
      <c r="L1965">
        <v>0</v>
      </c>
      <c r="M1965">
        <v>82</v>
      </c>
      <c r="N1965">
        <v>1</v>
      </c>
      <c r="O1965" t="s">
        <v>221</v>
      </c>
      <c r="P1965" t="s">
        <v>9392</v>
      </c>
      <c r="Q1965">
        <v>1</v>
      </c>
      <c r="R1965" t="s">
        <v>9063</v>
      </c>
      <c r="S1965" t="s">
        <v>9393</v>
      </c>
      <c r="T1965" t="s">
        <v>9065</v>
      </c>
      <c r="U1965" t="s">
        <v>9065</v>
      </c>
      <c r="V1965" t="s">
        <v>9393</v>
      </c>
      <c r="W1965" t="b">
        <v>0</v>
      </c>
      <c r="X1965" t="s">
        <v>202</v>
      </c>
      <c r="Y1965" t="s">
        <v>202</v>
      </c>
      <c r="Z1965" t="s">
        <v>202</v>
      </c>
      <c r="AA1965" t="s">
        <v>202</v>
      </c>
      <c r="AB1965" t="s">
        <v>218</v>
      </c>
      <c r="AC1965" t="b">
        <v>0</v>
      </c>
      <c r="AD1965" t="b">
        <v>0</v>
      </c>
      <c r="AE1965" t="b">
        <v>0</v>
      </c>
    </row>
    <row r="1966" spans="1:31">
      <c r="A1966" t="s">
        <v>9394</v>
      </c>
      <c r="B1966" t="s">
        <v>59</v>
      </c>
      <c r="C1966" t="s">
        <v>960</v>
      </c>
      <c r="D1966">
        <v>146777184</v>
      </c>
      <c r="E1966">
        <v>146777184</v>
      </c>
      <c r="F1966" t="s">
        <v>191</v>
      </c>
      <c r="G1966" t="s">
        <v>206</v>
      </c>
      <c r="H1966" t="s">
        <v>7284</v>
      </c>
      <c r="I1966" t="s">
        <v>194</v>
      </c>
      <c r="J1966" t="s">
        <v>195</v>
      </c>
      <c r="K1966">
        <v>0</v>
      </c>
      <c r="L1966">
        <v>0</v>
      </c>
      <c r="M1966">
        <v>225</v>
      </c>
      <c r="N1966">
        <v>1</v>
      </c>
      <c r="O1966" t="s">
        <v>221</v>
      </c>
      <c r="P1966" t="s">
        <v>9395</v>
      </c>
      <c r="Q1966">
        <v>1</v>
      </c>
      <c r="R1966" t="s">
        <v>9396</v>
      </c>
      <c r="S1966" t="s">
        <v>9397</v>
      </c>
      <c r="T1966" t="s">
        <v>9065</v>
      </c>
      <c r="U1966" t="s">
        <v>9065</v>
      </c>
      <c r="V1966" t="s">
        <v>9397</v>
      </c>
      <c r="W1966" t="b">
        <v>0</v>
      </c>
      <c r="X1966" t="s">
        <v>202</v>
      </c>
      <c r="Y1966" t="s">
        <v>202</v>
      </c>
      <c r="Z1966" t="s">
        <v>202</v>
      </c>
      <c r="AA1966" t="s">
        <v>202</v>
      </c>
      <c r="AB1966" t="s">
        <v>226</v>
      </c>
      <c r="AC1966" t="b">
        <v>0</v>
      </c>
      <c r="AD1966" t="b">
        <v>0</v>
      </c>
      <c r="AE1966" t="b">
        <v>0</v>
      </c>
    </row>
    <row r="1967" spans="1:31">
      <c r="A1967" t="s">
        <v>9398</v>
      </c>
      <c r="B1967" t="s">
        <v>59</v>
      </c>
      <c r="C1967" t="s">
        <v>960</v>
      </c>
      <c r="D1967">
        <v>176449972</v>
      </c>
      <c r="E1967">
        <v>176449972</v>
      </c>
      <c r="F1967" t="s">
        <v>206</v>
      </c>
      <c r="G1967" t="s">
        <v>191</v>
      </c>
      <c r="H1967" t="s">
        <v>9399</v>
      </c>
      <c r="I1967" t="s">
        <v>194</v>
      </c>
      <c r="J1967" t="s">
        <v>195</v>
      </c>
      <c r="K1967">
        <v>0</v>
      </c>
      <c r="L1967">
        <v>0</v>
      </c>
      <c r="M1967">
        <v>91</v>
      </c>
      <c r="N1967">
        <v>1</v>
      </c>
      <c r="O1967" t="s">
        <v>221</v>
      </c>
      <c r="P1967" t="s">
        <v>9400</v>
      </c>
      <c r="Q1967">
        <v>1</v>
      </c>
      <c r="R1967" t="s">
        <v>9063</v>
      </c>
      <c r="S1967" t="s">
        <v>9401</v>
      </c>
      <c r="T1967" t="s">
        <v>9065</v>
      </c>
      <c r="U1967" t="s">
        <v>9065</v>
      </c>
      <c r="V1967" t="s">
        <v>9076</v>
      </c>
      <c r="W1967" t="b">
        <v>0</v>
      </c>
      <c r="X1967" t="s">
        <v>202</v>
      </c>
      <c r="Y1967" t="s">
        <v>202</v>
      </c>
      <c r="Z1967" t="s">
        <v>202</v>
      </c>
      <c r="AA1967" t="s">
        <v>202</v>
      </c>
      <c r="AB1967" t="s">
        <v>218</v>
      </c>
      <c r="AC1967" t="b">
        <v>0</v>
      </c>
      <c r="AD1967" t="b">
        <v>0</v>
      </c>
      <c r="AE1967" t="b">
        <v>0</v>
      </c>
    </row>
    <row r="1968" spans="1:31">
      <c r="A1968" t="s">
        <v>9402</v>
      </c>
      <c r="B1968" t="s">
        <v>59</v>
      </c>
      <c r="C1968" t="s">
        <v>960</v>
      </c>
      <c r="D1968">
        <v>178551857</v>
      </c>
      <c r="E1968">
        <v>178551857</v>
      </c>
      <c r="F1968" t="s">
        <v>206</v>
      </c>
      <c r="G1968" t="s">
        <v>191</v>
      </c>
      <c r="H1968" t="s">
        <v>8783</v>
      </c>
      <c r="I1968" t="s">
        <v>194</v>
      </c>
      <c r="J1968" t="s">
        <v>195</v>
      </c>
      <c r="K1968">
        <v>9.4339999999999997E-3</v>
      </c>
      <c r="L1968">
        <v>1</v>
      </c>
      <c r="M1968">
        <v>106</v>
      </c>
      <c r="N1968">
        <v>3</v>
      </c>
      <c r="O1968" t="s">
        <v>196</v>
      </c>
      <c r="P1968" t="s">
        <v>9403</v>
      </c>
      <c r="Q1968">
        <v>2</v>
      </c>
      <c r="R1968" t="s">
        <v>9084</v>
      </c>
      <c r="S1968" t="s">
        <v>9404</v>
      </c>
      <c r="T1968" t="s">
        <v>9065</v>
      </c>
      <c r="U1968" t="s">
        <v>9065</v>
      </c>
      <c r="V1968" t="s">
        <v>9405</v>
      </c>
      <c r="W1968" t="b">
        <v>0</v>
      </c>
      <c r="X1968" t="s">
        <v>202</v>
      </c>
      <c r="Y1968" t="s">
        <v>202</v>
      </c>
      <c r="Z1968" t="s">
        <v>202</v>
      </c>
      <c r="AA1968" t="s">
        <v>202</v>
      </c>
      <c r="AB1968" t="s">
        <v>218</v>
      </c>
      <c r="AC1968" t="b">
        <v>0</v>
      </c>
      <c r="AD1968" t="b">
        <v>0</v>
      </c>
      <c r="AE1968" t="b">
        <v>0</v>
      </c>
    </row>
    <row r="1969" spans="1:31">
      <c r="A1969" t="s">
        <v>9406</v>
      </c>
      <c r="B1969" t="s">
        <v>59</v>
      </c>
      <c r="C1969" t="s">
        <v>1031</v>
      </c>
      <c r="D1969">
        <v>43173711</v>
      </c>
      <c r="E1969">
        <v>43173711</v>
      </c>
      <c r="F1969" t="s">
        <v>205</v>
      </c>
      <c r="G1969" t="s">
        <v>191</v>
      </c>
      <c r="H1969" t="s">
        <v>9407</v>
      </c>
      <c r="I1969" t="s">
        <v>194</v>
      </c>
      <c r="J1969" t="s">
        <v>195</v>
      </c>
      <c r="K1969">
        <v>0</v>
      </c>
      <c r="L1969">
        <v>0</v>
      </c>
      <c r="M1969">
        <v>237</v>
      </c>
      <c r="N1969">
        <v>1</v>
      </c>
      <c r="O1969" t="s">
        <v>221</v>
      </c>
      <c r="P1969" t="s">
        <v>9408</v>
      </c>
      <c r="Q1969">
        <v>1</v>
      </c>
      <c r="R1969" t="s">
        <v>9063</v>
      </c>
      <c r="S1969" t="s">
        <v>9409</v>
      </c>
      <c r="T1969" t="s">
        <v>9065</v>
      </c>
      <c r="U1969" t="s">
        <v>9065</v>
      </c>
      <c r="V1969" t="s">
        <v>9410</v>
      </c>
      <c r="W1969" t="b">
        <v>0</v>
      </c>
      <c r="X1969" t="s">
        <v>202</v>
      </c>
      <c r="Y1969" t="s">
        <v>202</v>
      </c>
      <c r="Z1969" t="s">
        <v>202</v>
      </c>
      <c r="AA1969" t="s">
        <v>202</v>
      </c>
      <c r="AB1969" t="s">
        <v>226</v>
      </c>
      <c r="AC1969" t="b">
        <v>0</v>
      </c>
      <c r="AD1969" t="b">
        <v>0</v>
      </c>
      <c r="AE1969" t="b">
        <v>0</v>
      </c>
    </row>
    <row r="1970" spans="1:31">
      <c r="A1970" t="s">
        <v>9411</v>
      </c>
      <c r="B1970" t="s">
        <v>59</v>
      </c>
      <c r="C1970" t="s">
        <v>1031</v>
      </c>
      <c r="D1970">
        <v>47675005</v>
      </c>
      <c r="E1970">
        <v>47675005</v>
      </c>
      <c r="F1970" t="s">
        <v>205</v>
      </c>
      <c r="G1970" t="s">
        <v>206</v>
      </c>
      <c r="H1970" t="s">
        <v>9412</v>
      </c>
      <c r="I1970" t="s">
        <v>213</v>
      </c>
      <c r="J1970" t="s">
        <v>195</v>
      </c>
      <c r="K1970">
        <v>0</v>
      </c>
      <c r="L1970">
        <v>0</v>
      </c>
      <c r="M1970">
        <v>194</v>
      </c>
      <c r="N1970">
        <v>1</v>
      </c>
      <c r="O1970" t="s">
        <v>221</v>
      </c>
      <c r="P1970" t="s">
        <v>9413</v>
      </c>
      <c r="Q1970">
        <v>1</v>
      </c>
      <c r="R1970" t="s">
        <v>9063</v>
      </c>
      <c r="S1970" t="s">
        <v>9414</v>
      </c>
      <c r="T1970" t="s">
        <v>9065</v>
      </c>
      <c r="U1970" t="s">
        <v>9065</v>
      </c>
      <c r="V1970" t="s">
        <v>9415</v>
      </c>
      <c r="W1970" t="b">
        <v>0</v>
      </c>
      <c r="X1970" t="s">
        <v>202</v>
      </c>
      <c r="Y1970" t="s">
        <v>202</v>
      </c>
      <c r="Z1970" t="s">
        <v>202</v>
      </c>
      <c r="AA1970" t="s">
        <v>202</v>
      </c>
      <c r="AB1970" t="s">
        <v>218</v>
      </c>
      <c r="AC1970" t="b">
        <v>0</v>
      </c>
      <c r="AD1970" t="b">
        <v>0</v>
      </c>
      <c r="AE1970" t="b">
        <v>0</v>
      </c>
    </row>
    <row r="1971" spans="1:31">
      <c r="A1971" t="s">
        <v>9416</v>
      </c>
      <c r="B1971" t="s">
        <v>59</v>
      </c>
      <c r="C1971" t="s">
        <v>1103</v>
      </c>
      <c r="D1971">
        <v>8095102</v>
      </c>
      <c r="E1971">
        <v>8095102</v>
      </c>
      <c r="F1971" t="s">
        <v>205</v>
      </c>
      <c r="G1971" t="s">
        <v>192</v>
      </c>
      <c r="H1971" t="s">
        <v>9417</v>
      </c>
      <c r="I1971" t="s">
        <v>421</v>
      </c>
      <c r="J1971" t="s">
        <v>195</v>
      </c>
      <c r="K1971">
        <v>0</v>
      </c>
      <c r="L1971">
        <v>0</v>
      </c>
      <c r="M1971">
        <v>237</v>
      </c>
      <c r="N1971">
        <v>1</v>
      </c>
      <c r="O1971" t="s">
        <v>221</v>
      </c>
      <c r="P1971" t="s">
        <v>9418</v>
      </c>
      <c r="Q1971">
        <v>1</v>
      </c>
      <c r="R1971" t="s">
        <v>9063</v>
      </c>
      <c r="S1971" t="s">
        <v>9419</v>
      </c>
      <c r="T1971" t="s">
        <v>9065</v>
      </c>
      <c r="U1971" t="s">
        <v>9065</v>
      </c>
      <c r="V1971" t="s">
        <v>9420</v>
      </c>
      <c r="W1971" t="b">
        <v>0</v>
      </c>
      <c r="X1971" t="s">
        <v>202</v>
      </c>
      <c r="Y1971" t="s">
        <v>202</v>
      </c>
      <c r="Z1971" t="s">
        <v>202</v>
      </c>
      <c r="AA1971" t="s">
        <v>423</v>
      </c>
      <c r="AB1971" t="s">
        <v>203</v>
      </c>
      <c r="AC1971" t="b">
        <v>1</v>
      </c>
      <c r="AD1971" t="b">
        <v>1</v>
      </c>
      <c r="AE1971" t="b">
        <v>0</v>
      </c>
    </row>
    <row r="1972" spans="1:31">
      <c r="A1972" t="s">
        <v>9421</v>
      </c>
      <c r="B1972" t="s">
        <v>59</v>
      </c>
      <c r="C1972" t="s">
        <v>1103</v>
      </c>
      <c r="D1972">
        <v>8475250</v>
      </c>
      <c r="E1972">
        <v>8475250</v>
      </c>
      <c r="F1972" t="s">
        <v>205</v>
      </c>
      <c r="G1972" t="s">
        <v>191</v>
      </c>
      <c r="H1972" t="s">
        <v>9422</v>
      </c>
      <c r="I1972" t="s">
        <v>320</v>
      </c>
      <c r="J1972" t="s">
        <v>195</v>
      </c>
      <c r="K1972">
        <v>0</v>
      </c>
      <c r="L1972">
        <v>0</v>
      </c>
      <c r="M1972">
        <v>285</v>
      </c>
      <c r="N1972">
        <v>1</v>
      </c>
      <c r="O1972" t="s">
        <v>221</v>
      </c>
      <c r="P1972" t="s">
        <v>9423</v>
      </c>
      <c r="Q1972">
        <v>1</v>
      </c>
      <c r="R1972" t="s">
        <v>9174</v>
      </c>
      <c r="S1972" t="s">
        <v>9424</v>
      </c>
      <c r="T1972" t="s">
        <v>9065</v>
      </c>
      <c r="U1972" t="s">
        <v>9065</v>
      </c>
      <c r="V1972" t="s">
        <v>9424</v>
      </c>
      <c r="W1972" t="b">
        <v>0</v>
      </c>
      <c r="X1972" t="s">
        <v>202</v>
      </c>
      <c r="Y1972" t="s">
        <v>202</v>
      </c>
      <c r="Z1972" t="s">
        <v>202</v>
      </c>
      <c r="AA1972" t="s">
        <v>202</v>
      </c>
      <c r="AB1972" t="s">
        <v>203</v>
      </c>
      <c r="AC1972" t="b">
        <v>0</v>
      </c>
      <c r="AD1972" t="b">
        <v>0</v>
      </c>
      <c r="AE1972" t="b">
        <v>0</v>
      </c>
    </row>
    <row r="1973" spans="1:31">
      <c r="A1973" t="s">
        <v>9425</v>
      </c>
      <c r="B1973" t="s">
        <v>59</v>
      </c>
      <c r="C1973" t="s">
        <v>1103</v>
      </c>
      <c r="D1973">
        <v>11581390</v>
      </c>
      <c r="E1973">
        <v>11581390</v>
      </c>
      <c r="F1973" t="s">
        <v>191</v>
      </c>
      <c r="G1973" t="s">
        <v>206</v>
      </c>
      <c r="H1973" t="s">
        <v>9426</v>
      </c>
      <c r="I1973" t="s">
        <v>194</v>
      </c>
      <c r="J1973" t="s">
        <v>195</v>
      </c>
      <c r="K1973">
        <v>0</v>
      </c>
      <c r="L1973">
        <v>0</v>
      </c>
      <c r="M1973">
        <v>34</v>
      </c>
      <c r="N1973">
        <v>3</v>
      </c>
      <c r="O1973" t="s">
        <v>209</v>
      </c>
      <c r="P1973" t="s">
        <v>9427</v>
      </c>
      <c r="Q1973" t="s">
        <v>209</v>
      </c>
      <c r="R1973" t="s">
        <v>209</v>
      </c>
      <c r="S1973" t="s">
        <v>209</v>
      </c>
      <c r="T1973" t="s">
        <v>209</v>
      </c>
      <c r="U1973" t="s">
        <v>209</v>
      </c>
      <c r="V1973" t="s">
        <v>209</v>
      </c>
      <c r="W1973" t="b">
        <v>0</v>
      </c>
      <c r="X1973" t="s">
        <v>202</v>
      </c>
      <c r="Y1973" t="s">
        <v>202</v>
      </c>
      <c r="Z1973" t="s">
        <v>202</v>
      </c>
      <c r="AA1973" t="s">
        <v>202</v>
      </c>
      <c r="AB1973" t="s">
        <v>226</v>
      </c>
      <c r="AC1973" t="b">
        <v>0</v>
      </c>
      <c r="AD1973" t="b">
        <v>0</v>
      </c>
      <c r="AE1973" t="s">
        <v>209</v>
      </c>
    </row>
    <row r="1974" spans="1:31">
      <c r="A1974" t="s">
        <v>9428</v>
      </c>
      <c r="B1974" t="s">
        <v>59</v>
      </c>
      <c r="C1974" t="s">
        <v>1103</v>
      </c>
      <c r="D1974">
        <v>44187371</v>
      </c>
      <c r="E1974">
        <v>44187371</v>
      </c>
      <c r="F1974" t="s">
        <v>191</v>
      </c>
      <c r="G1974" t="s">
        <v>206</v>
      </c>
      <c r="H1974" t="s">
        <v>9429</v>
      </c>
      <c r="I1974" t="s">
        <v>213</v>
      </c>
      <c r="J1974" t="s">
        <v>195</v>
      </c>
      <c r="K1974">
        <v>0</v>
      </c>
      <c r="L1974">
        <v>0</v>
      </c>
      <c r="M1974">
        <v>320</v>
      </c>
      <c r="N1974">
        <v>1</v>
      </c>
      <c r="O1974" t="s">
        <v>221</v>
      </c>
      <c r="P1974" t="s">
        <v>9430</v>
      </c>
      <c r="Q1974">
        <v>1</v>
      </c>
      <c r="R1974" t="s">
        <v>9063</v>
      </c>
      <c r="S1974" t="s">
        <v>9431</v>
      </c>
      <c r="T1974" t="s">
        <v>9065</v>
      </c>
      <c r="U1974" t="s">
        <v>9065</v>
      </c>
      <c r="V1974" t="s">
        <v>9431</v>
      </c>
      <c r="W1974" t="b">
        <v>0</v>
      </c>
      <c r="X1974" t="s">
        <v>202</v>
      </c>
      <c r="Y1974" t="s">
        <v>202</v>
      </c>
      <c r="Z1974" t="s">
        <v>202</v>
      </c>
      <c r="AA1974" t="s">
        <v>202</v>
      </c>
      <c r="AB1974" t="s">
        <v>218</v>
      </c>
      <c r="AC1974" t="b">
        <v>0</v>
      </c>
      <c r="AD1974" t="b">
        <v>0</v>
      </c>
      <c r="AE1974" t="b">
        <v>0</v>
      </c>
    </row>
    <row r="1975" spans="1:31">
      <c r="A1975" t="s">
        <v>9432</v>
      </c>
      <c r="B1975" t="s">
        <v>59</v>
      </c>
      <c r="C1975" t="s">
        <v>1103</v>
      </c>
      <c r="D1975">
        <v>100808064</v>
      </c>
      <c r="E1975">
        <v>100808064</v>
      </c>
      <c r="F1975" t="s">
        <v>205</v>
      </c>
      <c r="G1975" t="s">
        <v>191</v>
      </c>
      <c r="H1975" t="s">
        <v>9433</v>
      </c>
      <c r="I1975" t="s">
        <v>229</v>
      </c>
      <c r="J1975" t="s">
        <v>195</v>
      </c>
      <c r="K1975">
        <v>0</v>
      </c>
      <c r="L1975">
        <v>0</v>
      </c>
      <c r="M1975">
        <v>375</v>
      </c>
      <c r="N1975">
        <v>1</v>
      </c>
      <c r="O1975" t="s">
        <v>221</v>
      </c>
      <c r="P1975" t="s">
        <v>9434</v>
      </c>
      <c r="Q1975">
        <v>1</v>
      </c>
      <c r="R1975" t="s">
        <v>9063</v>
      </c>
      <c r="S1975" t="s">
        <v>9435</v>
      </c>
      <c r="T1975" t="s">
        <v>9065</v>
      </c>
      <c r="U1975" t="s">
        <v>9065</v>
      </c>
      <c r="V1975" t="s">
        <v>9436</v>
      </c>
      <c r="W1975" t="b">
        <v>0</v>
      </c>
      <c r="X1975" t="s">
        <v>1094</v>
      </c>
      <c r="Y1975" t="s">
        <v>3972</v>
      </c>
      <c r="Z1975" t="s">
        <v>9437</v>
      </c>
      <c r="AA1975" t="s">
        <v>9438</v>
      </c>
      <c r="AB1975" t="s">
        <v>218</v>
      </c>
      <c r="AC1975" t="b">
        <v>0</v>
      </c>
      <c r="AD1975" t="b">
        <v>0</v>
      </c>
      <c r="AE1975" t="b">
        <v>0</v>
      </c>
    </row>
    <row r="1976" spans="1:31">
      <c r="A1976" t="s">
        <v>9439</v>
      </c>
      <c r="B1976" t="s">
        <v>59</v>
      </c>
      <c r="C1976" t="s">
        <v>1103</v>
      </c>
      <c r="D1976">
        <v>138447645</v>
      </c>
      <c r="E1976">
        <v>138447645</v>
      </c>
      <c r="F1976" t="s">
        <v>205</v>
      </c>
      <c r="G1976" t="s">
        <v>206</v>
      </c>
      <c r="H1976" t="s">
        <v>9440</v>
      </c>
      <c r="I1976" t="s">
        <v>229</v>
      </c>
      <c r="J1976" t="s">
        <v>195</v>
      </c>
      <c r="K1976">
        <v>0</v>
      </c>
      <c r="L1976">
        <v>0</v>
      </c>
      <c r="M1976">
        <v>147</v>
      </c>
      <c r="N1976">
        <v>1</v>
      </c>
      <c r="O1976" t="s">
        <v>221</v>
      </c>
      <c r="P1976" t="s">
        <v>9441</v>
      </c>
      <c r="Q1976">
        <v>1</v>
      </c>
      <c r="R1976" t="s">
        <v>9063</v>
      </c>
      <c r="S1976" t="s">
        <v>9442</v>
      </c>
      <c r="T1976" t="s">
        <v>9443</v>
      </c>
      <c r="U1976" t="s">
        <v>9065</v>
      </c>
      <c r="V1976" t="s">
        <v>9442</v>
      </c>
      <c r="W1976" t="b">
        <v>0</v>
      </c>
      <c r="X1976" t="s">
        <v>1448</v>
      </c>
      <c r="Y1976" t="s">
        <v>9444</v>
      </c>
      <c r="Z1976" t="s">
        <v>4402</v>
      </c>
      <c r="AA1976" t="s">
        <v>303</v>
      </c>
      <c r="AB1976" t="s">
        <v>226</v>
      </c>
      <c r="AC1976" t="b">
        <v>1</v>
      </c>
      <c r="AD1976" t="b">
        <v>1</v>
      </c>
      <c r="AE1976" t="b">
        <v>1</v>
      </c>
    </row>
    <row r="1977" spans="1:31">
      <c r="A1977" t="s">
        <v>9445</v>
      </c>
      <c r="B1977" t="s">
        <v>59</v>
      </c>
      <c r="C1977" t="s">
        <v>1137</v>
      </c>
      <c r="D1977">
        <v>609603</v>
      </c>
      <c r="E1977">
        <v>609603</v>
      </c>
      <c r="F1977" t="s">
        <v>191</v>
      </c>
      <c r="G1977" t="s">
        <v>205</v>
      </c>
      <c r="H1977" t="s">
        <v>202</v>
      </c>
      <c r="I1977" t="s">
        <v>194</v>
      </c>
      <c r="J1977" t="s">
        <v>195</v>
      </c>
      <c r="K1977">
        <v>0</v>
      </c>
      <c r="L1977">
        <v>0</v>
      </c>
      <c r="M1977">
        <v>43</v>
      </c>
      <c r="N1977">
        <v>3</v>
      </c>
      <c r="O1977" t="s">
        <v>209</v>
      </c>
      <c r="P1977" t="s">
        <v>9446</v>
      </c>
      <c r="Q1977" t="s">
        <v>209</v>
      </c>
      <c r="R1977" t="s">
        <v>209</v>
      </c>
      <c r="S1977" t="s">
        <v>209</v>
      </c>
      <c r="T1977" t="s">
        <v>209</v>
      </c>
      <c r="U1977" t="s">
        <v>209</v>
      </c>
      <c r="V1977" t="s">
        <v>209</v>
      </c>
      <c r="W1977" t="b">
        <v>0</v>
      </c>
      <c r="X1977" t="s">
        <v>202</v>
      </c>
      <c r="Y1977" t="s">
        <v>202</v>
      </c>
      <c r="Z1977" t="s">
        <v>202</v>
      </c>
      <c r="AA1977" t="s">
        <v>202</v>
      </c>
      <c r="AB1977" t="s">
        <v>226</v>
      </c>
      <c r="AC1977" t="b">
        <v>0</v>
      </c>
      <c r="AD1977" t="b">
        <v>0</v>
      </c>
      <c r="AE1977" t="s">
        <v>209</v>
      </c>
    </row>
    <row r="1978" spans="1:31">
      <c r="A1978" t="s">
        <v>9447</v>
      </c>
      <c r="B1978" t="s">
        <v>59</v>
      </c>
      <c r="C1978" t="s">
        <v>1137</v>
      </c>
      <c r="D1978">
        <v>30511072</v>
      </c>
      <c r="E1978">
        <v>30511072</v>
      </c>
      <c r="F1978" t="s">
        <v>205</v>
      </c>
      <c r="G1978" t="s">
        <v>206</v>
      </c>
      <c r="H1978" t="s">
        <v>9448</v>
      </c>
      <c r="I1978" t="s">
        <v>229</v>
      </c>
      <c r="J1978" t="s">
        <v>195</v>
      </c>
      <c r="K1978">
        <v>0</v>
      </c>
      <c r="L1978">
        <v>0</v>
      </c>
      <c r="M1978">
        <v>225</v>
      </c>
      <c r="N1978">
        <v>1</v>
      </c>
      <c r="O1978" t="s">
        <v>221</v>
      </c>
      <c r="P1978" t="s">
        <v>9449</v>
      </c>
      <c r="Q1978">
        <v>1</v>
      </c>
      <c r="R1978" t="s">
        <v>9063</v>
      </c>
      <c r="S1978" t="s">
        <v>9450</v>
      </c>
      <c r="T1978" t="s">
        <v>9065</v>
      </c>
      <c r="U1978" t="s">
        <v>9065</v>
      </c>
      <c r="V1978" t="s">
        <v>9450</v>
      </c>
      <c r="W1978" t="b">
        <v>0</v>
      </c>
      <c r="X1978" t="s">
        <v>300</v>
      </c>
      <c r="Y1978" t="s">
        <v>2524</v>
      </c>
      <c r="Z1978" t="s">
        <v>9451</v>
      </c>
      <c r="AA1978" t="s">
        <v>236</v>
      </c>
      <c r="AB1978" t="s">
        <v>203</v>
      </c>
      <c r="AC1978" t="b">
        <v>1</v>
      </c>
      <c r="AD1978" t="b">
        <v>1</v>
      </c>
      <c r="AE1978" t="b">
        <v>0</v>
      </c>
    </row>
    <row r="1979" spans="1:31">
      <c r="A1979" t="s">
        <v>9452</v>
      </c>
      <c r="B1979" t="s">
        <v>59</v>
      </c>
      <c r="C1979" t="s">
        <v>1137</v>
      </c>
      <c r="D1979">
        <v>39442118</v>
      </c>
      <c r="E1979">
        <v>39442118</v>
      </c>
      <c r="F1979" t="s">
        <v>192</v>
      </c>
      <c r="G1979" t="s">
        <v>205</v>
      </c>
      <c r="H1979" t="s">
        <v>9453</v>
      </c>
      <c r="I1979" t="s">
        <v>320</v>
      </c>
      <c r="J1979" t="s">
        <v>195</v>
      </c>
      <c r="K1979">
        <v>0</v>
      </c>
      <c r="L1979">
        <v>0</v>
      </c>
      <c r="M1979">
        <v>279</v>
      </c>
      <c r="N1979">
        <v>1</v>
      </c>
      <c r="O1979" t="s">
        <v>221</v>
      </c>
      <c r="P1979" t="s">
        <v>9454</v>
      </c>
      <c r="Q1979">
        <v>1</v>
      </c>
      <c r="R1979" t="s">
        <v>9063</v>
      </c>
      <c r="S1979" t="s">
        <v>9455</v>
      </c>
      <c r="T1979" t="s">
        <v>9065</v>
      </c>
      <c r="U1979" t="s">
        <v>9065</v>
      </c>
      <c r="V1979" t="s">
        <v>9455</v>
      </c>
      <c r="W1979" t="b">
        <v>0</v>
      </c>
      <c r="X1979" t="s">
        <v>202</v>
      </c>
      <c r="Y1979" t="s">
        <v>202</v>
      </c>
      <c r="Z1979" t="s">
        <v>202</v>
      </c>
      <c r="AA1979" t="s">
        <v>202</v>
      </c>
      <c r="AB1979" t="s">
        <v>218</v>
      </c>
      <c r="AC1979" t="b">
        <v>0</v>
      </c>
      <c r="AD1979" t="b">
        <v>0</v>
      </c>
      <c r="AE1979" t="b">
        <v>0</v>
      </c>
    </row>
    <row r="1980" spans="1:31">
      <c r="A1980" t="s">
        <v>9456</v>
      </c>
      <c r="B1980" t="s">
        <v>59</v>
      </c>
      <c r="C1980" t="s">
        <v>1137</v>
      </c>
      <c r="D1980">
        <v>79510844</v>
      </c>
      <c r="E1980">
        <v>79510844</v>
      </c>
      <c r="F1980" t="s">
        <v>205</v>
      </c>
      <c r="G1980" t="s">
        <v>206</v>
      </c>
      <c r="H1980" t="s">
        <v>9457</v>
      </c>
      <c r="I1980" t="s">
        <v>194</v>
      </c>
      <c r="J1980" t="s">
        <v>195</v>
      </c>
      <c r="K1980">
        <v>0</v>
      </c>
      <c r="L1980">
        <v>0</v>
      </c>
      <c r="M1980">
        <v>122</v>
      </c>
      <c r="N1980">
        <v>1</v>
      </c>
      <c r="O1980" t="s">
        <v>221</v>
      </c>
      <c r="P1980" t="s">
        <v>9458</v>
      </c>
      <c r="Q1980">
        <v>1</v>
      </c>
      <c r="R1980" t="s">
        <v>9063</v>
      </c>
      <c r="S1980" t="s">
        <v>9459</v>
      </c>
      <c r="T1980" t="s">
        <v>9065</v>
      </c>
      <c r="U1980" t="s">
        <v>9065</v>
      </c>
      <c r="V1980" t="s">
        <v>9124</v>
      </c>
      <c r="W1980" t="b">
        <v>0</v>
      </c>
      <c r="X1980" t="s">
        <v>202</v>
      </c>
      <c r="Y1980" t="s">
        <v>202</v>
      </c>
      <c r="Z1980" t="s">
        <v>202</v>
      </c>
      <c r="AA1980" t="s">
        <v>202</v>
      </c>
      <c r="AB1980" t="s">
        <v>226</v>
      </c>
      <c r="AC1980" t="b">
        <v>0</v>
      </c>
      <c r="AD1980" t="b">
        <v>0</v>
      </c>
      <c r="AE1980" t="b">
        <v>0</v>
      </c>
    </row>
    <row r="1981" spans="1:31">
      <c r="A1981" t="s">
        <v>9460</v>
      </c>
      <c r="B1981" t="s">
        <v>59</v>
      </c>
      <c r="C1981" t="s">
        <v>1137</v>
      </c>
      <c r="D1981">
        <v>81399377</v>
      </c>
      <c r="E1981">
        <v>81399377</v>
      </c>
      <c r="F1981" t="s">
        <v>191</v>
      </c>
      <c r="G1981" t="s">
        <v>206</v>
      </c>
      <c r="H1981" t="s">
        <v>9461</v>
      </c>
      <c r="I1981" t="s">
        <v>229</v>
      </c>
      <c r="J1981" t="s">
        <v>195</v>
      </c>
      <c r="K1981">
        <v>0</v>
      </c>
      <c r="L1981">
        <v>0</v>
      </c>
      <c r="M1981">
        <v>477</v>
      </c>
      <c r="N1981">
        <v>3</v>
      </c>
      <c r="O1981" t="s">
        <v>196</v>
      </c>
      <c r="P1981" t="s">
        <v>9462</v>
      </c>
      <c r="Q1981">
        <v>3</v>
      </c>
      <c r="R1981" t="s">
        <v>9463</v>
      </c>
      <c r="S1981" t="s">
        <v>9464</v>
      </c>
      <c r="T1981" t="s">
        <v>9065</v>
      </c>
      <c r="U1981" t="s">
        <v>9065</v>
      </c>
      <c r="V1981" t="s">
        <v>9465</v>
      </c>
      <c r="W1981" t="b">
        <v>0</v>
      </c>
      <c r="X1981" t="s">
        <v>707</v>
      </c>
      <c r="Y1981" t="s">
        <v>8649</v>
      </c>
      <c r="Z1981" t="s">
        <v>4230</v>
      </c>
      <c r="AA1981" t="s">
        <v>236</v>
      </c>
      <c r="AB1981" t="s">
        <v>218</v>
      </c>
      <c r="AC1981" t="b">
        <v>0</v>
      </c>
      <c r="AD1981" t="b">
        <v>0</v>
      </c>
      <c r="AE1981" t="b">
        <v>0</v>
      </c>
    </row>
    <row r="1982" spans="1:31">
      <c r="A1982" t="s">
        <v>9466</v>
      </c>
      <c r="B1982" t="s">
        <v>59</v>
      </c>
      <c r="C1982" t="s">
        <v>1137</v>
      </c>
      <c r="D1982">
        <v>104390277</v>
      </c>
      <c r="E1982">
        <v>104390277</v>
      </c>
      <c r="F1982" t="s">
        <v>191</v>
      </c>
      <c r="G1982" t="s">
        <v>206</v>
      </c>
      <c r="H1982" t="s">
        <v>9467</v>
      </c>
      <c r="I1982" t="s">
        <v>229</v>
      </c>
      <c r="J1982" t="s">
        <v>195</v>
      </c>
      <c r="K1982">
        <v>0</v>
      </c>
      <c r="L1982">
        <v>0</v>
      </c>
      <c r="M1982">
        <v>372</v>
      </c>
      <c r="N1982">
        <v>1</v>
      </c>
      <c r="O1982" t="s">
        <v>221</v>
      </c>
      <c r="P1982" t="s">
        <v>9468</v>
      </c>
      <c r="Q1982">
        <v>1</v>
      </c>
      <c r="R1982" t="s">
        <v>9063</v>
      </c>
      <c r="S1982" t="s">
        <v>9469</v>
      </c>
      <c r="T1982" t="s">
        <v>9065</v>
      </c>
      <c r="U1982" t="s">
        <v>9065</v>
      </c>
      <c r="V1982" t="s">
        <v>9470</v>
      </c>
      <c r="W1982" t="b">
        <v>0</v>
      </c>
      <c r="X1982" t="s">
        <v>9471</v>
      </c>
      <c r="Y1982" t="s">
        <v>1207</v>
      </c>
      <c r="Z1982" t="s">
        <v>9472</v>
      </c>
      <c r="AA1982" t="s">
        <v>236</v>
      </c>
      <c r="AB1982" t="s">
        <v>226</v>
      </c>
      <c r="AC1982" t="b">
        <v>1</v>
      </c>
      <c r="AD1982" t="b">
        <v>1</v>
      </c>
      <c r="AE1982" t="b">
        <v>0</v>
      </c>
    </row>
    <row r="1983" spans="1:31">
      <c r="A1983" t="s">
        <v>9473</v>
      </c>
      <c r="B1983" t="s">
        <v>59</v>
      </c>
      <c r="C1983" t="s">
        <v>1137</v>
      </c>
      <c r="D1983">
        <v>133144472</v>
      </c>
      <c r="E1983">
        <v>133144472</v>
      </c>
      <c r="F1983" t="s">
        <v>191</v>
      </c>
      <c r="G1983" t="s">
        <v>192</v>
      </c>
      <c r="H1983" t="s">
        <v>9474</v>
      </c>
      <c r="I1983" t="s">
        <v>213</v>
      </c>
      <c r="J1983" t="s">
        <v>195</v>
      </c>
      <c r="K1983">
        <v>0</v>
      </c>
      <c r="L1983">
        <v>0</v>
      </c>
      <c r="M1983">
        <v>325</v>
      </c>
      <c r="N1983">
        <v>1</v>
      </c>
      <c r="O1983" t="s">
        <v>221</v>
      </c>
      <c r="P1983" t="s">
        <v>9475</v>
      </c>
      <c r="Q1983">
        <v>1</v>
      </c>
      <c r="R1983" t="s">
        <v>9476</v>
      </c>
      <c r="S1983" t="s">
        <v>9477</v>
      </c>
      <c r="T1983" t="s">
        <v>9065</v>
      </c>
      <c r="U1983" t="s">
        <v>9065</v>
      </c>
      <c r="V1983" t="s">
        <v>9477</v>
      </c>
      <c r="W1983" t="b">
        <v>0</v>
      </c>
      <c r="X1983" t="s">
        <v>202</v>
      </c>
      <c r="Y1983" t="s">
        <v>202</v>
      </c>
      <c r="Z1983" t="s">
        <v>202</v>
      </c>
      <c r="AA1983" t="s">
        <v>202</v>
      </c>
      <c r="AB1983" t="s">
        <v>218</v>
      </c>
      <c r="AC1983" t="b">
        <v>0</v>
      </c>
      <c r="AD1983" t="b">
        <v>0</v>
      </c>
      <c r="AE1983" t="b">
        <v>0</v>
      </c>
    </row>
    <row r="1984" spans="1:31">
      <c r="A1984" t="s">
        <v>9478</v>
      </c>
      <c r="B1984" t="s">
        <v>59</v>
      </c>
      <c r="C1984" t="s">
        <v>1137</v>
      </c>
      <c r="D1984">
        <v>134125792</v>
      </c>
      <c r="E1984">
        <v>134125792</v>
      </c>
      <c r="F1984" t="s">
        <v>191</v>
      </c>
      <c r="G1984" t="s">
        <v>192</v>
      </c>
      <c r="H1984" t="s">
        <v>3336</v>
      </c>
      <c r="I1984" t="s">
        <v>421</v>
      </c>
      <c r="J1984" t="s">
        <v>195</v>
      </c>
      <c r="K1984">
        <v>0</v>
      </c>
      <c r="L1984">
        <v>0</v>
      </c>
      <c r="M1984">
        <v>269</v>
      </c>
      <c r="N1984">
        <v>1</v>
      </c>
      <c r="O1984" t="s">
        <v>221</v>
      </c>
      <c r="P1984" t="s">
        <v>9479</v>
      </c>
      <c r="Q1984">
        <v>1</v>
      </c>
      <c r="R1984" t="s">
        <v>9063</v>
      </c>
      <c r="S1984" t="s">
        <v>9480</v>
      </c>
      <c r="T1984" t="s">
        <v>9065</v>
      </c>
      <c r="U1984" t="s">
        <v>9065</v>
      </c>
      <c r="V1984" t="s">
        <v>9076</v>
      </c>
      <c r="W1984" t="b">
        <v>0</v>
      </c>
      <c r="X1984" t="s">
        <v>202</v>
      </c>
      <c r="Y1984" t="s">
        <v>202</v>
      </c>
      <c r="Z1984" t="s">
        <v>202</v>
      </c>
      <c r="AA1984" t="s">
        <v>423</v>
      </c>
      <c r="AB1984" t="s">
        <v>203</v>
      </c>
      <c r="AC1984" t="b">
        <v>1</v>
      </c>
      <c r="AD1984" t="b">
        <v>1</v>
      </c>
      <c r="AE1984" t="b">
        <v>0</v>
      </c>
    </row>
    <row r="1985" spans="1:31">
      <c r="A1985" t="s">
        <v>9481</v>
      </c>
      <c r="B1985" t="s">
        <v>59</v>
      </c>
      <c r="C1985" t="s">
        <v>1171</v>
      </c>
      <c r="D1985">
        <v>71395503</v>
      </c>
      <c r="E1985">
        <v>71395503</v>
      </c>
      <c r="F1985" t="s">
        <v>192</v>
      </c>
      <c r="G1985" t="s">
        <v>205</v>
      </c>
      <c r="H1985" t="s">
        <v>9482</v>
      </c>
      <c r="I1985" t="s">
        <v>213</v>
      </c>
      <c r="J1985" t="s">
        <v>195</v>
      </c>
      <c r="K1985">
        <v>0</v>
      </c>
      <c r="L1985">
        <v>0</v>
      </c>
      <c r="M1985">
        <v>529</v>
      </c>
      <c r="N1985">
        <v>1</v>
      </c>
      <c r="O1985" t="s">
        <v>221</v>
      </c>
      <c r="P1985" t="s">
        <v>9483</v>
      </c>
      <c r="Q1985">
        <v>1</v>
      </c>
      <c r="R1985" t="s">
        <v>9484</v>
      </c>
      <c r="S1985" t="s">
        <v>9485</v>
      </c>
      <c r="T1985" t="s">
        <v>9065</v>
      </c>
      <c r="U1985" t="s">
        <v>9065</v>
      </c>
      <c r="V1985" t="s">
        <v>9485</v>
      </c>
      <c r="W1985" t="b">
        <v>0</v>
      </c>
      <c r="X1985" t="s">
        <v>202</v>
      </c>
      <c r="Y1985" t="s">
        <v>202</v>
      </c>
      <c r="Z1985" t="s">
        <v>202</v>
      </c>
      <c r="AA1985" t="s">
        <v>202</v>
      </c>
      <c r="AB1985" t="s">
        <v>218</v>
      </c>
      <c r="AC1985" t="b">
        <v>0</v>
      </c>
      <c r="AD1985" t="b">
        <v>0</v>
      </c>
      <c r="AE1985" t="b">
        <v>0</v>
      </c>
    </row>
    <row r="1986" spans="1:31">
      <c r="A1986" t="s">
        <v>9486</v>
      </c>
      <c r="B1986" t="s">
        <v>59</v>
      </c>
      <c r="C1986" t="s">
        <v>1171</v>
      </c>
      <c r="D1986">
        <v>96026456</v>
      </c>
      <c r="E1986">
        <v>96026456</v>
      </c>
      <c r="F1986" t="s">
        <v>205</v>
      </c>
      <c r="G1986" t="s">
        <v>206</v>
      </c>
      <c r="H1986" t="s">
        <v>9487</v>
      </c>
      <c r="I1986" t="s">
        <v>194</v>
      </c>
      <c r="J1986" t="s">
        <v>195</v>
      </c>
      <c r="K1986">
        <v>0</v>
      </c>
      <c r="L1986">
        <v>0</v>
      </c>
      <c r="M1986">
        <v>112</v>
      </c>
      <c r="N1986">
        <v>1</v>
      </c>
      <c r="O1986" t="s">
        <v>221</v>
      </c>
      <c r="P1986" t="s">
        <v>9488</v>
      </c>
      <c r="Q1986">
        <v>1</v>
      </c>
      <c r="R1986" t="s">
        <v>9063</v>
      </c>
      <c r="S1986" t="s">
        <v>9489</v>
      </c>
      <c r="T1986" t="s">
        <v>9065</v>
      </c>
      <c r="U1986" t="s">
        <v>9065</v>
      </c>
      <c r="V1986" t="s">
        <v>9076</v>
      </c>
      <c r="W1986" t="b">
        <v>0</v>
      </c>
      <c r="X1986" t="s">
        <v>202</v>
      </c>
      <c r="Y1986" t="s">
        <v>202</v>
      </c>
      <c r="Z1986" t="s">
        <v>202</v>
      </c>
      <c r="AA1986" t="s">
        <v>202</v>
      </c>
      <c r="AB1986" t="s">
        <v>226</v>
      </c>
      <c r="AC1986" t="b">
        <v>0</v>
      </c>
      <c r="AD1986" t="b">
        <v>0</v>
      </c>
      <c r="AE1986" t="b">
        <v>0</v>
      </c>
    </row>
    <row r="1987" spans="1:31">
      <c r="A1987" t="s">
        <v>9490</v>
      </c>
      <c r="B1987" t="s">
        <v>59</v>
      </c>
      <c r="C1987" t="s">
        <v>1171</v>
      </c>
      <c r="D1987">
        <v>103065947</v>
      </c>
      <c r="E1987">
        <v>103065947</v>
      </c>
      <c r="F1987" t="s">
        <v>205</v>
      </c>
      <c r="G1987" t="s">
        <v>191</v>
      </c>
      <c r="H1987" t="s">
        <v>9491</v>
      </c>
      <c r="I1987" t="s">
        <v>213</v>
      </c>
      <c r="J1987" t="s">
        <v>195</v>
      </c>
      <c r="K1987">
        <v>0</v>
      </c>
      <c r="L1987">
        <v>0</v>
      </c>
      <c r="M1987">
        <v>232</v>
      </c>
      <c r="N1987">
        <v>1</v>
      </c>
      <c r="O1987" t="s">
        <v>221</v>
      </c>
      <c r="P1987" t="s">
        <v>9492</v>
      </c>
      <c r="Q1987">
        <v>1</v>
      </c>
      <c r="R1987" t="s">
        <v>9063</v>
      </c>
      <c r="S1987" t="s">
        <v>9493</v>
      </c>
      <c r="T1987" t="s">
        <v>9065</v>
      </c>
      <c r="U1987" t="s">
        <v>9065</v>
      </c>
      <c r="V1987" t="s">
        <v>9493</v>
      </c>
      <c r="W1987" t="b">
        <v>0</v>
      </c>
      <c r="X1987" t="s">
        <v>202</v>
      </c>
      <c r="Y1987" t="s">
        <v>202</v>
      </c>
      <c r="Z1987" t="s">
        <v>202</v>
      </c>
      <c r="AA1987" t="s">
        <v>202</v>
      </c>
      <c r="AB1987" t="s">
        <v>218</v>
      </c>
      <c r="AC1987" t="b">
        <v>0</v>
      </c>
      <c r="AD1987" t="b">
        <v>0</v>
      </c>
      <c r="AE1987" t="b">
        <v>0</v>
      </c>
    </row>
    <row r="1988" spans="1:31">
      <c r="A1988" t="s">
        <v>9494</v>
      </c>
      <c r="B1988" t="s">
        <v>59</v>
      </c>
      <c r="C1988" t="s">
        <v>1171</v>
      </c>
      <c r="D1988">
        <v>115142414</v>
      </c>
      <c r="E1988">
        <v>115142414</v>
      </c>
      <c r="F1988" t="s">
        <v>205</v>
      </c>
      <c r="G1988" t="s">
        <v>192</v>
      </c>
      <c r="H1988" t="s">
        <v>9495</v>
      </c>
      <c r="I1988" t="s">
        <v>320</v>
      </c>
      <c r="J1988" t="s">
        <v>195</v>
      </c>
      <c r="K1988">
        <v>0</v>
      </c>
      <c r="L1988">
        <v>0</v>
      </c>
      <c r="M1988">
        <v>252</v>
      </c>
      <c r="N1988">
        <v>1</v>
      </c>
      <c r="O1988" t="s">
        <v>221</v>
      </c>
      <c r="P1988" t="s">
        <v>9496</v>
      </c>
      <c r="Q1988">
        <v>1</v>
      </c>
      <c r="R1988" t="s">
        <v>9174</v>
      </c>
      <c r="S1988" t="s">
        <v>9497</v>
      </c>
      <c r="T1988" t="s">
        <v>9065</v>
      </c>
      <c r="U1988" t="s">
        <v>9065</v>
      </c>
      <c r="V1988" t="s">
        <v>9497</v>
      </c>
      <c r="W1988" t="b">
        <v>0</v>
      </c>
      <c r="X1988" t="s">
        <v>202</v>
      </c>
      <c r="Y1988" t="s">
        <v>202</v>
      </c>
      <c r="Z1988" t="s">
        <v>202</v>
      </c>
      <c r="AA1988" t="s">
        <v>202</v>
      </c>
      <c r="AB1988" t="s">
        <v>226</v>
      </c>
      <c r="AC1988" t="b">
        <v>0</v>
      </c>
      <c r="AD1988" t="b">
        <v>0</v>
      </c>
      <c r="AE1988" t="b">
        <v>0</v>
      </c>
    </row>
    <row r="1989" spans="1:31">
      <c r="A1989" t="s">
        <v>9498</v>
      </c>
      <c r="B1989" t="s">
        <v>59</v>
      </c>
      <c r="C1989" t="s">
        <v>1223</v>
      </c>
      <c r="D1989">
        <v>37402415</v>
      </c>
      <c r="E1989">
        <v>37402415</v>
      </c>
      <c r="F1989" t="s">
        <v>192</v>
      </c>
      <c r="G1989" t="s">
        <v>191</v>
      </c>
      <c r="H1989" t="s">
        <v>202</v>
      </c>
      <c r="I1989" t="s">
        <v>254</v>
      </c>
      <c r="J1989" t="s">
        <v>195</v>
      </c>
      <c r="K1989">
        <v>8.0000000000000002E-3</v>
      </c>
      <c r="L1989">
        <v>2</v>
      </c>
      <c r="M1989">
        <v>250</v>
      </c>
      <c r="N1989">
        <v>1</v>
      </c>
      <c r="O1989" t="s">
        <v>209</v>
      </c>
      <c r="P1989" t="s">
        <v>9499</v>
      </c>
      <c r="Q1989" t="s">
        <v>209</v>
      </c>
      <c r="R1989" t="s">
        <v>209</v>
      </c>
      <c r="S1989" t="s">
        <v>209</v>
      </c>
      <c r="T1989" t="s">
        <v>209</v>
      </c>
      <c r="U1989" t="s">
        <v>209</v>
      </c>
      <c r="V1989" t="s">
        <v>209</v>
      </c>
      <c r="W1989" t="b">
        <v>0</v>
      </c>
      <c r="X1989" t="s">
        <v>202</v>
      </c>
      <c r="Y1989" t="s">
        <v>202</v>
      </c>
      <c r="Z1989" t="s">
        <v>202</v>
      </c>
      <c r="AA1989" t="s">
        <v>202</v>
      </c>
      <c r="AB1989" t="s">
        <v>1135</v>
      </c>
      <c r="AC1989" t="b">
        <v>0</v>
      </c>
      <c r="AD1989" t="b">
        <v>0</v>
      </c>
      <c r="AE1989" t="s">
        <v>209</v>
      </c>
    </row>
    <row r="1990" spans="1:31">
      <c r="A1990" t="s">
        <v>9500</v>
      </c>
      <c r="B1990" t="s">
        <v>59</v>
      </c>
      <c r="C1990" t="s">
        <v>1223</v>
      </c>
      <c r="D1990">
        <v>39922163</v>
      </c>
      <c r="E1990">
        <v>39922163</v>
      </c>
      <c r="F1990" t="s">
        <v>205</v>
      </c>
      <c r="G1990" t="s">
        <v>192</v>
      </c>
      <c r="H1990" t="s">
        <v>9501</v>
      </c>
      <c r="I1990" t="s">
        <v>229</v>
      </c>
      <c r="J1990" t="s">
        <v>195</v>
      </c>
      <c r="K1990">
        <v>0</v>
      </c>
      <c r="L1990">
        <v>0</v>
      </c>
      <c r="M1990">
        <v>186</v>
      </c>
      <c r="N1990">
        <v>1</v>
      </c>
      <c r="O1990" t="s">
        <v>209</v>
      </c>
      <c r="P1990" t="s">
        <v>9502</v>
      </c>
      <c r="Q1990" t="s">
        <v>209</v>
      </c>
      <c r="R1990" t="s">
        <v>209</v>
      </c>
      <c r="S1990" t="s">
        <v>209</v>
      </c>
      <c r="T1990" t="s">
        <v>209</v>
      </c>
      <c r="U1990" t="s">
        <v>209</v>
      </c>
      <c r="V1990" t="s">
        <v>209</v>
      </c>
      <c r="W1990" t="b">
        <v>0</v>
      </c>
      <c r="X1990" t="s">
        <v>3392</v>
      </c>
      <c r="Y1990" t="s">
        <v>301</v>
      </c>
      <c r="Z1990" t="s">
        <v>8459</v>
      </c>
      <c r="AA1990" t="s">
        <v>303</v>
      </c>
      <c r="AB1990" t="s">
        <v>1135</v>
      </c>
      <c r="AC1990" t="b">
        <v>0</v>
      </c>
      <c r="AD1990" t="b">
        <v>0</v>
      </c>
      <c r="AE1990" t="s">
        <v>209</v>
      </c>
    </row>
    <row r="1991" spans="1:31">
      <c r="A1991" t="s">
        <v>9503</v>
      </c>
      <c r="B1991" t="s">
        <v>59</v>
      </c>
      <c r="C1991" t="s">
        <v>1223</v>
      </c>
      <c r="D1991">
        <v>57420737</v>
      </c>
      <c r="E1991">
        <v>57420737</v>
      </c>
      <c r="F1991" t="s">
        <v>191</v>
      </c>
      <c r="G1991" t="s">
        <v>206</v>
      </c>
      <c r="H1991" t="s">
        <v>9504</v>
      </c>
      <c r="I1991" t="s">
        <v>194</v>
      </c>
      <c r="J1991" t="s">
        <v>195</v>
      </c>
      <c r="K1991">
        <v>0</v>
      </c>
      <c r="L1991">
        <v>0</v>
      </c>
      <c r="M1991">
        <v>40</v>
      </c>
      <c r="N1991">
        <v>1</v>
      </c>
      <c r="O1991" t="s">
        <v>209</v>
      </c>
      <c r="P1991" t="s">
        <v>9505</v>
      </c>
      <c r="Q1991" t="s">
        <v>209</v>
      </c>
      <c r="R1991" t="s">
        <v>209</v>
      </c>
      <c r="S1991" t="s">
        <v>209</v>
      </c>
      <c r="T1991" t="s">
        <v>209</v>
      </c>
      <c r="U1991" t="s">
        <v>209</v>
      </c>
      <c r="V1991" t="s">
        <v>209</v>
      </c>
      <c r="W1991" t="b">
        <v>0</v>
      </c>
      <c r="X1991" t="s">
        <v>202</v>
      </c>
      <c r="Y1991" t="s">
        <v>202</v>
      </c>
      <c r="Z1991" t="s">
        <v>202</v>
      </c>
      <c r="AA1991" t="s">
        <v>202</v>
      </c>
      <c r="AB1991" t="s">
        <v>1135</v>
      </c>
      <c r="AC1991" t="b">
        <v>0</v>
      </c>
      <c r="AD1991" t="b">
        <v>0</v>
      </c>
      <c r="AE1991" t="s">
        <v>209</v>
      </c>
    </row>
    <row r="1992" spans="1:31">
      <c r="A1992" t="s">
        <v>9506</v>
      </c>
      <c r="B1992" t="s">
        <v>59</v>
      </c>
      <c r="C1992" t="s">
        <v>1223</v>
      </c>
      <c r="D1992">
        <v>110492222</v>
      </c>
      <c r="E1992">
        <v>110492222</v>
      </c>
      <c r="F1992" t="s">
        <v>191</v>
      </c>
      <c r="G1992" t="s">
        <v>192</v>
      </c>
      <c r="H1992" t="s">
        <v>9507</v>
      </c>
      <c r="I1992" t="s">
        <v>229</v>
      </c>
      <c r="J1992" t="s">
        <v>195</v>
      </c>
      <c r="K1992">
        <v>0</v>
      </c>
      <c r="L1992">
        <v>0</v>
      </c>
      <c r="M1992">
        <v>81</v>
      </c>
      <c r="N1992">
        <v>3</v>
      </c>
      <c r="O1992" t="s">
        <v>209</v>
      </c>
      <c r="P1992" t="s">
        <v>9508</v>
      </c>
      <c r="Q1992" t="s">
        <v>209</v>
      </c>
      <c r="R1992" t="s">
        <v>209</v>
      </c>
      <c r="S1992" t="s">
        <v>209</v>
      </c>
      <c r="T1992" t="s">
        <v>209</v>
      </c>
      <c r="U1992" t="s">
        <v>209</v>
      </c>
      <c r="V1992" t="s">
        <v>209</v>
      </c>
      <c r="W1992" t="b">
        <v>0</v>
      </c>
      <c r="X1992" t="s">
        <v>707</v>
      </c>
      <c r="Y1992" t="s">
        <v>579</v>
      </c>
      <c r="Z1992" t="s">
        <v>5421</v>
      </c>
      <c r="AA1992" t="s">
        <v>812</v>
      </c>
      <c r="AB1992" t="s">
        <v>1135</v>
      </c>
      <c r="AC1992" t="b">
        <v>0</v>
      </c>
      <c r="AD1992" t="b">
        <v>0</v>
      </c>
      <c r="AE1992" t="s">
        <v>209</v>
      </c>
    </row>
    <row r="1993" spans="1:31">
      <c r="A1993" t="s">
        <v>9509</v>
      </c>
      <c r="B1993" t="s">
        <v>59</v>
      </c>
      <c r="C1993" t="s">
        <v>190</v>
      </c>
      <c r="D1993">
        <v>154528003</v>
      </c>
      <c r="E1993">
        <v>154528007</v>
      </c>
      <c r="F1993" t="s">
        <v>9510</v>
      </c>
      <c r="G1993" t="s">
        <v>109</v>
      </c>
      <c r="H1993" t="s">
        <v>9511</v>
      </c>
      <c r="I1993" t="s">
        <v>1259</v>
      </c>
      <c r="J1993" t="s">
        <v>1242</v>
      </c>
      <c r="K1993">
        <v>0</v>
      </c>
      <c r="L1993">
        <v>0</v>
      </c>
      <c r="M1993">
        <v>196</v>
      </c>
      <c r="N1993">
        <v>1</v>
      </c>
      <c r="O1993" t="s">
        <v>221</v>
      </c>
      <c r="P1993" t="s">
        <v>9512</v>
      </c>
      <c r="Q1993">
        <v>1</v>
      </c>
      <c r="R1993" t="s">
        <v>9063</v>
      </c>
      <c r="S1993" t="s">
        <v>9513</v>
      </c>
      <c r="T1993" t="s">
        <v>9065</v>
      </c>
      <c r="U1993" t="s">
        <v>9086</v>
      </c>
      <c r="V1993" t="s">
        <v>9513</v>
      </c>
      <c r="W1993" t="b">
        <v>0</v>
      </c>
      <c r="X1993" t="s">
        <v>202</v>
      </c>
      <c r="Y1993" t="s">
        <v>202</v>
      </c>
      <c r="Z1993" t="s">
        <v>202</v>
      </c>
      <c r="AA1993" t="s">
        <v>202</v>
      </c>
      <c r="AB1993" t="s">
        <v>202</v>
      </c>
      <c r="AC1993" t="b">
        <v>0</v>
      </c>
      <c r="AD1993" t="b">
        <v>1</v>
      </c>
      <c r="AE1993" t="b">
        <v>0</v>
      </c>
    </row>
    <row r="1994" spans="1:31">
      <c r="A1994" t="s">
        <v>9514</v>
      </c>
      <c r="B1994" t="s">
        <v>59</v>
      </c>
      <c r="C1994" t="s">
        <v>190</v>
      </c>
      <c r="D1994">
        <v>246670299</v>
      </c>
      <c r="E1994">
        <v>246670301</v>
      </c>
      <c r="F1994" t="s">
        <v>8081</v>
      </c>
      <c r="G1994" t="s">
        <v>109</v>
      </c>
      <c r="H1994" t="s">
        <v>8082</v>
      </c>
      <c r="I1994" t="s">
        <v>194</v>
      </c>
      <c r="J1994" t="s">
        <v>1242</v>
      </c>
      <c r="K1994">
        <v>0</v>
      </c>
      <c r="L1994">
        <v>0</v>
      </c>
      <c r="M1994">
        <v>94</v>
      </c>
      <c r="N1994">
        <v>1</v>
      </c>
      <c r="O1994" t="s">
        <v>221</v>
      </c>
      <c r="P1994" t="s">
        <v>9515</v>
      </c>
      <c r="Q1994">
        <v>1</v>
      </c>
      <c r="R1994" t="s">
        <v>9063</v>
      </c>
      <c r="S1994" t="s">
        <v>9516</v>
      </c>
      <c r="T1994" t="s">
        <v>9065</v>
      </c>
      <c r="U1994" t="s">
        <v>9086</v>
      </c>
      <c r="V1994" t="s">
        <v>9076</v>
      </c>
      <c r="W1994" t="b">
        <v>0</v>
      </c>
      <c r="X1994" t="s">
        <v>202</v>
      </c>
      <c r="Y1994" t="s">
        <v>202</v>
      </c>
      <c r="Z1994" t="s">
        <v>202</v>
      </c>
      <c r="AA1994" t="s">
        <v>202</v>
      </c>
      <c r="AB1994" t="s">
        <v>202</v>
      </c>
      <c r="AC1994" t="b">
        <v>0</v>
      </c>
      <c r="AD1994" t="b">
        <v>0</v>
      </c>
      <c r="AE1994" t="b">
        <v>0</v>
      </c>
    </row>
    <row r="1995" spans="1:31">
      <c r="A1995" t="s">
        <v>9517</v>
      </c>
      <c r="B1995" t="s">
        <v>59</v>
      </c>
      <c r="C1995" t="s">
        <v>466</v>
      </c>
      <c r="D1995">
        <v>21563406</v>
      </c>
      <c r="E1995">
        <v>21563407</v>
      </c>
      <c r="F1995" t="s">
        <v>191</v>
      </c>
      <c r="G1995" t="s">
        <v>109</v>
      </c>
      <c r="H1995" t="s">
        <v>156</v>
      </c>
      <c r="I1995" t="s">
        <v>1259</v>
      </c>
      <c r="J1995" t="s">
        <v>1242</v>
      </c>
      <c r="K1995">
        <v>0</v>
      </c>
      <c r="L1995">
        <v>0</v>
      </c>
      <c r="M1995">
        <v>407</v>
      </c>
      <c r="N1995">
        <v>1</v>
      </c>
      <c r="O1995" t="s">
        <v>221</v>
      </c>
      <c r="P1995" t="s">
        <v>9518</v>
      </c>
      <c r="Q1995">
        <v>1</v>
      </c>
      <c r="R1995" t="s">
        <v>9063</v>
      </c>
      <c r="S1995" t="s">
        <v>9519</v>
      </c>
      <c r="T1995" t="s">
        <v>9115</v>
      </c>
      <c r="U1995" t="s">
        <v>9065</v>
      </c>
      <c r="V1995" t="s">
        <v>9076</v>
      </c>
      <c r="W1995" t="b">
        <v>1</v>
      </c>
      <c r="X1995" t="s">
        <v>202</v>
      </c>
      <c r="Y1995" t="s">
        <v>202</v>
      </c>
      <c r="Z1995" t="s">
        <v>202</v>
      </c>
      <c r="AA1995" t="s">
        <v>202</v>
      </c>
      <c r="AB1995" t="s">
        <v>202</v>
      </c>
      <c r="AC1995" t="b">
        <v>0</v>
      </c>
      <c r="AD1995" t="b">
        <v>1</v>
      </c>
      <c r="AE1995" t="b">
        <v>1</v>
      </c>
    </row>
    <row r="1996" spans="1:31">
      <c r="A1996" t="s">
        <v>9520</v>
      </c>
      <c r="B1996" t="s">
        <v>59</v>
      </c>
      <c r="C1996" t="s">
        <v>612</v>
      </c>
      <c r="D1996">
        <v>37902901</v>
      </c>
      <c r="E1996">
        <v>37902902</v>
      </c>
      <c r="F1996" t="s">
        <v>109</v>
      </c>
      <c r="G1996" t="s">
        <v>9521</v>
      </c>
      <c r="H1996" t="s">
        <v>9522</v>
      </c>
      <c r="I1996" t="s">
        <v>194</v>
      </c>
      <c r="J1996" t="s">
        <v>1248</v>
      </c>
      <c r="K1996">
        <v>0</v>
      </c>
      <c r="L1996">
        <v>0</v>
      </c>
      <c r="M1996">
        <v>61</v>
      </c>
      <c r="N1996">
        <v>1</v>
      </c>
      <c r="O1996" t="s">
        <v>221</v>
      </c>
      <c r="P1996" t="s">
        <v>9523</v>
      </c>
      <c r="Q1996">
        <v>1</v>
      </c>
      <c r="R1996" t="s">
        <v>9063</v>
      </c>
      <c r="S1996" t="s">
        <v>9524</v>
      </c>
      <c r="T1996" t="s">
        <v>9115</v>
      </c>
      <c r="U1996" t="s">
        <v>9065</v>
      </c>
      <c r="V1996" t="s">
        <v>9076</v>
      </c>
      <c r="W1996" t="b">
        <v>0</v>
      </c>
      <c r="X1996" t="s">
        <v>202</v>
      </c>
      <c r="Y1996" t="s">
        <v>202</v>
      </c>
      <c r="Z1996" t="s">
        <v>202</v>
      </c>
      <c r="AA1996" t="s">
        <v>202</v>
      </c>
      <c r="AB1996" t="s">
        <v>202</v>
      </c>
      <c r="AC1996" t="b">
        <v>0</v>
      </c>
      <c r="AD1996" t="b">
        <v>0</v>
      </c>
      <c r="AE1996" t="b">
        <v>1</v>
      </c>
    </row>
    <row r="1997" spans="1:31">
      <c r="A1997" t="s">
        <v>9525</v>
      </c>
      <c r="B1997" t="s">
        <v>59</v>
      </c>
      <c r="C1997" t="s">
        <v>887</v>
      </c>
      <c r="D1997">
        <v>47161707</v>
      </c>
      <c r="E1997">
        <v>47161708</v>
      </c>
      <c r="F1997" t="s">
        <v>109</v>
      </c>
      <c r="G1997" t="s">
        <v>206</v>
      </c>
      <c r="H1997" t="s">
        <v>152</v>
      </c>
      <c r="I1997" t="s">
        <v>421</v>
      </c>
      <c r="J1997" t="s">
        <v>1248</v>
      </c>
      <c r="K1997">
        <v>0</v>
      </c>
      <c r="L1997">
        <v>0</v>
      </c>
      <c r="M1997">
        <v>256</v>
      </c>
      <c r="N1997">
        <v>1</v>
      </c>
      <c r="O1997" t="s">
        <v>221</v>
      </c>
      <c r="P1997" t="s">
        <v>9526</v>
      </c>
      <c r="Q1997">
        <v>1</v>
      </c>
      <c r="R1997" t="s">
        <v>9063</v>
      </c>
      <c r="S1997" t="s">
        <v>9527</v>
      </c>
      <c r="T1997" t="s">
        <v>9115</v>
      </c>
      <c r="U1997" t="s">
        <v>9065</v>
      </c>
      <c r="V1997" t="s">
        <v>9076</v>
      </c>
      <c r="W1997" t="b">
        <v>1</v>
      </c>
      <c r="X1997" t="s">
        <v>202</v>
      </c>
      <c r="Y1997" t="s">
        <v>202</v>
      </c>
      <c r="Z1997" t="s">
        <v>202</v>
      </c>
      <c r="AA1997" t="s">
        <v>202</v>
      </c>
      <c r="AB1997" t="s">
        <v>202</v>
      </c>
      <c r="AC1997" t="b">
        <v>0</v>
      </c>
      <c r="AD1997" t="b">
        <v>0</v>
      </c>
      <c r="AE1997" t="b">
        <v>1</v>
      </c>
    </row>
    <row r="1998" spans="1:31">
      <c r="A1998" t="s">
        <v>9528</v>
      </c>
      <c r="B1998" t="s">
        <v>59</v>
      </c>
      <c r="C1998" t="s">
        <v>887</v>
      </c>
      <c r="D1998">
        <v>98217198</v>
      </c>
      <c r="E1998">
        <v>98217199</v>
      </c>
      <c r="F1998" t="s">
        <v>192</v>
      </c>
      <c r="G1998" t="s">
        <v>109</v>
      </c>
      <c r="H1998" t="s">
        <v>9529</v>
      </c>
      <c r="I1998" t="s">
        <v>1259</v>
      </c>
      <c r="J1998" t="s">
        <v>1242</v>
      </c>
      <c r="K1998">
        <v>0</v>
      </c>
      <c r="L1998">
        <v>0</v>
      </c>
      <c r="M1998">
        <v>158</v>
      </c>
      <c r="N1998">
        <v>1</v>
      </c>
      <c r="O1998" t="s">
        <v>221</v>
      </c>
      <c r="P1998" t="s">
        <v>9530</v>
      </c>
      <c r="Q1998">
        <v>1</v>
      </c>
      <c r="R1998" t="s">
        <v>9063</v>
      </c>
      <c r="S1998" t="s">
        <v>9531</v>
      </c>
      <c r="T1998" t="s">
        <v>9065</v>
      </c>
      <c r="U1998" t="s">
        <v>9065</v>
      </c>
      <c r="V1998" t="s">
        <v>9076</v>
      </c>
      <c r="W1998" t="b">
        <v>0</v>
      </c>
      <c r="X1998" t="s">
        <v>202</v>
      </c>
      <c r="Y1998" t="s">
        <v>202</v>
      </c>
      <c r="Z1998" t="s">
        <v>202</v>
      </c>
      <c r="AA1998" t="s">
        <v>202</v>
      </c>
      <c r="AB1998" t="s">
        <v>202</v>
      </c>
      <c r="AC1998" t="b">
        <v>0</v>
      </c>
      <c r="AD1998" t="b">
        <v>1</v>
      </c>
      <c r="AE1998" t="b">
        <v>0</v>
      </c>
    </row>
    <row r="1999" spans="1:31">
      <c r="A1999" t="s">
        <v>9532</v>
      </c>
      <c r="B1999" t="s">
        <v>59</v>
      </c>
      <c r="C1999" t="s">
        <v>334</v>
      </c>
      <c r="D1999">
        <v>55594940</v>
      </c>
      <c r="E1999">
        <v>55594940</v>
      </c>
      <c r="F1999" t="s">
        <v>191</v>
      </c>
      <c r="G1999" t="s">
        <v>192</v>
      </c>
      <c r="H1999" t="s">
        <v>9533</v>
      </c>
      <c r="I1999" t="s">
        <v>229</v>
      </c>
      <c r="J1999" t="s">
        <v>195</v>
      </c>
      <c r="K1999">
        <v>2.1280000000000001E-3</v>
      </c>
      <c r="L1999">
        <v>1</v>
      </c>
      <c r="M1999">
        <v>470</v>
      </c>
      <c r="N1999">
        <v>1</v>
      </c>
      <c r="O1999" t="s">
        <v>221</v>
      </c>
      <c r="P1999" t="s">
        <v>9534</v>
      </c>
      <c r="Q1999">
        <v>1</v>
      </c>
      <c r="R1999" t="s">
        <v>9063</v>
      </c>
      <c r="S1999" t="s">
        <v>9535</v>
      </c>
      <c r="T1999" t="s">
        <v>9065</v>
      </c>
      <c r="U1999" t="s">
        <v>9065</v>
      </c>
      <c r="V1999" t="s">
        <v>9535</v>
      </c>
      <c r="W1999" t="b">
        <v>0</v>
      </c>
      <c r="X1999" t="s">
        <v>1094</v>
      </c>
      <c r="Y1999" t="s">
        <v>1746</v>
      </c>
      <c r="Z1999" t="s">
        <v>9536</v>
      </c>
      <c r="AA1999" t="s">
        <v>7488</v>
      </c>
      <c r="AB1999" t="s">
        <v>218</v>
      </c>
      <c r="AC1999" t="b">
        <v>0</v>
      </c>
      <c r="AD1999" t="b">
        <v>0</v>
      </c>
      <c r="AE1999" t="b">
        <v>0</v>
      </c>
    </row>
    <row r="2000" spans="1:31">
      <c r="A2000" t="s">
        <v>9537</v>
      </c>
      <c r="B2000" t="s">
        <v>59</v>
      </c>
      <c r="C2000" t="s">
        <v>702</v>
      </c>
      <c r="D2000">
        <v>17918773</v>
      </c>
      <c r="E2000">
        <v>17918774</v>
      </c>
      <c r="F2000" t="s">
        <v>109</v>
      </c>
      <c r="G2000" t="s">
        <v>3304</v>
      </c>
      <c r="H2000" t="s">
        <v>6770</v>
      </c>
      <c r="I2000" t="s">
        <v>1282</v>
      </c>
      <c r="J2000" t="s">
        <v>1248</v>
      </c>
      <c r="K2000">
        <v>2.3749999999999999E-3</v>
      </c>
      <c r="L2000">
        <v>1</v>
      </c>
      <c r="M2000">
        <v>421</v>
      </c>
      <c r="N2000">
        <v>3</v>
      </c>
      <c r="O2000" t="s">
        <v>196</v>
      </c>
      <c r="P2000" t="s">
        <v>9538</v>
      </c>
      <c r="Q2000">
        <v>2</v>
      </c>
      <c r="R2000" t="s">
        <v>9084</v>
      </c>
      <c r="S2000" t="s">
        <v>9539</v>
      </c>
      <c r="T2000" t="s">
        <v>9065</v>
      </c>
      <c r="U2000" t="s">
        <v>9086</v>
      </c>
      <c r="V2000" t="s">
        <v>9540</v>
      </c>
      <c r="W2000" t="b">
        <v>0</v>
      </c>
      <c r="X2000" t="s">
        <v>202</v>
      </c>
      <c r="Y2000" t="s">
        <v>202</v>
      </c>
      <c r="Z2000" t="s">
        <v>202</v>
      </c>
      <c r="AA2000" t="s">
        <v>202</v>
      </c>
      <c r="AB2000" t="s">
        <v>202</v>
      </c>
      <c r="AC2000" t="b">
        <v>0</v>
      </c>
      <c r="AD2000" t="b">
        <v>1</v>
      </c>
      <c r="AE2000" t="b">
        <v>0</v>
      </c>
    </row>
    <row r="2001" spans="1:31">
      <c r="A2001" t="s">
        <v>9541</v>
      </c>
      <c r="B2001" t="s">
        <v>60</v>
      </c>
      <c r="C2001" t="s">
        <v>190</v>
      </c>
      <c r="D2001">
        <v>1277276</v>
      </c>
      <c r="E2001">
        <v>1277276</v>
      </c>
      <c r="F2001" t="s">
        <v>205</v>
      </c>
      <c r="G2001" t="s">
        <v>206</v>
      </c>
      <c r="H2001" t="s">
        <v>9542</v>
      </c>
      <c r="I2001" t="s">
        <v>194</v>
      </c>
      <c r="J2001" t="s">
        <v>195</v>
      </c>
      <c r="K2001">
        <v>0</v>
      </c>
      <c r="L2001">
        <v>0</v>
      </c>
      <c r="M2001">
        <v>136</v>
      </c>
      <c r="N2001">
        <v>2</v>
      </c>
      <c r="O2001" t="s">
        <v>196</v>
      </c>
      <c r="P2001" t="s">
        <v>9543</v>
      </c>
      <c r="Q2001">
        <v>4</v>
      </c>
      <c r="R2001" t="s">
        <v>9544</v>
      </c>
      <c r="S2001" t="s">
        <v>9545</v>
      </c>
      <c r="T2001" t="s">
        <v>1331</v>
      </c>
      <c r="U2001" t="s">
        <v>1332</v>
      </c>
      <c r="V2001" t="s">
        <v>9546</v>
      </c>
      <c r="W2001" t="b">
        <v>0</v>
      </c>
      <c r="X2001" t="s">
        <v>202</v>
      </c>
      <c r="Y2001" t="s">
        <v>202</v>
      </c>
      <c r="Z2001" t="s">
        <v>202</v>
      </c>
      <c r="AA2001" t="s">
        <v>202</v>
      </c>
      <c r="AB2001" t="s">
        <v>203</v>
      </c>
      <c r="AC2001" t="b">
        <v>0</v>
      </c>
      <c r="AD2001" t="b">
        <v>0</v>
      </c>
      <c r="AE2001" t="b">
        <v>1</v>
      </c>
    </row>
    <row r="2002" spans="1:31">
      <c r="A2002" t="s">
        <v>9547</v>
      </c>
      <c r="B2002" t="s">
        <v>60</v>
      </c>
      <c r="C2002" t="s">
        <v>190</v>
      </c>
      <c r="D2002">
        <v>36786249</v>
      </c>
      <c r="E2002">
        <v>36786249</v>
      </c>
      <c r="F2002" t="s">
        <v>205</v>
      </c>
      <c r="G2002" t="s">
        <v>192</v>
      </c>
      <c r="H2002" t="s">
        <v>9548</v>
      </c>
      <c r="I2002" t="s">
        <v>229</v>
      </c>
      <c r="J2002" t="s">
        <v>195</v>
      </c>
      <c r="K2002">
        <v>0</v>
      </c>
      <c r="L2002">
        <v>0</v>
      </c>
      <c r="M2002">
        <v>354</v>
      </c>
      <c r="N2002">
        <v>1</v>
      </c>
      <c r="O2002" t="s">
        <v>221</v>
      </c>
      <c r="P2002" t="s">
        <v>9549</v>
      </c>
      <c r="Q2002">
        <v>1</v>
      </c>
      <c r="R2002" t="s">
        <v>9550</v>
      </c>
      <c r="S2002" t="s">
        <v>9551</v>
      </c>
      <c r="T2002" t="s">
        <v>1332</v>
      </c>
      <c r="U2002" t="s">
        <v>1332</v>
      </c>
      <c r="V2002" t="s">
        <v>9551</v>
      </c>
      <c r="W2002" t="b">
        <v>0</v>
      </c>
      <c r="X2002" t="s">
        <v>9552</v>
      </c>
      <c r="Y2002" t="s">
        <v>7316</v>
      </c>
      <c r="Z2002" t="s">
        <v>284</v>
      </c>
      <c r="AA2002" t="s">
        <v>285</v>
      </c>
      <c r="AB2002" t="s">
        <v>218</v>
      </c>
      <c r="AC2002" t="b">
        <v>0</v>
      </c>
      <c r="AD2002" t="b">
        <v>0</v>
      </c>
      <c r="AE2002" t="b">
        <v>0</v>
      </c>
    </row>
    <row r="2003" spans="1:31">
      <c r="A2003" t="s">
        <v>9553</v>
      </c>
      <c r="B2003" t="s">
        <v>60</v>
      </c>
      <c r="C2003" t="s">
        <v>190</v>
      </c>
      <c r="D2003">
        <v>36786593</v>
      </c>
      <c r="E2003">
        <v>36786593</v>
      </c>
      <c r="F2003" t="s">
        <v>205</v>
      </c>
      <c r="G2003" t="s">
        <v>191</v>
      </c>
      <c r="H2003" t="s">
        <v>9548</v>
      </c>
      <c r="I2003" t="s">
        <v>194</v>
      </c>
      <c r="J2003" t="s">
        <v>195</v>
      </c>
      <c r="K2003">
        <v>0</v>
      </c>
      <c r="L2003">
        <v>0</v>
      </c>
      <c r="M2003">
        <v>278</v>
      </c>
      <c r="N2003">
        <v>1</v>
      </c>
      <c r="O2003" t="s">
        <v>221</v>
      </c>
      <c r="P2003" t="s">
        <v>9554</v>
      </c>
      <c r="Q2003">
        <v>1</v>
      </c>
      <c r="R2003" t="s">
        <v>9555</v>
      </c>
      <c r="S2003" t="s">
        <v>9556</v>
      </c>
      <c r="T2003" t="s">
        <v>1332</v>
      </c>
      <c r="U2003" t="s">
        <v>1332</v>
      </c>
      <c r="V2003" t="s">
        <v>1634</v>
      </c>
      <c r="W2003" t="b">
        <v>0</v>
      </c>
      <c r="X2003" t="s">
        <v>202</v>
      </c>
      <c r="Y2003" t="s">
        <v>202</v>
      </c>
      <c r="Z2003" t="s">
        <v>202</v>
      </c>
      <c r="AA2003" t="s">
        <v>202</v>
      </c>
      <c r="AB2003" t="s">
        <v>226</v>
      </c>
      <c r="AC2003" t="b">
        <v>0</v>
      </c>
      <c r="AD2003" t="b">
        <v>0</v>
      </c>
      <c r="AE2003" t="b">
        <v>0</v>
      </c>
    </row>
    <row r="2004" spans="1:31">
      <c r="A2004" t="s">
        <v>9557</v>
      </c>
      <c r="B2004" t="s">
        <v>60</v>
      </c>
      <c r="C2004" t="s">
        <v>190</v>
      </c>
      <c r="D2004">
        <v>36793541</v>
      </c>
      <c r="E2004">
        <v>36793541</v>
      </c>
      <c r="F2004" t="s">
        <v>205</v>
      </c>
      <c r="G2004" t="s">
        <v>192</v>
      </c>
      <c r="H2004" t="s">
        <v>202</v>
      </c>
      <c r="I2004" t="s">
        <v>254</v>
      </c>
      <c r="J2004" t="s">
        <v>195</v>
      </c>
      <c r="K2004">
        <v>0</v>
      </c>
      <c r="L2004">
        <v>0</v>
      </c>
      <c r="M2004">
        <v>365</v>
      </c>
      <c r="N2004">
        <v>1</v>
      </c>
      <c r="O2004" t="s">
        <v>221</v>
      </c>
      <c r="P2004" t="s">
        <v>9558</v>
      </c>
      <c r="Q2004">
        <v>1</v>
      </c>
      <c r="R2004" t="s">
        <v>9555</v>
      </c>
      <c r="S2004" t="s">
        <v>9559</v>
      </c>
      <c r="T2004" t="s">
        <v>1332</v>
      </c>
      <c r="U2004" t="s">
        <v>1332</v>
      </c>
      <c r="V2004" t="s">
        <v>9560</v>
      </c>
      <c r="W2004" t="b">
        <v>0</v>
      </c>
      <c r="X2004" t="s">
        <v>202</v>
      </c>
      <c r="Y2004" t="s">
        <v>202</v>
      </c>
      <c r="Z2004" t="s">
        <v>202</v>
      </c>
      <c r="AA2004" t="s">
        <v>202</v>
      </c>
      <c r="AB2004" t="s">
        <v>218</v>
      </c>
      <c r="AC2004" t="b">
        <v>0</v>
      </c>
      <c r="AD2004" t="b">
        <v>0</v>
      </c>
      <c r="AE2004" t="b">
        <v>0</v>
      </c>
    </row>
    <row r="2005" spans="1:31">
      <c r="A2005" t="s">
        <v>9561</v>
      </c>
      <c r="B2005" t="s">
        <v>60</v>
      </c>
      <c r="C2005" t="s">
        <v>190</v>
      </c>
      <c r="D2005">
        <v>51955785</v>
      </c>
      <c r="E2005">
        <v>51955785</v>
      </c>
      <c r="F2005" t="s">
        <v>192</v>
      </c>
      <c r="G2005" t="s">
        <v>205</v>
      </c>
      <c r="H2005" t="s">
        <v>9562</v>
      </c>
      <c r="I2005" t="s">
        <v>194</v>
      </c>
      <c r="J2005" t="s">
        <v>195</v>
      </c>
      <c r="K2005">
        <v>0</v>
      </c>
      <c r="L2005">
        <v>0</v>
      </c>
      <c r="M2005">
        <v>47</v>
      </c>
      <c r="N2005">
        <v>1</v>
      </c>
      <c r="O2005" t="s">
        <v>209</v>
      </c>
      <c r="P2005" t="s">
        <v>9563</v>
      </c>
      <c r="Q2005" t="s">
        <v>209</v>
      </c>
      <c r="R2005" t="s">
        <v>209</v>
      </c>
      <c r="S2005" t="s">
        <v>209</v>
      </c>
      <c r="T2005" t="s">
        <v>209</v>
      </c>
      <c r="U2005" t="s">
        <v>209</v>
      </c>
      <c r="V2005" t="s">
        <v>209</v>
      </c>
      <c r="W2005" t="b">
        <v>0</v>
      </c>
      <c r="X2005" t="s">
        <v>202</v>
      </c>
      <c r="Y2005" t="s">
        <v>202</v>
      </c>
      <c r="Z2005" t="s">
        <v>202</v>
      </c>
      <c r="AA2005" t="s">
        <v>202</v>
      </c>
      <c r="AB2005" t="s">
        <v>218</v>
      </c>
      <c r="AC2005" t="b">
        <v>0</v>
      </c>
      <c r="AD2005" t="b">
        <v>0</v>
      </c>
      <c r="AE2005" t="s">
        <v>209</v>
      </c>
    </row>
    <row r="2006" spans="1:31">
      <c r="A2006" t="s">
        <v>9564</v>
      </c>
      <c r="B2006" t="s">
        <v>60</v>
      </c>
      <c r="C2006" t="s">
        <v>190</v>
      </c>
      <c r="D2006">
        <v>52961259</v>
      </c>
      <c r="E2006">
        <v>52961259</v>
      </c>
      <c r="F2006" t="s">
        <v>191</v>
      </c>
      <c r="G2006" t="s">
        <v>192</v>
      </c>
      <c r="H2006" t="s">
        <v>9565</v>
      </c>
      <c r="I2006" t="s">
        <v>194</v>
      </c>
      <c r="J2006" t="s">
        <v>195</v>
      </c>
      <c r="K2006">
        <v>0</v>
      </c>
      <c r="L2006">
        <v>0</v>
      </c>
      <c r="M2006">
        <v>71</v>
      </c>
      <c r="N2006">
        <v>3</v>
      </c>
      <c r="O2006" t="s">
        <v>196</v>
      </c>
      <c r="P2006" t="s">
        <v>9566</v>
      </c>
      <c r="Q2006">
        <v>2</v>
      </c>
      <c r="R2006" t="s">
        <v>9567</v>
      </c>
      <c r="S2006" t="s">
        <v>9568</v>
      </c>
      <c r="T2006" t="s">
        <v>1332</v>
      </c>
      <c r="U2006" t="s">
        <v>1332</v>
      </c>
      <c r="V2006" t="s">
        <v>9569</v>
      </c>
      <c r="W2006" t="b">
        <v>0</v>
      </c>
      <c r="X2006" t="s">
        <v>202</v>
      </c>
      <c r="Y2006" t="s">
        <v>202</v>
      </c>
      <c r="Z2006" t="s">
        <v>202</v>
      </c>
      <c r="AA2006" t="s">
        <v>202</v>
      </c>
      <c r="AB2006" t="s">
        <v>203</v>
      </c>
      <c r="AC2006" t="b">
        <v>0</v>
      </c>
      <c r="AD2006" t="b">
        <v>0</v>
      </c>
      <c r="AE2006" t="b">
        <v>0</v>
      </c>
    </row>
    <row r="2007" spans="1:31">
      <c r="A2007" t="s">
        <v>9570</v>
      </c>
      <c r="B2007" t="s">
        <v>60</v>
      </c>
      <c r="C2007" t="s">
        <v>190</v>
      </c>
      <c r="D2007">
        <v>93544958</v>
      </c>
      <c r="E2007">
        <v>93544958</v>
      </c>
      <c r="F2007" t="s">
        <v>205</v>
      </c>
      <c r="G2007" t="s">
        <v>206</v>
      </c>
      <c r="H2007" t="s">
        <v>9571</v>
      </c>
      <c r="I2007" t="s">
        <v>320</v>
      </c>
      <c r="J2007" t="s">
        <v>195</v>
      </c>
      <c r="K2007">
        <v>0</v>
      </c>
      <c r="L2007">
        <v>0</v>
      </c>
      <c r="M2007">
        <v>87</v>
      </c>
      <c r="N2007">
        <v>3</v>
      </c>
      <c r="O2007" t="s">
        <v>196</v>
      </c>
      <c r="P2007" t="s">
        <v>9572</v>
      </c>
      <c r="Q2007">
        <v>3</v>
      </c>
      <c r="R2007" t="s">
        <v>9573</v>
      </c>
      <c r="S2007" t="s">
        <v>9574</v>
      </c>
      <c r="T2007" t="s">
        <v>1331</v>
      </c>
      <c r="U2007" t="s">
        <v>1332</v>
      </c>
      <c r="V2007" t="s">
        <v>9575</v>
      </c>
      <c r="W2007" t="b">
        <v>0</v>
      </c>
      <c r="X2007" t="s">
        <v>202</v>
      </c>
      <c r="Y2007" t="s">
        <v>202</v>
      </c>
      <c r="Z2007" t="s">
        <v>202</v>
      </c>
      <c r="AA2007" t="s">
        <v>202</v>
      </c>
      <c r="AB2007" t="s">
        <v>203</v>
      </c>
      <c r="AC2007" t="b">
        <v>0</v>
      </c>
      <c r="AD2007" t="b">
        <v>0</v>
      </c>
      <c r="AE2007" t="b">
        <v>1</v>
      </c>
    </row>
    <row r="2008" spans="1:31">
      <c r="A2008" t="s">
        <v>9576</v>
      </c>
      <c r="B2008" t="s">
        <v>60</v>
      </c>
      <c r="C2008" t="s">
        <v>190</v>
      </c>
      <c r="D2008">
        <v>118497953</v>
      </c>
      <c r="E2008">
        <v>118497953</v>
      </c>
      <c r="F2008" t="s">
        <v>192</v>
      </c>
      <c r="G2008" t="s">
        <v>191</v>
      </c>
      <c r="H2008" t="s">
        <v>9577</v>
      </c>
      <c r="I2008" t="s">
        <v>229</v>
      </c>
      <c r="J2008" t="s">
        <v>195</v>
      </c>
      <c r="K2008">
        <v>0</v>
      </c>
      <c r="L2008">
        <v>0</v>
      </c>
      <c r="M2008">
        <v>178</v>
      </c>
      <c r="N2008">
        <v>1</v>
      </c>
      <c r="O2008" t="s">
        <v>221</v>
      </c>
      <c r="P2008" t="s">
        <v>9578</v>
      </c>
      <c r="Q2008">
        <v>1</v>
      </c>
      <c r="R2008" t="s">
        <v>9550</v>
      </c>
      <c r="S2008" t="s">
        <v>9579</v>
      </c>
      <c r="T2008" t="s">
        <v>1332</v>
      </c>
      <c r="U2008" t="s">
        <v>1332</v>
      </c>
      <c r="V2008" t="s">
        <v>9580</v>
      </c>
      <c r="W2008" t="b">
        <v>0</v>
      </c>
      <c r="X2008" t="s">
        <v>9581</v>
      </c>
      <c r="Y2008" t="s">
        <v>4700</v>
      </c>
      <c r="Z2008" t="s">
        <v>9582</v>
      </c>
      <c r="AA2008" t="s">
        <v>236</v>
      </c>
      <c r="AB2008" t="s">
        <v>218</v>
      </c>
      <c r="AC2008" t="b">
        <v>0</v>
      </c>
      <c r="AD2008" t="b">
        <v>0</v>
      </c>
      <c r="AE2008" t="b">
        <v>0</v>
      </c>
    </row>
    <row r="2009" spans="1:31">
      <c r="A2009" t="s">
        <v>9583</v>
      </c>
      <c r="B2009" t="s">
        <v>60</v>
      </c>
      <c r="C2009" t="s">
        <v>190</v>
      </c>
      <c r="D2009">
        <v>156264861</v>
      </c>
      <c r="E2009">
        <v>156264861</v>
      </c>
      <c r="F2009" t="s">
        <v>191</v>
      </c>
      <c r="G2009" t="s">
        <v>206</v>
      </c>
      <c r="H2009" t="s">
        <v>4788</v>
      </c>
      <c r="I2009" t="s">
        <v>194</v>
      </c>
      <c r="J2009" t="s">
        <v>195</v>
      </c>
      <c r="K2009">
        <v>0</v>
      </c>
      <c r="L2009">
        <v>0</v>
      </c>
      <c r="M2009">
        <v>62</v>
      </c>
      <c r="N2009">
        <v>3</v>
      </c>
      <c r="O2009" t="s">
        <v>196</v>
      </c>
      <c r="P2009" t="s">
        <v>9584</v>
      </c>
      <c r="Q2009">
        <v>4</v>
      </c>
      <c r="R2009" t="s">
        <v>9585</v>
      </c>
      <c r="S2009" t="s">
        <v>9586</v>
      </c>
      <c r="T2009" t="s">
        <v>1332</v>
      </c>
      <c r="U2009" t="s">
        <v>1332</v>
      </c>
      <c r="V2009" t="s">
        <v>9587</v>
      </c>
      <c r="W2009" t="b">
        <v>0</v>
      </c>
      <c r="X2009" t="s">
        <v>202</v>
      </c>
      <c r="Y2009" t="s">
        <v>202</v>
      </c>
      <c r="Z2009" t="s">
        <v>202</v>
      </c>
      <c r="AA2009" t="s">
        <v>202</v>
      </c>
      <c r="AB2009" t="s">
        <v>226</v>
      </c>
      <c r="AC2009" t="b">
        <v>0</v>
      </c>
      <c r="AD2009" t="b">
        <v>0</v>
      </c>
      <c r="AE2009" t="b">
        <v>0</v>
      </c>
    </row>
    <row r="2010" spans="1:31">
      <c r="A2010" t="s">
        <v>9588</v>
      </c>
      <c r="B2010" t="s">
        <v>60</v>
      </c>
      <c r="C2010" t="s">
        <v>190</v>
      </c>
      <c r="D2010">
        <v>161697094</v>
      </c>
      <c r="E2010">
        <v>161697094</v>
      </c>
      <c r="F2010" t="s">
        <v>205</v>
      </c>
      <c r="G2010" t="s">
        <v>206</v>
      </c>
      <c r="H2010" t="s">
        <v>9589</v>
      </c>
      <c r="I2010" t="s">
        <v>229</v>
      </c>
      <c r="J2010" t="s">
        <v>195</v>
      </c>
      <c r="K2010">
        <v>0</v>
      </c>
      <c r="L2010">
        <v>0</v>
      </c>
      <c r="M2010">
        <v>280</v>
      </c>
      <c r="N2010">
        <v>1</v>
      </c>
      <c r="O2010" t="s">
        <v>221</v>
      </c>
      <c r="P2010" t="s">
        <v>9590</v>
      </c>
      <c r="Q2010">
        <v>1</v>
      </c>
      <c r="R2010" t="s">
        <v>9555</v>
      </c>
      <c r="S2010" t="s">
        <v>9591</v>
      </c>
      <c r="T2010" t="s">
        <v>1332</v>
      </c>
      <c r="U2010" t="s">
        <v>1332</v>
      </c>
      <c r="V2010" t="s">
        <v>9591</v>
      </c>
      <c r="W2010" t="b">
        <v>0</v>
      </c>
      <c r="X2010" t="s">
        <v>7164</v>
      </c>
      <c r="Y2010" t="s">
        <v>350</v>
      </c>
      <c r="Z2010" t="s">
        <v>449</v>
      </c>
      <c r="AA2010" t="s">
        <v>285</v>
      </c>
      <c r="AB2010" t="s">
        <v>218</v>
      </c>
      <c r="AC2010" t="b">
        <v>0</v>
      </c>
      <c r="AD2010" t="b">
        <v>0</v>
      </c>
      <c r="AE2010" t="b">
        <v>0</v>
      </c>
    </row>
    <row r="2011" spans="1:31">
      <c r="A2011" t="s">
        <v>9592</v>
      </c>
      <c r="B2011" t="s">
        <v>60</v>
      </c>
      <c r="C2011" t="s">
        <v>190</v>
      </c>
      <c r="D2011">
        <v>186315159</v>
      </c>
      <c r="E2011">
        <v>186315159</v>
      </c>
      <c r="F2011" t="s">
        <v>191</v>
      </c>
      <c r="G2011" t="s">
        <v>206</v>
      </c>
      <c r="H2011" t="s">
        <v>9593</v>
      </c>
      <c r="I2011" t="s">
        <v>194</v>
      </c>
      <c r="J2011" t="s">
        <v>195</v>
      </c>
      <c r="K2011">
        <v>0</v>
      </c>
      <c r="L2011">
        <v>0</v>
      </c>
      <c r="M2011">
        <v>29</v>
      </c>
      <c r="N2011">
        <v>1</v>
      </c>
      <c r="O2011" t="s">
        <v>209</v>
      </c>
      <c r="P2011" t="s">
        <v>9594</v>
      </c>
      <c r="Q2011" t="s">
        <v>209</v>
      </c>
      <c r="R2011" t="s">
        <v>209</v>
      </c>
      <c r="S2011" t="s">
        <v>209</v>
      </c>
      <c r="T2011" t="s">
        <v>209</v>
      </c>
      <c r="U2011" t="s">
        <v>209</v>
      </c>
      <c r="V2011" t="s">
        <v>209</v>
      </c>
      <c r="W2011" t="b">
        <v>0</v>
      </c>
      <c r="X2011" t="s">
        <v>202</v>
      </c>
      <c r="Y2011" t="s">
        <v>202</v>
      </c>
      <c r="Z2011" t="s">
        <v>202</v>
      </c>
      <c r="AA2011" t="s">
        <v>202</v>
      </c>
      <c r="AB2011" t="s">
        <v>226</v>
      </c>
      <c r="AC2011" t="b">
        <v>0</v>
      </c>
      <c r="AD2011" t="b">
        <v>0</v>
      </c>
      <c r="AE2011" t="s">
        <v>209</v>
      </c>
    </row>
    <row r="2012" spans="1:31">
      <c r="A2012" t="s">
        <v>9595</v>
      </c>
      <c r="B2012" t="s">
        <v>60</v>
      </c>
      <c r="C2012" t="s">
        <v>190</v>
      </c>
      <c r="D2012">
        <v>193105778</v>
      </c>
      <c r="E2012">
        <v>193105778</v>
      </c>
      <c r="F2012" t="s">
        <v>191</v>
      </c>
      <c r="G2012" t="s">
        <v>192</v>
      </c>
      <c r="H2012" t="s">
        <v>9596</v>
      </c>
      <c r="I2012" t="s">
        <v>194</v>
      </c>
      <c r="J2012" t="s">
        <v>195</v>
      </c>
      <c r="K2012">
        <v>0</v>
      </c>
      <c r="L2012">
        <v>0</v>
      </c>
      <c r="M2012">
        <v>72</v>
      </c>
      <c r="N2012">
        <v>3</v>
      </c>
      <c r="O2012" t="s">
        <v>196</v>
      </c>
      <c r="P2012" t="s">
        <v>9597</v>
      </c>
      <c r="Q2012">
        <v>3</v>
      </c>
      <c r="R2012" t="s">
        <v>9598</v>
      </c>
      <c r="S2012" t="s">
        <v>9599</v>
      </c>
      <c r="T2012" t="s">
        <v>1332</v>
      </c>
      <c r="U2012" t="s">
        <v>1332</v>
      </c>
      <c r="V2012" t="s">
        <v>9600</v>
      </c>
      <c r="W2012" t="b">
        <v>0</v>
      </c>
      <c r="X2012" t="s">
        <v>202</v>
      </c>
      <c r="Y2012" t="s">
        <v>202</v>
      </c>
      <c r="Z2012" t="s">
        <v>202</v>
      </c>
      <c r="AA2012" t="s">
        <v>202</v>
      </c>
      <c r="AB2012" t="s">
        <v>226</v>
      </c>
      <c r="AC2012" t="b">
        <v>0</v>
      </c>
      <c r="AD2012" t="b">
        <v>0</v>
      </c>
      <c r="AE2012" t="b">
        <v>0</v>
      </c>
    </row>
    <row r="2013" spans="1:31">
      <c r="A2013" t="s">
        <v>9601</v>
      </c>
      <c r="B2013" t="s">
        <v>60</v>
      </c>
      <c r="C2013" t="s">
        <v>334</v>
      </c>
      <c r="D2013">
        <v>1076219</v>
      </c>
      <c r="E2013">
        <v>1076219</v>
      </c>
      <c r="F2013" t="s">
        <v>205</v>
      </c>
      <c r="G2013" t="s">
        <v>191</v>
      </c>
      <c r="H2013" t="s">
        <v>7561</v>
      </c>
      <c r="I2013" t="s">
        <v>194</v>
      </c>
      <c r="J2013" t="s">
        <v>195</v>
      </c>
      <c r="K2013">
        <v>0</v>
      </c>
      <c r="L2013">
        <v>0</v>
      </c>
      <c r="M2013">
        <v>35</v>
      </c>
      <c r="N2013">
        <v>1</v>
      </c>
      <c r="O2013" t="s">
        <v>209</v>
      </c>
      <c r="P2013" t="s">
        <v>9602</v>
      </c>
      <c r="Q2013" t="s">
        <v>209</v>
      </c>
      <c r="R2013" t="s">
        <v>209</v>
      </c>
      <c r="S2013" t="s">
        <v>209</v>
      </c>
      <c r="T2013" t="s">
        <v>209</v>
      </c>
      <c r="U2013" t="s">
        <v>209</v>
      </c>
      <c r="V2013" t="s">
        <v>209</v>
      </c>
      <c r="W2013" t="b">
        <v>0</v>
      </c>
      <c r="X2013" t="s">
        <v>202</v>
      </c>
      <c r="Y2013" t="s">
        <v>202</v>
      </c>
      <c r="Z2013" t="s">
        <v>202</v>
      </c>
      <c r="AA2013" t="s">
        <v>202</v>
      </c>
      <c r="AB2013" t="s">
        <v>226</v>
      </c>
      <c r="AC2013" t="b">
        <v>0</v>
      </c>
      <c r="AD2013" t="b">
        <v>0</v>
      </c>
      <c r="AE2013" t="s">
        <v>209</v>
      </c>
    </row>
    <row r="2014" spans="1:31">
      <c r="A2014" t="s">
        <v>9603</v>
      </c>
      <c r="B2014" t="s">
        <v>60</v>
      </c>
      <c r="C2014" t="s">
        <v>334</v>
      </c>
      <c r="D2014">
        <v>66358573</v>
      </c>
      <c r="E2014">
        <v>66358573</v>
      </c>
      <c r="F2014" t="s">
        <v>191</v>
      </c>
      <c r="G2014" t="s">
        <v>206</v>
      </c>
      <c r="H2014" t="s">
        <v>9604</v>
      </c>
      <c r="I2014" t="s">
        <v>213</v>
      </c>
      <c r="J2014" t="s">
        <v>195</v>
      </c>
      <c r="K2014">
        <v>0</v>
      </c>
      <c r="L2014">
        <v>0</v>
      </c>
      <c r="M2014">
        <v>243</v>
      </c>
      <c r="N2014">
        <v>1</v>
      </c>
      <c r="O2014" t="s">
        <v>221</v>
      </c>
      <c r="P2014" t="s">
        <v>9605</v>
      </c>
      <c r="Q2014">
        <v>1</v>
      </c>
      <c r="R2014" t="s">
        <v>9606</v>
      </c>
      <c r="S2014" t="s">
        <v>9607</v>
      </c>
      <c r="T2014" t="s">
        <v>1332</v>
      </c>
      <c r="U2014" t="s">
        <v>1332</v>
      </c>
      <c r="V2014" t="s">
        <v>9608</v>
      </c>
      <c r="W2014" t="b">
        <v>0</v>
      </c>
      <c r="X2014" t="s">
        <v>202</v>
      </c>
      <c r="Y2014" t="s">
        <v>202</v>
      </c>
      <c r="Z2014" t="s">
        <v>202</v>
      </c>
      <c r="AA2014" t="s">
        <v>202</v>
      </c>
      <c r="AB2014" t="s">
        <v>218</v>
      </c>
      <c r="AC2014" t="b">
        <v>0</v>
      </c>
      <c r="AD2014" t="b">
        <v>0</v>
      </c>
      <c r="AE2014" t="b">
        <v>0</v>
      </c>
    </row>
    <row r="2015" spans="1:31">
      <c r="A2015" t="s">
        <v>9609</v>
      </c>
      <c r="B2015" t="s">
        <v>60</v>
      </c>
      <c r="C2015" t="s">
        <v>334</v>
      </c>
      <c r="D2015">
        <v>119061687</v>
      </c>
      <c r="E2015">
        <v>119061687</v>
      </c>
      <c r="F2015" t="s">
        <v>192</v>
      </c>
      <c r="G2015" t="s">
        <v>205</v>
      </c>
      <c r="H2015" t="s">
        <v>9610</v>
      </c>
      <c r="I2015" t="s">
        <v>194</v>
      </c>
      <c r="J2015" t="s">
        <v>195</v>
      </c>
      <c r="K2015">
        <v>0</v>
      </c>
      <c r="L2015">
        <v>0</v>
      </c>
      <c r="M2015">
        <v>178</v>
      </c>
      <c r="N2015">
        <v>1</v>
      </c>
      <c r="O2015" t="s">
        <v>221</v>
      </c>
      <c r="P2015" t="s">
        <v>9611</v>
      </c>
      <c r="Q2015">
        <v>1</v>
      </c>
      <c r="R2015" t="s">
        <v>9555</v>
      </c>
      <c r="S2015" t="s">
        <v>9612</v>
      </c>
      <c r="T2015" t="s">
        <v>1332</v>
      </c>
      <c r="U2015" t="s">
        <v>1332</v>
      </c>
      <c r="V2015" t="s">
        <v>9613</v>
      </c>
      <c r="W2015" t="b">
        <v>0</v>
      </c>
      <c r="X2015" t="s">
        <v>202</v>
      </c>
      <c r="Y2015" t="s">
        <v>202</v>
      </c>
      <c r="Z2015" t="s">
        <v>202</v>
      </c>
      <c r="AA2015" t="s">
        <v>202</v>
      </c>
      <c r="AB2015" t="s">
        <v>226</v>
      </c>
      <c r="AC2015" t="b">
        <v>0</v>
      </c>
      <c r="AD2015" t="b">
        <v>0</v>
      </c>
      <c r="AE2015" t="b">
        <v>0</v>
      </c>
    </row>
    <row r="2016" spans="1:31">
      <c r="A2016" t="s">
        <v>9614</v>
      </c>
      <c r="B2016" t="s">
        <v>60</v>
      </c>
      <c r="C2016" t="s">
        <v>334</v>
      </c>
      <c r="D2016">
        <v>129450372</v>
      </c>
      <c r="E2016">
        <v>129450372</v>
      </c>
      <c r="F2016" t="s">
        <v>206</v>
      </c>
      <c r="G2016" t="s">
        <v>191</v>
      </c>
      <c r="H2016" t="s">
        <v>202</v>
      </c>
      <c r="I2016" t="s">
        <v>254</v>
      </c>
      <c r="J2016" t="s">
        <v>195</v>
      </c>
      <c r="K2016">
        <v>0</v>
      </c>
      <c r="L2016">
        <v>0</v>
      </c>
      <c r="M2016">
        <v>32</v>
      </c>
      <c r="N2016">
        <v>2</v>
      </c>
      <c r="O2016" t="s">
        <v>209</v>
      </c>
      <c r="P2016" t="s">
        <v>9615</v>
      </c>
      <c r="Q2016" t="s">
        <v>209</v>
      </c>
      <c r="R2016" t="s">
        <v>209</v>
      </c>
      <c r="S2016" t="s">
        <v>209</v>
      </c>
      <c r="T2016" t="s">
        <v>209</v>
      </c>
      <c r="U2016" t="s">
        <v>209</v>
      </c>
      <c r="V2016" t="s">
        <v>209</v>
      </c>
      <c r="W2016" t="b">
        <v>0</v>
      </c>
      <c r="X2016" t="s">
        <v>202</v>
      </c>
      <c r="Y2016" t="s">
        <v>202</v>
      </c>
      <c r="Z2016" t="s">
        <v>202</v>
      </c>
      <c r="AA2016" t="s">
        <v>202</v>
      </c>
      <c r="AB2016" t="s">
        <v>218</v>
      </c>
      <c r="AC2016" t="b">
        <v>0</v>
      </c>
      <c r="AD2016" t="b">
        <v>0</v>
      </c>
      <c r="AE2016" t="s">
        <v>209</v>
      </c>
    </row>
    <row r="2017" spans="1:31">
      <c r="A2017" t="s">
        <v>9616</v>
      </c>
      <c r="B2017" t="s">
        <v>60</v>
      </c>
      <c r="C2017" t="s">
        <v>416</v>
      </c>
      <c r="D2017">
        <v>25232766</v>
      </c>
      <c r="E2017">
        <v>25232766</v>
      </c>
      <c r="F2017" t="s">
        <v>191</v>
      </c>
      <c r="G2017" t="s">
        <v>205</v>
      </c>
      <c r="H2017" t="s">
        <v>9617</v>
      </c>
      <c r="I2017" t="s">
        <v>194</v>
      </c>
      <c r="J2017" t="s">
        <v>195</v>
      </c>
      <c r="K2017">
        <v>0</v>
      </c>
      <c r="L2017">
        <v>0</v>
      </c>
      <c r="M2017">
        <v>81</v>
      </c>
      <c r="N2017">
        <v>1</v>
      </c>
      <c r="O2017" t="s">
        <v>221</v>
      </c>
      <c r="P2017" t="s">
        <v>9618</v>
      </c>
      <c r="Q2017">
        <v>1</v>
      </c>
      <c r="R2017" t="s">
        <v>9619</v>
      </c>
      <c r="S2017" t="s">
        <v>9620</v>
      </c>
      <c r="T2017" t="s">
        <v>1332</v>
      </c>
      <c r="U2017" t="s">
        <v>1332</v>
      </c>
      <c r="V2017" t="s">
        <v>9620</v>
      </c>
      <c r="W2017" t="b">
        <v>0</v>
      </c>
      <c r="X2017" t="s">
        <v>202</v>
      </c>
      <c r="Y2017" t="s">
        <v>202</v>
      </c>
      <c r="Z2017" t="s">
        <v>202</v>
      </c>
      <c r="AA2017" t="s">
        <v>202</v>
      </c>
      <c r="AB2017" t="s">
        <v>226</v>
      </c>
      <c r="AC2017" t="b">
        <v>0</v>
      </c>
      <c r="AD2017" t="b">
        <v>0</v>
      </c>
      <c r="AE2017" t="b">
        <v>0</v>
      </c>
    </row>
    <row r="2018" spans="1:31">
      <c r="A2018" t="s">
        <v>9621</v>
      </c>
      <c r="B2018" t="s">
        <v>60</v>
      </c>
      <c r="C2018" t="s">
        <v>416</v>
      </c>
      <c r="D2018">
        <v>29648319</v>
      </c>
      <c r="E2018">
        <v>29648319</v>
      </c>
      <c r="F2018" t="s">
        <v>192</v>
      </c>
      <c r="G2018" t="s">
        <v>205</v>
      </c>
      <c r="H2018" t="s">
        <v>9622</v>
      </c>
      <c r="I2018" t="s">
        <v>229</v>
      </c>
      <c r="J2018" t="s">
        <v>195</v>
      </c>
      <c r="K2018">
        <v>0</v>
      </c>
      <c r="L2018">
        <v>0</v>
      </c>
      <c r="M2018">
        <v>181</v>
      </c>
      <c r="N2018">
        <v>1</v>
      </c>
      <c r="O2018" t="s">
        <v>221</v>
      </c>
      <c r="P2018" t="s">
        <v>9623</v>
      </c>
      <c r="Q2018">
        <v>1</v>
      </c>
      <c r="R2018" t="s">
        <v>9550</v>
      </c>
      <c r="S2018" t="s">
        <v>9624</v>
      </c>
      <c r="T2018" t="s">
        <v>1332</v>
      </c>
      <c r="U2018" t="s">
        <v>1332</v>
      </c>
      <c r="V2018" t="s">
        <v>9625</v>
      </c>
      <c r="W2018" t="b">
        <v>0</v>
      </c>
      <c r="X2018" t="s">
        <v>9626</v>
      </c>
      <c r="Y2018" t="s">
        <v>9627</v>
      </c>
      <c r="Z2018" t="s">
        <v>7791</v>
      </c>
      <c r="AA2018" t="s">
        <v>285</v>
      </c>
      <c r="AB2018" t="s">
        <v>218</v>
      </c>
      <c r="AC2018" t="b">
        <v>0</v>
      </c>
      <c r="AD2018" t="b">
        <v>0</v>
      </c>
      <c r="AE2018" t="b">
        <v>0</v>
      </c>
    </row>
    <row r="2019" spans="1:31">
      <c r="A2019" t="s">
        <v>9628</v>
      </c>
      <c r="B2019" t="s">
        <v>60</v>
      </c>
      <c r="C2019" t="s">
        <v>416</v>
      </c>
      <c r="D2019">
        <v>50153262</v>
      </c>
      <c r="E2019">
        <v>50153262</v>
      </c>
      <c r="F2019" t="s">
        <v>205</v>
      </c>
      <c r="G2019" t="s">
        <v>191</v>
      </c>
      <c r="H2019" t="s">
        <v>9629</v>
      </c>
      <c r="I2019" t="s">
        <v>194</v>
      </c>
      <c r="J2019" t="s">
        <v>195</v>
      </c>
      <c r="K2019">
        <v>0</v>
      </c>
      <c r="L2019">
        <v>0</v>
      </c>
      <c r="M2019">
        <v>49</v>
      </c>
      <c r="N2019">
        <v>1</v>
      </c>
      <c r="O2019" t="s">
        <v>209</v>
      </c>
      <c r="P2019" t="s">
        <v>9630</v>
      </c>
      <c r="Q2019" t="s">
        <v>209</v>
      </c>
      <c r="R2019" t="s">
        <v>209</v>
      </c>
      <c r="S2019" t="s">
        <v>209</v>
      </c>
      <c r="T2019" t="s">
        <v>209</v>
      </c>
      <c r="U2019" t="s">
        <v>209</v>
      </c>
      <c r="V2019" t="s">
        <v>209</v>
      </c>
      <c r="W2019" t="b">
        <v>0</v>
      </c>
      <c r="X2019" t="s">
        <v>202</v>
      </c>
      <c r="Y2019" t="s">
        <v>202</v>
      </c>
      <c r="Z2019" t="s">
        <v>202</v>
      </c>
      <c r="AA2019" t="s">
        <v>202</v>
      </c>
      <c r="AB2019" t="s">
        <v>226</v>
      </c>
      <c r="AC2019" t="b">
        <v>0</v>
      </c>
      <c r="AD2019" t="b">
        <v>0</v>
      </c>
      <c r="AE2019" t="s">
        <v>209</v>
      </c>
    </row>
    <row r="2020" spans="1:31">
      <c r="A2020" t="s">
        <v>9631</v>
      </c>
      <c r="B2020" t="s">
        <v>60</v>
      </c>
      <c r="C2020" t="s">
        <v>416</v>
      </c>
      <c r="D2020">
        <v>54379241</v>
      </c>
      <c r="E2020">
        <v>54379241</v>
      </c>
      <c r="F2020" t="s">
        <v>205</v>
      </c>
      <c r="G2020" t="s">
        <v>206</v>
      </c>
      <c r="H2020" t="s">
        <v>9632</v>
      </c>
      <c r="I2020" t="s">
        <v>213</v>
      </c>
      <c r="J2020" t="s">
        <v>195</v>
      </c>
      <c r="K2020">
        <v>0</v>
      </c>
      <c r="L2020">
        <v>0</v>
      </c>
      <c r="M2020">
        <v>339</v>
      </c>
      <c r="N2020">
        <v>1</v>
      </c>
      <c r="O2020" t="s">
        <v>221</v>
      </c>
      <c r="P2020" t="s">
        <v>9633</v>
      </c>
      <c r="Q2020">
        <v>1</v>
      </c>
      <c r="R2020" t="s">
        <v>9555</v>
      </c>
      <c r="S2020" t="s">
        <v>9634</v>
      </c>
      <c r="T2020" t="s">
        <v>1332</v>
      </c>
      <c r="U2020" t="s">
        <v>1332</v>
      </c>
      <c r="V2020" t="s">
        <v>9635</v>
      </c>
      <c r="W2020" t="b">
        <v>0</v>
      </c>
      <c r="X2020" t="s">
        <v>202</v>
      </c>
      <c r="Y2020" t="s">
        <v>202</v>
      </c>
      <c r="Z2020" t="s">
        <v>202</v>
      </c>
      <c r="AA2020" t="s">
        <v>202</v>
      </c>
      <c r="AB2020" t="s">
        <v>218</v>
      </c>
      <c r="AC2020" t="b">
        <v>0</v>
      </c>
      <c r="AD2020" t="b">
        <v>0</v>
      </c>
      <c r="AE2020" t="b">
        <v>0</v>
      </c>
    </row>
    <row r="2021" spans="1:31">
      <c r="A2021" t="s">
        <v>9636</v>
      </c>
      <c r="B2021" t="s">
        <v>60</v>
      </c>
      <c r="C2021" t="s">
        <v>416</v>
      </c>
      <c r="D2021">
        <v>58000425</v>
      </c>
      <c r="E2021">
        <v>58000425</v>
      </c>
      <c r="F2021" t="s">
        <v>205</v>
      </c>
      <c r="G2021" t="s">
        <v>192</v>
      </c>
      <c r="H2021" t="s">
        <v>9637</v>
      </c>
      <c r="I2021" t="s">
        <v>194</v>
      </c>
      <c r="J2021" t="s">
        <v>195</v>
      </c>
      <c r="K2021">
        <v>0</v>
      </c>
      <c r="L2021">
        <v>0</v>
      </c>
      <c r="M2021">
        <v>67</v>
      </c>
      <c r="N2021">
        <v>1</v>
      </c>
      <c r="O2021" t="s">
        <v>221</v>
      </c>
      <c r="P2021" t="s">
        <v>9638</v>
      </c>
      <c r="Q2021">
        <v>1</v>
      </c>
      <c r="R2021" t="s">
        <v>9550</v>
      </c>
      <c r="S2021" t="s">
        <v>9639</v>
      </c>
      <c r="T2021" t="s">
        <v>1332</v>
      </c>
      <c r="U2021" t="s">
        <v>1332</v>
      </c>
      <c r="V2021" t="s">
        <v>9640</v>
      </c>
      <c r="W2021" t="b">
        <v>0</v>
      </c>
      <c r="X2021" t="s">
        <v>202</v>
      </c>
      <c r="Y2021" t="s">
        <v>202</v>
      </c>
      <c r="Z2021" t="s">
        <v>202</v>
      </c>
      <c r="AA2021" t="s">
        <v>202</v>
      </c>
      <c r="AB2021" t="s">
        <v>226</v>
      </c>
      <c r="AC2021" t="b">
        <v>0</v>
      </c>
      <c r="AD2021" t="b">
        <v>0</v>
      </c>
      <c r="AE2021" t="b">
        <v>0</v>
      </c>
    </row>
    <row r="2022" spans="1:31">
      <c r="A2022" t="s">
        <v>9641</v>
      </c>
      <c r="B2022" t="s">
        <v>60</v>
      </c>
      <c r="C2022" t="s">
        <v>416</v>
      </c>
      <c r="D2022">
        <v>102056157</v>
      </c>
      <c r="E2022">
        <v>102056157</v>
      </c>
      <c r="F2022" t="s">
        <v>206</v>
      </c>
      <c r="G2022" t="s">
        <v>191</v>
      </c>
      <c r="H2022" t="s">
        <v>9642</v>
      </c>
      <c r="I2022" t="s">
        <v>229</v>
      </c>
      <c r="J2022" t="s">
        <v>195</v>
      </c>
      <c r="K2022">
        <v>0</v>
      </c>
      <c r="L2022">
        <v>0</v>
      </c>
      <c r="M2022">
        <v>88</v>
      </c>
      <c r="N2022">
        <v>1</v>
      </c>
      <c r="O2022" t="s">
        <v>221</v>
      </c>
      <c r="P2022" t="s">
        <v>9643</v>
      </c>
      <c r="Q2022">
        <v>1</v>
      </c>
      <c r="R2022" t="s">
        <v>9644</v>
      </c>
      <c r="S2022" t="s">
        <v>9645</v>
      </c>
      <c r="T2022" t="s">
        <v>1332</v>
      </c>
      <c r="U2022" t="s">
        <v>1332</v>
      </c>
      <c r="V2022" t="s">
        <v>7163</v>
      </c>
      <c r="W2022" t="b">
        <v>0</v>
      </c>
      <c r="X2022" t="s">
        <v>4369</v>
      </c>
      <c r="Y2022" t="s">
        <v>9646</v>
      </c>
      <c r="Z2022" t="s">
        <v>9647</v>
      </c>
      <c r="AA2022" t="s">
        <v>303</v>
      </c>
      <c r="AB2022" t="s">
        <v>203</v>
      </c>
      <c r="AC2022" t="b">
        <v>1</v>
      </c>
      <c r="AD2022" t="b">
        <v>1</v>
      </c>
      <c r="AE2022" t="b">
        <v>0</v>
      </c>
    </row>
    <row r="2023" spans="1:31">
      <c r="A2023" t="s">
        <v>9648</v>
      </c>
      <c r="B2023" t="s">
        <v>60</v>
      </c>
      <c r="C2023" t="s">
        <v>416</v>
      </c>
      <c r="D2023">
        <v>104480684</v>
      </c>
      <c r="E2023">
        <v>104480684</v>
      </c>
      <c r="F2023" t="s">
        <v>191</v>
      </c>
      <c r="G2023" t="s">
        <v>206</v>
      </c>
      <c r="H2023" t="s">
        <v>9649</v>
      </c>
      <c r="I2023" t="s">
        <v>229</v>
      </c>
      <c r="J2023" t="s">
        <v>195</v>
      </c>
      <c r="K2023">
        <v>0</v>
      </c>
      <c r="L2023">
        <v>0</v>
      </c>
      <c r="M2023">
        <v>230</v>
      </c>
      <c r="N2023">
        <v>1</v>
      </c>
      <c r="O2023" t="s">
        <v>221</v>
      </c>
      <c r="P2023" t="s">
        <v>9650</v>
      </c>
      <c r="Q2023">
        <v>1</v>
      </c>
      <c r="R2023" t="s">
        <v>9644</v>
      </c>
      <c r="S2023" t="s">
        <v>9651</v>
      </c>
      <c r="T2023" t="s">
        <v>1332</v>
      </c>
      <c r="U2023" t="s">
        <v>1332</v>
      </c>
      <c r="V2023" t="s">
        <v>9652</v>
      </c>
      <c r="W2023" t="b">
        <v>0</v>
      </c>
      <c r="X2023" t="s">
        <v>9653</v>
      </c>
      <c r="Y2023" t="s">
        <v>9654</v>
      </c>
      <c r="Z2023" t="s">
        <v>9655</v>
      </c>
      <c r="AA2023" t="s">
        <v>9656</v>
      </c>
      <c r="AB2023" t="s">
        <v>226</v>
      </c>
      <c r="AC2023" t="b">
        <v>0</v>
      </c>
      <c r="AD2023" t="b">
        <v>0</v>
      </c>
      <c r="AE2023" t="b">
        <v>0</v>
      </c>
    </row>
    <row r="2024" spans="1:31">
      <c r="A2024" t="s">
        <v>9657</v>
      </c>
      <c r="B2024" t="s">
        <v>60</v>
      </c>
      <c r="C2024" t="s">
        <v>466</v>
      </c>
      <c r="D2024">
        <v>25398492</v>
      </c>
      <c r="E2024">
        <v>25398492</v>
      </c>
      <c r="F2024" t="s">
        <v>191</v>
      </c>
      <c r="G2024" t="s">
        <v>206</v>
      </c>
      <c r="H2024" t="s">
        <v>9172</v>
      </c>
      <c r="I2024" t="s">
        <v>194</v>
      </c>
      <c r="J2024" t="s">
        <v>195</v>
      </c>
      <c r="K2024">
        <v>0</v>
      </c>
      <c r="L2024">
        <v>0</v>
      </c>
      <c r="M2024">
        <v>75</v>
      </c>
      <c r="N2024">
        <v>2</v>
      </c>
      <c r="O2024" t="s">
        <v>196</v>
      </c>
      <c r="P2024" t="s">
        <v>9658</v>
      </c>
      <c r="Q2024">
        <v>8</v>
      </c>
      <c r="R2024" t="s">
        <v>9659</v>
      </c>
      <c r="S2024" t="s">
        <v>9660</v>
      </c>
      <c r="T2024" t="s">
        <v>1332</v>
      </c>
      <c r="U2024" t="s">
        <v>1332</v>
      </c>
      <c r="V2024" t="s">
        <v>9661</v>
      </c>
      <c r="W2024" t="b">
        <v>0</v>
      </c>
      <c r="X2024" t="s">
        <v>202</v>
      </c>
      <c r="Y2024" t="s">
        <v>202</v>
      </c>
      <c r="Z2024" t="s">
        <v>202</v>
      </c>
      <c r="AA2024" t="s">
        <v>202</v>
      </c>
      <c r="AB2024" t="s">
        <v>226</v>
      </c>
      <c r="AC2024" t="b">
        <v>0</v>
      </c>
      <c r="AD2024" t="b">
        <v>0</v>
      </c>
      <c r="AE2024" t="b">
        <v>0</v>
      </c>
    </row>
    <row r="2025" spans="1:31">
      <c r="A2025" t="s">
        <v>9662</v>
      </c>
      <c r="B2025" t="s">
        <v>60</v>
      </c>
      <c r="C2025" t="s">
        <v>466</v>
      </c>
      <c r="D2025">
        <v>31287981</v>
      </c>
      <c r="E2025">
        <v>31287981</v>
      </c>
      <c r="F2025" t="s">
        <v>191</v>
      </c>
      <c r="G2025" t="s">
        <v>206</v>
      </c>
      <c r="H2025" t="s">
        <v>9663</v>
      </c>
      <c r="I2025" t="s">
        <v>194</v>
      </c>
      <c r="J2025" t="s">
        <v>195</v>
      </c>
      <c r="K2025">
        <v>0</v>
      </c>
      <c r="L2025">
        <v>0</v>
      </c>
      <c r="M2025">
        <v>156</v>
      </c>
      <c r="N2025">
        <v>1</v>
      </c>
      <c r="O2025" t="s">
        <v>221</v>
      </c>
      <c r="P2025" t="s">
        <v>9664</v>
      </c>
      <c r="Q2025">
        <v>1</v>
      </c>
      <c r="R2025" t="s">
        <v>9665</v>
      </c>
      <c r="S2025" t="s">
        <v>9666</v>
      </c>
      <c r="T2025" t="s">
        <v>1332</v>
      </c>
      <c r="U2025" t="s">
        <v>1332</v>
      </c>
      <c r="V2025" t="s">
        <v>9666</v>
      </c>
      <c r="W2025" t="b">
        <v>0</v>
      </c>
      <c r="X2025" t="s">
        <v>202</v>
      </c>
      <c r="Y2025" t="s">
        <v>202</v>
      </c>
      <c r="Z2025" t="s">
        <v>202</v>
      </c>
      <c r="AA2025" t="s">
        <v>202</v>
      </c>
      <c r="AB2025" t="s">
        <v>226</v>
      </c>
      <c r="AC2025" t="b">
        <v>0</v>
      </c>
      <c r="AD2025" t="b">
        <v>0</v>
      </c>
      <c r="AE2025" t="b">
        <v>0</v>
      </c>
    </row>
    <row r="2026" spans="1:31">
      <c r="A2026" t="s">
        <v>9667</v>
      </c>
      <c r="B2026" t="s">
        <v>60</v>
      </c>
      <c r="C2026" t="s">
        <v>466</v>
      </c>
      <c r="D2026">
        <v>32869716</v>
      </c>
      <c r="E2026">
        <v>32869716</v>
      </c>
      <c r="F2026" t="s">
        <v>205</v>
      </c>
      <c r="G2026" t="s">
        <v>192</v>
      </c>
      <c r="H2026" t="s">
        <v>1519</v>
      </c>
      <c r="I2026" t="s">
        <v>208</v>
      </c>
      <c r="J2026" t="s">
        <v>195</v>
      </c>
      <c r="K2026">
        <v>0</v>
      </c>
      <c r="L2026">
        <v>0</v>
      </c>
      <c r="M2026">
        <v>78</v>
      </c>
      <c r="N2026">
        <v>1</v>
      </c>
      <c r="O2026" t="s">
        <v>221</v>
      </c>
      <c r="P2026" t="s">
        <v>9668</v>
      </c>
      <c r="Q2026">
        <v>1</v>
      </c>
      <c r="R2026" t="s">
        <v>9550</v>
      </c>
      <c r="S2026" t="s">
        <v>9669</v>
      </c>
      <c r="T2026" t="s">
        <v>1332</v>
      </c>
      <c r="U2026" t="s">
        <v>1332</v>
      </c>
      <c r="V2026" t="s">
        <v>9670</v>
      </c>
      <c r="W2026" t="b">
        <v>0</v>
      </c>
      <c r="X2026" t="s">
        <v>202</v>
      </c>
      <c r="Y2026" t="s">
        <v>202</v>
      </c>
      <c r="Z2026" t="s">
        <v>202</v>
      </c>
      <c r="AA2026" t="s">
        <v>202</v>
      </c>
      <c r="AB2026" t="s">
        <v>203</v>
      </c>
      <c r="AC2026" t="b">
        <v>0</v>
      </c>
      <c r="AD2026" t="b">
        <v>0</v>
      </c>
      <c r="AE2026" t="b">
        <v>0</v>
      </c>
    </row>
    <row r="2027" spans="1:31">
      <c r="A2027" t="s">
        <v>9671</v>
      </c>
      <c r="B2027" t="s">
        <v>60</v>
      </c>
      <c r="C2027" t="s">
        <v>466</v>
      </c>
      <c r="D2027">
        <v>45113817</v>
      </c>
      <c r="E2027">
        <v>45113817</v>
      </c>
      <c r="F2027" t="s">
        <v>205</v>
      </c>
      <c r="G2027" t="s">
        <v>206</v>
      </c>
      <c r="H2027" t="s">
        <v>9178</v>
      </c>
      <c r="I2027" t="s">
        <v>194</v>
      </c>
      <c r="J2027" t="s">
        <v>195</v>
      </c>
      <c r="K2027">
        <v>0</v>
      </c>
      <c r="L2027">
        <v>0</v>
      </c>
      <c r="M2027">
        <v>37</v>
      </c>
      <c r="N2027">
        <v>1</v>
      </c>
      <c r="O2027" t="s">
        <v>221</v>
      </c>
      <c r="P2027" t="s">
        <v>9672</v>
      </c>
      <c r="Q2027">
        <v>1</v>
      </c>
      <c r="R2027" t="s">
        <v>9550</v>
      </c>
      <c r="S2027" t="s">
        <v>9673</v>
      </c>
      <c r="T2027" t="s">
        <v>1332</v>
      </c>
      <c r="U2027" t="s">
        <v>1332</v>
      </c>
      <c r="V2027" t="s">
        <v>9674</v>
      </c>
      <c r="W2027" t="b">
        <v>0</v>
      </c>
      <c r="X2027" t="s">
        <v>202</v>
      </c>
      <c r="Y2027" t="s">
        <v>202</v>
      </c>
      <c r="Z2027" t="s">
        <v>202</v>
      </c>
      <c r="AA2027" t="s">
        <v>202</v>
      </c>
      <c r="AB2027" t="s">
        <v>203</v>
      </c>
      <c r="AC2027" t="b">
        <v>0</v>
      </c>
      <c r="AD2027" t="b">
        <v>0</v>
      </c>
      <c r="AE2027" t="b">
        <v>0</v>
      </c>
    </row>
    <row r="2028" spans="1:31">
      <c r="A2028" t="s">
        <v>9675</v>
      </c>
      <c r="B2028" t="s">
        <v>60</v>
      </c>
      <c r="C2028" t="s">
        <v>466</v>
      </c>
      <c r="D2028">
        <v>49618419</v>
      </c>
      <c r="E2028">
        <v>49618419</v>
      </c>
      <c r="F2028" t="s">
        <v>205</v>
      </c>
      <c r="G2028" t="s">
        <v>206</v>
      </c>
      <c r="H2028" t="s">
        <v>9676</v>
      </c>
      <c r="I2028" t="s">
        <v>194</v>
      </c>
      <c r="J2028" t="s">
        <v>195</v>
      </c>
      <c r="K2028">
        <v>0</v>
      </c>
      <c r="L2028">
        <v>0</v>
      </c>
      <c r="M2028">
        <v>54</v>
      </c>
      <c r="N2028">
        <v>3</v>
      </c>
      <c r="O2028" t="s">
        <v>196</v>
      </c>
      <c r="P2028" t="s">
        <v>9677</v>
      </c>
      <c r="Q2028">
        <v>2</v>
      </c>
      <c r="R2028" t="s">
        <v>9567</v>
      </c>
      <c r="S2028" t="s">
        <v>7755</v>
      </c>
      <c r="T2028" t="s">
        <v>1332</v>
      </c>
      <c r="U2028" t="s">
        <v>1332</v>
      </c>
      <c r="V2028" t="s">
        <v>7756</v>
      </c>
      <c r="W2028" t="b">
        <v>0</v>
      </c>
      <c r="X2028" t="s">
        <v>202</v>
      </c>
      <c r="Y2028" t="s">
        <v>202</v>
      </c>
      <c r="Z2028" t="s">
        <v>202</v>
      </c>
      <c r="AA2028" t="s">
        <v>202</v>
      </c>
      <c r="AB2028" t="s">
        <v>203</v>
      </c>
      <c r="AC2028" t="b">
        <v>0</v>
      </c>
      <c r="AD2028" t="b">
        <v>0</v>
      </c>
      <c r="AE2028" t="b">
        <v>0</v>
      </c>
    </row>
    <row r="2029" spans="1:31">
      <c r="A2029" t="s">
        <v>9678</v>
      </c>
      <c r="B2029" t="s">
        <v>60</v>
      </c>
      <c r="C2029" t="s">
        <v>466</v>
      </c>
      <c r="D2029">
        <v>110831429</v>
      </c>
      <c r="E2029">
        <v>110831429</v>
      </c>
      <c r="F2029" t="s">
        <v>191</v>
      </c>
      <c r="G2029" t="s">
        <v>206</v>
      </c>
      <c r="H2029" t="s">
        <v>7656</v>
      </c>
      <c r="I2029" t="s">
        <v>194</v>
      </c>
      <c r="J2029" t="s">
        <v>195</v>
      </c>
      <c r="K2029">
        <v>0</v>
      </c>
      <c r="L2029">
        <v>0</v>
      </c>
      <c r="M2029">
        <v>42</v>
      </c>
      <c r="N2029">
        <v>1</v>
      </c>
      <c r="O2029" t="s">
        <v>221</v>
      </c>
      <c r="P2029" t="s">
        <v>9679</v>
      </c>
      <c r="Q2029">
        <v>1</v>
      </c>
      <c r="R2029" t="s">
        <v>9619</v>
      </c>
      <c r="S2029" t="s">
        <v>9680</v>
      </c>
      <c r="T2029" t="s">
        <v>1332</v>
      </c>
      <c r="U2029" t="s">
        <v>1332</v>
      </c>
      <c r="V2029" t="s">
        <v>9680</v>
      </c>
      <c r="W2029" t="b">
        <v>0</v>
      </c>
      <c r="X2029" t="s">
        <v>202</v>
      </c>
      <c r="Y2029" t="s">
        <v>202</v>
      </c>
      <c r="Z2029" t="s">
        <v>202</v>
      </c>
      <c r="AA2029" t="s">
        <v>202</v>
      </c>
      <c r="AB2029" t="s">
        <v>226</v>
      </c>
      <c r="AC2029" t="b">
        <v>0</v>
      </c>
      <c r="AD2029" t="b">
        <v>0</v>
      </c>
      <c r="AE2029" t="b">
        <v>0</v>
      </c>
    </row>
    <row r="2030" spans="1:31">
      <c r="A2030" t="s">
        <v>9681</v>
      </c>
      <c r="B2030" t="s">
        <v>60</v>
      </c>
      <c r="C2030" t="s">
        <v>466</v>
      </c>
      <c r="D2030">
        <v>113917410</v>
      </c>
      <c r="E2030">
        <v>113917410</v>
      </c>
      <c r="F2030" t="s">
        <v>191</v>
      </c>
      <c r="G2030" t="s">
        <v>206</v>
      </c>
      <c r="H2030" t="s">
        <v>7661</v>
      </c>
      <c r="I2030" t="s">
        <v>194</v>
      </c>
      <c r="J2030" t="s">
        <v>195</v>
      </c>
      <c r="K2030">
        <v>7.8740000000000008E-3</v>
      </c>
      <c r="L2030">
        <v>1</v>
      </c>
      <c r="M2030">
        <v>127</v>
      </c>
      <c r="N2030">
        <v>3</v>
      </c>
      <c r="O2030" t="s">
        <v>196</v>
      </c>
      <c r="P2030" t="s">
        <v>9682</v>
      </c>
      <c r="Q2030">
        <v>6</v>
      </c>
      <c r="R2030" t="s">
        <v>9683</v>
      </c>
      <c r="S2030" t="s">
        <v>9684</v>
      </c>
      <c r="T2030" t="s">
        <v>1332</v>
      </c>
      <c r="U2030" t="s">
        <v>1332</v>
      </c>
      <c r="V2030" t="s">
        <v>9685</v>
      </c>
      <c r="W2030" t="b">
        <v>0</v>
      </c>
      <c r="X2030" t="s">
        <v>202</v>
      </c>
      <c r="Y2030" t="s">
        <v>202</v>
      </c>
      <c r="Z2030" t="s">
        <v>202</v>
      </c>
      <c r="AA2030" t="s">
        <v>202</v>
      </c>
      <c r="AB2030" t="s">
        <v>218</v>
      </c>
      <c r="AC2030" t="b">
        <v>0</v>
      </c>
      <c r="AD2030" t="b">
        <v>0</v>
      </c>
      <c r="AE2030" t="b">
        <v>0</v>
      </c>
    </row>
    <row r="2031" spans="1:31">
      <c r="A2031" t="s">
        <v>9686</v>
      </c>
      <c r="B2031" t="s">
        <v>60</v>
      </c>
      <c r="C2031" t="s">
        <v>487</v>
      </c>
      <c r="D2031">
        <v>23380504</v>
      </c>
      <c r="E2031">
        <v>23380504</v>
      </c>
      <c r="F2031" t="s">
        <v>206</v>
      </c>
      <c r="G2031" t="s">
        <v>191</v>
      </c>
      <c r="H2031" t="s">
        <v>9687</v>
      </c>
      <c r="I2031" t="s">
        <v>194</v>
      </c>
      <c r="J2031" t="s">
        <v>195</v>
      </c>
      <c r="K2031">
        <v>0</v>
      </c>
      <c r="L2031">
        <v>0</v>
      </c>
      <c r="M2031">
        <v>125</v>
      </c>
      <c r="N2031">
        <v>3</v>
      </c>
      <c r="O2031" t="s">
        <v>196</v>
      </c>
      <c r="P2031" t="s">
        <v>9688</v>
      </c>
      <c r="Q2031">
        <v>3</v>
      </c>
      <c r="R2031" t="s">
        <v>9598</v>
      </c>
      <c r="S2031" t="s">
        <v>9689</v>
      </c>
      <c r="T2031" t="s">
        <v>1331</v>
      </c>
      <c r="U2031" t="s">
        <v>1332</v>
      </c>
      <c r="V2031" t="s">
        <v>9690</v>
      </c>
      <c r="W2031" t="b">
        <v>0</v>
      </c>
      <c r="X2031" t="s">
        <v>202</v>
      </c>
      <c r="Y2031" t="s">
        <v>202</v>
      </c>
      <c r="Z2031" t="s">
        <v>202</v>
      </c>
      <c r="AA2031" t="s">
        <v>202</v>
      </c>
      <c r="AB2031" t="s">
        <v>226</v>
      </c>
      <c r="AC2031" t="b">
        <v>0</v>
      </c>
      <c r="AD2031" t="b">
        <v>0</v>
      </c>
      <c r="AE2031" t="b">
        <v>1</v>
      </c>
    </row>
    <row r="2032" spans="1:31">
      <c r="A2032" t="s">
        <v>9691</v>
      </c>
      <c r="B2032" t="s">
        <v>60</v>
      </c>
      <c r="C2032" t="s">
        <v>487</v>
      </c>
      <c r="D2032">
        <v>50811642</v>
      </c>
      <c r="E2032">
        <v>50811642</v>
      </c>
      <c r="F2032" t="s">
        <v>205</v>
      </c>
      <c r="G2032" t="s">
        <v>206</v>
      </c>
      <c r="H2032" t="s">
        <v>8371</v>
      </c>
      <c r="I2032" t="s">
        <v>194</v>
      </c>
      <c r="J2032" t="s">
        <v>195</v>
      </c>
      <c r="K2032">
        <v>0</v>
      </c>
      <c r="L2032">
        <v>0</v>
      </c>
      <c r="M2032">
        <v>108</v>
      </c>
      <c r="N2032">
        <v>3</v>
      </c>
      <c r="O2032" t="s">
        <v>196</v>
      </c>
      <c r="P2032" t="s">
        <v>9692</v>
      </c>
      <c r="Q2032">
        <v>2</v>
      </c>
      <c r="R2032" t="s">
        <v>9567</v>
      </c>
      <c r="S2032" t="s">
        <v>3349</v>
      </c>
      <c r="T2032" t="s">
        <v>1331</v>
      </c>
      <c r="U2032" t="s">
        <v>1332</v>
      </c>
      <c r="V2032" t="s">
        <v>3350</v>
      </c>
      <c r="W2032" t="b">
        <v>0</v>
      </c>
      <c r="X2032" t="s">
        <v>202</v>
      </c>
      <c r="Y2032" t="s">
        <v>202</v>
      </c>
      <c r="Z2032" t="s">
        <v>202</v>
      </c>
      <c r="AA2032" t="s">
        <v>202</v>
      </c>
      <c r="AB2032" t="s">
        <v>226</v>
      </c>
      <c r="AC2032" t="b">
        <v>0</v>
      </c>
      <c r="AD2032" t="b">
        <v>0</v>
      </c>
      <c r="AE2032" t="b">
        <v>1</v>
      </c>
    </row>
    <row r="2033" spans="1:31">
      <c r="A2033" t="s">
        <v>9693</v>
      </c>
      <c r="B2033" t="s">
        <v>60</v>
      </c>
      <c r="C2033" t="s">
        <v>487</v>
      </c>
      <c r="D2033">
        <v>64926700</v>
      </c>
      <c r="E2033">
        <v>64926700</v>
      </c>
      <c r="F2033" t="s">
        <v>191</v>
      </c>
      <c r="G2033" t="s">
        <v>192</v>
      </c>
      <c r="H2033" t="s">
        <v>9694</v>
      </c>
      <c r="I2033" t="s">
        <v>208</v>
      </c>
      <c r="J2033" t="s">
        <v>195</v>
      </c>
      <c r="K2033">
        <v>0</v>
      </c>
      <c r="L2033">
        <v>0</v>
      </c>
      <c r="M2033">
        <v>110</v>
      </c>
      <c r="N2033">
        <v>3</v>
      </c>
      <c r="O2033" t="s">
        <v>196</v>
      </c>
      <c r="P2033" t="s">
        <v>9695</v>
      </c>
      <c r="Q2033">
        <v>4</v>
      </c>
      <c r="R2033" t="s">
        <v>9585</v>
      </c>
      <c r="S2033" t="s">
        <v>9696</v>
      </c>
      <c r="T2033" t="s">
        <v>1331</v>
      </c>
      <c r="U2033" t="s">
        <v>1332</v>
      </c>
      <c r="V2033" t="s">
        <v>9697</v>
      </c>
      <c r="W2033" t="b">
        <v>0</v>
      </c>
      <c r="X2033" t="s">
        <v>202</v>
      </c>
      <c r="Y2033" t="s">
        <v>202</v>
      </c>
      <c r="Z2033" t="s">
        <v>202</v>
      </c>
      <c r="AA2033" t="s">
        <v>202</v>
      </c>
      <c r="AB2033" t="s">
        <v>203</v>
      </c>
      <c r="AC2033" t="b">
        <v>0</v>
      </c>
      <c r="AD2033" t="b">
        <v>0</v>
      </c>
      <c r="AE2033" t="b">
        <v>1</v>
      </c>
    </row>
    <row r="2034" spans="1:31">
      <c r="A2034" t="s">
        <v>9698</v>
      </c>
      <c r="B2034" t="s">
        <v>60</v>
      </c>
      <c r="C2034" t="s">
        <v>487</v>
      </c>
      <c r="D2034">
        <v>76211404</v>
      </c>
      <c r="E2034">
        <v>76211404</v>
      </c>
      <c r="F2034" t="s">
        <v>206</v>
      </c>
      <c r="G2034" t="s">
        <v>192</v>
      </c>
      <c r="H2034" t="s">
        <v>9699</v>
      </c>
      <c r="I2034" t="s">
        <v>194</v>
      </c>
      <c r="J2034" t="s">
        <v>195</v>
      </c>
      <c r="K2034">
        <v>0</v>
      </c>
      <c r="L2034">
        <v>0</v>
      </c>
      <c r="M2034">
        <v>69</v>
      </c>
      <c r="N2034">
        <v>2</v>
      </c>
      <c r="O2034" t="s">
        <v>221</v>
      </c>
      <c r="P2034" t="s">
        <v>9700</v>
      </c>
      <c r="Q2034">
        <v>1</v>
      </c>
      <c r="R2034" t="s">
        <v>9550</v>
      </c>
      <c r="S2034" t="s">
        <v>9701</v>
      </c>
      <c r="T2034" t="s">
        <v>1331</v>
      </c>
      <c r="U2034" t="s">
        <v>1332</v>
      </c>
      <c r="V2034" t="s">
        <v>9702</v>
      </c>
      <c r="W2034" t="b">
        <v>0</v>
      </c>
      <c r="X2034" t="s">
        <v>202</v>
      </c>
      <c r="Y2034" t="s">
        <v>202</v>
      </c>
      <c r="Z2034" t="s">
        <v>202</v>
      </c>
      <c r="AA2034" t="s">
        <v>202</v>
      </c>
      <c r="AB2034" t="s">
        <v>218</v>
      </c>
      <c r="AC2034" t="b">
        <v>0</v>
      </c>
      <c r="AD2034" t="b">
        <v>0</v>
      </c>
      <c r="AE2034" t="b">
        <v>1</v>
      </c>
    </row>
    <row r="2035" spans="1:31">
      <c r="A2035" t="s">
        <v>9703</v>
      </c>
      <c r="B2035" t="s">
        <v>60</v>
      </c>
      <c r="C2035" t="s">
        <v>510</v>
      </c>
      <c r="D2035">
        <v>45656847</v>
      </c>
      <c r="E2035">
        <v>45656847</v>
      </c>
      <c r="F2035" t="s">
        <v>191</v>
      </c>
      <c r="G2035" t="s">
        <v>192</v>
      </c>
      <c r="H2035" t="s">
        <v>9704</v>
      </c>
      <c r="I2035" t="s">
        <v>194</v>
      </c>
      <c r="J2035" t="s">
        <v>195</v>
      </c>
      <c r="K2035">
        <v>0</v>
      </c>
      <c r="L2035">
        <v>0</v>
      </c>
      <c r="M2035">
        <v>47</v>
      </c>
      <c r="N2035">
        <v>3</v>
      </c>
      <c r="O2035" t="s">
        <v>209</v>
      </c>
      <c r="P2035" t="s">
        <v>9705</v>
      </c>
      <c r="Q2035" t="s">
        <v>209</v>
      </c>
      <c r="R2035" t="s">
        <v>209</v>
      </c>
      <c r="S2035" t="s">
        <v>209</v>
      </c>
      <c r="T2035" t="s">
        <v>209</v>
      </c>
      <c r="U2035" t="s">
        <v>209</v>
      </c>
      <c r="V2035" t="s">
        <v>209</v>
      </c>
      <c r="W2035" t="b">
        <v>0</v>
      </c>
      <c r="X2035" t="s">
        <v>202</v>
      </c>
      <c r="Y2035" t="s">
        <v>202</v>
      </c>
      <c r="Z2035" t="s">
        <v>202</v>
      </c>
      <c r="AA2035" t="s">
        <v>202</v>
      </c>
      <c r="AB2035" t="s">
        <v>203</v>
      </c>
      <c r="AC2035" t="b">
        <v>0</v>
      </c>
      <c r="AD2035" t="b">
        <v>0</v>
      </c>
      <c r="AE2035" t="s">
        <v>209</v>
      </c>
    </row>
    <row r="2036" spans="1:31">
      <c r="A2036" t="s">
        <v>9706</v>
      </c>
      <c r="B2036" t="s">
        <v>60</v>
      </c>
      <c r="C2036" t="s">
        <v>510</v>
      </c>
      <c r="D2036">
        <v>60919311</v>
      </c>
      <c r="E2036">
        <v>60919311</v>
      </c>
      <c r="F2036" t="s">
        <v>206</v>
      </c>
      <c r="G2036" t="s">
        <v>191</v>
      </c>
      <c r="H2036" t="s">
        <v>2735</v>
      </c>
      <c r="I2036" t="s">
        <v>251</v>
      </c>
      <c r="J2036" t="s">
        <v>195</v>
      </c>
      <c r="K2036">
        <v>0</v>
      </c>
      <c r="L2036">
        <v>0</v>
      </c>
      <c r="M2036">
        <v>51</v>
      </c>
      <c r="N2036">
        <v>1</v>
      </c>
      <c r="O2036" t="s">
        <v>221</v>
      </c>
      <c r="P2036" t="s">
        <v>9707</v>
      </c>
      <c r="Q2036">
        <v>1</v>
      </c>
      <c r="R2036" t="s">
        <v>9708</v>
      </c>
      <c r="S2036" t="s">
        <v>9709</v>
      </c>
      <c r="T2036" t="s">
        <v>1332</v>
      </c>
      <c r="U2036" t="s">
        <v>1332</v>
      </c>
      <c r="V2036" t="s">
        <v>9710</v>
      </c>
      <c r="W2036" t="b">
        <v>0</v>
      </c>
      <c r="X2036" t="s">
        <v>202</v>
      </c>
      <c r="Y2036" t="s">
        <v>202</v>
      </c>
      <c r="Z2036" t="s">
        <v>202</v>
      </c>
      <c r="AA2036" t="s">
        <v>202</v>
      </c>
      <c r="AB2036" t="s">
        <v>218</v>
      </c>
      <c r="AC2036" t="b">
        <v>0</v>
      </c>
      <c r="AD2036" t="b">
        <v>0</v>
      </c>
      <c r="AE2036" t="b">
        <v>0</v>
      </c>
    </row>
    <row r="2037" spans="1:31">
      <c r="A2037" t="s">
        <v>9711</v>
      </c>
      <c r="B2037" t="s">
        <v>60</v>
      </c>
      <c r="C2037" t="s">
        <v>510</v>
      </c>
      <c r="D2037">
        <v>69738357</v>
      </c>
      <c r="E2037">
        <v>69738357</v>
      </c>
      <c r="F2037" t="s">
        <v>192</v>
      </c>
      <c r="G2037" t="s">
        <v>206</v>
      </c>
      <c r="H2037" t="s">
        <v>9712</v>
      </c>
      <c r="I2037" t="s">
        <v>229</v>
      </c>
      <c r="J2037" t="s">
        <v>195</v>
      </c>
      <c r="K2037">
        <v>0</v>
      </c>
      <c r="L2037">
        <v>0</v>
      </c>
      <c r="M2037">
        <v>171</v>
      </c>
      <c r="N2037">
        <v>1</v>
      </c>
      <c r="O2037" t="s">
        <v>196</v>
      </c>
      <c r="P2037" t="s">
        <v>9713</v>
      </c>
      <c r="Q2037">
        <v>13</v>
      </c>
      <c r="R2037" t="s">
        <v>9714</v>
      </c>
      <c r="S2037" t="s">
        <v>9715</v>
      </c>
      <c r="T2037" t="s">
        <v>1332</v>
      </c>
      <c r="U2037" t="s">
        <v>1332</v>
      </c>
      <c r="V2037" t="s">
        <v>9716</v>
      </c>
      <c r="W2037" t="b">
        <v>0</v>
      </c>
      <c r="X2037" t="s">
        <v>4260</v>
      </c>
      <c r="Y2037" t="s">
        <v>9717</v>
      </c>
      <c r="Z2037" t="s">
        <v>9718</v>
      </c>
      <c r="AA2037" t="s">
        <v>9719</v>
      </c>
      <c r="AB2037" t="s">
        <v>226</v>
      </c>
      <c r="AC2037" t="b">
        <v>0</v>
      </c>
      <c r="AD2037" t="b">
        <v>0</v>
      </c>
      <c r="AE2037" t="b">
        <v>0</v>
      </c>
    </row>
    <row r="2038" spans="1:31">
      <c r="A2038" t="s">
        <v>9720</v>
      </c>
      <c r="B2038" t="s">
        <v>60</v>
      </c>
      <c r="C2038" t="s">
        <v>510</v>
      </c>
      <c r="D2038">
        <v>72546373</v>
      </c>
      <c r="E2038">
        <v>72546373</v>
      </c>
      <c r="F2038" t="s">
        <v>191</v>
      </c>
      <c r="G2038" t="s">
        <v>205</v>
      </c>
      <c r="H2038" t="s">
        <v>9721</v>
      </c>
      <c r="I2038" t="s">
        <v>194</v>
      </c>
      <c r="J2038" t="s">
        <v>195</v>
      </c>
      <c r="K2038">
        <v>0</v>
      </c>
      <c r="L2038">
        <v>0</v>
      </c>
      <c r="M2038">
        <v>187</v>
      </c>
      <c r="N2038">
        <v>1</v>
      </c>
      <c r="O2038" t="s">
        <v>221</v>
      </c>
      <c r="P2038" t="s">
        <v>9722</v>
      </c>
      <c r="Q2038">
        <v>1</v>
      </c>
      <c r="R2038" t="s">
        <v>9555</v>
      </c>
      <c r="S2038" t="s">
        <v>9723</v>
      </c>
      <c r="T2038" t="s">
        <v>1332</v>
      </c>
      <c r="U2038" t="s">
        <v>1332</v>
      </c>
      <c r="V2038" t="s">
        <v>7853</v>
      </c>
      <c r="W2038" t="b">
        <v>0</v>
      </c>
      <c r="X2038" t="s">
        <v>202</v>
      </c>
      <c r="Y2038" t="s">
        <v>202</v>
      </c>
      <c r="Z2038" t="s">
        <v>202</v>
      </c>
      <c r="AA2038" t="s">
        <v>202</v>
      </c>
      <c r="AB2038" t="s">
        <v>203</v>
      </c>
      <c r="AC2038" t="b">
        <v>0</v>
      </c>
      <c r="AD2038" t="b">
        <v>0</v>
      </c>
      <c r="AE2038" t="b">
        <v>0</v>
      </c>
    </row>
    <row r="2039" spans="1:31">
      <c r="A2039" t="s">
        <v>9724</v>
      </c>
      <c r="B2039" t="s">
        <v>60</v>
      </c>
      <c r="C2039" t="s">
        <v>532</v>
      </c>
      <c r="D2039">
        <v>27356654</v>
      </c>
      <c r="E2039">
        <v>27356654</v>
      </c>
      <c r="F2039" t="s">
        <v>205</v>
      </c>
      <c r="G2039" t="s">
        <v>191</v>
      </c>
      <c r="H2039" t="s">
        <v>9725</v>
      </c>
      <c r="I2039" t="s">
        <v>194</v>
      </c>
      <c r="J2039" t="s">
        <v>195</v>
      </c>
      <c r="K2039">
        <v>0</v>
      </c>
      <c r="L2039">
        <v>0</v>
      </c>
      <c r="M2039">
        <v>237</v>
      </c>
      <c r="N2039">
        <v>1</v>
      </c>
      <c r="O2039" t="s">
        <v>196</v>
      </c>
      <c r="P2039" t="s">
        <v>9726</v>
      </c>
      <c r="Q2039">
        <v>7</v>
      </c>
      <c r="R2039" t="s">
        <v>9727</v>
      </c>
      <c r="S2039" t="s">
        <v>9728</v>
      </c>
      <c r="T2039" t="s">
        <v>1332</v>
      </c>
      <c r="U2039" t="s">
        <v>1332</v>
      </c>
      <c r="V2039" t="s">
        <v>9729</v>
      </c>
      <c r="W2039" t="b">
        <v>0</v>
      </c>
      <c r="X2039" t="s">
        <v>202</v>
      </c>
      <c r="Y2039" t="s">
        <v>202</v>
      </c>
      <c r="Z2039" t="s">
        <v>202</v>
      </c>
      <c r="AA2039" t="s">
        <v>202</v>
      </c>
      <c r="AB2039" t="s">
        <v>218</v>
      </c>
      <c r="AC2039" t="b">
        <v>0</v>
      </c>
      <c r="AD2039" t="b">
        <v>0</v>
      </c>
      <c r="AE2039" t="b">
        <v>0</v>
      </c>
    </row>
    <row r="2040" spans="1:31">
      <c r="A2040" t="s">
        <v>9730</v>
      </c>
      <c r="B2040" t="s">
        <v>60</v>
      </c>
      <c r="C2040" t="s">
        <v>532</v>
      </c>
      <c r="D2040">
        <v>30960906</v>
      </c>
      <c r="E2040">
        <v>30960906</v>
      </c>
      <c r="F2040" t="s">
        <v>205</v>
      </c>
      <c r="G2040" t="s">
        <v>192</v>
      </c>
      <c r="H2040" t="s">
        <v>9731</v>
      </c>
      <c r="I2040" t="s">
        <v>194</v>
      </c>
      <c r="J2040" t="s">
        <v>195</v>
      </c>
      <c r="K2040">
        <v>0</v>
      </c>
      <c r="L2040">
        <v>0</v>
      </c>
      <c r="M2040">
        <v>96</v>
      </c>
      <c r="N2040">
        <v>1</v>
      </c>
      <c r="O2040" t="s">
        <v>196</v>
      </c>
      <c r="P2040" t="s">
        <v>9732</v>
      </c>
      <c r="Q2040">
        <v>14</v>
      </c>
      <c r="R2040" t="s">
        <v>9733</v>
      </c>
      <c r="S2040" t="s">
        <v>9734</v>
      </c>
      <c r="T2040" t="s">
        <v>1332</v>
      </c>
      <c r="U2040" t="s">
        <v>1332</v>
      </c>
      <c r="V2040" t="s">
        <v>9734</v>
      </c>
      <c r="W2040" t="b">
        <v>0</v>
      </c>
      <c r="X2040" t="s">
        <v>202</v>
      </c>
      <c r="Y2040" t="s">
        <v>202</v>
      </c>
      <c r="Z2040" t="s">
        <v>202</v>
      </c>
      <c r="AA2040" t="s">
        <v>202</v>
      </c>
      <c r="AB2040" t="s">
        <v>226</v>
      </c>
      <c r="AC2040" t="b">
        <v>0</v>
      </c>
      <c r="AD2040" t="b">
        <v>0</v>
      </c>
      <c r="AE2040" t="b">
        <v>0</v>
      </c>
    </row>
    <row r="2041" spans="1:31">
      <c r="A2041" t="s">
        <v>9735</v>
      </c>
      <c r="B2041" t="s">
        <v>60</v>
      </c>
      <c r="C2041" t="s">
        <v>532</v>
      </c>
      <c r="D2041">
        <v>67231618</v>
      </c>
      <c r="E2041">
        <v>67231618</v>
      </c>
      <c r="F2041" t="s">
        <v>192</v>
      </c>
      <c r="G2041" t="s">
        <v>205</v>
      </c>
      <c r="H2041" t="s">
        <v>9736</v>
      </c>
      <c r="I2041" t="s">
        <v>194</v>
      </c>
      <c r="J2041" t="s">
        <v>195</v>
      </c>
      <c r="K2041">
        <v>0</v>
      </c>
      <c r="L2041">
        <v>0</v>
      </c>
      <c r="M2041">
        <v>242</v>
      </c>
      <c r="N2041">
        <v>1</v>
      </c>
      <c r="O2041" t="s">
        <v>196</v>
      </c>
      <c r="P2041" t="s">
        <v>9737</v>
      </c>
      <c r="Q2041">
        <v>5</v>
      </c>
      <c r="R2041" t="s">
        <v>9738</v>
      </c>
      <c r="S2041" t="s">
        <v>9739</v>
      </c>
      <c r="T2041" t="s">
        <v>1332</v>
      </c>
      <c r="U2041" t="s">
        <v>1332</v>
      </c>
      <c r="V2041" t="s">
        <v>9739</v>
      </c>
      <c r="W2041" t="b">
        <v>0</v>
      </c>
      <c r="X2041" t="s">
        <v>202</v>
      </c>
      <c r="Y2041" t="s">
        <v>202</v>
      </c>
      <c r="Z2041" t="s">
        <v>202</v>
      </c>
      <c r="AA2041" t="s">
        <v>202</v>
      </c>
      <c r="AB2041" t="s">
        <v>226</v>
      </c>
      <c r="AC2041" t="b">
        <v>0</v>
      </c>
      <c r="AD2041" t="b">
        <v>0</v>
      </c>
      <c r="AE2041" t="b">
        <v>0</v>
      </c>
    </row>
    <row r="2042" spans="1:31">
      <c r="A2042" t="s">
        <v>9740</v>
      </c>
      <c r="B2042" t="s">
        <v>60</v>
      </c>
      <c r="C2042" t="s">
        <v>532</v>
      </c>
      <c r="D2042">
        <v>69199390</v>
      </c>
      <c r="E2042">
        <v>69199390</v>
      </c>
      <c r="F2042" t="s">
        <v>205</v>
      </c>
      <c r="G2042" t="s">
        <v>192</v>
      </c>
      <c r="H2042" t="s">
        <v>9741</v>
      </c>
      <c r="I2042" t="s">
        <v>213</v>
      </c>
      <c r="J2042" t="s">
        <v>195</v>
      </c>
      <c r="K2042">
        <v>0</v>
      </c>
      <c r="L2042">
        <v>0</v>
      </c>
      <c r="M2042">
        <v>139</v>
      </c>
      <c r="N2042">
        <v>1</v>
      </c>
      <c r="O2042" t="s">
        <v>221</v>
      </c>
      <c r="P2042" t="s">
        <v>9742</v>
      </c>
      <c r="Q2042">
        <v>1</v>
      </c>
      <c r="R2042" t="s">
        <v>9644</v>
      </c>
      <c r="S2042" t="s">
        <v>9743</v>
      </c>
      <c r="T2042" t="s">
        <v>1332</v>
      </c>
      <c r="U2042" t="s">
        <v>1332</v>
      </c>
      <c r="V2042" t="s">
        <v>9744</v>
      </c>
      <c r="W2042" t="b">
        <v>0</v>
      </c>
      <c r="X2042" t="s">
        <v>202</v>
      </c>
      <c r="Y2042" t="s">
        <v>202</v>
      </c>
      <c r="Z2042" t="s">
        <v>202</v>
      </c>
      <c r="AA2042" t="s">
        <v>202</v>
      </c>
      <c r="AB2042" t="s">
        <v>218</v>
      </c>
      <c r="AC2042" t="b">
        <v>0</v>
      </c>
      <c r="AD2042" t="b">
        <v>0</v>
      </c>
      <c r="AE2042" t="b">
        <v>0</v>
      </c>
    </row>
    <row r="2043" spans="1:31">
      <c r="A2043" t="s">
        <v>9745</v>
      </c>
      <c r="B2043" t="s">
        <v>60</v>
      </c>
      <c r="C2043" t="s">
        <v>612</v>
      </c>
      <c r="D2043">
        <v>4645196</v>
      </c>
      <c r="E2043">
        <v>4645196</v>
      </c>
      <c r="F2043" t="s">
        <v>205</v>
      </c>
      <c r="G2043" t="s">
        <v>206</v>
      </c>
      <c r="H2043" t="s">
        <v>9746</v>
      </c>
      <c r="I2043" t="s">
        <v>194</v>
      </c>
      <c r="J2043" t="s">
        <v>195</v>
      </c>
      <c r="K2043">
        <v>0</v>
      </c>
      <c r="L2043">
        <v>0</v>
      </c>
      <c r="M2043">
        <v>463</v>
      </c>
      <c r="N2043">
        <v>1</v>
      </c>
      <c r="O2043" t="s">
        <v>196</v>
      </c>
      <c r="P2043" t="s">
        <v>9747</v>
      </c>
      <c r="Q2043">
        <v>5</v>
      </c>
      <c r="R2043" t="s">
        <v>9748</v>
      </c>
      <c r="S2043" t="s">
        <v>9749</v>
      </c>
      <c r="T2043" t="s">
        <v>1332</v>
      </c>
      <c r="U2043" t="s">
        <v>1332</v>
      </c>
      <c r="V2043" t="s">
        <v>9749</v>
      </c>
      <c r="W2043" t="b">
        <v>0</v>
      </c>
      <c r="X2043" t="s">
        <v>202</v>
      </c>
      <c r="Y2043" t="s">
        <v>202</v>
      </c>
      <c r="Z2043" t="s">
        <v>202</v>
      </c>
      <c r="AA2043" t="s">
        <v>202</v>
      </c>
      <c r="AB2043" t="s">
        <v>226</v>
      </c>
      <c r="AC2043" t="b">
        <v>0</v>
      </c>
      <c r="AD2043" t="b">
        <v>0</v>
      </c>
      <c r="AE2043" t="b">
        <v>0</v>
      </c>
    </row>
    <row r="2044" spans="1:31">
      <c r="A2044" t="s">
        <v>9750</v>
      </c>
      <c r="B2044" t="s">
        <v>60</v>
      </c>
      <c r="C2044" t="s">
        <v>612</v>
      </c>
      <c r="D2044">
        <v>5286394</v>
      </c>
      <c r="E2044">
        <v>5286394</v>
      </c>
      <c r="F2044" t="s">
        <v>192</v>
      </c>
      <c r="G2044" t="s">
        <v>205</v>
      </c>
      <c r="H2044" t="s">
        <v>9751</v>
      </c>
      <c r="I2044" t="s">
        <v>194</v>
      </c>
      <c r="J2044" t="s">
        <v>195</v>
      </c>
      <c r="K2044">
        <v>0</v>
      </c>
      <c r="L2044">
        <v>0</v>
      </c>
      <c r="M2044">
        <v>143</v>
      </c>
      <c r="N2044">
        <v>1</v>
      </c>
      <c r="O2044" t="s">
        <v>221</v>
      </c>
      <c r="P2044" t="s">
        <v>9752</v>
      </c>
      <c r="Q2044">
        <v>1</v>
      </c>
      <c r="R2044" t="s">
        <v>9550</v>
      </c>
      <c r="S2044" t="s">
        <v>9753</v>
      </c>
      <c r="T2044" t="s">
        <v>1332</v>
      </c>
      <c r="U2044" t="s">
        <v>1332</v>
      </c>
      <c r="V2044" t="s">
        <v>9754</v>
      </c>
      <c r="W2044" t="b">
        <v>0</v>
      </c>
      <c r="X2044" t="s">
        <v>202</v>
      </c>
      <c r="Y2044" t="s">
        <v>202</v>
      </c>
      <c r="Z2044" t="s">
        <v>202</v>
      </c>
      <c r="AA2044" t="s">
        <v>202</v>
      </c>
      <c r="AB2044" t="s">
        <v>226</v>
      </c>
      <c r="AC2044" t="b">
        <v>0</v>
      </c>
      <c r="AD2044" t="b">
        <v>0</v>
      </c>
      <c r="AE2044" t="b">
        <v>0</v>
      </c>
    </row>
    <row r="2045" spans="1:31">
      <c r="A2045" t="s">
        <v>9755</v>
      </c>
      <c r="B2045" t="s">
        <v>60</v>
      </c>
      <c r="C2045" t="s">
        <v>612</v>
      </c>
      <c r="D2045">
        <v>7463622</v>
      </c>
      <c r="E2045">
        <v>7463622</v>
      </c>
      <c r="F2045" t="s">
        <v>191</v>
      </c>
      <c r="G2045" t="s">
        <v>206</v>
      </c>
      <c r="H2045" t="s">
        <v>3504</v>
      </c>
      <c r="I2045" t="s">
        <v>194</v>
      </c>
      <c r="J2045" t="s">
        <v>195</v>
      </c>
      <c r="K2045">
        <v>6.4099999999999999E-3</v>
      </c>
      <c r="L2045">
        <v>1</v>
      </c>
      <c r="M2045">
        <v>156</v>
      </c>
      <c r="N2045">
        <v>1</v>
      </c>
      <c r="O2045" t="s">
        <v>221</v>
      </c>
      <c r="P2045" t="s">
        <v>9756</v>
      </c>
      <c r="Q2045">
        <v>1</v>
      </c>
      <c r="R2045" t="s">
        <v>9550</v>
      </c>
      <c r="S2045" t="s">
        <v>9757</v>
      </c>
      <c r="T2045" t="s">
        <v>1332</v>
      </c>
      <c r="U2045" t="s">
        <v>1332</v>
      </c>
      <c r="V2045" t="s">
        <v>9758</v>
      </c>
      <c r="W2045" t="b">
        <v>0</v>
      </c>
      <c r="X2045" t="s">
        <v>202</v>
      </c>
      <c r="Y2045" t="s">
        <v>202</v>
      </c>
      <c r="Z2045" t="s">
        <v>202</v>
      </c>
      <c r="AA2045" t="s">
        <v>202</v>
      </c>
      <c r="AB2045" t="s">
        <v>226</v>
      </c>
      <c r="AC2045" t="b">
        <v>0</v>
      </c>
      <c r="AD2045" t="b">
        <v>0</v>
      </c>
      <c r="AE2045" t="b">
        <v>0</v>
      </c>
    </row>
    <row r="2046" spans="1:31">
      <c r="A2046" t="s">
        <v>9759</v>
      </c>
      <c r="B2046" t="s">
        <v>60</v>
      </c>
      <c r="C2046" t="s">
        <v>612</v>
      </c>
      <c r="D2046">
        <v>9066276</v>
      </c>
      <c r="E2046">
        <v>9066276</v>
      </c>
      <c r="F2046" t="s">
        <v>205</v>
      </c>
      <c r="G2046" t="s">
        <v>192</v>
      </c>
      <c r="H2046" t="s">
        <v>9760</v>
      </c>
      <c r="I2046" t="s">
        <v>229</v>
      </c>
      <c r="J2046" t="s">
        <v>195</v>
      </c>
      <c r="K2046">
        <v>0</v>
      </c>
      <c r="L2046">
        <v>0</v>
      </c>
      <c r="M2046">
        <v>202</v>
      </c>
      <c r="N2046">
        <v>1</v>
      </c>
      <c r="O2046" t="s">
        <v>221</v>
      </c>
      <c r="P2046" t="s">
        <v>9761</v>
      </c>
      <c r="Q2046">
        <v>1</v>
      </c>
      <c r="R2046" t="s">
        <v>9762</v>
      </c>
      <c r="S2046" t="s">
        <v>9763</v>
      </c>
      <c r="T2046" t="s">
        <v>1332</v>
      </c>
      <c r="U2046" t="s">
        <v>1332</v>
      </c>
      <c r="V2046" t="s">
        <v>9764</v>
      </c>
      <c r="W2046" t="b">
        <v>0</v>
      </c>
      <c r="X2046" t="s">
        <v>359</v>
      </c>
      <c r="Y2046" t="s">
        <v>301</v>
      </c>
      <c r="Z2046" t="s">
        <v>812</v>
      </c>
      <c r="AA2046" t="s">
        <v>236</v>
      </c>
      <c r="AB2046" t="s">
        <v>226</v>
      </c>
      <c r="AC2046" t="b">
        <v>1</v>
      </c>
      <c r="AD2046" t="b">
        <v>1</v>
      </c>
      <c r="AE2046" t="b">
        <v>0</v>
      </c>
    </row>
    <row r="2047" spans="1:31">
      <c r="A2047" t="s">
        <v>9765</v>
      </c>
      <c r="B2047" t="s">
        <v>60</v>
      </c>
      <c r="C2047" t="s">
        <v>612</v>
      </c>
      <c r="D2047">
        <v>31258738</v>
      </c>
      <c r="E2047">
        <v>31258738</v>
      </c>
      <c r="F2047" t="s">
        <v>206</v>
      </c>
      <c r="G2047" t="s">
        <v>205</v>
      </c>
      <c r="H2047" t="s">
        <v>9766</v>
      </c>
      <c r="I2047" t="s">
        <v>194</v>
      </c>
      <c r="J2047" t="s">
        <v>195</v>
      </c>
      <c r="K2047">
        <v>0</v>
      </c>
      <c r="L2047">
        <v>0</v>
      </c>
      <c r="M2047">
        <v>174</v>
      </c>
      <c r="N2047">
        <v>1</v>
      </c>
      <c r="O2047" t="s">
        <v>221</v>
      </c>
      <c r="P2047" t="s">
        <v>9767</v>
      </c>
      <c r="Q2047">
        <v>1</v>
      </c>
      <c r="R2047" t="s">
        <v>9555</v>
      </c>
      <c r="S2047" t="s">
        <v>9768</v>
      </c>
      <c r="T2047" t="s">
        <v>1332</v>
      </c>
      <c r="U2047" t="s">
        <v>1332</v>
      </c>
      <c r="V2047" t="s">
        <v>9769</v>
      </c>
      <c r="W2047" t="b">
        <v>0</v>
      </c>
      <c r="X2047" t="s">
        <v>202</v>
      </c>
      <c r="Y2047" t="s">
        <v>202</v>
      </c>
      <c r="Z2047" t="s">
        <v>202</v>
      </c>
      <c r="AA2047" t="s">
        <v>202</v>
      </c>
      <c r="AB2047" t="s">
        <v>226</v>
      </c>
      <c r="AC2047" t="b">
        <v>0</v>
      </c>
      <c r="AD2047" t="b">
        <v>0</v>
      </c>
      <c r="AE2047" t="b">
        <v>0</v>
      </c>
    </row>
    <row r="2048" spans="1:31">
      <c r="A2048" t="s">
        <v>9770</v>
      </c>
      <c r="B2048" t="s">
        <v>60</v>
      </c>
      <c r="C2048" t="s">
        <v>612</v>
      </c>
      <c r="D2048">
        <v>36718666</v>
      </c>
      <c r="E2048">
        <v>36718666</v>
      </c>
      <c r="F2048" t="s">
        <v>205</v>
      </c>
      <c r="G2048" t="s">
        <v>206</v>
      </c>
      <c r="H2048" t="s">
        <v>9771</v>
      </c>
      <c r="I2048" t="s">
        <v>194</v>
      </c>
      <c r="J2048" t="s">
        <v>195</v>
      </c>
      <c r="K2048">
        <v>0</v>
      </c>
      <c r="L2048">
        <v>0</v>
      </c>
      <c r="M2048">
        <v>61</v>
      </c>
      <c r="N2048">
        <v>3</v>
      </c>
      <c r="O2048" t="s">
        <v>196</v>
      </c>
      <c r="P2048" t="s">
        <v>9772</v>
      </c>
      <c r="Q2048">
        <v>2</v>
      </c>
      <c r="R2048" t="s">
        <v>9567</v>
      </c>
      <c r="S2048" t="s">
        <v>9568</v>
      </c>
      <c r="T2048" t="s">
        <v>1332</v>
      </c>
      <c r="U2048" t="s">
        <v>1332</v>
      </c>
      <c r="V2048" t="s">
        <v>9569</v>
      </c>
      <c r="W2048" t="b">
        <v>0</v>
      </c>
      <c r="X2048" t="s">
        <v>202</v>
      </c>
      <c r="Y2048" t="s">
        <v>202</v>
      </c>
      <c r="Z2048" t="s">
        <v>202</v>
      </c>
      <c r="AA2048" t="s">
        <v>202</v>
      </c>
      <c r="AB2048" t="s">
        <v>226</v>
      </c>
      <c r="AC2048" t="b">
        <v>0</v>
      </c>
      <c r="AD2048" t="b">
        <v>0</v>
      </c>
      <c r="AE2048" t="b">
        <v>0</v>
      </c>
    </row>
    <row r="2049" spans="1:31">
      <c r="A2049" t="s">
        <v>9773</v>
      </c>
      <c r="B2049" t="s">
        <v>60</v>
      </c>
      <c r="C2049" t="s">
        <v>612</v>
      </c>
      <c r="D2049">
        <v>38252454</v>
      </c>
      <c r="E2049">
        <v>38252454</v>
      </c>
      <c r="F2049" t="s">
        <v>205</v>
      </c>
      <c r="G2049" t="s">
        <v>191</v>
      </c>
      <c r="H2049" t="s">
        <v>9774</v>
      </c>
      <c r="I2049" t="s">
        <v>194</v>
      </c>
      <c r="J2049" t="s">
        <v>195</v>
      </c>
      <c r="K2049">
        <v>0</v>
      </c>
      <c r="L2049">
        <v>0</v>
      </c>
      <c r="M2049">
        <v>93</v>
      </c>
      <c r="N2049">
        <v>1</v>
      </c>
      <c r="O2049" t="s">
        <v>221</v>
      </c>
      <c r="P2049" t="s">
        <v>9775</v>
      </c>
      <c r="Q2049">
        <v>1</v>
      </c>
      <c r="R2049" t="s">
        <v>9555</v>
      </c>
      <c r="S2049" t="s">
        <v>9776</v>
      </c>
      <c r="T2049" t="s">
        <v>1332</v>
      </c>
      <c r="U2049" t="s">
        <v>1332</v>
      </c>
      <c r="V2049" t="s">
        <v>9777</v>
      </c>
      <c r="W2049" t="b">
        <v>0</v>
      </c>
      <c r="X2049" t="s">
        <v>202</v>
      </c>
      <c r="Y2049" t="s">
        <v>202</v>
      </c>
      <c r="Z2049" t="s">
        <v>202</v>
      </c>
      <c r="AA2049" t="s">
        <v>202</v>
      </c>
      <c r="AB2049" t="s">
        <v>226</v>
      </c>
      <c r="AC2049" t="b">
        <v>0</v>
      </c>
      <c r="AD2049" t="b">
        <v>0</v>
      </c>
      <c r="AE2049" t="b">
        <v>0</v>
      </c>
    </row>
    <row r="2050" spans="1:31">
      <c r="A2050" t="s">
        <v>9778</v>
      </c>
      <c r="B2050" t="s">
        <v>60</v>
      </c>
      <c r="C2050" t="s">
        <v>612</v>
      </c>
      <c r="D2050">
        <v>43333606</v>
      </c>
      <c r="E2050">
        <v>43333606</v>
      </c>
      <c r="F2050" t="s">
        <v>191</v>
      </c>
      <c r="G2050" t="s">
        <v>192</v>
      </c>
      <c r="H2050" t="s">
        <v>9779</v>
      </c>
      <c r="I2050" t="s">
        <v>251</v>
      </c>
      <c r="J2050" t="s">
        <v>195</v>
      </c>
      <c r="K2050">
        <v>0</v>
      </c>
      <c r="L2050">
        <v>0</v>
      </c>
      <c r="M2050">
        <v>88</v>
      </c>
      <c r="N2050">
        <v>1</v>
      </c>
      <c r="O2050" t="s">
        <v>221</v>
      </c>
      <c r="P2050" t="s">
        <v>9780</v>
      </c>
      <c r="Q2050">
        <v>1</v>
      </c>
      <c r="R2050" t="s">
        <v>9762</v>
      </c>
      <c r="S2050" t="s">
        <v>9781</v>
      </c>
      <c r="T2050" t="s">
        <v>1332</v>
      </c>
      <c r="U2050" t="s">
        <v>1332</v>
      </c>
      <c r="V2050" t="s">
        <v>9781</v>
      </c>
      <c r="W2050" t="b">
        <v>0</v>
      </c>
      <c r="X2050" t="s">
        <v>202</v>
      </c>
      <c r="Y2050" t="s">
        <v>202</v>
      </c>
      <c r="Z2050" t="s">
        <v>202</v>
      </c>
      <c r="AA2050" t="s">
        <v>202</v>
      </c>
      <c r="AB2050" t="s">
        <v>226</v>
      </c>
      <c r="AC2050" t="b">
        <v>0</v>
      </c>
      <c r="AD2050" t="b">
        <v>0</v>
      </c>
      <c r="AE2050" t="b">
        <v>0</v>
      </c>
    </row>
    <row r="2051" spans="1:31">
      <c r="A2051" t="s">
        <v>9782</v>
      </c>
      <c r="B2051" t="s">
        <v>60</v>
      </c>
      <c r="C2051" t="s">
        <v>612</v>
      </c>
      <c r="D2051">
        <v>74273066</v>
      </c>
      <c r="E2051">
        <v>74273066</v>
      </c>
      <c r="F2051" t="s">
        <v>205</v>
      </c>
      <c r="G2051" t="s">
        <v>192</v>
      </c>
      <c r="H2051" t="s">
        <v>9783</v>
      </c>
      <c r="I2051" t="s">
        <v>194</v>
      </c>
      <c r="J2051" t="s">
        <v>195</v>
      </c>
      <c r="K2051">
        <v>0</v>
      </c>
      <c r="L2051">
        <v>0</v>
      </c>
      <c r="M2051">
        <v>34</v>
      </c>
      <c r="N2051">
        <v>1</v>
      </c>
      <c r="O2051" t="s">
        <v>209</v>
      </c>
      <c r="P2051" t="s">
        <v>9784</v>
      </c>
      <c r="Q2051" t="s">
        <v>209</v>
      </c>
      <c r="R2051" t="s">
        <v>209</v>
      </c>
      <c r="S2051" t="s">
        <v>209</v>
      </c>
      <c r="T2051" t="s">
        <v>209</v>
      </c>
      <c r="U2051" t="s">
        <v>209</v>
      </c>
      <c r="V2051" t="s">
        <v>209</v>
      </c>
      <c r="W2051" t="b">
        <v>0</v>
      </c>
      <c r="X2051" t="s">
        <v>202</v>
      </c>
      <c r="Y2051" t="s">
        <v>202</v>
      </c>
      <c r="Z2051" t="s">
        <v>202</v>
      </c>
      <c r="AA2051" t="s">
        <v>202</v>
      </c>
      <c r="AB2051" t="s">
        <v>226</v>
      </c>
      <c r="AC2051" t="b">
        <v>0</v>
      </c>
      <c r="AD2051" t="b">
        <v>0</v>
      </c>
      <c r="AE2051" t="s">
        <v>209</v>
      </c>
    </row>
    <row r="2052" spans="1:31">
      <c r="A2052" t="s">
        <v>9785</v>
      </c>
      <c r="B2052" t="s">
        <v>60</v>
      </c>
      <c r="C2052" t="s">
        <v>612</v>
      </c>
      <c r="D2052">
        <v>80332012</v>
      </c>
      <c r="E2052">
        <v>80332012</v>
      </c>
      <c r="F2052" t="s">
        <v>191</v>
      </c>
      <c r="G2052" t="s">
        <v>206</v>
      </c>
      <c r="H2052" t="s">
        <v>202</v>
      </c>
      <c r="I2052" t="s">
        <v>1118</v>
      </c>
      <c r="J2052" t="s">
        <v>195</v>
      </c>
      <c r="K2052">
        <v>0</v>
      </c>
      <c r="L2052">
        <v>0</v>
      </c>
      <c r="M2052">
        <v>30</v>
      </c>
      <c r="N2052">
        <v>1</v>
      </c>
      <c r="O2052" t="s">
        <v>209</v>
      </c>
      <c r="P2052" t="s">
        <v>9786</v>
      </c>
      <c r="Q2052" t="s">
        <v>209</v>
      </c>
      <c r="R2052" t="s">
        <v>209</v>
      </c>
      <c r="S2052" t="s">
        <v>209</v>
      </c>
      <c r="T2052" t="s">
        <v>209</v>
      </c>
      <c r="U2052" t="s">
        <v>209</v>
      </c>
      <c r="V2052" t="s">
        <v>209</v>
      </c>
      <c r="W2052" t="b">
        <v>0</v>
      </c>
      <c r="X2052" t="s">
        <v>202</v>
      </c>
      <c r="Y2052" t="s">
        <v>202</v>
      </c>
      <c r="Z2052" t="s">
        <v>202</v>
      </c>
      <c r="AA2052" t="s">
        <v>202</v>
      </c>
      <c r="AB2052" t="s">
        <v>226</v>
      </c>
      <c r="AC2052" t="b">
        <v>0</v>
      </c>
      <c r="AD2052" t="b">
        <v>0</v>
      </c>
      <c r="AE2052" t="s">
        <v>209</v>
      </c>
    </row>
    <row r="2053" spans="1:31">
      <c r="A2053" t="s">
        <v>9787</v>
      </c>
      <c r="B2053" t="s">
        <v>60</v>
      </c>
      <c r="C2053" t="s">
        <v>687</v>
      </c>
      <c r="D2053">
        <v>32825536</v>
      </c>
      <c r="E2053">
        <v>32825536</v>
      </c>
      <c r="F2053" t="s">
        <v>206</v>
      </c>
      <c r="G2053" t="s">
        <v>191</v>
      </c>
      <c r="H2053" t="s">
        <v>9788</v>
      </c>
      <c r="I2053" t="s">
        <v>213</v>
      </c>
      <c r="J2053" t="s">
        <v>195</v>
      </c>
      <c r="K2053">
        <v>0</v>
      </c>
      <c r="L2053">
        <v>0</v>
      </c>
      <c r="M2053">
        <v>117</v>
      </c>
      <c r="N2053">
        <v>1</v>
      </c>
      <c r="O2053" t="s">
        <v>221</v>
      </c>
      <c r="P2053" t="s">
        <v>9789</v>
      </c>
      <c r="Q2053">
        <v>1</v>
      </c>
      <c r="R2053" t="s">
        <v>9644</v>
      </c>
      <c r="S2053" t="s">
        <v>9790</v>
      </c>
      <c r="T2053" t="s">
        <v>1332</v>
      </c>
      <c r="U2053" t="s">
        <v>1332</v>
      </c>
      <c r="V2053" t="s">
        <v>9791</v>
      </c>
      <c r="W2053" t="b">
        <v>0</v>
      </c>
      <c r="X2053" t="s">
        <v>202</v>
      </c>
      <c r="Y2053" t="s">
        <v>202</v>
      </c>
      <c r="Z2053" t="s">
        <v>202</v>
      </c>
      <c r="AA2053" t="s">
        <v>202</v>
      </c>
      <c r="AB2053" t="s">
        <v>218</v>
      </c>
      <c r="AC2053" t="b">
        <v>0</v>
      </c>
      <c r="AD2053" t="b">
        <v>0</v>
      </c>
      <c r="AE2053" t="b">
        <v>0</v>
      </c>
    </row>
    <row r="2054" spans="1:31">
      <c r="A2054" t="s">
        <v>9792</v>
      </c>
      <c r="B2054" t="s">
        <v>60</v>
      </c>
      <c r="C2054" t="s">
        <v>702</v>
      </c>
      <c r="D2054">
        <v>17892022</v>
      </c>
      <c r="E2054">
        <v>17892022</v>
      </c>
      <c r="F2054" t="s">
        <v>205</v>
      </c>
      <c r="G2054" t="s">
        <v>192</v>
      </c>
      <c r="H2054" t="s">
        <v>9793</v>
      </c>
      <c r="I2054" t="s">
        <v>194</v>
      </c>
      <c r="J2054" t="s">
        <v>195</v>
      </c>
      <c r="K2054">
        <v>0</v>
      </c>
      <c r="L2054">
        <v>0</v>
      </c>
      <c r="M2054">
        <v>234</v>
      </c>
      <c r="N2054">
        <v>1</v>
      </c>
      <c r="O2054" t="s">
        <v>221</v>
      </c>
      <c r="P2054" t="s">
        <v>9794</v>
      </c>
      <c r="Q2054">
        <v>1</v>
      </c>
      <c r="R2054" t="s">
        <v>9555</v>
      </c>
      <c r="S2054" t="s">
        <v>9795</v>
      </c>
      <c r="T2054" t="s">
        <v>1332</v>
      </c>
      <c r="U2054" t="s">
        <v>1332</v>
      </c>
      <c r="V2054" t="s">
        <v>9796</v>
      </c>
      <c r="W2054" t="b">
        <v>0</v>
      </c>
      <c r="X2054" t="s">
        <v>202</v>
      </c>
      <c r="Y2054" t="s">
        <v>202</v>
      </c>
      <c r="Z2054" t="s">
        <v>202</v>
      </c>
      <c r="AA2054" t="s">
        <v>202</v>
      </c>
      <c r="AB2054" t="s">
        <v>226</v>
      </c>
      <c r="AC2054" t="b">
        <v>0</v>
      </c>
      <c r="AD2054" t="b">
        <v>0</v>
      </c>
      <c r="AE2054" t="b">
        <v>0</v>
      </c>
    </row>
    <row r="2055" spans="1:31">
      <c r="A2055" t="s">
        <v>9797</v>
      </c>
      <c r="B2055" t="s">
        <v>60</v>
      </c>
      <c r="C2055" t="s">
        <v>702</v>
      </c>
      <c r="D2055">
        <v>19653749</v>
      </c>
      <c r="E2055">
        <v>19653749</v>
      </c>
      <c r="F2055" t="s">
        <v>205</v>
      </c>
      <c r="G2055" t="s">
        <v>191</v>
      </c>
      <c r="H2055" t="s">
        <v>9798</v>
      </c>
      <c r="I2055" t="s">
        <v>213</v>
      </c>
      <c r="J2055" t="s">
        <v>195</v>
      </c>
      <c r="K2055">
        <v>0</v>
      </c>
      <c r="L2055">
        <v>0</v>
      </c>
      <c r="M2055">
        <v>246</v>
      </c>
      <c r="N2055">
        <v>1</v>
      </c>
      <c r="O2055" t="s">
        <v>221</v>
      </c>
      <c r="P2055" t="s">
        <v>9799</v>
      </c>
      <c r="Q2055">
        <v>1</v>
      </c>
      <c r="R2055" t="s">
        <v>9644</v>
      </c>
      <c r="S2055" t="s">
        <v>9800</v>
      </c>
      <c r="T2055" t="s">
        <v>1332</v>
      </c>
      <c r="U2055" t="s">
        <v>1332</v>
      </c>
      <c r="V2055" t="s">
        <v>9801</v>
      </c>
      <c r="W2055" t="b">
        <v>0</v>
      </c>
      <c r="X2055" t="s">
        <v>202</v>
      </c>
      <c r="Y2055" t="s">
        <v>202</v>
      </c>
      <c r="Z2055" t="s">
        <v>202</v>
      </c>
      <c r="AA2055" t="s">
        <v>202</v>
      </c>
      <c r="AB2055" t="s">
        <v>218</v>
      </c>
      <c r="AC2055" t="b">
        <v>0</v>
      </c>
      <c r="AD2055" t="b">
        <v>0</v>
      </c>
      <c r="AE2055" t="b">
        <v>0</v>
      </c>
    </row>
    <row r="2056" spans="1:31">
      <c r="A2056" t="s">
        <v>9802</v>
      </c>
      <c r="B2056" t="s">
        <v>60</v>
      </c>
      <c r="C2056" t="s">
        <v>702</v>
      </c>
      <c r="D2056">
        <v>40480547</v>
      </c>
      <c r="E2056">
        <v>40480547</v>
      </c>
      <c r="F2056" t="s">
        <v>205</v>
      </c>
      <c r="G2056" t="s">
        <v>192</v>
      </c>
      <c r="H2056" t="s">
        <v>9803</v>
      </c>
      <c r="I2056" t="s">
        <v>194</v>
      </c>
      <c r="J2056" t="s">
        <v>195</v>
      </c>
      <c r="K2056">
        <v>0</v>
      </c>
      <c r="L2056">
        <v>0</v>
      </c>
      <c r="M2056">
        <v>332</v>
      </c>
      <c r="N2056">
        <v>1</v>
      </c>
      <c r="O2056" t="s">
        <v>221</v>
      </c>
      <c r="P2056" t="s">
        <v>9804</v>
      </c>
      <c r="Q2056">
        <v>1</v>
      </c>
      <c r="R2056" t="s">
        <v>9555</v>
      </c>
      <c r="S2056" t="s">
        <v>9805</v>
      </c>
      <c r="T2056" t="s">
        <v>1331</v>
      </c>
      <c r="U2056" t="s">
        <v>1332</v>
      </c>
      <c r="V2056" t="s">
        <v>9806</v>
      </c>
      <c r="W2056" t="b">
        <v>0</v>
      </c>
      <c r="X2056" t="s">
        <v>202</v>
      </c>
      <c r="Y2056" t="s">
        <v>202</v>
      </c>
      <c r="Z2056" t="s">
        <v>202</v>
      </c>
      <c r="AA2056" t="s">
        <v>202</v>
      </c>
      <c r="AB2056" t="s">
        <v>203</v>
      </c>
      <c r="AC2056" t="b">
        <v>0</v>
      </c>
      <c r="AD2056" t="b">
        <v>0</v>
      </c>
      <c r="AE2056" t="b">
        <v>1</v>
      </c>
    </row>
    <row r="2057" spans="1:31">
      <c r="A2057" t="s">
        <v>9807</v>
      </c>
      <c r="B2057" t="s">
        <v>60</v>
      </c>
      <c r="C2057" t="s">
        <v>757</v>
      </c>
      <c r="D2057">
        <v>74374966</v>
      </c>
      <c r="E2057">
        <v>74374966</v>
      </c>
      <c r="F2057" t="s">
        <v>191</v>
      </c>
      <c r="G2057" t="s">
        <v>206</v>
      </c>
      <c r="H2057" t="s">
        <v>9808</v>
      </c>
      <c r="I2057" t="s">
        <v>213</v>
      </c>
      <c r="J2057" t="s">
        <v>195</v>
      </c>
      <c r="K2057">
        <v>0</v>
      </c>
      <c r="L2057">
        <v>0</v>
      </c>
      <c r="M2057">
        <v>37</v>
      </c>
      <c r="N2057">
        <v>1</v>
      </c>
      <c r="O2057" t="s">
        <v>209</v>
      </c>
      <c r="P2057" t="s">
        <v>9809</v>
      </c>
      <c r="Q2057" t="s">
        <v>209</v>
      </c>
      <c r="R2057" t="s">
        <v>209</v>
      </c>
      <c r="S2057" t="s">
        <v>209</v>
      </c>
      <c r="T2057" t="s">
        <v>209</v>
      </c>
      <c r="U2057" t="s">
        <v>209</v>
      </c>
      <c r="V2057" t="s">
        <v>209</v>
      </c>
      <c r="W2057" t="b">
        <v>0</v>
      </c>
      <c r="X2057" t="s">
        <v>202</v>
      </c>
      <c r="Y2057" t="s">
        <v>202</v>
      </c>
      <c r="Z2057" t="s">
        <v>202</v>
      </c>
      <c r="AA2057" t="s">
        <v>202</v>
      </c>
      <c r="AB2057" t="s">
        <v>218</v>
      </c>
      <c r="AC2057" t="b">
        <v>0</v>
      </c>
      <c r="AD2057" t="b">
        <v>0</v>
      </c>
      <c r="AE2057" t="s">
        <v>209</v>
      </c>
    </row>
    <row r="2058" spans="1:31">
      <c r="A2058" t="s">
        <v>9810</v>
      </c>
      <c r="B2058" t="s">
        <v>60</v>
      </c>
      <c r="C2058" t="s">
        <v>757</v>
      </c>
      <c r="D2058">
        <v>165636404</v>
      </c>
      <c r="E2058">
        <v>165636404</v>
      </c>
      <c r="F2058" t="s">
        <v>192</v>
      </c>
      <c r="G2058" t="s">
        <v>206</v>
      </c>
      <c r="H2058" t="s">
        <v>9811</v>
      </c>
      <c r="I2058" t="s">
        <v>194</v>
      </c>
      <c r="J2058" t="s">
        <v>195</v>
      </c>
      <c r="K2058">
        <v>0</v>
      </c>
      <c r="L2058">
        <v>0</v>
      </c>
      <c r="M2058">
        <v>60</v>
      </c>
      <c r="N2058">
        <v>1</v>
      </c>
      <c r="O2058" t="s">
        <v>221</v>
      </c>
      <c r="P2058" t="s">
        <v>9812</v>
      </c>
      <c r="Q2058">
        <v>1</v>
      </c>
      <c r="R2058" t="s">
        <v>9644</v>
      </c>
      <c r="S2058" t="s">
        <v>9813</v>
      </c>
      <c r="T2058" t="s">
        <v>1332</v>
      </c>
      <c r="U2058" t="s">
        <v>1332</v>
      </c>
      <c r="V2058" t="s">
        <v>1527</v>
      </c>
      <c r="W2058" t="b">
        <v>0</v>
      </c>
      <c r="X2058" t="s">
        <v>202</v>
      </c>
      <c r="Y2058" t="s">
        <v>202</v>
      </c>
      <c r="Z2058" t="s">
        <v>202</v>
      </c>
      <c r="AA2058" t="s">
        <v>202</v>
      </c>
      <c r="AB2058" t="s">
        <v>203</v>
      </c>
      <c r="AC2058" t="b">
        <v>0</v>
      </c>
      <c r="AD2058" t="b">
        <v>0</v>
      </c>
      <c r="AE2058" t="b">
        <v>0</v>
      </c>
    </row>
    <row r="2059" spans="1:31">
      <c r="A2059" t="s">
        <v>9814</v>
      </c>
      <c r="B2059" t="s">
        <v>60</v>
      </c>
      <c r="C2059" t="s">
        <v>757</v>
      </c>
      <c r="D2059">
        <v>234716351</v>
      </c>
      <c r="E2059">
        <v>234716351</v>
      </c>
      <c r="F2059" t="s">
        <v>205</v>
      </c>
      <c r="G2059" t="s">
        <v>192</v>
      </c>
      <c r="H2059" t="s">
        <v>9815</v>
      </c>
      <c r="I2059" t="s">
        <v>194</v>
      </c>
      <c r="J2059" t="s">
        <v>195</v>
      </c>
      <c r="K2059">
        <v>0</v>
      </c>
      <c r="L2059">
        <v>0</v>
      </c>
      <c r="M2059">
        <v>104</v>
      </c>
      <c r="N2059">
        <v>1</v>
      </c>
      <c r="O2059" t="s">
        <v>221</v>
      </c>
      <c r="P2059" t="s">
        <v>9816</v>
      </c>
      <c r="Q2059">
        <v>1</v>
      </c>
      <c r="R2059" t="s">
        <v>9550</v>
      </c>
      <c r="S2059" t="s">
        <v>9817</v>
      </c>
      <c r="T2059" t="s">
        <v>1332</v>
      </c>
      <c r="U2059" t="s">
        <v>1332</v>
      </c>
      <c r="V2059" t="s">
        <v>9818</v>
      </c>
      <c r="W2059" t="b">
        <v>0</v>
      </c>
      <c r="X2059" t="s">
        <v>202</v>
      </c>
      <c r="Y2059" t="s">
        <v>202</v>
      </c>
      <c r="Z2059" t="s">
        <v>202</v>
      </c>
      <c r="AA2059" t="s">
        <v>202</v>
      </c>
      <c r="AB2059" t="s">
        <v>203</v>
      </c>
      <c r="AC2059" t="b">
        <v>0</v>
      </c>
      <c r="AD2059" t="b">
        <v>0</v>
      </c>
      <c r="AE2059" t="b">
        <v>0</v>
      </c>
    </row>
    <row r="2060" spans="1:31">
      <c r="A2060" t="s">
        <v>9819</v>
      </c>
      <c r="B2060" t="s">
        <v>60</v>
      </c>
      <c r="C2060" t="s">
        <v>834</v>
      </c>
      <c r="D2060">
        <v>869038</v>
      </c>
      <c r="E2060">
        <v>869038</v>
      </c>
      <c r="F2060" t="s">
        <v>191</v>
      </c>
      <c r="G2060" t="s">
        <v>206</v>
      </c>
      <c r="H2060" t="s">
        <v>9820</v>
      </c>
      <c r="I2060" t="s">
        <v>213</v>
      </c>
      <c r="J2060" t="s">
        <v>195</v>
      </c>
      <c r="K2060">
        <v>0</v>
      </c>
      <c r="L2060">
        <v>0</v>
      </c>
      <c r="M2060">
        <v>287</v>
      </c>
      <c r="N2060">
        <v>1</v>
      </c>
      <c r="O2060" t="s">
        <v>196</v>
      </c>
      <c r="P2060" t="s">
        <v>9821</v>
      </c>
      <c r="Q2060">
        <v>11</v>
      </c>
      <c r="R2060" t="s">
        <v>9822</v>
      </c>
      <c r="S2060" t="s">
        <v>9823</v>
      </c>
      <c r="T2060" t="s">
        <v>1332</v>
      </c>
      <c r="U2060" t="s">
        <v>1332</v>
      </c>
      <c r="V2060" t="s">
        <v>9823</v>
      </c>
      <c r="W2060" t="b">
        <v>0</v>
      </c>
      <c r="X2060" t="s">
        <v>202</v>
      </c>
      <c r="Y2060" t="s">
        <v>202</v>
      </c>
      <c r="Z2060" t="s">
        <v>202</v>
      </c>
      <c r="AA2060" t="s">
        <v>202</v>
      </c>
      <c r="AB2060" t="s">
        <v>218</v>
      </c>
      <c r="AC2060" t="b">
        <v>0</v>
      </c>
      <c r="AD2060" t="b">
        <v>0</v>
      </c>
      <c r="AE2060" t="b">
        <v>0</v>
      </c>
    </row>
    <row r="2061" spans="1:31">
      <c r="A2061" t="s">
        <v>9824</v>
      </c>
      <c r="B2061" t="s">
        <v>60</v>
      </c>
      <c r="C2061" t="s">
        <v>834</v>
      </c>
      <c r="D2061">
        <v>18790366</v>
      </c>
      <c r="E2061">
        <v>18790366</v>
      </c>
      <c r="F2061" t="s">
        <v>205</v>
      </c>
      <c r="G2061" t="s">
        <v>206</v>
      </c>
      <c r="H2061" t="s">
        <v>202</v>
      </c>
      <c r="I2061" t="s">
        <v>208</v>
      </c>
      <c r="J2061" t="s">
        <v>195</v>
      </c>
      <c r="K2061">
        <v>0</v>
      </c>
      <c r="L2061">
        <v>0</v>
      </c>
      <c r="M2061">
        <v>170</v>
      </c>
      <c r="N2061">
        <v>1</v>
      </c>
      <c r="O2061" t="s">
        <v>221</v>
      </c>
      <c r="P2061" t="s">
        <v>9825</v>
      </c>
      <c r="Q2061">
        <v>1</v>
      </c>
      <c r="R2061" t="s">
        <v>9826</v>
      </c>
      <c r="S2061" t="s">
        <v>9827</v>
      </c>
      <c r="T2061" t="s">
        <v>1332</v>
      </c>
      <c r="U2061" t="s">
        <v>1332</v>
      </c>
      <c r="V2061" t="s">
        <v>9827</v>
      </c>
      <c r="W2061" t="b">
        <v>0</v>
      </c>
      <c r="X2061" t="s">
        <v>202</v>
      </c>
      <c r="Y2061" t="s">
        <v>202</v>
      </c>
      <c r="Z2061" t="s">
        <v>202</v>
      </c>
      <c r="AA2061" t="s">
        <v>202</v>
      </c>
      <c r="AB2061" t="s">
        <v>226</v>
      </c>
      <c r="AC2061" t="b">
        <v>0</v>
      </c>
      <c r="AD2061" t="b">
        <v>0</v>
      </c>
      <c r="AE2061" t="b">
        <v>0</v>
      </c>
    </row>
    <row r="2062" spans="1:31">
      <c r="A2062" t="s">
        <v>9828</v>
      </c>
      <c r="B2062" t="s">
        <v>60</v>
      </c>
      <c r="C2062" t="s">
        <v>834</v>
      </c>
      <c r="D2062">
        <v>25493360</v>
      </c>
      <c r="E2062">
        <v>25493360</v>
      </c>
      <c r="F2062" t="s">
        <v>191</v>
      </c>
      <c r="G2062" t="s">
        <v>206</v>
      </c>
      <c r="H2062" t="s">
        <v>9829</v>
      </c>
      <c r="I2062" t="s">
        <v>194</v>
      </c>
      <c r="J2062" t="s">
        <v>195</v>
      </c>
      <c r="K2062">
        <v>0</v>
      </c>
      <c r="L2062">
        <v>0</v>
      </c>
      <c r="M2062">
        <v>57</v>
      </c>
      <c r="N2062">
        <v>1</v>
      </c>
      <c r="O2062" t="s">
        <v>221</v>
      </c>
      <c r="P2062" t="s">
        <v>9830</v>
      </c>
      <c r="Q2062">
        <v>1</v>
      </c>
      <c r="R2062" t="s">
        <v>9550</v>
      </c>
      <c r="S2062" t="s">
        <v>9831</v>
      </c>
      <c r="T2062" t="s">
        <v>1332</v>
      </c>
      <c r="U2062" t="s">
        <v>1332</v>
      </c>
      <c r="V2062" t="s">
        <v>9832</v>
      </c>
      <c r="W2062" t="b">
        <v>0</v>
      </c>
      <c r="X2062" t="s">
        <v>202</v>
      </c>
      <c r="Y2062" t="s">
        <v>202</v>
      </c>
      <c r="Z2062" t="s">
        <v>202</v>
      </c>
      <c r="AA2062" t="s">
        <v>202</v>
      </c>
      <c r="AB2062" t="s">
        <v>226</v>
      </c>
      <c r="AC2062" t="b">
        <v>0</v>
      </c>
      <c r="AD2062" t="b">
        <v>0</v>
      </c>
      <c r="AE2062" t="b">
        <v>0</v>
      </c>
    </row>
    <row r="2063" spans="1:31">
      <c r="A2063" t="s">
        <v>9833</v>
      </c>
      <c r="B2063" t="s">
        <v>60</v>
      </c>
      <c r="C2063" t="s">
        <v>834</v>
      </c>
      <c r="D2063">
        <v>44269605</v>
      </c>
      <c r="E2063">
        <v>44269605</v>
      </c>
      <c r="F2063" t="s">
        <v>191</v>
      </c>
      <c r="G2063" t="s">
        <v>192</v>
      </c>
      <c r="H2063" t="s">
        <v>202</v>
      </c>
      <c r="I2063" t="s">
        <v>254</v>
      </c>
      <c r="J2063" t="s">
        <v>195</v>
      </c>
      <c r="K2063">
        <v>0</v>
      </c>
      <c r="L2063">
        <v>0</v>
      </c>
      <c r="M2063">
        <v>84</v>
      </c>
      <c r="N2063">
        <v>3</v>
      </c>
      <c r="O2063" t="s">
        <v>196</v>
      </c>
      <c r="P2063" t="s">
        <v>9834</v>
      </c>
      <c r="Q2063">
        <v>2</v>
      </c>
      <c r="R2063" t="s">
        <v>9567</v>
      </c>
      <c r="S2063" t="s">
        <v>9835</v>
      </c>
      <c r="T2063" t="s">
        <v>1331</v>
      </c>
      <c r="U2063" t="s">
        <v>1332</v>
      </c>
      <c r="V2063" t="s">
        <v>9836</v>
      </c>
      <c r="W2063" t="b">
        <v>0</v>
      </c>
      <c r="X2063" t="s">
        <v>202</v>
      </c>
      <c r="Y2063" t="s">
        <v>202</v>
      </c>
      <c r="Z2063" t="s">
        <v>202</v>
      </c>
      <c r="AA2063" t="s">
        <v>202</v>
      </c>
      <c r="AB2063" t="s">
        <v>226</v>
      </c>
      <c r="AC2063" t="b">
        <v>0</v>
      </c>
      <c r="AD2063" t="b">
        <v>0</v>
      </c>
      <c r="AE2063" t="b">
        <v>1</v>
      </c>
    </row>
    <row r="2064" spans="1:31">
      <c r="A2064" t="s">
        <v>9837</v>
      </c>
      <c r="B2064" t="s">
        <v>60</v>
      </c>
      <c r="C2064" t="s">
        <v>858</v>
      </c>
      <c r="D2064">
        <v>49661515</v>
      </c>
      <c r="E2064">
        <v>49661515</v>
      </c>
      <c r="F2064" t="s">
        <v>191</v>
      </c>
      <c r="G2064" t="s">
        <v>205</v>
      </c>
      <c r="H2064" t="s">
        <v>202</v>
      </c>
      <c r="I2064" t="s">
        <v>254</v>
      </c>
      <c r="J2064" t="s">
        <v>195</v>
      </c>
      <c r="K2064">
        <v>0</v>
      </c>
      <c r="L2064">
        <v>0</v>
      </c>
      <c r="M2064">
        <v>67</v>
      </c>
      <c r="N2064">
        <v>3</v>
      </c>
      <c r="O2064" t="s">
        <v>209</v>
      </c>
      <c r="P2064" t="s">
        <v>9838</v>
      </c>
      <c r="Q2064" t="s">
        <v>209</v>
      </c>
      <c r="R2064" t="s">
        <v>209</v>
      </c>
      <c r="S2064" t="s">
        <v>209</v>
      </c>
      <c r="T2064" t="s">
        <v>209</v>
      </c>
      <c r="U2064" t="s">
        <v>209</v>
      </c>
      <c r="V2064" t="s">
        <v>209</v>
      </c>
      <c r="W2064" t="b">
        <v>0</v>
      </c>
      <c r="X2064" t="s">
        <v>202</v>
      </c>
      <c r="Y2064" t="s">
        <v>202</v>
      </c>
      <c r="Z2064" t="s">
        <v>202</v>
      </c>
      <c r="AA2064" t="s">
        <v>202</v>
      </c>
      <c r="AB2064" t="s">
        <v>218</v>
      </c>
      <c r="AC2064" t="b">
        <v>0</v>
      </c>
      <c r="AD2064" t="b">
        <v>0</v>
      </c>
      <c r="AE2064" t="s">
        <v>209</v>
      </c>
    </row>
    <row r="2065" spans="1:31">
      <c r="A2065" t="s">
        <v>9839</v>
      </c>
      <c r="B2065" t="s">
        <v>60</v>
      </c>
      <c r="C2065" t="s">
        <v>858</v>
      </c>
      <c r="D2065">
        <v>49661692</v>
      </c>
      <c r="E2065">
        <v>49661692</v>
      </c>
      <c r="F2065" t="s">
        <v>206</v>
      </c>
      <c r="G2065" t="s">
        <v>191</v>
      </c>
      <c r="H2065" t="s">
        <v>202</v>
      </c>
      <c r="I2065" t="s">
        <v>254</v>
      </c>
      <c r="J2065" t="s">
        <v>195</v>
      </c>
      <c r="K2065">
        <v>0</v>
      </c>
      <c r="L2065">
        <v>0</v>
      </c>
      <c r="M2065">
        <v>79</v>
      </c>
      <c r="N2065">
        <v>2</v>
      </c>
      <c r="O2065" t="s">
        <v>209</v>
      </c>
      <c r="P2065" t="s">
        <v>9840</v>
      </c>
      <c r="Q2065" t="s">
        <v>209</v>
      </c>
      <c r="R2065" t="s">
        <v>209</v>
      </c>
      <c r="S2065" t="s">
        <v>209</v>
      </c>
      <c r="T2065" t="s">
        <v>209</v>
      </c>
      <c r="U2065" t="s">
        <v>209</v>
      </c>
      <c r="V2065" t="s">
        <v>209</v>
      </c>
      <c r="W2065" t="b">
        <v>0</v>
      </c>
      <c r="X2065" t="s">
        <v>202</v>
      </c>
      <c r="Y2065" t="s">
        <v>202</v>
      </c>
      <c r="Z2065" t="s">
        <v>202</v>
      </c>
      <c r="AA2065" t="s">
        <v>202</v>
      </c>
      <c r="AB2065" t="s">
        <v>218</v>
      </c>
      <c r="AC2065" t="b">
        <v>0</v>
      </c>
      <c r="AD2065" t="b">
        <v>0</v>
      </c>
      <c r="AE2065" t="s">
        <v>209</v>
      </c>
    </row>
    <row r="2066" spans="1:31">
      <c r="A2066" t="s">
        <v>9841</v>
      </c>
      <c r="B2066" t="s">
        <v>60</v>
      </c>
      <c r="C2066" t="s">
        <v>887</v>
      </c>
      <c r="D2066">
        <v>38182117</v>
      </c>
      <c r="E2066">
        <v>38182117</v>
      </c>
      <c r="F2066" t="s">
        <v>205</v>
      </c>
      <c r="G2066" t="s">
        <v>191</v>
      </c>
      <c r="H2066" t="s">
        <v>9842</v>
      </c>
      <c r="I2066" t="s">
        <v>194</v>
      </c>
      <c r="J2066" t="s">
        <v>195</v>
      </c>
      <c r="K2066">
        <v>0</v>
      </c>
      <c r="L2066">
        <v>0</v>
      </c>
      <c r="M2066">
        <v>179</v>
      </c>
      <c r="N2066">
        <v>1</v>
      </c>
      <c r="O2066" t="s">
        <v>221</v>
      </c>
      <c r="P2066" t="s">
        <v>9843</v>
      </c>
      <c r="Q2066">
        <v>1</v>
      </c>
      <c r="R2066" t="s">
        <v>9550</v>
      </c>
      <c r="S2066" t="s">
        <v>9844</v>
      </c>
      <c r="T2066" t="s">
        <v>1331</v>
      </c>
      <c r="U2066" t="s">
        <v>1332</v>
      </c>
      <c r="V2066" t="s">
        <v>9844</v>
      </c>
      <c r="W2066" t="b">
        <v>0</v>
      </c>
      <c r="X2066" t="s">
        <v>202</v>
      </c>
      <c r="Y2066" t="s">
        <v>202</v>
      </c>
      <c r="Z2066" t="s">
        <v>202</v>
      </c>
      <c r="AA2066" t="s">
        <v>202</v>
      </c>
      <c r="AB2066" t="s">
        <v>203</v>
      </c>
      <c r="AC2066" t="b">
        <v>0</v>
      </c>
      <c r="AD2066" t="b">
        <v>0</v>
      </c>
      <c r="AE2066" t="b">
        <v>1</v>
      </c>
    </row>
    <row r="2067" spans="1:31">
      <c r="A2067" t="s">
        <v>9845</v>
      </c>
      <c r="B2067" t="s">
        <v>60</v>
      </c>
      <c r="C2067" t="s">
        <v>887</v>
      </c>
      <c r="D2067">
        <v>46722833</v>
      </c>
      <c r="E2067">
        <v>46722833</v>
      </c>
      <c r="F2067" t="s">
        <v>191</v>
      </c>
      <c r="G2067" t="s">
        <v>192</v>
      </c>
      <c r="H2067" t="s">
        <v>9846</v>
      </c>
      <c r="I2067" t="s">
        <v>229</v>
      </c>
      <c r="J2067" t="s">
        <v>195</v>
      </c>
      <c r="K2067">
        <v>0</v>
      </c>
      <c r="L2067">
        <v>0</v>
      </c>
      <c r="M2067">
        <v>362</v>
      </c>
      <c r="N2067">
        <v>1</v>
      </c>
      <c r="O2067" t="s">
        <v>196</v>
      </c>
      <c r="P2067" t="s">
        <v>9847</v>
      </c>
      <c r="Q2067">
        <v>7</v>
      </c>
      <c r="R2067" t="s">
        <v>9848</v>
      </c>
      <c r="S2067" t="s">
        <v>9849</v>
      </c>
      <c r="T2067" t="s">
        <v>1331</v>
      </c>
      <c r="U2067" t="s">
        <v>1332</v>
      </c>
      <c r="V2067" t="s">
        <v>9849</v>
      </c>
      <c r="W2067" t="b">
        <v>0</v>
      </c>
      <c r="X2067" t="s">
        <v>1094</v>
      </c>
      <c r="Y2067" t="s">
        <v>302</v>
      </c>
      <c r="Z2067" t="s">
        <v>581</v>
      </c>
      <c r="AA2067" t="s">
        <v>9850</v>
      </c>
      <c r="AB2067" t="s">
        <v>218</v>
      </c>
      <c r="AC2067" t="b">
        <v>0</v>
      </c>
      <c r="AD2067" t="b">
        <v>0</v>
      </c>
      <c r="AE2067" t="b">
        <v>1</v>
      </c>
    </row>
    <row r="2068" spans="1:31">
      <c r="A2068" t="s">
        <v>9851</v>
      </c>
      <c r="B2068" t="s">
        <v>60</v>
      </c>
      <c r="C2068" t="s">
        <v>887</v>
      </c>
      <c r="D2068">
        <v>58849209</v>
      </c>
      <c r="E2068">
        <v>58849209</v>
      </c>
      <c r="F2068" t="s">
        <v>205</v>
      </c>
      <c r="G2068" t="s">
        <v>191</v>
      </c>
      <c r="H2068" t="s">
        <v>9852</v>
      </c>
      <c r="I2068" t="s">
        <v>251</v>
      </c>
      <c r="J2068" t="s">
        <v>195</v>
      </c>
      <c r="K2068">
        <v>0</v>
      </c>
      <c r="L2068">
        <v>0</v>
      </c>
      <c r="M2068">
        <v>85</v>
      </c>
      <c r="N2068">
        <v>3</v>
      </c>
      <c r="O2068" t="s">
        <v>196</v>
      </c>
      <c r="P2068" t="s">
        <v>9853</v>
      </c>
      <c r="Q2068">
        <v>2</v>
      </c>
      <c r="R2068" t="s">
        <v>9567</v>
      </c>
      <c r="S2068" t="s">
        <v>9568</v>
      </c>
      <c r="T2068" t="s">
        <v>1332</v>
      </c>
      <c r="U2068" t="s">
        <v>1332</v>
      </c>
      <c r="V2068" t="s">
        <v>9569</v>
      </c>
      <c r="W2068" t="b">
        <v>0</v>
      </c>
      <c r="X2068" t="s">
        <v>202</v>
      </c>
      <c r="Y2068" t="s">
        <v>202</v>
      </c>
      <c r="Z2068" t="s">
        <v>202</v>
      </c>
      <c r="AA2068" t="s">
        <v>202</v>
      </c>
      <c r="AB2068" t="s">
        <v>203</v>
      </c>
      <c r="AC2068" t="b">
        <v>0</v>
      </c>
      <c r="AD2068" t="b">
        <v>0</v>
      </c>
      <c r="AE2068" t="b">
        <v>0</v>
      </c>
    </row>
    <row r="2069" spans="1:31">
      <c r="A2069" t="s">
        <v>9854</v>
      </c>
      <c r="B2069" t="s">
        <v>60</v>
      </c>
      <c r="C2069" t="s">
        <v>887</v>
      </c>
      <c r="D2069">
        <v>108300441</v>
      </c>
      <c r="E2069">
        <v>108300441</v>
      </c>
      <c r="F2069" t="s">
        <v>206</v>
      </c>
      <c r="G2069" t="s">
        <v>191</v>
      </c>
      <c r="H2069" t="s">
        <v>9855</v>
      </c>
      <c r="I2069" t="s">
        <v>194</v>
      </c>
      <c r="J2069" t="s">
        <v>195</v>
      </c>
      <c r="K2069">
        <v>0</v>
      </c>
      <c r="L2069">
        <v>0</v>
      </c>
      <c r="M2069">
        <v>44</v>
      </c>
      <c r="N2069">
        <v>1</v>
      </c>
      <c r="O2069" t="s">
        <v>221</v>
      </c>
      <c r="P2069" t="s">
        <v>9856</v>
      </c>
      <c r="Q2069">
        <v>1</v>
      </c>
      <c r="R2069" t="s">
        <v>9550</v>
      </c>
      <c r="S2069" t="s">
        <v>9857</v>
      </c>
      <c r="T2069" t="s">
        <v>1332</v>
      </c>
      <c r="U2069" t="s">
        <v>1332</v>
      </c>
      <c r="V2069" t="s">
        <v>9858</v>
      </c>
      <c r="W2069" t="b">
        <v>0</v>
      </c>
      <c r="X2069" t="s">
        <v>202</v>
      </c>
      <c r="Y2069" t="s">
        <v>202</v>
      </c>
      <c r="Z2069" t="s">
        <v>202</v>
      </c>
      <c r="AA2069" t="s">
        <v>202</v>
      </c>
      <c r="AB2069" t="s">
        <v>226</v>
      </c>
      <c r="AC2069" t="b">
        <v>0</v>
      </c>
      <c r="AD2069" t="b">
        <v>0</v>
      </c>
      <c r="AE2069" t="b">
        <v>0</v>
      </c>
    </row>
    <row r="2070" spans="1:31">
      <c r="A2070" t="s">
        <v>9859</v>
      </c>
      <c r="B2070" t="s">
        <v>60</v>
      </c>
      <c r="C2070" t="s">
        <v>887</v>
      </c>
      <c r="D2070">
        <v>108407424</v>
      </c>
      <c r="E2070">
        <v>108407424</v>
      </c>
      <c r="F2070" t="s">
        <v>206</v>
      </c>
      <c r="G2070" t="s">
        <v>191</v>
      </c>
      <c r="H2070" t="s">
        <v>9860</v>
      </c>
      <c r="I2070" t="s">
        <v>194</v>
      </c>
      <c r="J2070" t="s">
        <v>195</v>
      </c>
      <c r="K2070">
        <v>0</v>
      </c>
      <c r="L2070">
        <v>0</v>
      </c>
      <c r="M2070">
        <v>113</v>
      </c>
      <c r="N2070">
        <v>1</v>
      </c>
      <c r="O2070" t="s">
        <v>221</v>
      </c>
      <c r="P2070" t="s">
        <v>9861</v>
      </c>
      <c r="Q2070">
        <v>1</v>
      </c>
      <c r="R2070" t="s">
        <v>9644</v>
      </c>
      <c r="S2070" t="s">
        <v>9862</v>
      </c>
      <c r="T2070" t="s">
        <v>1332</v>
      </c>
      <c r="U2070" t="s">
        <v>1332</v>
      </c>
      <c r="V2070" t="s">
        <v>9863</v>
      </c>
      <c r="W2070" t="b">
        <v>0</v>
      </c>
      <c r="X2070" t="s">
        <v>202</v>
      </c>
      <c r="Y2070" t="s">
        <v>202</v>
      </c>
      <c r="Z2070" t="s">
        <v>202</v>
      </c>
      <c r="AA2070" t="s">
        <v>202</v>
      </c>
      <c r="AB2070" t="s">
        <v>218</v>
      </c>
      <c r="AC2070" t="b">
        <v>0</v>
      </c>
      <c r="AD2070" t="b">
        <v>0</v>
      </c>
      <c r="AE2070" t="b">
        <v>0</v>
      </c>
    </row>
    <row r="2071" spans="1:31">
      <c r="A2071" t="s">
        <v>9864</v>
      </c>
      <c r="B2071" t="s">
        <v>60</v>
      </c>
      <c r="C2071" t="s">
        <v>887</v>
      </c>
      <c r="D2071">
        <v>164781195</v>
      </c>
      <c r="E2071">
        <v>164781195</v>
      </c>
      <c r="F2071" t="s">
        <v>206</v>
      </c>
      <c r="G2071" t="s">
        <v>191</v>
      </c>
      <c r="H2071" t="s">
        <v>9865</v>
      </c>
      <c r="I2071" t="s">
        <v>194</v>
      </c>
      <c r="J2071" t="s">
        <v>195</v>
      </c>
      <c r="K2071">
        <v>0</v>
      </c>
      <c r="L2071">
        <v>0</v>
      </c>
      <c r="M2071">
        <v>82</v>
      </c>
      <c r="N2071">
        <v>1</v>
      </c>
      <c r="O2071" t="s">
        <v>221</v>
      </c>
      <c r="P2071" t="s">
        <v>9866</v>
      </c>
      <c r="Q2071">
        <v>1</v>
      </c>
      <c r="R2071" t="s">
        <v>9550</v>
      </c>
      <c r="S2071" t="s">
        <v>9867</v>
      </c>
      <c r="T2071" t="s">
        <v>1332</v>
      </c>
      <c r="U2071" t="s">
        <v>1332</v>
      </c>
      <c r="V2071" t="s">
        <v>9868</v>
      </c>
      <c r="W2071" t="b">
        <v>0</v>
      </c>
      <c r="X2071" t="s">
        <v>202</v>
      </c>
      <c r="Y2071" t="s">
        <v>202</v>
      </c>
      <c r="Z2071" t="s">
        <v>202</v>
      </c>
      <c r="AA2071" t="s">
        <v>202</v>
      </c>
      <c r="AB2071" t="s">
        <v>226</v>
      </c>
      <c r="AC2071" t="b">
        <v>0</v>
      </c>
      <c r="AD2071" t="b">
        <v>0</v>
      </c>
      <c r="AE2071" t="b">
        <v>0</v>
      </c>
    </row>
    <row r="2072" spans="1:31">
      <c r="A2072" t="s">
        <v>9869</v>
      </c>
      <c r="B2072" t="s">
        <v>60</v>
      </c>
      <c r="C2072" t="s">
        <v>887</v>
      </c>
      <c r="D2072">
        <v>169482287</v>
      </c>
      <c r="E2072">
        <v>169482287</v>
      </c>
      <c r="F2072" t="s">
        <v>191</v>
      </c>
      <c r="G2072" t="s">
        <v>206</v>
      </c>
      <c r="H2072" t="s">
        <v>202</v>
      </c>
      <c r="I2072" t="s">
        <v>398</v>
      </c>
      <c r="J2072" t="s">
        <v>195</v>
      </c>
      <c r="K2072">
        <v>0</v>
      </c>
      <c r="L2072">
        <v>0</v>
      </c>
      <c r="M2072">
        <v>45</v>
      </c>
      <c r="N2072">
        <v>2</v>
      </c>
      <c r="O2072" t="s">
        <v>196</v>
      </c>
      <c r="P2072" t="s">
        <v>9870</v>
      </c>
      <c r="Q2072">
        <v>6</v>
      </c>
      <c r="R2072" t="s">
        <v>9871</v>
      </c>
      <c r="S2072" t="s">
        <v>9872</v>
      </c>
      <c r="T2072" t="s">
        <v>1332</v>
      </c>
      <c r="U2072" t="s">
        <v>1332</v>
      </c>
      <c r="V2072" t="s">
        <v>9873</v>
      </c>
      <c r="W2072" t="b">
        <v>0</v>
      </c>
      <c r="X2072" t="s">
        <v>202</v>
      </c>
      <c r="Y2072" t="s">
        <v>202</v>
      </c>
      <c r="Z2072" t="s">
        <v>202</v>
      </c>
      <c r="AA2072" t="s">
        <v>202</v>
      </c>
      <c r="AB2072" t="s">
        <v>226</v>
      </c>
      <c r="AC2072" t="b">
        <v>0</v>
      </c>
      <c r="AD2072" t="b">
        <v>0</v>
      </c>
      <c r="AE2072" t="b">
        <v>0</v>
      </c>
    </row>
    <row r="2073" spans="1:31">
      <c r="A2073" t="s">
        <v>9874</v>
      </c>
      <c r="B2073" t="s">
        <v>60</v>
      </c>
      <c r="C2073" t="s">
        <v>887</v>
      </c>
      <c r="D2073">
        <v>185867739</v>
      </c>
      <c r="E2073">
        <v>185867739</v>
      </c>
      <c r="F2073" t="s">
        <v>192</v>
      </c>
      <c r="G2073" t="s">
        <v>205</v>
      </c>
      <c r="H2073" t="s">
        <v>9875</v>
      </c>
      <c r="I2073" t="s">
        <v>208</v>
      </c>
      <c r="J2073" t="s">
        <v>195</v>
      </c>
      <c r="K2073">
        <v>0</v>
      </c>
      <c r="L2073">
        <v>0</v>
      </c>
      <c r="M2073">
        <v>25</v>
      </c>
      <c r="N2073">
        <v>1</v>
      </c>
      <c r="O2073" t="s">
        <v>209</v>
      </c>
      <c r="P2073" t="s">
        <v>9876</v>
      </c>
      <c r="Q2073" t="s">
        <v>209</v>
      </c>
      <c r="R2073" t="s">
        <v>209</v>
      </c>
      <c r="S2073" t="s">
        <v>209</v>
      </c>
      <c r="T2073" t="s">
        <v>209</v>
      </c>
      <c r="U2073" t="s">
        <v>209</v>
      </c>
      <c r="V2073" t="s">
        <v>209</v>
      </c>
      <c r="W2073" t="b">
        <v>0</v>
      </c>
      <c r="X2073" t="s">
        <v>202</v>
      </c>
      <c r="Y2073" t="s">
        <v>202</v>
      </c>
      <c r="Z2073" t="s">
        <v>202</v>
      </c>
      <c r="AA2073" t="s">
        <v>202</v>
      </c>
      <c r="AB2073" t="s">
        <v>226</v>
      </c>
      <c r="AC2073" t="b">
        <v>0</v>
      </c>
      <c r="AD2073" t="b">
        <v>0</v>
      </c>
      <c r="AE2073" t="s">
        <v>209</v>
      </c>
    </row>
    <row r="2074" spans="1:31">
      <c r="A2074" t="s">
        <v>9877</v>
      </c>
      <c r="B2074" t="s">
        <v>60</v>
      </c>
      <c r="C2074" t="s">
        <v>934</v>
      </c>
      <c r="D2074">
        <v>8218567</v>
      </c>
      <c r="E2074">
        <v>8218567</v>
      </c>
      <c r="F2074" t="s">
        <v>191</v>
      </c>
      <c r="G2074" t="s">
        <v>192</v>
      </c>
      <c r="H2074" t="s">
        <v>9878</v>
      </c>
      <c r="I2074" t="s">
        <v>194</v>
      </c>
      <c r="J2074" t="s">
        <v>195</v>
      </c>
      <c r="K2074">
        <v>0</v>
      </c>
      <c r="L2074">
        <v>0</v>
      </c>
      <c r="M2074">
        <v>44</v>
      </c>
      <c r="N2074">
        <v>1</v>
      </c>
      <c r="O2074" t="s">
        <v>209</v>
      </c>
      <c r="P2074" t="s">
        <v>9879</v>
      </c>
      <c r="Q2074" t="s">
        <v>209</v>
      </c>
      <c r="R2074" t="s">
        <v>209</v>
      </c>
      <c r="S2074" t="s">
        <v>209</v>
      </c>
      <c r="T2074" t="s">
        <v>209</v>
      </c>
      <c r="U2074" t="s">
        <v>209</v>
      </c>
      <c r="V2074" t="s">
        <v>209</v>
      </c>
      <c r="W2074" t="b">
        <v>0</v>
      </c>
      <c r="X2074" t="s">
        <v>202</v>
      </c>
      <c r="Y2074" t="s">
        <v>202</v>
      </c>
      <c r="Z2074" t="s">
        <v>202</v>
      </c>
      <c r="AA2074" t="s">
        <v>202</v>
      </c>
      <c r="AB2074" t="s">
        <v>203</v>
      </c>
      <c r="AC2074" t="b">
        <v>0</v>
      </c>
      <c r="AD2074" t="b">
        <v>0</v>
      </c>
      <c r="AE2074" t="s">
        <v>209</v>
      </c>
    </row>
    <row r="2075" spans="1:31">
      <c r="A2075" t="s">
        <v>9880</v>
      </c>
      <c r="B2075" t="s">
        <v>60</v>
      </c>
      <c r="C2075" t="s">
        <v>934</v>
      </c>
      <c r="D2075">
        <v>15560912</v>
      </c>
      <c r="E2075">
        <v>15560912</v>
      </c>
      <c r="F2075" t="s">
        <v>191</v>
      </c>
      <c r="G2075" t="s">
        <v>192</v>
      </c>
      <c r="H2075" t="s">
        <v>8723</v>
      </c>
      <c r="I2075" t="s">
        <v>194</v>
      </c>
      <c r="J2075" t="s">
        <v>195</v>
      </c>
      <c r="K2075">
        <v>0</v>
      </c>
      <c r="L2075">
        <v>0</v>
      </c>
      <c r="M2075">
        <v>93</v>
      </c>
      <c r="N2075">
        <v>3</v>
      </c>
      <c r="O2075" t="s">
        <v>196</v>
      </c>
      <c r="P2075" t="s">
        <v>9881</v>
      </c>
      <c r="Q2075">
        <v>3</v>
      </c>
      <c r="R2075" t="s">
        <v>9573</v>
      </c>
      <c r="S2075" t="s">
        <v>9882</v>
      </c>
      <c r="T2075" t="s">
        <v>1331</v>
      </c>
      <c r="U2075" t="s">
        <v>1332</v>
      </c>
      <c r="V2075" t="s">
        <v>9883</v>
      </c>
      <c r="W2075" t="b">
        <v>0</v>
      </c>
      <c r="X2075" t="s">
        <v>202</v>
      </c>
      <c r="Y2075" t="s">
        <v>202</v>
      </c>
      <c r="Z2075" t="s">
        <v>202</v>
      </c>
      <c r="AA2075" t="s">
        <v>202</v>
      </c>
      <c r="AB2075" t="s">
        <v>203</v>
      </c>
      <c r="AC2075" t="b">
        <v>0</v>
      </c>
      <c r="AD2075" t="b">
        <v>0</v>
      </c>
      <c r="AE2075" t="b">
        <v>1</v>
      </c>
    </row>
    <row r="2076" spans="1:31">
      <c r="A2076" t="s">
        <v>9884</v>
      </c>
      <c r="B2076" t="s">
        <v>60</v>
      </c>
      <c r="C2076" t="s">
        <v>934</v>
      </c>
      <c r="D2076">
        <v>71201654</v>
      </c>
      <c r="E2076">
        <v>71201654</v>
      </c>
      <c r="F2076" t="s">
        <v>191</v>
      </c>
      <c r="G2076" t="s">
        <v>205</v>
      </c>
      <c r="H2076" t="s">
        <v>9885</v>
      </c>
      <c r="I2076" t="s">
        <v>229</v>
      </c>
      <c r="J2076" t="s">
        <v>195</v>
      </c>
      <c r="K2076">
        <v>0</v>
      </c>
      <c r="L2076">
        <v>0</v>
      </c>
      <c r="M2076">
        <v>161</v>
      </c>
      <c r="N2076">
        <v>1</v>
      </c>
      <c r="O2076" t="s">
        <v>221</v>
      </c>
      <c r="P2076" t="s">
        <v>9886</v>
      </c>
      <c r="Q2076">
        <v>1</v>
      </c>
      <c r="R2076" t="s">
        <v>9644</v>
      </c>
      <c r="S2076" t="s">
        <v>9887</v>
      </c>
      <c r="T2076" t="s">
        <v>1332</v>
      </c>
      <c r="U2076" t="s">
        <v>1332</v>
      </c>
      <c r="V2076" t="s">
        <v>9888</v>
      </c>
      <c r="W2076" t="b">
        <v>0</v>
      </c>
      <c r="X2076" t="s">
        <v>1069</v>
      </c>
      <c r="Y2076" t="s">
        <v>9889</v>
      </c>
      <c r="Z2076" t="s">
        <v>892</v>
      </c>
      <c r="AA2076" t="s">
        <v>285</v>
      </c>
      <c r="AB2076" t="s">
        <v>218</v>
      </c>
      <c r="AC2076" t="b">
        <v>0</v>
      </c>
      <c r="AD2076" t="b">
        <v>0</v>
      </c>
      <c r="AE2076" t="b">
        <v>0</v>
      </c>
    </row>
    <row r="2077" spans="1:31">
      <c r="A2077" t="s">
        <v>9890</v>
      </c>
      <c r="B2077" t="s">
        <v>60</v>
      </c>
      <c r="C2077" t="s">
        <v>960</v>
      </c>
      <c r="D2077">
        <v>55407291</v>
      </c>
      <c r="E2077">
        <v>55407291</v>
      </c>
      <c r="F2077" t="s">
        <v>205</v>
      </c>
      <c r="G2077" t="s">
        <v>192</v>
      </c>
      <c r="H2077" t="s">
        <v>9891</v>
      </c>
      <c r="I2077" t="s">
        <v>213</v>
      </c>
      <c r="J2077" t="s">
        <v>195</v>
      </c>
      <c r="K2077">
        <v>0</v>
      </c>
      <c r="L2077">
        <v>0</v>
      </c>
      <c r="M2077">
        <v>120</v>
      </c>
      <c r="N2077">
        <v>1</v>
      </c>
      <c r="O2077" t="s">
        <v>221</v>
      </c>
      <c r="P2077" t="s">
        <v>9892</v>
      </c>
      <c r="Q2077">
        <v>1</v>
      </c>
      <c r="R2077" t="s">
        <v>9555</v>
      </c>
      <c r="S2077" t="s">
        <v>9893</v>
      </c>
      <c r="T2077" t="s">
        <v>1332</v>
      </c>
      <c r="U2077" t="s">
        <v>1332</v>
      </c>
      <c r="V2077" t="s">
        <v>9894</v>
      </c>
      <c r="W2077" t="b">
        <v>0</v>
      </c>
      <c r="X2077" t="s">
        <v>202</v>
      </c>
      <c r="Y2077" t="s">
        <v>202</v>
      </c>
      <c r="Z2077" t="s">
        <v>202</v>
      </c>
      <c r="AA2077" t="s">
        <v>202</v>
      </c>
      <c r="AB2077" t="s">
        <v>218</v>
      </c>
      <c r="AC2077" t="b">
        <v>0</v>
      </c>
      <c r="AD2077" t="b">
        <v>0</v>
      </c>
      <c r="AE2077" t="b">
        <v>0</v>
      </c>
    </row>
    <row r="2078" spans="1:31">
      <c r="A2078" t="s">
        <v>9895</v>
      </c>
      <c r="B2078" t="s">
        <v>60</v>
      </c>
      <c r="C2078" t="s">
        <v>960</v>
      </c>
      <c r="D2078">
        <v>71756167</v>
      </c>
      <c r="E2078">
        <v>71756167</v>
      </c>
      <c r="F2078" t="s">
        <v>191</v>
      </c>
      <c r="G2078" t="s">
        <v>192</v>
      </c>
      <c r="H2078" t="s">
        <v>9896</v>
      </c>
      <c r="I2078" t="s">
        <v>229</v>
      </c>
      <c r="J2078" t="s">
        <v>195</v>
      </c>
      <c r="K2078">
        <v>0</v>
      </c>
      <c r="L2078">
        <v>0</v>
      </c>
      <c r="M2078">
        <v>472</v>
      </c>
      <c r="N2078">
        <v>1</v>
      </c>
      <c r="O2078" t="s">
        <v>221</v>
      </c>
      <c r="P2078" t="s">
        <v>9897</v>
      </c>
      <c r="Q2078">
        <v>1</v>
      </c>
      <c r="R2078" t="s">
        <v>9644</v>
      </c>
      <c r="S2078" t="s">
        <v>9898</v>
      </c>
      <c r="T2078" t="s">
        <v>1332</v>
      </c>
      <c r="U2078" t="s">
        <v>1332</v>
      </c>
      <c r="V2078" t="s">
        <v>9899</v>
      </c>
      <c r="W2078" t="b">
        <v>0</v>
      </c>
      <c r="X2078" t="s">
        <v>2100</v>
      </c>
      <c r="Y2078" t="s">
        <v>7762</v>
      </c>
      <c r="Z2078" t="s">
        <v>9900</v>
      </c>
      <c r="AA2078" t="s">
        <v>302</v>
      </c>
      <c r="AB2078" t="s">
        <v>226</v>
      </c>
      <c r="AC2078" t="b">
        <v>1</v>
      </c>
      <c r="AD2078" t="b">
        <v>1</v>
      </c>
      <c r="AE2078" t="b">
        <v>0</v>
      </c>
    </row>
    <row r="2079" spans="1:31">
      <c r="A2079" t="s">
        <v>9901</v>
      </c>
      <c r="B2079" t="s">
        <v>60</v>
      </c>
      <c r="C2079" t="s">
        <v>960</v>
      </c>
      <c r="D2079">
        <v>92936446</v>
      </c>
      <c r="E2079">
        <v>92936446</v>
      </c>
      <c r="F2079" t="s">
        <v>192</v>
      </c>
      <c r="G2079" t="s">
        <v>191</v>
      </c>
      <c r="H2079" t="s">
        <v>202</v>
      </c>
      <c r="I2079" t="s">
        <v>254</v>
      </c>
      <c r="J2079" t="s">
        <v>195</v>
      </c>
      <c r="K2079">
        <v>0</v>
      </c>
      <c r="L2079">
        <v>0</v>
      </c>
      <c r="M2079">
        <v>112</v>
      </c>
      <c r="N2079">
        <v>1</v>
      </c>
      <c r="O2079" t="s">
        <v>221</v>
      </c>
      <c r="P2079" t="s">
        <v>9902</v>
      </c>
      <c r="Q2079">
        <v>1</v>
      </c>
      <c r="R2079" t="s">
        <v>9903</v>
      </c>
      <c r="S2079" t="s">
        <v>9904</v>
      </c>
      <c r="T2079" t="s">
        <v>1332</v>
      </c>
      <c r="U2079" t="s">
        <v>1332</v>
      </c>
      <c r="V2079" t="s">
        <v>9904</v>
      </c>
      <c r="W2079" t="b">
        <v>0</v>
      </c>
      <c r="X2079" t="s">
        <v>202</v>
      </c>
      <c r="Y2079" t="s">
        <v>202</v>
      </c>
      <c r="Z2079" t="s">
        <v>202</v>
      </c>
      <c r="AA2079" t="s">
        <v>202</v>
      </c>
      <c r="AB2079" t="s">
        <v>203</v>
      </c>
      <c r="AC2079" t="b">
        <v>0</v>
      </c>
      <c r="AD2079" t="b">
        <v>0</v>
      </c>
      <c r="AE2079" t="b">
        <v>0</v>
      </c>
    </row>
    <row r="2080" spans="1:31">
      <c r="A2080" t="s">
        <v>9905</v>
      </c>
      <c r="B2080" t="s">
        <v>60</v>
      </c>
      <c r="C2080" t="s">
        <v>960</v>
      </c>
      <c r="D2080">
        <v>102503095</v>
      </c>
      <c r="E2080">
        <v>102503095</v>
      </c>
      <c r="F2080" t="s">
        <v>205</v>
      </c>
      <c r="G2080" t="s">
        <v>191</v>
      </c>
      <c r="H2080" t="s">
        <v>9906</v>
      </c>
      <c r="I2080" t="s">
        <v>194</v>
      </c>
      <c r="J2080" t="s">
        <v>195</v>
      </c>
      <c r="K2080">
        <v>0</v>
      </c>
      <c r="L2080">
        <v>0</v>
      </c>
      <c r="M2080">
        <v>43</v>
      </c>
      <c r="N2080">
        <v>1</v>
      </c>
      <c r="O2080" t="s">
        <v>209</v>
      </c>
      <c r="P2080" t="s">
        <v>9907</v>
      </c>
      <c r="Q2080" t="s">
        <v>209</v>
      </c>
      <c r="R2080" t="s">
        <v>209</v>
      </c>
      <c r="S2080" t="s">
        <v>209</v>
      </c>
      <c r="T2080" t="s">
        <v>209</v>
      </c>
      <c r="U2080" t="s">
        <v>209</v>
      </c>
      <c r="V2080" t="s">
        <v>209</v>
      </c>
      <c r="W2080" t="b">
        <v>0</v>
      </c>
      <c r="X2080" t="s">
        <v>202</v>
      </c>
      <c r="Y2080" t="s">
        <v>202</v>
      </c>
      <c r="Z2080" t="s">
        <v>202</v>
      </c>
      <c r="AA2080" t="s">
        <v>202</v>
      </c>
      <c r="AB2080" t="s">
        <v>226</v>
      </c>
      <c r="AC2080" t="b">
        <v>0</v>
      </c>
      <c r="AD2080" t="b">
        <v>0</v>
      </c>
      <c r="AE2080" t="s">
        <v>209</v>
      </c>
    </row>
    <row r="2081" spans="1:31">
      <c r="A2081" t="s">
        <v>9908</v>
      </c>
      <c r="B2081" t="s">
        <v>60</v>
      </c>
      <c r="C2081" t="s">
        <v>960</v>
      </c>
      <c r="D2081">
        <v>131722690</v>
      </c>
      <c r="E2081">
        <v>131722690</v>
      </c>
      <c r="F2081" t="s">
        <v>205</v>
      </c>
      <c r="G2081" t="s">
        <v>192</v>
      </c>
      <c r="H2081" t="s">
        <v>9909</v>
      </c>
      <c r="I2081" t="s">
        <v>194</v>
      </c>
      <c r="J2081" t="s">
        <v>195</v>
      </c>
      <c r="K2081">
        <v>0</v>
      </c>
      <c r="L2081">
        <v>0</v>
      </c>
      <c r="M2081">
        <v>171</v>
      </c>
      <c r="N2081">
        <v>1</v>
      </c>
      <c r="O2081" t="s">
        <v>221</v>
      </c>
      <c r="P2081" t="s">
        <v>9910</v>
      </c>
      <c r="Q2081">
        <v>1</v>
      </c>
      <c r="R2081" t="s">
        <v>9550</v>
      </c>
      <c r="S2081" t="s">
        <v>9911</v>
      </c>
      <c r="T2081" t="s">
        <v>1332</v>
      </c>
      <c r="U2081" t="s">
        <v>1332</v>
      </c>
      <c r="V2081" t="s">
        <v>9911</v>
      </c>
      <c r="W2081" t="b">
        <v>0</v>
      </c>
      <c r="X2081" t="s">
        <v>202</v>
      </c>
      <c r="Y2081" t="s">
        <v>202</v>
      </c>
      <c r="Z2081" t="s">
        <v>202</v>
      </c>
      <c r="AA2081" t="s">
        <v>202</v>
      </c>
      <c r="AB2081" t="s">
        <v>203</v>
      </c>
      <c r="AC2081" t="b">
        <v>0</v>
      </c>
      <c r="AD2081" t="b">
        <v>0</v>
      </c>
      <c r="AE2081" t="b">
        <v>0</v>
      </c>
    </row>
    <row r="2082" spans="1:31">
      <c r="A2082" t="s">
        <v>9912</v>
      </c>
      <c r="B2082" t="s">
        <v>60</v>
      </c>
      <c r="C2082" t="s">
        <v>960</v>
      </c>
      <c r="D2082">
        <v>153433364</v>
      </c>
      <c r="E2082">
        <v>153433364</v>
      </c>
      <c r="F2082" t="s">
        <v>206</v>
      </c>
      <c r="G2082" t="s">
        <v>191</v>
      </c>
      <c r="H2082" t="s">
        <v>9913</v>
      </c>
      <c r="I2082" t="s">
        <v>208</v>
      </c>
      <c r="J2082" t="s">
        <v>195</v>
      </c>
      <c r="K2082">
        <v>0</v>
      </c>
      <c r="L2082">
        <v>0</v>
      </c>
      <c r="M2082">
        <v>30</v>
      </c>
      <c r="N2082">
        <v>1</v>
      </c>
      <c r="O2082" t="s">
        <v>209</v>
      </c>
      <c r="P2082" t="s">
        <v>9914</v>
      </c>
      <c r="Q2082" t="s">
        <v>209</v>
      </c>
      <c r="R2082" t="s">
        <v>209</v>
      </c>
      <c r="S2082" t="s">
        <v>209</v>
      </c>
      <c r="T2082" t="s">
        <v>209</v>
      </c>
      <c r="U2082" t="s">
        <v>209</v>
      </c>
      <c r="V2082" t="s">
        <v>209</v>
      </c>
      <c r="W2082" t="b">
        <v>0</v>
      </c>
      <c r="X2082" t="s">
        <v>202</v>
      </c>
      <c r="Y2082" t="s">
        <v>202</v>
      </c>
      <c r="Z2082" t="s">
        <v>202</v>
      </c>
      <c r="AA2082" t="s">
        <v>202</v>
      </c>
      <c r="AB2082" t="s">
        <v>226</v>
      </c>
      <c r="AC2082" t="b">
        <v>0</v>
      </c>
      <c r="AD2082" t="b">
        <v>0</v>
      </c>
      <c r="AE2082" t="s">
        <v>209</v>
      </c>
    </row>
    <row r="2083" spans="1:31">
      <c r="A2083" t="s">
        <v>9915</v>
      </c>
      <c r="B2083" t="s">
        <v>60</v>
      </c>
      <c r="C2083" t="s">
        <v>960</v>
      </c>
      <c r="D2083">
        <v>155935793</v>
      </c>
      <c r="E2083">
        <v>155935793</v>
      </c>
      <c r="F2083" t="s">
        <v>191</v>
      </c>
      <c r="G2083" t="s">
        <v>205</v>
      </c>
      <c r="H2083" t="s">
        <v>9916</v>
      </c>
      <c r="I2083" t="s">
        <v>194</v>
      </c>
      <c r="J2083" t="s">
        <v>195</v>
      </c>
      <c r="K2083">
        <v>0</v>
      </c>
      <c r="L2083">
        <v>0</v>
      </c>
      <c r="M2083">
        <v>179</v>
      </c>
      <c r="N2083">
        <v>1</v>
      </c>
      <c r="O2083" t="s">
        <v>221</v>
      </c>
      <c r="P2083" t="s">
        <v>9917</v>
      </c>
      <c r="Q2083">
        <v>1</v>
      </c>
      <c r="R2083" t="s">
        <v>9550</v>
      </c>
      <c r="S2083" t="s">
        <v>9918</v>
      </c>
      <c r="T2083" t="s">
        <v>1332</v>
      </c>
      <c r="U2083" t="s">
        <v>1332</v>
      </c>
      <c r="V2083" t="s">
        <v>9919</v>
      </c>
      <c r="W2083" t="b">
        <v>0</v>
      </c>
      <c r="X2083" t="s">
        <v>202</v>
      </c>
      <c r="Y2083" t="s">
        <v>202</v>
      </c>
      <c r="Z2083" t="s">
        <v>202</v>
      </c>
      <c r="AA2083" t="s">
        <v>202</v>
      </c>
      <c r="AB2083" t="s">
        <v>203</v>
      </c>
      <c r="AC2083" t="b">
        <v>0</v>
      </c>
      <c r="AD2083" t="b">
        <v>0</v>
      </c>
      <c r="AE2083" t="b">
        <v>0</v>
      </c>
    </row>
    <row r="2084" spans="1:31">
      <c r="A2084" t="s">
        <v>9920</v>
      </c>
      <c r="B2084" t="s">
        <v>60</v>
      </c>
      <c r="C2084" t="s">
        <v>960</v>
      </c>
      <c r="D2084">
        <v>169509073</v>
      </c>
      <c r="E2084">
        <v>169509073</v>
      </c>
      <c r="F2084" t="s">
        <v>192</v>
      </c>
      <c r="G2084" t="s">
        <v>206</v>
      </c>
      <c r="H2084" t="s">
        <v>9921</v>
      </c>
      <c r="I2084" t="s">
        <v>194</v>
      </c>
      <c r="J2084" t="s">
        <v>195</v>
      </c>
      <c r="K2084">
        <v>0</v>
      </c>
      <c r="L2084">
        <v>0</v>
      </c>
      <c r="M2084">
        <v>66</v>
      </c>
      <c r="N2084">
        <v>1</v>
      </c>
      <c r="O2084" t="s">
        <v>221</v>
      </c>
      <c r="P2084" t="s">
        <v>9922</v>
      </c>
      <c r="Q2084">
        <v>1</v>
      </c>
      <c r="R2084" t="s">
        <v>9550</v>
      </c>
      <c r="S2084" t="s">
        <v>9923</v>
      </c>
      <c r="T2084" t="s">
        <v>1332</v>
      </c>
      <c r="U2084" t="s">
        <v>1332</v>
      </c>
      <c r="V2084" t="s">
        <v>9923</v>
      </c>
      <c r="W2084" t="b">
        <v>0</v>
      </c>
      <c r="X2084" t="s">
        <v>202</v>
      </c>
      <c r="Y2084" t="s">
        <v>202</v>
      </c>
      <c r="Z2084" t="s">
        <v>202</v>
      </c>
      <c r="AA2084" t="s">
        <v>202</v>
      </c>
      <c r="AB2084" t="s">
        <v>226</v>
      </c>
      <c r="AC2084" t="b">
        <v>0</v>
      </c>
      <c r="AD2084" t="b">
        <v>0</v>
      </c>
      <c r="AE2084" t="b">
        <v>0</v>
      </c>
    </row>
    <row r="2085" spans="1:31">
      <c r="A2085" t="s">
        <v>9924</v>
      </c>
      <c r="B2085" t="s">
        <v>60</v>
      </c>
      <c r="C2085" t="s">
        <v>960</v>
      </c>
      <c r="D2085">
        <v>176468647</v>
      </c>
      <c r="E2085">
        <v>176468647</v>
      </c>
      <c r="F2085" t="s">
        <v>205</v>
      </c>
      <c r="G2085" t="s">
        <v>191</v>
      </c>
      <c r="H2085" t="s">
        <v>9399</v>
      </c>
      <c r="I2085" t="s">
        <v>194</v>
      </c>
      <c r="J2085" t="s">
        <v>195</v>
      </c>
      <c r="K2085">
        <v>0</v>
      </c>
      <c r="L2085">
        <v>0</v>
      </c>
      <c r="M2085">
        <v>31</v>
      </c>
      <c r="N2085">
        <v>1</v>
      </c>
      <c r="O2085" t="s">
        <v>209</v>
      </c>
      <c r="P2085" t="s">
        <v>9925</v>
      </c>
      <c r="Q2085" t="s">
        <v>209</v>
      </c>
      <c r="R2085" t="s">
        <v>209</v>
      </c>
      <c r="S2085" t="s">
        <v>209</v>
      </c>
      <c r="T2085" t="s">
        <v>209</v>
      </c>
      <c r="U2085" t="s">
        <v>209</v>
      </c>
      <c r="V2085" t="s">
        <v>209</v>
      </c>
      <c r="W2085" t="b">
        <v>0</v>
      </c>
      <c r="X2085" t="s">
        <v>202</v>
      </c>
      <c r="Y2085" t="s">
        <v>202</v>
      </c>
      <c r="Z2085" t="s">
        <v>202</v>
      </c>
      <c r="AA2085" t="s">
        <v>202</v>
      </c>
      <c r="AB2085" t="s">
        <v>203</v>
      </c>
      <c r="AC2085" t="b">
        <v>0</v>
      </c>
      <c r="AD2085" t="b">
        <v>0</v>
      </c>
      <c r="AE2085" t="s">
        <v>209</v>
      </c>
    </row>
    <row r="2086" spans="1:31">
      <c r="A2086" t="s">
        <v>9926</v>
      </c>
      <c r="B2086" t="s">
        <v>60</v>
      </c>
      <c r="C2086" t="s">
        <v>1031</v>
      </c>
      <c r="D2086">
        <v>70859916</v>
      </c>
      <c r="E2086">
        <v>70859916</v>
      </c>
      <c r="F2086" t="s">
        <v>191</v>
      </c>
      <c r="G2086" t="s">
        <v>206</v>
      </c>
      <c r="H2086" t="s">
        <v>1787</v>
      </c>
      <c r="I2086" t="s">
        <v>213</v>
      </c>
      <c r="J2086" t="s">
        <v>195</v>
      </c>
      <c r="K2086">
        <v>0</v>
      </c>
      <c r="L2086">
        <v>0</v>
      </c>
      <c r="M2086">
        <v>96</v>
      </c>
      <c r="N2086">
        <v>3</v>
      </c>
      <c r="O2086" t="s">
        <v>196</v>
      </c>
      <c r="P2086" t="s">
        <v>9927</v>
      </c>
      <c r="Q2086">
        <v>2</v>
      </c>
      <c r="R2086" t="s">
        <v>9567</v>
      </c>
      <c r="S2086" t="s">
        <v>9568</v>
      </c>
      <c r="T2086" t="s">
        <v>1332</v>
      </c>
      <c r="U2086" t="s">
        <v>1332</v>
      </c>
      <c r="V2086" t="s">
        <v>9569</v>
      </c>
      <c r="W2086" t="b">
        <v>0</v>
      </c>
      <c r="X2086" t="s">
        <v>202</v>
      </c>
      <c r="Y2086" t="s">
        <v>202</v>
      </c>
      <c r="Z2086" t="s">
        <v>202</v>
      </c>
      <c r="AA2086" t="s">
        <v>202</v>
      </c>
      <c r="AB2086" t="s">
        <v>218</v>
      </c>
      <c r="AC2086" t="b">
        <v>0</v>
      </c>
      <c r="AD2086" t="b">
        <v>0</v>
      </c>
      <c r="AE2086" t="b">
        <v>0</v>
      </c>
    </row>
    <row r="2087" spans="1:31">
      <c r="A2087" t="s">
        <v>9928</v>
      </c>
      <c r="B2087" t="s">
        <v>60</v>
      </c>
      <c r="C2087" t="s">
        <v>1031</v>
      </c>
      <c r="D2087">
        <v>136732833</v>
      </c>
      <c r="E2087">
        <v>136732833</v>
      </c>
      <c r="F2087" t="s">
        <v>191</v>
      </c>
      <c r="G2087" t="s">
        <v>192</v>
      </c>
      <c r="H2087" t="s">
        <v>9929</v>
      </c>
      <c r="I2087" t="s">
        <v>229</v>
      </c>
      <c r="J2087" t="s">
        <v>195</v>
      </c>
      <c r="K2087">
        <v>0</v>
      </c>
      <c r="L2087">
        <v>0</v>
      </c>
      <c r="M2087">
        <v>81</v>
      </c>
      <c r="N2087">
        <v>3</v>
      </c>
      <c r="O2087" t="s">
        <v>196</v>
      </c>
      <c r="P2087" t="s">
        <v>9930</v>
      </c>
      <c r="Q2087">
        <v>4</v>
      </c>
      <c r="R2087" t="s">
        <v>9585</v>
      </c>
      <c r="S2087" t="s">
        <v>9931</v>
      </c>
      <c r="T2087" t="s">
        <v>1332</v>
      </c>
      <c r="U2087" t="s">
        <v>1332</v>
      </c>
      <c r="V2087" t="s">
        <v>9932</v>
      </c>
      <c r="W2087" t="b">
        <v>0</v>
      </c>
      <c r="X2087" t="s">
        <v>733</v>
      </c>
      <c r="Y2087" t="s">
        <v>9933</v>
      </c>
      <c r="Z2087" t="s">
        <v>9934</v>
      </c>
      <c r="AA2087" t="s">
        <v>9935</v>
      </c>
      <c r="AB2087" t="s">
        <v>226</v>
      </c>
      <c r="AC2087" t="b">
        <v>1</v>
      </c>
      <c r="AD2087" t="b">
        <v>1</v>
      </c>
      <c r="AE2087" t="b">
        <v>0</v>
      </c>
    </row>
    <row r="2088" spans="1:31">
      <c r="A2088" t="s">
        <v>9936</v>
      </c>
      <c r="B2088" t="s">
        <v>60</v>
      </c>
      <c r="C2088" t="s">
        <v>1103</v>
      </c>
      <c r="D2088">
        <v>5780666</v>
      </c>
      <c r="E2088">
        <v>5780666</v>
      </c>
      <c r="F2088" t="s">
        <v>192</v>
      </c>
      <c r="G2088" t="s">
        <v>205</v>
      </c>
      <c r="H2088" t="s">
        <v>8001</v>
      </c>
      <c r="I2088" t="s">
        <v>229</v>
      </c>
      <c r="J2088" t="s">
        <v>195</v>
      </c>
      <c r="K2088">
        <v>0</v>
      </c>
      <c r="L2088">
        <v>0</v>
      </c>
      <c r="M2088">
        <v>245</v>
      </c>
      <c r="N2088">
        <v>1</v>
      </c>
      <c r="O2088" t="s">
        <v>221</v>
      </c>
      <c r="P2088" t="s">
        <v>9937</v>
      </c>
      <c r="Q2088">
        <v>1</v>
      </c>
      <c r="R2088" t="s">
        <v>9555</v>
      </c>
      <c r="S2088" t="s">
        <v>9938</v>
      </c>
      <c r="T2088" t="s">
        <v>1332</v>
      </c>
      <c r="U2088" t="s">
        <v>1332</v>
      </c>
      <c r="V2088" t="s">
        <v>9939</v>
      </c>
      <c r="W2088" t="b">
        <v>0</v>
      </c>
      <c r="X2088" t="s">
        <v>349</v>
      </c>
      <c r="Y2088" t="s">
        <v>449</v>
      </c>
      <c r="Z2088" t="s">
        <v>350</v>
      </c>
      <c r="AA2088" t="s">
        <v>332</v>
      </c>
      <c r="AB2088" t="s">
        <v>218</v>
      </c>
      <c r="AC2088" t="b">
        <v>0</v>
      </c>
      <c r="AD2088" t="b">
        <v>0</v>
      </c>
      <c r="AE2088" t="b">
        <v>0</v>
      </c>
    </row>
    <row r="2089" spans="1:31">
      <c r="A2089" t="s">
        <v>9940</v>
      </c>
      <c r="B2089" t="s">
        <v>60</v>
      </c>
      <c r="C2089" t="s">
        <v>1103</v>
      </c>
      <c r="D2089">
        <v>47988235</v>
      </c>
      <c r="E2089">
        <v>47988235</v>
      </c>
      <c r="F2089" t="s">
        <v>206</v>
      </c>
      <c r="G2089" t="s">
        <v>192</v>
      </c>
      <c r="H2089" t="s">
        <v>202</v>
      </c>
      <c r="I2089" t="s">
        <v>1118</v>
      </c>
      <c r="J2089" t="s">
        <v>195</v>
      </c>
      <c r="K2089">
        <v>0</v>
      </c>
      <c r="L2089">
        <v>0</v>
      </c>
      <c r="M2089">
        <v>89</v>
      </c>
      <c r="N2089">
        <v>1</v>
      </c>
      <c r="O2089" t="s">
        <v>221</v>
      </c>
      <c r="P2089" t="s">
        <v>9941</v>
      </c>
      <c r="Q2089">
        <v>1</v>
      </c>
      <c r="R2089" t="s">
        <v>9550</v>
      </c>
      <c r="S2089" t="s">
        <v>9942</v>
      </c>
      <c r="T2089" t="s">
        <v>1332</v>
      </c>
      <c r="U2089" t="s">
        <v>1332</v>
      </c>
      <c r="V2089" t="s">
        <v>7352</v>
      </c>
      <c r="W2089" t="b">
        <v>0</v>
      </c>
      <c r="X2089" t="s">
        <v>202</v>
      </c>
      <c r="Y2089" t="s">
        <v>202</v>
      </c>
      <c r="Z2089" t="s">
        <v>202</v>
      </c>
      <c r="AA2089" t="s">
        <v>202</v>
      </c>
      <c r="AB2089" t="s">
        <v>226</v>
      </c>
      <c r="AC2089" t="b">
        <v>0</v>
      </c>
      <c r="AD2089" t="b">
        <v>0</v>
      </c>
      <c r="AE2089" t="b">
        <v>0</v>
      </c>
    </row>
    <row r="2090" spans="1:31">
      <c r="A2090" t="s">
        <v>9943</v>
      </c>
      <c r="B2090" t="s">
        <v>60</v>
      </c>
      <c r="C2090" t="s">
        <v>1103</v>
      </c>
      <c r="D2090">
        <v>99015135</v>
      </c>
      <c r="E2090">
        <v>99015135</v>
      </c>
      <c r="F2090" t="s">
        <v>192</v>
      </c>
      <c r="G2090" t="s">
        <v>206</v>
      </c>
      <c r="H2090" t="s">
        <v>7349</v>
      </c>
      <c r="I2090" t="s">
        <v>229</v>
      </c>
      <c r="J2090" t="s">
        <v>195</v>
      </c>
      <c r="K2090">
        <v>0</v>
      </c>
      <c r="L2090">
        <v>0</v>
      </c>
      <c r="M2090">
        <v>148</v>
      </c>
      <c r="N2090">
        <v>1</v>
      </c>
      <c r="O2090" t="s">
        <v>221</v>
      </c>
      <c r="P2090" t="s">
        <v>9944</v>
      </c>
      <c r="Q2090">
        <v>1</v>
      </c>
      <c r="R2090" t="s">
        <v>9644</v>
      </c>
      <c r="S2090" t="s">
        <v>9945</v>
      </c>
      <c r="T2090" t="s">
        <v>1332</v>
      </c>
      <c r="U2090" t="s">
        <v>1332</v>
      </c>
      <c r="V2090" t="s">
        <v>9946</v>
      </c>
      <c r="W2090" t="b">
        <v>0</v>
      </c>
      <c r="X2090" t="s">
        <v>371</v>
      </c>
      <c r="Y2090" t="s">
        <v>301</v>
      </c>
      <c r="Z2090" t="s">
        <v>581</v>
      </c>
      <c r="AA2090" t="s">
        <v>236</v>
      </c>
      <c r="AB2090" t="s">
        <v>226</v>
      </c>
      <c r="AC2090" t="b">
        <v>1</v>
      </c>
      <c r="AD2090" t="b">
        <v>1</v>
      </c>
      <c r="AE2090" t="b">
        <v>0</v>
      </c>
    </row>
    <row r="2091" spans="1:31">
      <c r="A2091" t="s">
        <v>9947</v>
      </c>
      <c r="B2091" t="s">
        <v>60</v>
      </c>
      <c r="C2091" t="s">
        <v>1103</v>
      </c>
      <c r="D2091">
        <v>100244418</v>
      </c>
      <c r="E2091">
        <v>100244418</v>
      </c>
      <c r="F2091" t="s">
        <v>205</v>
      </c>
      <c r="G2091" t="s">
        <v>192</v>
      </c>
      <c r="H2091" t="s">
        <v>9948</v>
      </c>
      <c r="I2091" t="s">
        <v>229</v>
      </c>
      <c r="J2091" t="s">
        <v>195</v>
      </c>
      <c r="K2091">
        <v>0</v>
      </c>
      <c r="L2091">
        <v>0</v>
      </c>
      <c r="M2091">
        <v>330</v>
      </c>
      <c r="N2091">
        <v>1</v>
      </c>
      <c r="O2091" t="s">
        <v>221</v>
      </c>
      <c r="P2091" t="s">
        <v>9949</v>
      </c>
      <c r="Q2091">
        <v>1</v>
      </c>
      <c r="R2091" t="s">
        <v>9950</v>
      </c>
      <c r="S2091" t="s">
        <v>9951</v>
      </c>
      <c r="T2091" t="s">
        <v>1332</v>
      </c>
      <c r="U2091" t="s">
        <v>1332</v>
      </c>
      <c r="V2091" t="s">
        <v>9951</v>
      </c>
      <c r="W2091" t="b">
        <v>0</v>
      </c>
      <c r="X2091" t="s">
        <v>9952</v>
      </c>
      <c r="Y2091" t="s">
        <v>301</v>
      </c>
      <c r="Z2091" t="s">
        <v>3681</v>
      </c>
      <c r="AA2091" t="s">
        <v>303</v>
      </c>
      <c r="AB2091" t="s">
        <v>226</v>
      </c>
      <c r="AC2091" t="b">
        <v>1</v>
      </c>
      <c r="AD2091" t="b">
        <v>1</v>
      </c>
      <c r="AE2091" t="b">
        <v>0</v>
      </c>
    </row>
    <row r="2092" spans="1:31">
      <c r="A2092" t="s">
        <v>9953</v>
      </c>
      <c r="B2092" t="s">
        <v>60</v>
      </c>
      <c r="C2092" t="s">
        <v>1103</v>
      </c>
      <c r="D2092">
        <v>100456909</v>
      </c>
      <c r="E2092">
        <v>100456909</v>
      </c>
      <c r="F2092" t="s">
        <v>191</v>
      </c>
      <c r="G2092" t="s">
        <v>192</v>
      </c>
      <c r="H2092" t="s">
        <v>9954</v>
      </c>
      <c r="I2092" t="s">
        <v>194</v>
      </c>
      <c r="J2092" t="s">
        <v>195</v>
      </c>
      <c r="K2092">
        <v>0</v>
      </c>
      <c r="L2092">
        <v>0</v>
      </c>
      <c r="M2092">
        <v>128</v>
      </c>
      <c r="N2092">
        <v>1</v>
      </c>
      <c r="O2092" t="s">
        <v>221</v>
      </c>
      <c r="P2092" t="s">
        <v>9955</v>
      </c>
      <c r="Q2092">
        <v>1</v>
      </c>
      <c r="R2092" t="s">
        <v>9619</v>
      </c>
      <c r="S2092" t="s">
        <v>9956</v>
      </c>
      <c r="T2092" t="s">
        <v>1332</v>
      </c>
      <c r="U2092" t="s">
        <v>1332</v>
      </c>
      <c r="V2092" t="s">
        <v>9957</v>
      </c>
      <c r="W2092" t="b">
        <v>0</v>
      </c>
      <c r="X2092" t="s">
        <v>202</v>
      </c>
      <c r="Y2092" t="s">
        <v>202</v>
      </c>
      <c r="Z2092" t="s">
        <v>202</v>
      </c>
      <c r="AA2092" t="s">
        <v>202</v>
      </c>
      <c r="AB2092" t="s">
        <v>226</v>
      </c>
      <c r="AC2092" t="b">
        <v>0</v>
      </c>
      <c r="AD2092" t="b">
        <v>0</v>
      </c>
      <c r="AE2092" t="b">
        <v>0</v>
      </c>
    </row>
    <row r="2093" spans="1:31">
      <c r="A2093" t="s">
        <v>9958</v>
      </c>
      <c r="B2093" t="s">
        <v>60</v>
      </c>
      <c r="C2093" t="s">
        <v>1103</v>
      </c>
      <c r="D2093">
        <v>132822830</v>
      </c>
      <c r="E2093">
        <v>132822830</v>
      </c>
      <c r="F2093" t="s">
        <v>191</v>
      </c>
      <c r="G2093" t="s">
        <v>206</v>
      </c>
      <c r="H2093" t="s">
        <v>202</v>
      </c>
      <c r="I2093" t="s">
        <v>254</v>
      </c>
      <c r="J2093" t="s">
        <v>195</v>
      </c>
      <c r="K2093">
        <v>0</v>
      </c>
      <c r="L2093">
        <v>0</v>
      </c>
      <c r="M2093">
        <v>21</v>
      </c>
      <c r="N2093">
        <v>2</v>
      </c>
      <c r="O2093" t="s">
        <v>209</v>
      </c>
      <c r="P2093" t="s">
        <v>9959</v>
      </c>
      <c r="Q2093" t="s">
        <v>209</v>
      </c>
      <c r="R2093" t="s">
        <v>209</v>
      </c>
      <c r="S2093" t="s">
        <v>209</v>
      </c>
      <c r="T2093" t="s">
        <v>209</v>
      </c>
      <c r="U2093" t="s">
        <v>209</v>
      </c>
      <c r="V2093" t="s">
        <v>209</v>
      </c>
      <c r="W2093" t="b">
        <v>0</v>
      </c>
      <c r="X2093" t="s">
        <v>202</v>
      </c>
      <c r="Y2093" t="s">
        <v>202</v>
      </c>
      <c r="Z2093" t="s">
        <v>202</v>
      </c>
      <c r="AA2093" t="s">
        <v>202</v>
      </c>
      <c r="AB2093" t="s">
        <v>226</v>
      </c>
      <c r="AC2093" t="b">
        <v>0</v>
      </c>
      <c r="AD2093" t="b">
        <v>0</v>
      </c>
      <c r="AE2093" t="s">
        <v>209</v>
      </c>
    </row>
    <row r="2094" spans="1:31">
      <c r="A2094" t="s">
        <v>9960</v>
      </c>
      <c r="B2094" t="s">
        <v>60</v>
      </c>
      <c r="C2094" t="s">
        <v>1103</v>
      </c>
      <c r="D2094">
        <v>151802467</v>
      </c>
      <c r="E2094">
        <v>151802467</v>
      </c>
      <c r="F2094" t="s">
        <v>205</v>
      </c>
      <c r="G2094" t="s">
        <v>192</v>
      </c>
      <c r="H2094" t="s">
        <v>9961</v>
      </c>
      <c r="I2094" t="s">
        <v>194</v>
      </c>
      <c r="J2094" t="s">
        <v>195</v>
      </c>
      <c r="K2094">
        <v>0</v>
      </c>
      <c r="L2094">
        <v>0</v>
      </c>
      <c r="M2094">
        <v>177</v>
      </c>
      <c r="N2094">
        <v>1</v>
      </c>
      <c r="O2094" t="s">
        <v>221</v>
      </c>
      <c r="P2094" t="s">
        <v>9962</v>
      </c>
      <c r="Q2094">
        <v>1</v>
      </c>
      <c r="R2094" t="s">
        <v>9708</v>
      </c>
      <c r="S2094" t="s">
        <v>9963</v>
      </c>
      <c r="T2094" t="s">
        <v>1332</v>
      </c>
      <c r="U2094" t="s">
        <v>1332</v>
      </c>
      <c r="V2094" t="s">
        <v>9964</v>
      </c>
      <c r="W2094" t="b">
        <v>0</v>
      </c>
      <c r="X2094" t="s">
        <v>202</v>
      </c>
      <c r="Y2094" t="s">
        <v>202</v>
      </c>
      <c r="Z2094" t="s">
        <v>202</v>
      </c>
      <c r="AA2094" t="s">
        <v>202</v>
      </c>
      <c r="AB2094" t="s">
        <v>218</v>
      </c>
      <c r="AC2094" t="b">
        <v>0</v>
      </c>
      <c r="AD2094" t="b">
        <v>0</v>
      </c>
      <c r="AE2094" t="b">
        <v>0</v>
      </c>
    </row>
    <row r="2095" spans="1:31">
      <c r="A2095" t="s">
        <v>9965</v>
      </c>
      <c r="B2095" t="s">
        <v>60</v>
      </c>
      <c r="C2095" t="s">
        <v>1103</v>
      </c>
      <c r="D2095">
        <v>156786771</v>
      </c>
      <c r="E2095">
        <v>156786771</v>
      </c>
      <c r="F2095" t="s">
        <v>191</v>
      </c>
      <c r="G2095" t="s">
        <v>205</v>
      </c>
      <c r="H2095" t="s">
        <v>202</v>
      </c>
      <c r="I2095" t="s">
        <v>254</v>
      </c>
      <c r="J2095" t="s">
        <v>195</v>
      </c>
      <c r="K2095">
        <v>0</v>
      </c>
      <c r="L2095">
        <v>0</v>
      </c>
      <c r="M2095">
        <v>93</v>
      </c>
      <c r="N2095">
        <v>1</v>
      </c>
      <c r="O2095" t="s">
        <v>221</v>
      </c>
      <c r="P2095" t="s">
        <v>9966</v>
      </c>
      <c r="Q2095">
        <v>1</v>
      </c>
      <c r="R2095" t="s">
        <v>9550</v>
      </c>
      <c r="S2095" t="s">
        <v>9967</v>
      </c>
      <c r="T2095" t="s">
        <v>1332</v>
      </c>
      <c r="U2095" t="s">
        <v>1332</v>
      </c>
      <c r="V2095" t="s">
        <v>9968</v>
      </c>
      <c r="W2095" t="b">
        <v>0</v>
      </c>
      <c r="X2095" t="s">
        <v>202</v>
      </c>
      <c r="Y2095" t="s">
        <v>202</v>
      </c>
      <c r="Z2095" t="s">
        <v>202</v>
      </c>
      <c r="AA2095" t="s">
        <v>202</v>
      </c>
      <c r="AB2095" t="s">
        <v>226</v>
      </c>
      <c r="AC2095" t="b">
        <v>0</v>
      </c>
      <c r="AD2095" t="b">
        <v>0</v>
      </c>
      <c r="AE2095" t="b">
        <v>0</v>
      </c>
    </row>
    <row r="2096" spans="1:31">
      <c r="A2096" t="s">
        <v>9969</v>
      </c>
      <c r="B2096" t="s">
        <v>60</v>
      </c>
      <c r="C2096" t="s">
        <v>1137</v>
      </c>
      <c r="D2096">
        <v>38314989</v>
      </c>
      <c r="E2096">
        <v>38314989</v>
      </c>
      <c r="F2096" t="s">
        <v>192</v>
      </c>
      <c r="G2096" t="s">
        <v>205</v>
      </c>
      <c r="H2096" t="s">
        <v>9970</v>
      </c>
      <c r="I2096" t="s">
        <v>213</v>
      </c>
      <c r="J2096" t="s">
        <v>195</v>
      </c>
      <c r="K2096">
        <v>0</v>
      </c>
      <c r="L2096">
        <v>0</v>
      </c>
      <c r="M2096">
        <v>221</v>
      </c>
      <c r="N2096">
        <v>1</v>
      </c>
      <c r="O2096" t="s">
        <v>221</v>
      </c>
      <c r="P2096" t="s">
        <v>9971</v>
      </c>
      <c r="Q2096">
        <v>1</v>
      </c>
      <c r="R2096" t="s">
        <v>9555</v>
      </c>
      <c r="S2096" t="s">
        <v>9972</v>
      </c>
      <c r="T2096" t="s">
        <v>1332</v>
      </c>
      <c r="U2096" t="s">
        <v>1332</v>
      </c>
      <c r="V2096" t="s">
        <v>9973</v>
      </c>
      <c r="W2096" t="b">
        <v>0</v>
      </c>
      <c r="X2096" t="s">
        <v>202</v>
      </c>
      <c r="Y2096" t="s">
        <v>202</v>
      </c>
      <c r="Z2096" t="s">
        <v>202</v>
      </c>
      <c r="AA2096" t="s">
        <v>202</v>
      </c>
      <c r="AB2096" t="s">
        <v>218</v>
      </c>
      <c r="AC2096" t="b">
        <v>0</v>
      </c>
      <c r="AD2096" t="b">
        <v>0</v>
      </c>
      <c r="AE2096" t="b">
        <v>0</v>
      </c>
    </row>
    <row r="2097" spans="1:31">
      <c r="A2097" t="s">
        <v>9974</v>
      </c>
      <c r="B2097" t="s">
        <v>60</v>
      </c>
      <c r="C2097" t="s">
        <v>1137</v>
      </c>
      <c r="D2097">
        <v>53447159</v>
      </c>
      <c r="E2097">
        <v>53447159</v>
      </c>
      <c r="F2097" t="s">
        <v>191</v>
      </c>
      <c r="G2097" t="s">
        <v>206</v>
      </c>
      <c r="H2097" t="s">
        <v>9975</v>
      </c>
      <c r="I2097" t="s">
        <v>208</v>
      </c>
      <c r="J2097" t="s">
        <v>195</v>
      </c>
      <c r="K2097">
        <v>0</v>
      </c>
      <c r="L2097">
        <v>0</v>
      </c>
      <c r="M2097">
        <v>99</v>
      </c>
      <c r="N2097">
        <v>2</v>
      </c>
      <c r="O2097" t="s">
        <v>196</v>
      </c>
      <c r="P2097" t="s">
        <v>9976</v>
      </c>
      <c r="Q2097">
        <v>5</v>
      </c>
      <c r="R2097" t="s">
        <v>9977</v>
      </c>
      <c r="S2097" t="s">
        <v>9978</v>
      </c>
      <c r="T2097" t="s">
        <v>1332</v>
      </c>
      <c r="U2097" t="s">
        <v>1332</v>
      </c>
      <c r="V2097" t="s">
        <v>9978</v>
      </c>
      <c r="W2097" t="b">
        <v>0</v>
      </c>
      <c r="X2097" t="s">
        <v>202</v>
      </c>
      <c r="Y2097" t="s">
        <v>202</v>
      </c>
      <c r="Z2097" t="s">
        <v>202</v>
      </c>
      <c r="AA2097" t="s">
        <v>202</v>
      </c>
      <c r="AB2097" t="s">
        <v>218</v>
      </c>
      <c r="AC2097" t="b">
        <v>0</v>
      </c>
      <c r="AD2097" t="b">
        <v>0</v>
      </c>
      <c r="AE2097" t="b">
        <v>0</v>
      </c>
    </row>
    <row r="2098" spans="1:31">
      <c r="A2098" t="s">
        <v>9979</v>
      </c>
      <c r="B2098" t="s">
        <v>60</v>
      </c>
      <c r="C2098" t="s">
        <v>1137</v>
      </c>
      <c r="D2098">
        <v>69136817</v>
      </c>
      <c r="E2098">
        <v>69136817</v>
      </c>
      <c r="F2098" t="s">
        <v>191</v>
      </c>
      <c r="G2098" t="s">
        <v>206</v>
      </c>
      <c r="H2098" t="s">
        <v>9980</v>
      </c>
      <c r="I2098" t="s">
        <v>213</v>
      </c>
      <c r="J2098" t="s">
        <v>195</v>
      </c>
      <c r="K2098">
        <v>0</v>
      </c>
      <c r="L2098">
        <v>0</v>
      </c>
      <c r="M2098">
        <v>268</v>
      </c>
      <c r="N2098">
        <v>1</v>
      </c>
      <c r="O2098" t="s">
        <v>221</v>
      </c>
      <c r="P2098" t="s">
        <v>9981</v>
      </c>
      <c r="Q2098">
        <v>1</v>
      </c>
      <c r="R2098" t="s">
        <v>9550</v>
      </c>
      <c r="S2098" t="s">
        <v>9982</v>
      </c>
      <c r="T2098" t="s">
        <v>1332</v>
      </c>
      <c r="U2098" t="s">
        <v>1332</v>
      </c>
      <c r="V2098" t="s">
        <v>9983</v>
      </c>
      <c r="W2098" t="b">
        <v>0</v>
      </c>
      <c r="X2098" t="s">
        <v>202</v>
      </c>
      <c r="Y2098" t="s">
        <v>202</v>
      </c>
      <c r="Z2098" t="s">
        <v>202</v>
      </c>
      <c r="AA2098" t="s">
        <v>202</v>
      </c>
      <c r="AB2098" t="s">
        <v>218</v>
      </c>
      <c r="AC2098" t="b">
        <v>0</v>
      </c>
      <c r="AD2098" t="b">
        <v>0</v>
      </c>
      <c r="AE2098" t="b">
        <v>0</v>
      </c>
    </row>
    <row r="2099" spans="1:31">
      <c r="A2099" t="s">
        <v>9984</v>
      </c>
      <c r="B2099" t="s">
        <v>60</v>
      </c>
      <c r="C2099" t="s">
        <v>1171</v>
      </c>
      <c r="D2099">
        <v>15784470</v>
      </c>
      <c r="E2099">
        <v>15784470</v>
      </c>
      <c r="F2099" t="s">
        <v>205</v>
      </c>
      <c r="G2099" t="s">
        <v>191</v>
      </c>
      <c r="H2099" t="s">
        <v>9985</v>
      </c>
      <c r="I2099" t="s">
        <v>194</v>
      </c>
      <c r="J2099" t="s">
        <v>195</v>
      </c>
      <c r="K2099">
        <v>0</v>
      </c>
      <c r="L2099">
        <v>0</v>
      </c>
      <c r="M2099">
        <v>155</v>
      </c>
      <c r="N2099">
        <v>1</v>
      </c>
      <c r="O2099" t="s">
        <v>221</v>
      </c>
      <c r="P2099" t="s">
        <v>9986</v>
      </c>
      <c r="Q2099">
        <v>1</v>
      </c>
      <c r="R2099" t="s">
        <v>9555</v>
      </c>
      <c r="S2099" t="s">
        <v>9987</v>
      </c>
      <c r="T2099" t="s">
        <v>1331</v>
      </c>
      <c r="U2099" t="s">
        <v>1332</v>
      </c>
      <c r="V2099" t="s">
        <v>9988</v>
      </c>
      <c r="W2099" t="b">
        <v>0</v>
      </c>
      <c r="X2099" t="s">
        <v>202</v>
      </c>
      <c r="Y2099" t="s">
        <v>202</v>
      </c>
      <c r="Z2099" t="s">
        <v>202</v>
      </c>
      <c r="AA2099" t="s">
        <v>202</v>
      </c>
      <c r="AB2099" t="s">
        <v>203</v>
      </c>
      <c r="AC2099" t="b">
        <v>0</v>
      </c>
      <c r="AD2099" t="b">
        <v>0</v>
      </c>
      <c r="AE2099" t="b">
        <v>1</v>
      </c>
    </row>
    <row r="2100" spans="1:31">
      <c r="A2100" t="s">
        <v>9989</v>
      </c>
      <c r="B2100" t="s">
        <v>60</v>
      </c>
      <c r="C2100" t="s">
        <v>1171</v>
      </c>
      <c r="D2100">
        <v>76264217</v>
      </c>
      <c r="E2100">
        <v>76264217</v>
      </c>
      <c r="F2100" t="s">
        <v>205</v>
      </c>
      <c r="G2100" t="s">
        <v>191</v>
      </c>
      <c r="H2100" t="s">
        <v>202</v>
      </c>
      <c r="I2100" t="s">
        <v>254</v>
      </c>
      <c r="J2100" t="s">
        <v>195</v>
      </c>
      <c r="K2100">
        <v>0</v>
      </c>
      <c r="L2100">
        <v>0</v>
      </c>
      <c r="M2100">
        <v>79</v>
      </c>
      <c r="N2100">
        <v>1</v>
      </c>
      <c r="O2100" t="s">
        <v>221</v>
      </c>
      <c r="P2100" t="s">
        <v>9990</v>
      </c>
      <c r="Q2100">
        <v>1</v>
      </c>
      <c r="R2100" t="s">
        <v>9708</v>
      </c>
      <c r="S2100" t="s">
        <v>9991</v>
      </c>
      <c r="T2100" t="s">
        <v>1332</v>
      </c>
      <c r="U2100" t="s">
        <v>1332</v>
      </c>
      <c r="V2100" t="s">
        <v>9991</v>
      </c>
      <c r="W2100" t="b">
        <v>0</v>
      </c>
      <c r="X2100" t="s">
        <v>202</v>
      </c>
      <c r="Y2100" t="s">
        <v>202</v>
      </c>
      <c r="Z2100" t="s">
        <v>202</v>
      </c>
      <c r="AA2100" t="s">
        <v>202</v>
      </c>
      <c r="AB2100" t="s">
        <v>226</v>
      </c>
      <c r="AC2100" t="b">
        <v>0</v>
      </c>
      <c r="AD2100" t="b">
        <v>0</v>
      </c>
      <c r="AE2100" t="b">
        <v>0</v>
      </c>
    </row>
    <row r="2101" spans="1:31">
      <c r="A2101" t="s">
        <v>9992</v>
      </c>
      <c r="B2101" t="s">
        <v>60</v>
      </c>
      <c r="C2101" t="s">
        <v>1171</v>
      </c>
      <c r="D2101">
        <v>128121880</v>
      </c>
      <c r="E2101">
        <v>128121880</v>
      </c>
      <c r="F2101" t="s">
        <v>205</v>
      </c>
      <c r="G2101" t="s">
        <v>192</v>
      </c>
      <c r="H2101" t="s">
        <v>1865</v>
      </c>
      <c r="I2101" t="s">
        <v>194</v>
      </c>
      <c r="J2101" t="s">
        <v>195</v>
      </c>
      <c r="K2101">
        <v>0</v>
      </c>
      <c r="L2101">
        <v>0</v>
      </c>
      <c r="M2101">
        <v>32</v>
      </c>
      <c r="N2101">
        <v>1</v>
      </c>
      <c r="O2101" t="s">
        <v>209</v>
      </c>
      <c r="P2101" t="s">
        <v>9993</v>
      </c>
      <c r="Q2101" t="s">
        <v>209</v>
      </c>
      <c r="R2101" t="s">
        <v>209</v>
      </c>
      <c r="S2101" t="s">
        <v>209</v>
      </c>
      <c r="T2101" t="s">
        <v>209</v>
      </c>
      <c r="U2101" t="s">
        <v>209</v>
      </c>
      <c r="V2101" t="s">
        <v>209</v>
      </c>
      <c r="W2101" t="b">
        <v>0</v>
      </c>
      <c r="X2101" t="s">
        <v>202</v>
      </c>
      <c r="Y2101" t="s">
        <v>202</v>
      </c>
      <c r="Z2101" t="s">
        <v>202</v>
      </c>
      <c r="AA2101" t="s">
        <v>202</v>
      </c>
      <c r="AB2101" t="s">
        <v>203</v>
      </c>
      <c r="AC2101" t="b">
        <v>0</v>
      </c>
      <c r="AD2101" t="b">
        <v>0</v>
      </c>
      <c r="AE2101" t="s">
        <v>209</v>
      </c>
    </row>
    <row r="2102" spans="1:31">
      <c r="A2102" t="s">
        <v>9994</v>
      </c>
      <c r="B2102" t="s">
        <v>60</v>
      </c>
      <c r="C2102" t="s">
        <v>1223</v>
      </c>
      <c r="D2102">
        <v>41194143</v>
      </c>
      <c r="E2102">
        <v>41194143</v>
      </c>
      <c r="F2102" t="s">
        <v>205</v>
      </c>
      <c r="G2102" t="s">
        <v>192</v>
      </c>
      <c r="H2102" t="s">
        <v>1224</v>
      </c>
      <c r="I2102" t="s">
        <v>194</v>
      </c>
      <c r="J2102" t="s">
        <v>195</v>
      </c>
      <c r="K2102">
        <v>0</v>
      </c>
      <c r="L2102">
        <v>0</v>
      </c>
      <c r="M2102">
        <v>56</v>
      </c>
      <c r="N2102">
        <v>1</v>
      </c>
      <c r="O2102" t="s">
        <v>209</v>
      </c>
      <c r="P2102" t="s">
        <v>9995</v>
      </c>
      <c r="Q2102" t="s">
        <v>209</v>
      </c>
      <c r="R2102" t="s">
        <v>209</v>
      </c>
      <c r="S2102" t="s">
        <v>209</v>
      </c>
      <c r="T2102" t="s">
        <v>209</v>
      </c>
      <c r="U2102" t="s">
        <v>209</v>
      </c>
      <c r="V2102" t="s">
        <v>209</v>
      </c>
      <c r="W2102" t="b">
        <v>0</v>
      </c>
      <c r="X2102" t="s">
        <v>202</v>
      </c>
      <c r="Y2102" t="s">
        <v>202</v>
      </c>
      <c r="Z2102" t="s">
        <v>202</v>
      </c>
      <c r="AA2102" t="s">
        <v>202</v>
      </c>
      <c r="AB2102" t="s">
        <v>1135</v>
      </c>
      <c r="AC2102" t="b">
        <v>0</v>
      </c>
      <c r="AD2102" t="b">
        <v>0</v>
      </c>
      <c r="AE2102" t="s">
        <v>209</v>
      </c>
    </row>
    <row r="2103" spans="1:31">
      <c r="A2103" t="s">
        <v>9996</v>
      </c>
      <c r="B2103" t="s">
        <v>60</v>
      </c>
      <c r="C2103" t="s">
        <v>1223</v>
      </c>
      <c r="D2103">
        <v>72433717</v>
      </c>
      <c r="E2103">
        <v>72433717</v>
      </c>
      <c r="F2103" t="s">
        <v>205</v>
      </c>
      <c r="G2103" t="s">
        <v>206</v>
      </c>
      <c r="H2103" t="s">
        <v>9997</v>
      </c>
      <c r="I2103" t="s">
        <v>229</v>
      </c>
      <c r="J2103" t="s">
        <v>195</v>
      </c>
      <c r="K2103">
        <v>0</v>
      </c>
      <c r="L2103">
        <v>0</v>
      </c>
      <c r="M2103">
        <v>94</v>
      </c>
      <c r="N2103">
        <v>3</v>
      </c>
      <c r="O2103" t="s">
        <v>209</v>
      </c>
      <c r="P2103" t="s">
        <v>9998</v>
      </c>
      <c r="Q2103" t="s">
        <v>209</v>
      </c>
      <c r="R2103" t="s">
        <v>209</v>
      </c>
      <c r="S2103" t="s">
        <v>209</v>
      </c>
      <c r="T2103" t="s">
        <v>209</v>
      </c>
      <c r="U2103" t="s">
        <v>209</v>
      </c>
      <c r="V2103" t="s">
        <v>209</v>
      </c>
      <c r="W2103" t="b">
        <v>0</v>
      </c>
      <c r="X2103" t="s">
        <v>9999</v>
      </c>
      <c r="Y2103" t="s">
        <v>4700</v>
      </c>
      <c r="Z2103" t="s">
        <v>10000</v>
      </c>
      <c r="AA2103" t="s">
        <v>10001</v>
      </c>
      <c r="AB2103" t="s">
        <v>1135</v>
      </c>
      <c r="AC2103" t="b">
        <v>0</v>
      </c>
      <c r="AD2103" t="b">
        <v>0</v>
      </c>
      <c r="AE2103" t="s">
        <v>209</v>
      </c>
    </row>
    <row r="2104" spans="1:31">
      <c r="A2104" t="s">
        <v>10002</v>
      </c>
      <c r="B2104" t="s">
        <v>60</v>
      </c>
      <c r="C2104" t="s">
        <v>190</v>
      </c>
      <c r="D2104">
        <v>155706798</v>
      </c>
      <c r="E2104">
        <v>155706805</v>
      </c>
      <c r="F2104" t="s">
        <v>10003</v>
      </c>
      <c r="G2104" t="s">
        <v>109</v>
      </c>
      <c r="H2104" t="s">
        <v>1349</v>
      </c>
      <c r="I2104" t="s">
        <v>1259</v>
      </c>
      <c r="J2104" t="s">
        <v>1242</v>
      </c>
      <c r="K2104">
        <v>0</v>
      </c>
      <c r="L2104">
        <v>0</v>
      </c>
      <c r="M2104">
        <v>67</v>
      </c>
      <c r="N2104">
        <v>1</v>
      </c>
      <c r="O2104" t="s">
        <v>221</v>
      </c>
      <c r="P2104" t="s">
        <v>10004</v>
      </c>
      <c r="Q2104">
        <v>1</v>
      </c>
      <c r="R2104" t="s">
        <v>9708</v>
      </c>
      <c r="S2104" t="s">
        <v>10005</v>
      </c>
      <c r="T2104" t="s">
        <v>1332</v>
      </c>
      <c r="U2104" t="s">
        <v>1332</v>
      </c>
      <c r="V2104" t="s">
        <v>10006</v>
      </c>
      <c r="W2104" t="b">
        <v>0</v>
      </c>
      <c r="X2104" t="s">
        <v>202</v>
      </c>
      <c r="Y2104" t="s">
        <v>202</v>
      </c>
      <c r="Z2104" t="s">
        <v>202</v>
      </c>
      <c r="AA2104" t="s">
        <v>202</v>
      </c>
      <c r="AB2104" t="s">
        <v>202</v>
      </c>
      <c r="AC2104" t="b">
        <v>0</v>
      </c>
      <c r="AD2104" t="b">
        <v>1</v>
      </c>
      <c r="AE2104" t="b">
        <v>0</v>
      </c>
    </row>
    <row r="2105" spans="1:31">
      <c r="A2105" t="s">
        <v>10007</v>
      </c>
      <c r="B2105" t="s">
        <v>60</v>
      </c>
      <c r="C2105" t="s">
        <v>416</v>
      </c>
      <c r="D2105">
        <v>109614080</v>
      </c>
      <c r="E2105">
        <v>109614081</v>
      </c>
      <c r="F2105" t="s">
        <v>109</v>
      </c>
      <c r="G2105" t="s">
        <v>192</v>
      </c>
      <c r="H2105" t="s">
        <v>4094</v>
      </c>
      <c r="I2105" t="s">
        <v>194</v>
      </c>
      <c r="J2105" t="s">
        <v>1248</v>
      </c>
      <c r="K2105">
        <v>0</v>
      </c>
      <c r="L2105">
        <v>0</v>
      </c>
      <c r="M2105">
        <v>237</v>
      </c>
      <c r="N2105">
        <v>1</v>
      </c>
      <c r="O2105" t="s">
        <v>221</v>
      </c>
      <c r="P2105" t="s">
        <v>10008</v>
      </c>
      <c r="Q2105">
        <v>1</v>
      </c>
      <c r="R2105" t="s">
        <v>9555</v>
      </c>
      <c r="S2105" t="s">
        <v>10009</v>
      </c>
      <c r="T2105" t="s">
        <v>1332</v>
      </c>
      <c r="U2105" t="s">
        <v>1332</v>
      </c>
      <c r="V2105" t="s">
        <v>10010</v>
      </c>
      <c r="W2105" t="b">
        <v>0</v>
      </c>
      <c r="X2105" t="s">
        <v>202</v>
      </c>
      <c r="Y2105" t="s">
        <v>202</v>
      </c>
      <c r="Z2105" t="s">
        <v>202</v>
      </c>
      <c r="AA2105" t="s">
        <v>202</v>
      </c>
      <c r="AB2105" t="s">
        <v>202</v>
      </c>
      <c r="AC2105" t="b">
        <v>0</v>
      </c>
      <c r="AD2105" t="b">
        <v>0</v>
      </c>
      <c r="AE2105" t="b">
        <v>0</v>
      </c>
    </row>
    <row r="2106" spans="1:31">
      <c r="A2106" t="s">
        <v>10011</v>
      </c>
      <c r="B2106" t="s">
        <v>60</v>
      </c>
      <c r="C2106" t="s">
        <v>510</v>
      </c>
      <c r="D2106">
        <v>81295594</v>
      </c>
      <c r="E2106">
        <v>81295595</v>
      </c>
      <c r="F2106" t="s">
        <v>206</v>
      </c>
      <c r="G2106" t="s">
        <v>109</v>
      </c>
      <c r="H2106" t="s">
        <v>10012</v>
      </c>
      <c r="I2106" t="s">
        <v>1259</v>
      </c>
      <c r="J2106" t="s">
        <v>1242</v>
      </c>
      <c r="K2106">
        <v>0</v>
      </c>
      <c r="L2106">
        <v>0</v>
      </c>
      <c r="M2106">
        <v>341</v>
      </c>
      <c r="N2106">
        <v>1</v>
      </c>
      <c r="O2106" t="s">
        <v>221</v>
      </c>
      <c r="P2106" t="s">
        <v>10013</v>
      </c>
      <c r="Q2106">
        <v>1</v>
      </c>
      <c r="R2106" t="s">
        <v>9555</v>
      </c>
      <c r="S2106" t="s">
        <v>10014</v>
      </c>
      <c r="T2106" t="s">
        <v>1332</v>
      </c>
      <c r="U2106" t="s">
        <v>1332</v>
      </c>
      <c r="V2106" t="s">
        <v>10015</v>
      </c>
      <c r="W2106" t="b">
        <v>0</v>
      </c>
      <c r="X2106" t="s">
        <v>202</v>
      </c>
      <c r="Y2106" t="s">
        <v>202</v>
      </c>
      <c r="Z2106" t="s">
        <v>202</v>
      </c>
      <c r="AA2106" t="s">
        <v>202</v>
      </c>
      <c r="AB2106" t="s">
        <v>202</v>
      </c>
      <c r="AC2106" t="b">
        <v>0</v>
      </c>
      <c r="AD2106" t="b">
        <v>1</v>
      </c>
      <c r="AE2106" t="b">
        <v>0</v>
      </c>
    </row>
    <row r="2107" spans="1:31">
      <c r="A2107" t="s">
        <v>10016</v>
      </c>
      <c r="B2107" t="s">
        <v>60</v>
      </c>
      <c r="C2107" t="s">
        <v>532</v>
      </c>
      <c r="D2107">
        <v>51176120</v>
      </c>
      <c r="E2107">
        <v>51176121</v>
      </c>
      <c r="F2107" t="s">
        <v>206</v>
      </c>
      <c r="G2107" t="s">
        <v>109</v>
      </c>
      <c r="H2107" t="s">
        <v>10017</v>
      </c>
      <c r="I2107" t="s">
        <v>194</v>
      </c>
      <c r="J2107" t="s">
        <v>1242</v>
      </c>
      <c r="K2107">
        <v>9.6150000000000003E-3</v>
      </c>
      <c r="L2107">
        <v>1</v>
      </c>
      <c r="M2107">
        <v>104</v>
      </c>
      <c r="N2107">
        <v>1</v>
      </c>
      <c r="O2107" t="s">
        <v>196</v>
      </c>
      <c r="P2107" t="s">
        <v>10018</v>
      </c>
      <c r="Q2107">
        <v>12</v>
      </c>
      <c r="R2107" t="s">
        <v>10019</v>
      </c>
      <c r="S2107" t="s">
        <v>10020</v>
      </c>
      <c r="T2107" t="s">
        <v>1332</v>
      </c>
      <c r="U2107" t="s">
        <v>1332</v>
      </c>
      <c r="V2107" t="s">
        <v>10020</v>
      </c>
      <c r="W2107" t="b">
        <v>0</v>
      </c>
      <c r="X2107" t="s">
        <v>202</v>
      </c>
      <c r="Y2107" t="s">
        <v>202</v>
      </c>
      <c r="Z2107" t="s">
        <v>202</v>
      </c>
      <c r="AA2107" t="s">
        <v>202</v>
      </c>
      <c r="AB2107" t="s">
        <v>202</v>
      </c>
      <c r="AC2107" t="b">
        <v>0</v>
      </c>
      <c r="AD2107" t="b">
        <v>0</v>
      </c>
      <c r="AE2107" t="b">
        <v>0</v>
      </c>
    </row>
    <row r="2108" spans="1:31">
      <c r="A2108" t="s">
        <v>10021</v>
      </c>
      <c r="B2108" t="s">
        <v>60</v>
      </c>
      <c r="C2108" t="s">
        <v>612</v>
      </c>
      <c r="D2108">
        <v>37902901</v>
      </c>
      <c r="E2108">
        <v>37902902</v>
      </c>
      <c r="F2108" t="s">
        <v>109</v>
      </c>
      <c r="G2108" t="s">
        <v>9521</v>
      </c>
      <c r="H2108" t="s">
        <v>9522</v>
      </c>
      <c r="I2108" t="s">
        <v>194</v>
      </c>
      <c r="J2108" t="s">
        <v>1248</v>
      </c>
      <c r="K2108">
        <v>0</v>
      </c>
      <c r="L2108">
        <v>0</v>
      </c>
      <c r="M2108">
        <v>76</v>
      </c>
      <c r="N2108">
        <v>1</v>
      </c>
      <c r="O2108" t="s">
        <v>221</v>
      </c>
      <c r="P2108" t="s">
        <v>10022</v>
      </c>
      <c r="Q2108">
        <v>1</v>
      </c>
      <c r="R2108" t="s">
        <v>10023</v>
      </c>
      <c r="S2108" t="s">
        <v>10024</v>
      </c>
      <c r="T2108" t="s">
        <v>1332</v>
      </c>
      <c r="U2108" t="s">
        <v>1332</v>
      </c>
      <c r="V2108" t="s">
        <v>10024</v>
      </c>
      <c r="W2108" t="b">
        <v>0</v>
      </c>
      <c r="X2108" t="s">
        <v>202</v>
      </c>
      <c r="Y2108" t="s">
        <v>202</v>
      </c>
      <c r="Z2108" t="s">
        <v>202</v>
      </c>
      <c r="AA2108" t="s">
        <v>202</v>
      </c>
      <c r="AB2108" t="s">
        <v>202</v>
      </c>
      <c r="AC2108" t="b">
        <v>0</v>
      </c>
      <c r="AD2108" t="b">
        <v>0</v>
      </c>
      <c r="AE2108" t="b">
        <v>0</v>
      </c>
    </row>
    <row r="2109" spans="1:31">
      <c r="A2109" t="s">
        <v>10025</v>
      </c>
      <c r="B2109" t="s">
        <v>60</v>
      </c>
      <c r="C2109" t="s">
        <v>757</v>
      </c>
      <c r="D2109">
        <v>217068957</v>
      </c>
      <c r="E2109">
        <v>217068958</v>
      </c>
      <c r="F2109" t="s">
        <v>109</v>
      </c>
      <c r="G2109" t="s">
        <v>192</v>
      </c>
      <c r="H2109" t="s">
        <v>10026</v>
      </c>
      <c r="I2109" t="s">
        <v>194</v>
      </c>
      <c r="J2109" t="s">
        <v>1248</v>
      </c>
      <c r="K2109">
        <v>0</v>
      </c>
      <c r="L2109">
        <v>0</v>
      </c>
      <c r="M2109">
        <v>137</v>
      </c>
      <c r="N2109">
        <v>1</v>
      </c>
      <c r="O2109" t="s">
        <v>221</v>
      </c>
      <c r="P2109" t="s">
        <v>10027</v>
      </c>
      <c r="Q2109">
        <v>1</v>
      </c>
      <c r="R2109" t="s">
        <v>9550</v>
      </c>
      <c r="S2109" t="s">
        <v>10028</v>
      </c>
      <c r="T2109" t="s">
        <v>1332</v>
      </c>
      <c r="U2109" t="s">
        <v>1332</v>
      </c>
      <c r="V2109" t="s">
        <v>10029</v>
      </c>
      <c r="W2109" t="b">
        <v>0</v>
      </c>
      <c r="X2109" t="s">
        <v>202</v>
      </c>
      <c r="Y2109" t="s">
        <v>202</v>
      </c>
      <c r="Z2109" t="s">
        <v>202</v>
      </c>
      <c r="AA2109" t="s">
        <v>202</v>
      </c>
      <c r="AB2109" t="s">
        <v>202</v>
      </c>
      <c r="AC2109" t="b">
        <v>0</v>
      </c>
      <c r="AD2109" t="b">
        <v>0</v>
      </c>
      <c r="AE2109" t="b">
        <v>0</v>
      </c>
    </row>
    <row r="2110" spans="1:31">
      <c r="A2110" t="s">
        <v>10030</v>
      </c>
      <c r="B2110" t="s">
        <v>60</v>
      </c>
      <c r="C2110" t="s">
        <v>834</v>
      </c>
      <c r="D2110">
        <v>23383711</v>
      </c>
      <c r="E2110">
        <v>23383717</v>
      </c>
      <c r="F2110" t="s">
        <v>10031</v>
      </c>
      <c r="G2110" t="s">
        <v>109</v>
      </c>
      <c r="H2110" t="s">
        <v>5232</v>
      </c>
      <c r="I2110" t="s">
        <v>1759</v>
      </c>
      <c r="J2110" t="s">
        <v>1242</v>
      </c>
      <c r="K2110">
        <v>0</v>
      </c>
      <c r="L2110">
        <v>0</v>
      </c>
      <c r="M2110">
        <v>117</v>
      </c>
      <c r="N2110">
        <v>1</v>
      </c>
      <c r="O2110" t="s">
        <v>221</v>
      </c>
      <c r="P2110" t="s">
        <v>10032</v>
      </c>
      <c r="Q2110">
        <v>1</v>
      </c>
      <c r="R2110" t="s">
        <v>9550</v>
      </c>
      <c r="S2110" t="s">
        <v>10033</v>
      </c>
      <c r="T2110" t="s">
        <v>1332</v>
      </c>
      <c r="U2110" t="s">
        <v>1332</v>
      </c>
      <c r="V2110" t="s">
        <v>10033</v>
      </c>
      <c r="W2110" t="b">
        <v>0</v>
      </c>
      <c r="X2110" t="s">
        <v>202</v>
      </c>
      <c r="Y2110" t="s">
        <v>202</v>
      </c>
      <c r="Z2110" t="s">
        <v>202</v>
      </c>
      <c r="AA2110" t="s">
        <v>202</v>
      </c>
      <c r="AB2110" t="s">
        <v>202</v>
      </c>
      <c r="AC2110" t="b">
        <v>0</v>
      </c>
      <c r="AD2110" t="b">
        <v>1</v>
      </c>
      <c r="AE2110" t="b">
        <v>0</v>
      </c>
    </row>
    <row r="2111" spans="1:31">
      <c r="A2111" t="s">
        <v>10034</v>
      </c>
      <c r="B2111" t="s">
        <v>60</v>
      </c>
      <c r="C2111" t="s">
        <v>887</v>
      </c>
      <c r="D2111">
        <v>38182111</v>
      </c>
      <c r="E2111">
        <v>38182112</v>
      </c>
      <c r="F2111" t="s">
        <v>191</v>
      </c>
      <c r="G2111" t="s">
        <v>109</v>
      </c>
      <c r="H2111" t="s">
        <v>9842</v>
      </c>
      <c r="I2111" t="s">
        <v>194</v>
      </c>
      <c r="J2111" t="s">
        <v>1242</v>
      </c>
      <c r="K2111">
        <v>0</v>
      </c>
      <c r="L2111">
        <v>0</v>
      </c>
      <c r="M2111">
        <v>185</v>
      </c>
      <c r="N2111">
        <v>1</v>
      </c>
      <c r="O2111" t="s">
        <v>221</v>
      </c>
      <c r="P2111" t="s">
        <v>10035</v>
      </c>
      <c r="Q2111">
        <v>1</v>
      </c>
      <c r="R2111" t="s">
        <v>10036</v>
      </c>
      <c r="S2111" t="s">
        <v>10037</v>
      </c>
      <c r="T2111" t="s">
        <v>1331</v>
      </c>
      <c r="U2111" t="s">
        <v>1332</v>
      </c>
      <c r="V2111" t="s">
        <v>10037</v>
      </c>
      <c r="W2111" t="b">
        <v>0</v>
      </c>
      <c r="X2111" t="s">
        <v>202</v>
      </c>
      <c r="Y2111" t="s">
        <v>202</v>
      </c>
      <c r="Z2111" t="s">
        <v>202</v>
      </c>
      <c r="AA2111" t="s">
        <v>202</v>
      </c>
      <c r="AB2111" t="s">
        <v>202</v>
      </c>
      <c r="AC2111" t="b">
        <v>0</v>
      </c>
      <c r="AD2111" t="b">
        <v>0</v>
      </c>
      <c r="AE2111" t="b">
        <v>1</v>
      </c>
    </row>
    <row r="2112" spans="1:31">
      <c r="A2112" t="s">
        <v>10038</v>
      </c>
      <c r="B2112" t="s">
        <v>60</v>
      </c>
      <c r="C2112" t="s">
        <v>887</v>
      </c>
      <c r="D2112">
        <v>195029603</v>
      </c>
      <c r="E2112">
        <v>195029605</v>
      </c>
      <c r="F2112" t="s">
        <v>10039</v>
      </c>
      <c r="G2112" t="s">
        <v>109</v>
      </c>
      <c r="H2112" t="s">
        <v>928</v>
      </c>
      <c r="I2112" t="s">
        <v>194</v>
      </c>
      <c r="J2112" t="s">
        <v>1242</v>
      </c>
      <c r="K2112">
        <v>0</v>
      </c>
      <c r="L2112">
        <v>0</v>
      </c>
      <c r="M2112">
        <v>154</v>
      </c>
      <c r="N2112">
        <v>1</v>
      </c>
      <c r="O2112" t="s">
        <v>221</v>
      </c>
      <c r="P2112" t="s">
        <v>10040</v>
      </c>
      <c r="Q2112">
        <v>1</v>
      </c>
      <c r="R2112" t="s">
        <v>9550</v>
      </c>
      <c r="S2112" t="s">
        <v>10041</v>
      </c>
      <c r="T2112" t="s">
        <v>1332</v>
      </c>
      <c r="U2112" t="s">
        <v>1332</v>
      </c>
      <c r="V2112" t="s">
        <v>10042</v>
      </c>
      <c r="W2112" t="b">
        <v>0</v>
      </c>
      <c r="X2112" t="s">
        <v>202</v>
      </c>
      <c r="Y2112" t="s">
        <v>202</v>
      </c>
      <c r="Z2112" t="s">
        <v>202</v>
      </c>
      <c r="AA2112" t="s">
        <v>202</v>
      </c>
      <c r="AB2112" t="s">
        <v>202</v>
      </c>
      <c r="AC2112" t="b">
        <v>0</v>
      </c>
      <c r="AD2112" t="b">
        <v>0</v>
      </c>
      <c r="AE2112" t="b">
        <v>0</v>
      </c>
    </row>
    <row r="2113" spans="1:31">
      <c r="A2113" t="s">
        <v>10043</v>
      </c>
      <c r="B2113" t="s">
        <v>60</v>
      </c>
      <c r="C2113" t="s">
        <v>1103</v>
      </c>
      <c r="D2113">
        <v>55565247</v>
      </c>
      <c r="E2113">
        <v>55565250</v>
      </c>
      <c r="F2113" t="s">
        <v>10044</v>
      </c>
      <c r="G2113" t="s">
        <v>109</v>
      </c>
      <c r="H2113" t="s">
        <v>10045</v>
      </c>
      <c r="I2113" t="s">
        <v>194</v>
      </c>
      <c r="J2113" t="s">
        <v>1242</v>
      </c>
      <c r="K2113">
        <v>0</v>
      </c>
      <c r="L2113">
        <v>0</v>
      </c>
      <c r="M2113">
        <v>108</v>
      </c>
      <c r="N2113">
        <v>1</v>
      </c>
      <c r="O2113" t="s">
        <v>196</v>
      </c>
      <c r="P2113" t="s">
        <v>10046</v>
      </c>
      <c r="Q2113">
        <v>9</v>
      </c>
      <c r="R2113" t="s">
        <v>10047</v>
      </c>
      <c r="S2113" t="s">
        <v>10048</v>
      </c>
      <c r="T2113" t="s">
        <v>1332</v>
      </c>
      <c r="U2113" t="s">
        <v>1332</v>
      </c>
      <c r="V2113" t="s">
        <v>10048</v>
      </c>
      <c r="W2113" t="b">
        <v>0</v>
      </c>
      <c r="X2113" t="s">
        <v>202</v>
      </c>
      <c r="Y2113" t="s">
        <v>202</v>
      </c>
      <c r="Z2113" t="s">
        <v>202</v>
      </c>
      <c r="AA2113" t="s">
        <v>202</v>
      </c>
      <c r="AB2113" t="s">
        <v>202</v>
      </c>
      <c r="AC2113" t="b">
        <v>0</v>
      </c>
      <c r="AD2113" t="b">
        <v>0</v>
      </c>
      <c r="AE2113" t="b">
        <v>0</v>
      </c>
    </row>
    <row r="2114" spans="1:31">
      <c r="A2114" t="s">
        <v>10049</v>
      </c>
      <c r="B2114" t="s">
        <v>60</v>
      </c>
      <c r="C2114" t="s">
        <v>1238</v>
      </c>
      <c r="D2114">
        <v>13489367</v>
      </c>
      <c r="E2114">
        <v>13489367</v>
      </c>
      <c r="F2114" t="s">
        <v>205</v>
      </c>
      <c r="G2114" t="s">
        <v>109</v>
      </c>
      <c r="H2114" t="s">
        <v>202</v>
      </c>
      <c r="I2114" t="s">
        <v>254</v>
      </c>
      <c r="J2114" t="s">
        <v>1242</v>
      </c>
      <c r="K2114">
        <v>0</v>
      </c>
      <c r="L2114">
        <v>0</v>
      </c>
      <c r="M2114">
        <v>80</v>
      </c>
      <c r="N2114">
        <v>1</v>
      </c>
      <c r="O2114" t="s">
        <v>209</v>
      </c>
      <c r="P2114" t="s">
        <v>10050</v>
      </c>
      <c r="Q2114" t="s">
        <v>209</v>
      </c>
      <c r="R2114" t="s">
        <v>209</v>
      </c>
      <c r="S2114" t="s">
        <v>209</v>
      </c>
      <c r="T2114" t="s">
        <v>209</v>
      </c>
      <c r="U2114" t="s">
        <v>209</v>
      </c>
      <c r="V2114" t="s">
        <v>209</v>
      </c>
      <c r="W2114" t="b">
        <v>0</v>
      </c>
      <c r="X2114" t="s">
        <v>202</v>
      </c>
      <c r="Y2114" t="s">
        <v>202</v>
      </c>
      <c r="Z2114" t="s">
        <v>202</v>
      </c>
      <c r="AA2114" t="s">
        <v>202</v>
      </c>
      <c r="AB2114" t="s">
        <v>202</v>
      </c>
      <c r="AC2114" t="b">
        <v>0</v>
      </c>
      <c r="AD2114" t="b">
        <v>0</v>
      </c>
      <c r="AE2114" t="s">
        <v>209</v>
      </c>
    </row>
    <row r="2115" spans="1:31">
      <c r="A2115" t="s">
        <v>10051</v>
      </c>
      <c r="B2115" t="s">
        <v>60</v>
      </c>
      <c r="C2115" t="s">
        <v>1103</v>
      </c>
      <c r="D2115">
        <v>100680297</v>
      </c>
      <c r="E2115">
        <v>100680298</v>
      </c>
      <c r="F2115" t="s">
        <v>109</v>
      </c>
      <c r="G2115" t="s">
        <v>205</v>
      </c>
      <c r="H2115" t="s">
        <v>10052</v>
      </c>
      <c r="I2115" t="s">
        <v>1282</v>
      </c>
      <c r="J2115" t="s">
        <v>1248</v>
      </c>
      <c r="K2115">
        <v>0</v>
      </c>
      <c r="L2115">
        <v>0</v>
      </c>
      <c r="M2115">
        <v>1330</v>
      </c>
      <c r="N2115">
        <v>2</v>
      </c>
      <c r="O2115" t="s">
        <v>196</v>
      </c>
      <c r="P2115" t="s">
        <v>10053</v>
      </c>
      <c r="Q2115">
        <v>10</v>
      </c>
      <c r="R2115" t="s">
        <v>10054</v>
      </c>
      <c r="S2115" t="s">
        <v>10055</v>
      </c>
      <c r="T2115" t="s">
        <v>1332</v>
      </c>
      <c r="U2115" t="s">
        <v>1332</v>
      </c>
      <c r="V2115" t="s">
        <v>10056</v>
      </c>
      <c r="W2115" t="b">
        <v>0</v>
      </c>
      <c r="X2115" t="s">
        <v>202</v>
      </c>
      <c r="Y2115" t="s">
        <v>202</v>
      </c>
      <c r="Z2115" t="s">
        <v>202</v>
      </c>
      <c r="AA2115" t="s">
        <v>202</v>
      </c>
      <c r="AB2115" t="s">
        <v>202</v>
      </c>
      <c r="AC2115" t="b">
        <v>0</v>
      </c>
      <c r="AD2115" t="b">
        <v>1</v>
      </c>
      <c r="AE2115" t="b">
        <v>0</v>
      </c>
    </row>
    <row r="2116" spans="1:31">
      <c r="A2116" t="s">
        <v>10057</v>
      </c>
      <c r="B2116" t="s">
        <v>60</v>
      </c>
      <c r="C2116" t="s">
        <v>1137</v>
      </c>
      <c r="D2116">
        <v>27320838</v>
      </c>
      <c r="E2116">
        <v>27320866</v>
      </c>
      <c r="F2116" t="s">
        <v>10058</v>
      </c>
      <c r="G2116" t="s">
        <v>109</v>
      </c>
      <c r="H2116" t="s">
        <v>10059</v>
      </c>
      <c r="I2116" t="s">
        <v>1259</v>
      </c>
      <c r="J2116" t="s">
        <v>1242</v>
      </c>
      <c r="K2116">
        <v>0</v>
      </c>
      <c r="L2116">
        <v>0</v>
      </c>
      <c r="M2116">
        <v>554</v>
      </c>
      <c r="N2116">
        <v>1</v>
      </c>
      <c r="O2116" t="s">
        <v>221</v>
      </c>
      <c r="P2116" t="s">
        <v>10060</v>
      </c>
      <c r="Q2116">
        <v>1</v>
      </c>
      <c r="R2116" t="s">
        <v>9708</v>
      </c>
      <c r="S2116" t="s">
        <v>10061</v>
      </c>
      <c r="T2116" t="s">
        <v>1332</v>
      </c>
      <c r="U2116" t="s">
        <v>1332</v>
      </c>
      <c r="V2116" t="s">
        <v>10061</v>
      </c>
      <c r="W2116" t="b">
        <v>0</v>
      </c>
      <c r="X2116" t="s">
        <v>202</v>
      </c>
      <c r="Y2116" t="s">
        <v>202</v>
      </c>
      <c r="Z2116" t="s">
        <v>202</v>
      </c>
      <c r="AA2116" t="s">
        <v>202</v>
      </c>
      <c r="AB2116" t="s">
        <v>202</v>
      </c>
      <c r="AC2116" t="b">
        <v>0</v>
      </c>
      <c r="AD2116" t="b">
        <v>1</v>
      </c>
      <c r="AE2116" t="b">
        <v>0</v>
      </c>
    </row>
    <row r="2117" spans="1:31">
      <c r="A2117" t="s">
        <v>10062</v>
      </c>
      <c r="B2117" t="s">
        <v>62</v>
      </c>
      <c r="C2117" t="s">
        <v>190</v>
      </c>
      <c r="D2117">
        <v>977265</v>
      </c>
      <c r="E2117">
        <v>977265</v>
      </c>
      <c r="F2117" t="s">
        <v>205</v>
      </c>
      <c r="G2117" t="s">
        <v>206</v>
      </c>
      <c r="H2117" t="s">
        <v>10063</v>
      </c>
      <c r="I2117" t="s">
        <v>194</v>
      </c>
      <c r="J2117" t="s">
        <v>195</v>
      </c>
      <c r="K2117">
        <v>0</v>
      </c>
      <c r="L2117">
        <v>0</v>
      </c>
      <c r="M2117">
        <v>94</v>
      </c>
      <c r="N2117">
        <v>3</v>
      </c>
      <c r="O2117" t="s">
        <v>196</v>
      </c>
      <c r="P2117" t="s">
        <v>10064</v>
      </c>
      <c r="Q2117">
        <v>2</v>
      </c>
      <c r="R2117" t="s">
        <v>10065</v>
      </c>
      <c r="S2117" t="s">
        <v>10066</v>
      </c>
      <c r="T2117" t="s">
        <v>1331</v>
      </c>
      <c r="U2117" t="s">
        <v>1332</v>
      </c>
      <c r="V2117" t="s">
        <v>7614</v>
      </c>
      <c r="W2117" t="b">
        <v>0</v>
      </c>
      <c r="X2117" t="s">
        <v>202</v>
      </c>
      <c r="Y2117" t="s">
        <v>202</v>
      </c>
      <c r="Z2117" t="s">
        <v>202</v>
      </c>
      <c r="AA2117" t="s">
        <v>202</v>
      </c>
      <c r="AB2117" t="s">
        <v>203</v>
      </c>
      <c r="AC2117" t="b">
        <v>0</v>
      </c>
      <c r="AD2117" t="b">
        <v>0</v>
      </c>
      <c r="AE2117" t="b">
        <v>1</v>
      </c>
    </row>
    <row r="2118" spans="1:31">
      <c r="A2118" t="s">
        <v>10067</v>
      </c>
      <c r="B2118" t="s">
        <v>62</v>
      </c>
      <c r="C2118" t="s">
        <v>190</v>
      </c>
      <c r="D2118">
        <v>8422882</v>
      </c>
      <c r="E2118">
        <v>8422882</v>
      </c>
      <c r="F2118" t="s">
        <v>205</v>
      </c>
      <c r="G2118" t="s">
        <v>192</v>
      </c>
      <c r="H2118" t="s">
        <v>10068</v>
      </c>
      <c r="I2118" t="s">
        <v>229</v>
      </c>
      <c r="J2118" t="s">
        <v>195</v>
      </c>
      <c r="K2118">
        <v>0</v>
      </c>
      <c r="L2118">
        <v>0</v>
      </c>
      <c r="M2118">
        <v>161</v>
      </c>
      <c r="N2118">
        <v>1</v>
      </c>
      <c r="O2118" t="s">
        <v>221</v>
      </c>
      <c r="P2118" t="s">
        <v>10069</v>
      </c>
      <c r="Q2118">
        <v>1</v>
      </c>
      <c r="R2118" t="s">
        <v>10070</v>
      </c>
      <c r="S2118" t="s">
        <v>10071</v>
      </c>
      <c r="T2118" t="s">
        <v>1332</v>
      </c>
      <c r="U2118" t="s">
        <v>1332</v>
      </c>
      <c r="V2118" t="s">
        <v>1354</v>
      </c>
      <c r="W2118" t="b">
        <v>0</v>
      </c>
      <c r="X2118" t="s">
        <v>492</v>
      </c>
      <c r="Y2118" t="s">
        <v>302</v>
      </c>
      <c r="Z2118" t="s">
        <v>581</v>
      </c>
      <c r="AA2118" t="s">
        <v>236</v>
      </c>
      <c r="AB2118" t="s">
        <v>226</v>
      </c>
      <c r="AC2118" t="b">
        <v>1</v>
      </c>
      <c r="AD2118" t="b">
        <v>1</v>
      </c>
      <c r="AE2118" t="b">
        <v>0</v>
      </c>
    </row>
    <row r="2119" spans="1:31">
      <c r="A2119" t="s">
        <v>10072</v>
      </c>
      <c r="B2119" t="s">
        <v>62</v>
      </c>
      <c r="C2119" t="s">
        <v>190</v>
      </c>
      <c r="D2119">
        <v>11939951</v>
      </c>
      <c r="E2119">
        <v>11939951</v>
      </c>
      <c r="F2119" t="s">
        <v>205</v>
      </c>
      <c r="G2119" t="s">
        <v>206</v>
      </c>
      <c r="H2119" t="s">
        <v>202</v>
      </c>
      <c r="I2119" t="s">
        <v>254</v>
      </c>
      <c r="J2119" t="s">
        <v>195</v>
      </c>
      <c r="K2119">
        <v>0</v>
      </c>
      <c r="L2119">
        <v>0</v>
      </c>
      <c r="M2119">
        <v>75</v>
      </c>
      <c r="N2119">
        <v>1</v>
      </c>
      <c r="O2119" t="s">
        <v>221</v>
      </c>
      <c r="P2119" t="s">
        <v>10073</v>
      </c>
      <c r="Q2119">
        <v>1</v>
      </c>
      <c r="R2119" t="s">
        <v>10074</v>
      </c>
      <c r="S2119" t="s">
        <v>10075</v>
      </c>
      <c r="T2119" t="s">
        <v>1332</v>
      </c>
      <c r="U2119" t="s">
        <v>1332</v>
      </c>
      <c r="V2119" t="s">
        <v>10075</v>
      </c>
      <c r="W2119" t="b">
        <v>0</v>
      </c>
      <c r="X2119" t="s">
        <v>202</v>
      </c>
      <c r="Y2119" t="s">
        <v>202</v>
      </c>
      <c r="Z2119" t="s">
        <v>202</v>
      </c>
      <c r="AA2119" t="s">
        <v>202</v>
      </c>
      <c r="AB2119" t="s">
        <v>226</v>
      </c>
      <c r="AC2119" t="b">
        <v>0</v>
      </c>
      <c r="AD2119" t="b">
        <v>0</v>
      </c>
      <c r="AE2119" t="b">
        <v>0</v>
      </c>
    </row>
    <row r="2120" spans="1:31">
      <c r="A2120" t="s">
        <v>10076</v>
      </c>
      <c r="B2120" t="s">
        <v>62</v>
      </c>
      <c r="C2120" t="s">
        <v>190</v>
      </c>
      <c r="D2120">
        <v>17328382</v>
      </c>
      <c r="E2120">
        <v>17328382</v>
      </c>
      <c r="F2120" t="s">
        <v>205</v>
      </c>
      <c r="G2120" t="s">
        <v>192</v>
      </c>
      <c r="H2120" t="s">
        <v>10077</v>
      </c>
      <c r="I2120" t="s">
        <v>194</v>
      </c>
      <c r="J2120" t="s">
        <v>195</v>
      </c>
      <c r="K2120">
        <v>0</v>
      </c>
      <c r="L2120">
        <v>0</v>
      </c>
      <c r="M2120">
        <v>66</v>
      </c>
      <c r="N2120">
        <v>1</v>
      </c>
      <c r="O2120" t="s">
        <v>209</v>
      </c>
      <c r="P2120" t="s">
        <v>10078</v>
      </c>
      <c r="Q2120" t="s">
        <v>209</v>
      </c>
      <c r="R2120" t="s">
        <v>209</v>
      </c>
      <c r="S2120" t="s">
        <v>209</v>
      </c>
      <c r="T2120" t="s">
        <v>209</v>
      </c>
      <c r="U2120" t="s">
        <v>209</v>
      </c>
      <c r="V2120" t="s">
        <v>209</v>
      </c>
      <c r="W2120" t="b">
        <v>0</v>
      </c>
      <c r="X2120" t="s">
        <v>202</v>
      </c>
      <c r="Y2120" t="s">
        <v>202</v>
      </c>
      <c r="Z2120" t="s">
        <v>202</v>
      </c>
      <c r="AA2120" t="s">
        <v>202</v>
      </c>
      <c r="AB2120" t="s">
        <v>226</v>
      </c>
      <c r="AC2120" t="b">
        <v>0</v>
      </c>
      <c r="AD2120" t="b">
        <v>0</v>
      </c>
      <c r="AE2120" t="s">
        <v>209</v>
      </c>
    </row>
    <row r="2121" spans="1:31">
      <c r="A2121" t="s">
        <v>10079</v>
      </c>
      <c r="B2121" t="s">
        <v>62</v>
      </c>
      <c r="C2121" t="s">
        <v>190</v>
      </c>
      <c r="D2121">
        <v>36884059</v>
      </c>
      <c r="E2121">
        <v>36884059</v>
      </c>
      <c r="F2121" t="s">
        <v>191</v>
      </c>
      <c r="G2121" t="s">
        <v>206</v>
      </c>
      <c r="H2121" t="s">
        <v>10080</v>
      </c>
      <c r="I2121" t="s">
        <v>251</v>
      </c>
      <c r="J2121" t="s">
        <v>195</v>
      </c>
      <c r="K2121">
        <v>0</v>
      </c>
      <c r="L2121">
        <v>0</v>
      </c>
      <c r="M2121">
        <v>46</v>
      </c>
      <c r="N2121">
        <v>2</v>
      </c>
      <c r="O2121" t="s">
        <v>209</v>
      </c>
      <c r="P2121" t="s">
        <v>10081</v>
      </c>
      <c r="Q2121" t="s">
        <v>209</v>
      </c>
      <c r="R2121" t="s">
        <v>209</v>
      </c>
      <c r="S2121" t="s">
        <v>209</v>
      </c>
      <c r="T2121" t="s">
        <v>209</v>
      </c>
      <c r="U2121" t="s">
        <v>209</v>
      </c>
      <c r="V2121" t="s">
        <v>209</v>
      </c>
      <c r="W2121" t="b">
        <v>0</v>
      </c>
      <c r="X2121" t="s">
        <v>202</v>
      </c>
      <c r="Y2121" t="s">
        <v>202</v>
      </c>
      <c r="Z2121" t="s">
        <v>202</v>
      </c>
      <c r="AA2121" t="s">
        <v>202</v>
      </c>
      <c r="AB2121" t="s">
        <v>226</v>
      </c>
      <c r="AC2121" t="b">
        <v>0</v>
      </c>
      <c r="AD2121" t="b">
        <v>0</v>
      </c>
      <c r="AE2121" t="s">
        <v>209</v>
      </c>
    </row>
    <row r="2122" spans="1:31">
      <c r="A2122" t="s">
        <v>10082</v>
      </c>
      <c r="B2122" t="s">
        <v>62</v>
      </c>
      <c r="C2122" t="s">
        <v>190</v>
      </c>
      <c r="D2122">
        <v>36887761</v>
      </c>
      <c r="E2122">
        <v>36887761</v>
      </c>
      <c r="F2122" t="s">
        <v>191</v>
      </c>
      <c r="G2122" t="s">
        <v>206</v>
      </c>
      <c r="H2122" t="s">
        <v>10080</v>
      </c>
      <c r="I2122" t="s">
        <v>229</v>
      </c>
      <c r="J2122" t="s">
        <v>195</v>
      </c>
      <c r="K2122">
        <v>0</v>
      </c>
      <c r="L2122">
        <v>0</v>
      </c>
      <c r="M2122">
        <v>147</v>
      </c>
      <c r="N2122">
        <v>1</v>
      </c>
      <c r="O2122" t="s">
        <v>221</v>
      </c>
      <c r="P2122" t="s">
        <v>10083</v>
      </c>
      <c r="Q2122">
        <v>1</v>
      </c>
      <c r="R2122" t="s">
        <v>10070</v>
      </c>
      <c r="S2122" t="s">
        <v>10084</v>
      </c>
      <c r="T2122" t="s">
        <v>1332</v>
      </c>
      <c r="U2122" t="s">
        <v>1332</v>
      </c>
      <c r="V2122" t="s">
        <v>10085</v>
      </c>
      <c r="W2122" t="b">
        <v>0</v>
      </c>
      <c r="X2122" t="s">
        <v>4550</v>
      </c>
      <c r="Y2122" t="s">
        <v>600</v>
      </c>
      <c r="Z2122" t="s">
        <v>283</v>
      </c>
      <c r="AA2122" t="s">
        <v>332</v>
      </c>
      <c r="AB2122" t="s">
        <v>226</v>
      </c>
      <c r="AC2122" t="b">
        <v>0</v>
      </c>
      <c r="AD2122" t="b">
        <v>0</v>
      </c>
      <c r="AE2122" t="b">
        <v>0</v>
      </c>
    </row>
    <row r="2123" spans="1:31">
      <c r="A2123" t="s">
        <v>10086</v>
      </c>
      <c r="B2123" t="s">
        <v>62</v>
      </c>
      <c r="C2123" t="s">
        <v>190</v>
      </c>
      <c r="D2123">
        <v>41625059</v>
      </c>
      <c r="E2123">
        <v>41625059</v>
      </c>
      <c r="F2123" t="s">
        <v>205</v>
      </c>
      <c r="G2123" t="s">
        <v>206</v>
      </c>
      <c r="H2123" t="s">
        <v>10087</v>
      </c>
      <c r="I2123" t="s">
        <v>194</v>
      </c>
      <c r="J2123" t="s">
        <v>195</v>
      </c>
      <c r="K2123">
        <v>0</v>
      </c>
      <c r="L2123">
        <v>0</v>
      </c>
      <c r="M2123">
        <v>42</v>
      </c>
      <c r="N2123">
        <v>1</v>
      </c>
      <c r="O2123" t="s">
        <v>209</v>
      </c>
      <c r="P2123" t="s">
        <v>10088</v>
      </c>
      <c r="Q2123" t="s">
        <v>209</v>
      </c>
      <c r="R2123" t="s">
        <v>209</v>
      </c>
      <c r="S2123" t="s">
        <v>209</v>
      </c>
      <c r="T2123" t="s">
        <v>209</v>
      </c>
      <c r="U2123" t="s">
        <v>209</v>
      </c>
      <c r="V2123" t="s">
        <v>209</v>
      </c>
      <c r="W2123" t="b">
        <v>0</v>
      </c>
      <c r="X2123" t="s">
        <v>202</v>
      </c>
      <c r="Y2123" t="s">
        <v>202</v>
      </c>
      <c r="Z2123" t="s">
        <v>202</v>
      </c>
      <c r="AA2123" t="s">
        <v>202</v>
      </c>
      <c r="AB2123" t="s">
        <v>203</v>
      </c>
      <c r="AC2123" t="b">
        <v>0</v>
      </c>
      <c r="AD2123" t="b">
        <v>0</v>
      </c>
      <c r="AE2123" t="s">
        <v>209</v>
      </c>
    </row>
    <row r="2124" spans="1:31">
      <c r="A2124" t="s">
        <v>10089</v>
      </c>
      <c r="B2124" t="s">
        <v>62</v>
      </c>
      <c r="C2124" t="s">
        <v>190</v>
      </c>
      <c r="D2124">
        <v>111437355</v>
      </c>
      <c r="E2124">
        <v>111437355</v>
      </c>
      <c r="F2124" t="s">
        <v>191</v>
      </c>
      <c r="G2124" t="s">
        <v>192</v>
      </c>
      <c r="H2124" t="s">
        <v>10090</v>
      </c>
      <c r="I2124" t="s">
        <v>194</v>
      </c>
      <c r="J2124" t="s">
        <v>195</v>
      </c>
      <c r="K2124">
        <v>0</v>
      </c>
      <c r="L2124">
        <v>0</v>
      </c>
      <c r="M2124">
        <v>45</v>
      </c>
      <c r="N2124">
        <v>3</v>
      </c>
      <c r="O2124" t="s">
        <v>209</v>
      </c>
      <c r="P2124" t="s">
        <v>10091</v>
      </c>
      <c r="Q2124" t="s">
        <v>209</v>
      </c>
      <c r="R2124" t="s">
        <v>209</v>
      </c>
      <c r="S2124" t="s">
        <v>209</v>
      </c>
      <c r="T2124" t="s">
        <v>209</v>
      </c>
      <c r="U2124" t="s">
        <v>209</v>
      </c>
      <c r="V2124" t="s">
        <v>209</v>
      </c>
      <c r="W2124" t="b">
        <v>0</v>
      </c>
      <c r="X2124" t="s">
        <v>202</v>
      </c>
      <c r="Y2124" t="s">
        <v>202</v>
      </c>
      <c r="Z2124" t="s">
        <v>202</v>
      </c>
      <c r="AA2124" t="s">
        <v>202</v>
      </c>
      <c r="AB2124" t="s">
        <v>203</v>
      </c>
      <c r="AC2124" t="b">
        <v>0</v>
      </c>
      <c r="AD2124" t="b">
        <v>0</v>
      </c>
      <c r="AE2124" t="s">
        <v>209</v>
      </c>
    </row>
    <row r="2125" spans="1:31">
      <c r="A2125" t="s">
        <v>10092</v>
      </c>
      <c r="B2125" t="s">
        <v>62</v>
      </c>
      <c r="C2125" t="s">
        <v>190</v>
      </c>
      <c r="D2125">
        <v>180144617</v>
      </c>
      <c r="E2125">
        <v>180144617</v>
      </c>
      <c r="F2125" t="s">
        <v>205</v>
      </c>
      <c r="G2125" t="s">
        <v>192</v>
      </c>
      <c r="H2125" t="s">
        <v>10093</v>
      </c>
      <c r="I2125" t="s">
        <v>194</v>
      </c>
      <c r="J2125" t="s">
        <v>195</v>
      </c>
      <c r="K2125">
        <v>0</v>
      </c>
      <c r="L2125">
        <v>0</v>
      </c>
      <c r="M2125">
        <v>98</v>
      </c>
      <c r="N2125">
        <v>3</v>
      </c>
      <c r="O2125" t="s">
        <v>196</v>
      </c>
      <c r="P2125" t="s">
        <v>10094</v>
      </c>
      <c r="Q2125">
        <v>2</v>
      </c>
      <c r="R2125" t="s">
        <v>10065</v>
      </c>
      <c r="S2125" t="s">
        <v>10095</v>
      </c>
      <c r="T2125" t="s">
        <v>1332</v>
      </c>
      <c r="U2125" t="s">
        <v>1332</v>
      </c>
      <c r="V2125" t="s">
        <v>10096</v>
      </c>
      <c r="W2125" t="b">
        <v>0</v>
      </c>
      <c r="X2125" t="s">
        <v>202</v>
      </c>
      <c r="Y2125" t="s">
        <v>202</v>
      </c>
      <c r="Z2125" t="s">
        <v>202</v>
      </c>
      <c r="AA2125" t="s">
        <v>202</v>
      </c>
      <c r="AB2125" t="s">
        <v>218</v>
      </c>
      <c r="AC2125" t="b">
        <v>0</v>
      </c>
      <c r="AD2125" t="b">
        <v>0</v>
      </c>
      <c r="AE2125" t="b">
        <v>0</v>
      </c>
    </row>
    <row r="2126" spans="1:31">
      <c r="A2126" t="s">
        <v>10097</v>
      </c>
      <c r="B2126" t="s">
        <v>62</v>
      </c>
      <c r="C2126" t="s">
        <v>190</v>
      </c>
      <c r="D2126">
        <v>204948129</v>
      </c>
      <c r="E2126">
        <v>204948129</v>
      </c>
      <c r="F2126" t="s">
        <v>205</v>
      </c>
      <c r="G2126" t="s">
        <v>206</v>
      </c>
      <c r="H2126" t="s">
        <v>10098</v>
      </c>
      <c r="I2126" t="s">
        <v>229</v>
      </c>
      <c r="J2126" t="s">
        <v>195</v>
      </c>
      <c r="K2126">
        <v>0</v>
      </c>
      <c r="L2126">
        <v>0</v>
      </c>
      <c r="M2126">
        <v>223</v>
      </c>
      <c r="N2126">
        <v>1</v>
      </c>
      <c r="O2126" t="s">
        <v>221</v>
      </c>
      <c r="P2126" t="s">
        <v>10099</v>
      </c>
      <c r="Q2126">
        <v>1</v>
      </c>
      <c r="R2126" t="s">
        <v>10070</v>
      </c>
      <c r="S2126" t="s">
        <v>10100</v>
      </c>
      <c r="T2126" t="s">
        <v>1332</v>
      </c>
      <c r="U2126" t="s">
        <v>1332</v>
      </c>
      <c r="V2126" t="s">
        <v>10101</v>
      </c>
      <c r="W2126" t="b">
        <v>0</v>
      </c>
      <c r="X2126" t="s">
        <v>707</v>
      </c>
      <c r="Y2126" t="s">
        <v>1720</v>
      </c>
      <c r="Z2126" t="s">
        <v>10102</v>
      </c>
      <c r="AA2126" t="s">
        <v>303</v>
      </c>
      <c r="AB2126" t="s">
        <v>203</v>
      </c>
      <c r="AC2126" t="b">
        <v>1</v>
      </c>
      <c r="AD2126" t="b">
        <v>1</v>
      </c>
      <c r="AE2126" t="b">
        <v>0</v>
      </c>
    </row>
    <row r="2127" spans="1:31">
      <c r="A2127" t="s">
        <v>10103</v>
      </c>
      <c r="B2127" t="s">
        <v>62</v>
      </c>
      <c r="C2127" t="s">
        <v>190</v>
      </c>
      <c r="D2127">
        <v>248167137</v>
      </c>
      <c r="E2127">
        <v>248167137</v>
      </c>
      <c r="F2127" t="s">
        <v>191</v>
      </c>
      <c r="G2127" t="s">
        <v>206</v>
      </c>
      <c r="H2127" t="s">
        <v>10104</v>
      </c>
      <c r="I2127" t="s">
        <v>194</v>
      </c>
      <c r="J2127" t="s">
        <v>195</v>
      </c>
      <c r="K2127">
        <v>9.2379999999999997E-3</v>
      </c>
      <c r="L2127">
        <v>4</v>
      </c>
      <c r="M2127">
        <v>433</v>
      </c>
      <c r="N2127">
        <v>1</v>
      </c>
      <c r="O2127" t="s">
        <v>196</v>
      </c>
      <c r="P2127" t="s">
        <v>10105</v>
      </c>
      <c r="Q2127">
        <v>5</v>
      </c>
      <c r="R2127" t="s">
        <v>10106</v>
      </c>
      <c r="S2127" t="s">
        <v>10107</v>
      </c>
      <c r="T2127" t="s">
        <v>1332</v>
      </c>
      <c r="U2127" t="s">
        <v>1332</v>
      </c>
      <c r="V2127" t="s">
        <v>10107</v>
      </c>
      <c r="W2127" t="b">
        <v>0</v>
      </c>
      <c r="X2127" t="s">
        <v>202</v>
      </c>
      <c r="Y2127" t="s">
        <v>202</v>
      </c>
      <c r="Z2127" t="s">
        <v>202</v>
      </c>
      <c r="AA2127" t="s">
        <v>202</v>
      </c>
      <c r="AB2127" t="s">
        <v>226</v>
      </c>
      <c r="AC2127" t="b">
        <v>0</v>
      </c>
      <c r="AD2127" t="b">
        <v>0</v>
      </c>
      <c r="AE2127" t="b">
        <v>0</v>
      </c>
    </row>
    <row r="2128" spans="1:31">
      <c r="A2128" t="s">
        <v>10108</v>
      </c>
      <c r="B2128" t="s">
        <v>62</v>
      </c>
      <c r="C2128" t="s">
        <v>313</v>
      </c>
      <c r="D2128">
        <v>49937510</v>
      </c>
      <c r="E2128">
        <v>49937510</v>
      </c>
      <c r="F2128" t="s">
        <v>191</v>
      </c>
      <c r="G2128" t="s">
        <v>206</v>
      </c>
      <c r="H2128" t="s">
        <v>10109</v>
      </c>
      <c r="I2128" t="s">
        <v>213</v>
      </c>
      <c r="J2128" t="s">
        <v>195</v>
      </c>
      <c r="K2128">
        <v>0</v>
      </c>
      <c r="L2128">
        <v>0</v>
      </c>
      <c r="M2128">
        <v>190</v>
      </c>
      <c r="N2128">
        <v>1</v>
      </c>
      <c r="O2128" t="s">
        <v>221</v>
      </c>
      <c r="P2128" t="s">
        <v>10110</v>
      </c>
      <c r="Q2128">
        <v>1</v>
      </c>
      <c r="R2128" t="s">
        <v>10070</v>
      </c>
      <c r="S2128" t="s">
        <v>10111</v>
      </c>
      <c r="T2128" t="s">
        <v>1332</v>
      </c>
      <c r="U2128" t="s">
        <v>1332</v>
      </c>
      <c r="V2128" t="s">
        <v>10112</v>
      </c>
      <c r="W2128" t="b">
        <v>0</v>
      </c>
      <c r="X2128" t="s">
        <v>202</v>
      </c>
      <c r="Y2128" t="s">
        <v>202</v>
      </c>
      <c r="Z2128" t="s">
        <v>202</v>
      </c>
      <c r="AA2128" t="s">
        <v>202</v>
      </c>
      <c r="AB2128" t="s">
        <v>218</v>
      </c>
      <c r="AC2128" t="b">
        <v>0</v>
      </c>
      <c r="AD2128" t="b">
        <v>0</v>
      </c>
      <c r="AE2128" t="b">
        <v>0</v>
      </c>
    </row>
    <row r="2129" spans="1:31">
      <c r="A2129" t="s">
        <v>10113</v>
      </c>
      <c r="B2129" t="s">
        <v>62</v>
      </c>
      <c r="C2129" t="s">
        <v>313</v>
      </c>
      <c r="D2129">
        <v>70958069</v>
      </c>
      <c r="E2129">
        <v>70958069</v>
      </c>
      <c r="F2129" t="s">
        <v>206</v>
      </c>
      <c r="G2129" t="s">
        <v>192</v>
      </c>
      <c r="H2129" t="s">
        <v>7541</v>
      </c>
      <c r="I2129" t="s">
        <v>194</v>
      </c>
      <c r="J2129" t="s">
        <v>195</v>
      </c>
      <c r="K2129">
        <v>0</v>
      </c>
      <c r="L2129">
        <v>0</v>
      </c>
      <c r="M2129">
        <v>113</v>
      </c>
      <c r="N2129">
        <v>3</v>
      </c>
      <c r="O2129" t="s">
        <v>196</v>
      </c>
      <c r="P2129" t="s">
        <v>10114</v>
      </c>
      <c r="Q2129">
        <v>2</v>
      </c>
      <c r="R2129" t="s">
        <v>10065</v>
      </c>
      <c r="S2129" t="s">
        <v>10115</v>
      </c>
      <c r="T2129" t="s">
        <v>1332</v>
      </c>
      <c r="U2129" t="s">
        <v>1332</v>
      </c>
      <c r="V2129" t="s">
        <v>10116</v>
      </c>
      <c r="W2129" t="b">
        <v>0</v>
      </c>
      <c r="X2129" t="s">
        <v>202</v>
      </c>
      <c r="Y2129" t="s">
        <v>202</v>
      </c>
      <c r="Z2129" t="s">
        <v>202</v>
      </c>
      <c r="AA2129" t="s">
        <v>202</v>
      </c>
      <c r="AB2129" t="s">
        <v>203</v>
      </c>
      <c r="AC2129" t="b">
        <v>0</v>
      </c>
      <c r="AD2129" t="b">
        <v>0</v>
      </c>
      <c r="AE2129" t="b">
        <v>0</v>
      </c>
    </row>
    <row r="2130" spans="1:31">
      <c r="A2130" t="s">
        <v>10117</v>
      </c>
      <c r="B2130" t="s">
        <v>62</v>
      </c>
      <c r="C2130" t="s">
        <v>334</v>
      </c>
      <c r="D2130">
        <v>62445614</v>
      </c>
      <c r="E2130">
        <v>62445614</v>
      </c>
      <c r="F2130" t="s">
        <v>192</v>
      </c>
      <c r="G2130" t="s">
        <v>206</v>
      </c>
      <c r="H2130" t="s">
        <v>10118</v>
      </c>
      <c r="I2130" t="s">
        <v>194</v>
      </c>
      <c r="J2130" t="s">
        <v>195</v>
      </c>
      <c r="K2130">
        <v>8.5470000000000008E-3</v>
      </c>
      <c r="L2130">
        <v>1</v>
      </c>
      <c r="M2130">
        <v>117</v>
      </c>
      <c r="N2130">
        <v>1</v>
      </c>
      <c r="O2130" t="s">
        <v>221</v>
      </c>
      <c r="P2130" t="s">
        <v>10119</v>
      </c>
      <c r="Q2130">
        <v>1</v>
      </c>
      <c r="R2130" t="s">
        <v>10070</v>
      </c>
      <c r="S2130" t="s">
        <v>10120</v>
      </c>
      <c r="T2130" t="s">
        <v>1332</v>
      </c>
      <c r="U2130" t="s">
        <v>1332</v>
      </c>
      <c r="V2130" t="s">
        <v>10121</v>
      </c>
      <c r="W2130" t="b">
        <v>0</v>
      </c>
      <c r="X2130" t="s">
        <v>202</v>
      </c>
      <c r="Y2130" t="s">
        <v>202</v>
      </c>
      <c r="Z2130" t="s">
        <v>202</v>
      </c>
      <c r="AA2130" t="s">
        <v>202</v>
      </c>
      <c r="AB2130" t="s">
        <v>203</v>
      </c>
      <c r="AC2130" t="b">
        <v>0</v>
      </c>
      <c r="AD2130" t="b">
        <v>0</v>
      </c>
      <c r="AE2130" t="b">
        <v>0</v>
      </c>
    </row>
    <row r="2131" spans="1:31">
      <c r="A2131" t="s">
        <v>10122</v>
      </c>
      <c r="B2131" t="s">
        <v>62</v>
      </c>
      <c r="C2131" t="s">
        <v>334</v>
      </c>
      <c r="D2131">
        <v>64065092</v>
      </c>
      <c r="E2131">
        <v>64065092</v>
      </c>
      <c r="F2131" t="s">
        <v>205</v>
      </c>
      <c r="G2131" t="s">
        <v>191</v>
      </c>
      <c r="H2131" t="s">
        <v>10123</v>
      </c>
      <c r="I2131" t="s">
        <v>229</v>
      </c>
      <c r="J2131" t="s">
        <v>195</v>
      </c>
      <c r="K2131">
        <v>0</v>
      </c>
      <c r="L2131">
        <v>0</v>
      </c>
      <c r="M2131">
        <v>406</v>
      </c>
      <c r="N2131">
        <v>1</v>
      </c>
      <c r="O2131" t="s">
        <v>221</v>
      </c>
      <c r="P2131" t="s">
        <v>10124</v>
      </c>
      <c r="Q2131">
        <v>1</v>
      </c>
      <c r="R2131" t="s">
        <v>10125</v>
      </c>
      <c r="S2131" t="s">
        <v>10126</v>
      </c>
      <c r="T2131" t="s">
        <v>1332</v>
      </c>
      <c r="U2131" t="s">
        <v>1332</v>
      </c>
      <c r="V2131" t="s">
        <v>10126</v>
      </c>
      <c r="W2131" t="b">
        <v>0</v>
      </c>
      <c r="X2131" t="s">
        <v>300</v>
      </c>
      <c r="Y2131" t="s">
        <v>301</v>
      </c>
      <c r="Z2131" t="s">
        <v>976</v>
      </c>
      <c r="AA2131" t="s">
        <v>2523</v>
      </c>
      <c r="AB2131" t="s">
        <v>203</v>
      </c>
      <c r="AC2131" t="b">
        <v>1</v>
      </c>
      <c r="AD2131" t="b">
        <v>1</v>
      </c>
      <c r="AE2131" t="b">
        <v>0</v>
      </c>
    </row>
    <row r="2132" spans="1:31">
      <c r="A2132" t="s">
        <v>10127</v>
      </c>
      <c r="B2132" t="s">
        <v>62</v>
      </c>
      <c r="C2132" t="s">
        <v>416</v>
      </c>
      <c r="D2132">
        <v>6634649</v>
      </c>
      <c r="E2132">
        <v>6634649</v>
      </c>
      <c r="F2132" t="s">
        <v>192</v>
      </c>
      <c r="G2132" t="s">
        <v>191</v>
      </c>
      <c r="H2132" t="s">
        <v>10128</v>
      </c>
      <c r="I2132" t="s">
        <v>194</v>
      </c>
      <c r="J2132" t="s">
        <v>195</v>
      </c>
      <c r="K2132">
        <v>0</v>
      </c>
      <c r="L2132">
        <v>0</v>
      </c>
      <c r="M2132">
        <v>212</v>
      </c>
      <c r="N2132">
        <v>1</v>
      </c>
      <c r="O2132" t="s">
        <v>221</v>
      </c>
      <c r="P2132" t="s">
        <v>10129</v>
      </c>
      <c r="Q2132">
        <v>1</v>
      </c>
      <c r="R2132" t="s">
        <v>10070</v>
      </c>
      <c r="S2132" t="s">
        <v>10130</v>
      </c>
      <c r="T2132" t="s">
        <v>1332</v>
      </c>
      <c r="U2132" t="s">
        <v>1332</v>
      </c>
      <c r="V2132" t="s">
        <v>10131</v>
      </c>
      <c r="W2132" t="b">
        <v>0</v>
      </c>
      <c r="X2132" t="s">
        <v>202</v>
      </c>
      <c r="Y2132" t="s">
        <v>202</v>
      </c>
      <c r="Z2132" t="s">
        <v>202</v>
      </c>
      <c r="AA2132" t="s">
        <v>202</v>
      </c>
      <c r="AB2132" t="s">
        <v>226</v>
      </c>
      <c r="AC2132" t="b">
        <v>0</v>
      </c>
      <c r="AD2132" t="b">
        <v>0</v>
      </c>
      <c r="AE2132" t="b">
        <v>0</v>
      </c>
    </row>
    <row r="2133" spans="1:31">
      <c r="A2133" t="s">
        <v>10132</v>
      </c>
      <c r="B2133" t="s">
        <v>62</v>
      </c>
      <c r="C2133" t="s">
        <v>416</v>
      </c>
      <c r="D2133">
        <v>56214050</v>
      </c>
      <c r="E2133">
        <v>56214050</v>
      </c>
      <c r="F2133" t="s">
        <v>205</v>
      </c>
      <c r="G2133" t="s">
        <v>206</v>
      </c>
      <c r="H2133" t="s">
        <v>10133</v>
      </c>
      <c r="I2133" t="s">
        <v>213</v>
      </c>
      <c r="J2133" t="s">
        <v>195</v>
      </c>
      <c r="K2133">
        <v>0</v>
      </c>
      <c r="L2133">
        <v>0</v>
      </c>
      <c r="M2133">
        <v>62</v>
      </c>
      <c r="N2133">
        <v>3</v>
      </c>
      <c r="O2133" t="s">
        <v>196</v>
      </c>
      <c r="P2133" t="s">
        <v>10134</v>
      </c>
      <c r="Q2133">
        <v>3</v>
      </c>
      <c r="R2133" t="s">
        <v>10135</v>
      </c>
      <c r="S2133" t="s">
        <v>10136</v>
      </c>
      <c r="T2133" t="s">
        <v>1332</v>
      </c>
      <c r="U2133" t="s">
        <v>1332</v>
      </c>
      <c r="V2133" t="s">
        <v>10137</v>
      </c>
      <c r="W2133" t="b">
        <v>0</v>
      </c>
      <c r="X2133" t="s">
        <v>202</v>
      </c>
      <c r="Y2133" t="s">
        <v>202</v>
      </c>
      <c r="Z2133" t="s">
        <v>202</v>
      </c>
      <c r="AA2133" t="s">
        <v>202</v>
      </c>
      <c r="AB2133" t="s">
        <v>218</v>
      </c>
      <c r="AC2133" t="b">
        <v>0</v>
      </c>
      <c r="AD2133" t="b">
        <v>0</v>
      </c>
      <c r="AE2133" t="b">
        <v>0</v>
      </c>
    </row>
    <row r="2134" spans="1:31">
      <c r="A2134" t="s">
        <v>10138</v>
      </c>
      <c r="B2134" t="s">
        <v>62</v>
      </c>
      <c r="C2134" t="s">
        <v>416</v>
      </c>
      <c r="D2134">
        <v>76478431</v>
      </c>
      <c r="E2134">
        <v>76478431</v>
      </c>
      <c r="F2134" t="s">
        <v>191</v>
      </c>
      <c r="G2134" t="s">
        <v>206</v>
      </c>
      <c r="H2134" t="s">
        <v>10139</v>
      </c>
      <c r="I2134" t="s">
        <v>320</v>
      </c>
      <c r="J2134" t="s">
        <v>195</v>
      </c>
      <c r="K2134">
        <v>0</v>
      </c>
      <c r="L2134">
        <v>0</v>
      </c>
      <c r="M2134">
        <v>40</v>
      </c>
      <c r="N2134">
        <v>2</v>
      </c>
      <c r="O2134" t="s">
        <v>209</v>
      </c>
      <c r="P2134" t="s">
        <v>10140</v>
      </c>
      <c r="Q2134" t="s">
        <v>209</v>
      </c>
      <c r="R2134" t="s">
        <v>209</v>
      </c>
      <c r="S2134" t="s">
        <v>209</v>
      </c>
      <c r="T2134" t="s">
        <v>209</v>
      </c>
      <c r="U2134" t="s">
        <v>209</v>
      </c>
      <c r="V2134" t="s">
        <v>209</v>
      </c>
      <c r="W2134" t="b">
        <v>0</v>
      </c>
      <c r="X2134" t="s">
        <v>202</v>
      </c>
      <c r="Y2134" t="s">
        <v>202</v>
      </c>
      <c r="Z2134" t="s">
        <v>202</v>
      </c>
      <c r="AA2134" t="s">
        <v>202</v>
      </c>
      <c r="AB2134" t="s">
        <v>226</v>
      </c>
      <c r="AC2134" t="b">
        <v>0</v>
      </c>
      <c r="AD2134" t="b">
        <v>0</v>
      </c>
      <c r="AE2134" t="s">
        <v>209</v>
      </c>
    </row>
    <row r="2135" spans="1:31">
      <c r="A2135" t="s">
        <v>10141</v>
      </c>
      <c r="B2135" t="s">
        <v>62</v>
      </c>
      <c r="C2135" t="s">
        <v>416</v>
      </c>
      <c r="D2135">
        <v>113553567</v>
      </c>
      <c r="E2135">
        <v>113553567</v>
      </c>
      <c r="F2135" t="s">
        <v>205</v>
      </c>
      <c r="G2135" t="s">
        <v>206</v>
      </c>
      <c r="H2135" t="s">
        <v>10142</v>
      </c>
      <c r="I2135" t="s">
        <v>229</v>
      </c>
      <c r="J2135" t="s">
        <v>195</v>
      </c>
      <c r="K2135">
        <v>0</v>
      </c>
      <c r="L2135">
        <v>0</v>
      </c>
      <c r="M2135">
        <v>240</v>
      </c>
      <c r="N2135">
        <v>1</v>
      </c>
      <c r="O2135" t="s">
        <v>221</v>
      </c>
      <c r="P2135" t="s">
        <v>10143</v>
      </c>
      <c r="Q2135">
        <v>1</v>
      </c>
      <c r="R2135" t="s">
        <v>10070</v>
      </c>
      <c r="S2135" t="s">
        <v>10144</v>
      </c>
      <c r="T2135" t="s">
        <v>1332</v>
      </c>
      <c r="U2135" t="s">
        <v>1332</v>
      </c>
      <c r="V2135" t="s">
        <v>10145</v>
      </c>
      <c r="W2135" t="b">
        <v>0</v>
      </c>
      <c r="X2135" t="s">
        <v>1428</v>
      </c>
      <c r="Y2135" t="s">
        <v>10146</v>
      </c>
      <c r="Z2135" t="s">
        <v>7261</v>
      </c>
      <c r="AA2135" t="s">
        <v>1539</v>
      </c>
      <c r="AB2135" t="s">
        <v>226</v>
      </c>
      <c r="AC2135" t="b">
        <v>1</v>
      </c>
      <c r="AD2135" t="b">
        <v>1</v>
      </c>
      <c r="AE2135" t="b">
        <v>0</v>
      </c>
    </row>
    <row r="2136" spans="1:31">
      <c r="A2136" t="s">
        <v>10147</v>
      </c>
      <c r="B2136" t="s">
        <v>62</v>
      </c>
      <c r="C2136" t="s">
        <v>416</v>
      </c>
      <c r="D2136">
        <v>113729634</v>
      </c>
      <c r="E2136">
        <v>113729634</v>
      </c>
      <c r="F2136" t="s">
        <v>206</v>
      </c>
      <c r="G2136" t="s">
        <v>205</v>
      </c>
      <c r="H2136" t="s">
        <v>10148</v>
      </c>
      <c r="I2136" t="s">
        <v>194</v>
      </c>
      <c r="J2136" t="s">
        <v>195</v>
      </c>
      <c r="K2136">
        <v>4.9020000000000001E-3</v>
      </c>
      <c r="L2136">
        <v>1</v>
      </c>
      <c r="M2136">
        <v>204</v>
      </c>
      <c r="N2136">
        <v>1</v>
      </c>
      <c r="O2136" t="s">
        <v>221</v>
      </c>
      <c r="P2136" t="s">
        <v>10149</v>
      </c>
      <c r="Q2136">
        <v>1</v>
      </c>
      <c r="R2136" t="s">
        <v>10150</v>
      </c>
      <c r="S2136" t="s">
        <v>10151</v>
      </c>
      <c r="T2136" t="s">
        <v>1332</v>
      </c>
      <c r="U2136" t="s">
        <v>1332</v>
      </c>
      <c r="V2136" t="s">
        <v>10151</v>
      </c>
      <c r="W2136" t="b">
        <v>0</v>
      </c>
      <c r="X2136" t="s">
        <v>202</v>
      </c>
      <c r="Y2136" t="s">
        <v>202</v>
      </c>
      <c r="Z2136" t="s">
        <v>202</v>
      </c>
      <c r="AA2136" t="s">
        <v>202</v>
      </c>
      <c r="AB2136" t="s">
        <v>226</v>
      </c>
      <c r="AC2136" t="b">
        <v>0</v>
      </c>
      <c r="AD2136" t="b">
        <v>0</v>
      </c>
      <c r="AE2136" t="b">
        <v>0</v>
      </c>
    </row>
    <row r="2137" spans="1:31">
      <c r="A2137" t="s">
        <v>10152</v>
      </c>
      <c r="B2137" t="s">
        <v>62</v>
      </c>
      <c r="C2137" t="s">
        <v>466</v>
      </c>
      <c r="D2137">
        <v>77569880</v>
      </c>
      <c r="E2137">
        <v>77569880</v>
      </c>
      <c r="F2137" t="s">
        <v>191</v>
      </c>
      <c r="G2137" t="s">
        <v>205</v>
      </c>
      <c r="H2137" t="s">
        <v>10153</v>
      </c>
      <c r="I2137" t="s">
        <v>194</v>
      </c>
      <c r="J2137" t="s">
        <v>195</v>
      </c>
      <c r="K2137">
        <v>0</v>
      </c>
      <c r="L2137">
        <v>0</v>
      </c>
      <c r="M2137">
        <v>96</v>
      </c>
      <c r="N2137">
        <v>1</v>
      </c>
      <c r="O2137" t="s">
        <v>221</v>
      </c>
      <c r="P2137" t="s">
        <v>10154</v>
      </c>
      <c r="Q2137">
        <v>1</v>
      </c>
      <c r="R2137" t="s">
        <v>10070</v>
      </c>
      <c r="S2137" t="s">
        <v>10155</v>
      </c>
      <c r="T2137" t="s">
        <v>1332</v>
      </c>
      <c r="U2137" t="s">
        <v>1332</v>
      </c>
      <c r="V2137" t="s">
        <v>10155</v>
      </c>
      <c r="W2137" t="b">
        <v>0</v>
      </c>
      <c r="X2137" t="s">
        <v>202</v>
      </c>
      <c r="Y2137" t="s">
        <v>202</v>
      </c>
      <c r="Z2137" t="s">
        <v>202</v>
      </c>
      <c r="AA2137" t="s">
        <v>202</v>
      </c>
      <c r="AB2137" t="s">
        <v>226</v>
      </c>
      <c r="AC2137" t="b">
        <v>0</v>
      </c>
      <c r="AD2137" t="b">
        <v>0</v>
      </c>
      <c r="AE2137" t="b">
        <v>0</v>
      </c>
    </row>
    <row r="2138" spans="1:31">
      <c r="A2138" t="s">
        <v>10156</v>
      </c>
      <c r="B2138" t="s">
        <v>62</v>
      </c>
      <c r="C2138" t="s">
        <v>487</v>
      </c>
      <c r="D2138">
        <v>25101121</v>
      </c>
      <c r="E2138">
        <v>25101121</v>
      </c>
      <c r="F2138" t="s">
        <v>191</v>
      </c>
      <c r="G2138" t="s">
        <v>206</v>
      </c>
      <c r="H2138" t="s">
        <v>10157</v>
      </c>
      <c r="I2138" t="s">
        <v>213</v>
      </c>
      <c r="J2138" t="s">
        <v>195</v>
      </c>
      <c r="K2138">
        <v>5.6499999999999996E-3</v>
      </c>
      <c r="L2138">
        <v>2</v>
      </c>
      <c r="M2138">
        <v>354</v>
      </c>
      <c r="N2138">
        <v>1</v>
      </c>
      <c r="O2138" t="s">
        <v>221</v>
      </c>
      <c r="P2138" t="s">
        <v>10158</v>
      </c>
      <c r="Q2138">
        <v>1</v>
      </c>
      <c r="R2138" t="s">
        <v>10070</v>
      </c>
      <c r="S2138" t="s">
        <v>10159</v>
      </c>
      <c r="T2138" t="s">
        <v>1332</v>
      </c>
      <c r="U2138" t="s">
        <v>1332</v>
      </c>
      <c r="V2138" t="s">
        <v>10160</v>
      </c>
      <c r="W2138" t="b">
        <v>0</v>
      </c>
      <c r="X2138" t="s">
        <v>202</v>
      </c>
      <c r="Y2138" t="s">
        <v>202</v>
      </c>
      <c r="Z2138" t="s">
        <v>202</v>
      </c>
      <c r="AA2138" t="s">
        <v>202</v>
      </c>
      <c r="AB2138" t="s">
        <v>218</v>
      </c>
      <c r="AC2138" t="b">
        <v>0</v>
      </c>
      <c r="AD2138" t="b">
        <v>0</v>
      </c>
      <c r="AE2138" t="b">
        <v>0</v>
      </c>
    </row>
    <row r="2139" spans="1:31">
      <c r="A2139" t="s">
        <v>10161</v>
      </c>
      <c r="B2139" t="s">
        <v>62</v>
      </c>
      <c r="C2139" t="s">
        <v>487</v>
      </c>
      <c r="D2139">
        <v>67857367</v>
      </c>
      <c r="E2139">
        <v>67857367</v>
      </c>
      <c r="F2139" t="s">
        <v>205</v>
      </c>
      <c r="G2139" t="s">
        <v>206</v>
      </c>
      <c r="H2139" t="s">
        <v>10162</v>
      </c>
      <c r="I2139" t="s">
        <v>194</v>
      </c>
      <c r="J2139" t="s">
        <v>195</v>
      </c>
      <c r="K2139">
        <v>0</v>
      </c>
      <c r="L2139">
        <v>0</v>
      </c>
      <c r="M2139">
        <v>89</v>
      </c>
      <c r="N2139">
        <v>3</v>
      </c>
      <c r="O2139" t="s">
        <v>196</v>
      </c>
      <c r="P2139" t="s">
        <v>10163</v>
      </c>
      <c r="Q2139">
        <v>2</v>
      </c>
      <c r="R2139" t="s">
        <v>10065</v>
      </c>
      <c r="S2139" t="s">
        <v>10164</v>
      </c>
      <c r="T2139" t="s">
        <v>1332</v>
      </c>
      <c r="U2139" t="s">
        <v>1332</v>
      </c>
      <c r="V2139" t="s">
        <v>10165</v>
      </c>
      <c r="W2139" t="b">
        <v>0</v>
      </c>
      <c r="X2139" t="s">
        <v>202</v>
      </c>
      <c r="Y2139" t="s">
        <v>202</v>
      </c>
      <c r="Z2139" t="s">
        <v>202</v>
      </c>
      <c r="AA2139" t="s">
        <v>202</v>
      </c>
      <c r="AB2139" t="s">
        <v>226</v>
      </c>
      <c r="AC2139" t="b">
        <v>0</v>
      </c>
      <c r="AD2139" t="b">
        <v>0</v>
      </c>
      <c r="AE2139" t="b">
        <v>0</v>
      </c>
    </row>
    <row r="2140" spans="1:31">
      <c r="A2140" t="s">
        <v>10166</v>
      </c>
      <c r="B2140" t="s">
        <v>62</v>
      </c>
      <c r="C2140" t="s">
        <v>487</v>
      </c>
      <c r="D2140">
        <v>107048498</v>
      </c>
      <c r="E2140">
        <v>107048498</v>
      </c>
      <c r="F2140" t="s">
        <v>205</v>
      </c>
      <c r="G2140" t="s">
        <v>192</v>
      </c>
      <c r="H2140" t="s">
        <v>202</v>
      </c>
      <c r="I2140" t="s">
        <v>254</v>
      </c>
      <c r="J2140" t="s">
        <v>195</v>
      </c>
      <c r="K2140">
        <v>0</v>
      </c>
      <c r="L2140">
        <v>0</v>
      </c>
      <c r="M2140">
        <v>55</v>
      </c>
      <c r="N2140">
        <v>2</v>
      </c>
      <c r="O2140" t="s">
        <v>209</v>
      </c>
      <c r="P2140" t="s">
        <v>10167</v>
      </c>
      <c r="Q2140" t="s">
        <v>209</v>
      </c>
      <c r="R2140" t="s">
        <v>209</v>
      </c>
      <c r="S2140" t="s">
        <v>209</v>
      </c>
      <c r="T2140" t="s">
        <v>209</v>
      </c>
      <c r="U2140" t="s">
        <v>209</v>
      </c>
      <c r="V2140" t="s">
        <v>209</v>
      </c>
      <c r="W2140" t="b">
        <v>0</v>
      </c>
      <c r="X2140" t="s">
        <v>202</v>
      </c>
      <c r="Y2140" t="s">
        <v>202</v>
      </c>
      <c r="Z2140" t="s">
        <v>202</v>
      </c>
      <c r="AA2140" t="s">
        <v>202</v>
      </c>
      <c r="AB2140" t="s">
        <v>218</v>
      </c>
      <c r="AC2140" t="b">
        <v>0</v>
      </c>
      <c r="AD2140" t="b">
        <v>0</v>
      </c>
      <c r="AE2140" t="s">
        <v>209</v>
      </c>
    </row>
    <row r="2141" spans="1:31">
      <c r="A2141" t="s">
        <v>10168</v>
      </c>
      <c r="B2141" t="s">
        <v>62</v>
      </c>
      <c r="C2141" t="s">
        <v>510</v>
      </c>
      <c r="D2141">
        <v>23892888</v>
      </c>
      <c r="E2141">
        <v>23892888</v>
      </c>
      <c r="F2141" t="s">
        <v>206</v>
      </c>
      <c r="G2141" t="s">
        <v>191</v>
      </c>
      <c r="H2141" t="s">
        <v>10169</v>
      </c>
      <c r="I2141" t="s">
        <v>229</v>
      </c>
      <c r="J2141" t="s">
        <v>195</v>
      </c>
      <c r="K2141">
        <v>0</v>
      </c>
      <c r="L2141">
        <v>0</v>
      </c>
      <c r="M2141">
        <v>137</v>
      </c>
      <c r="N2141">
        <v>1</v>
      </c>
      <c r="O2141" t="s">
        <v>221</v>
      </c>
      <c r="P2141" t="s">
        <v>10170</v>
      </c>
      <c r="Q2141">
        <v>1</v>
      </c>
      <c r="R2141" t="s">
        <v>10070</v>
      </c>
      <c r="S2141" t="s">
        <v>10171</v>
      </c>
      <c r="T2141" t="s">
        <v>10172</v>
      </c>
      <c r="U2141" t="s">
        <v>1353</v>
      </c>
      <c r="V2141" t="s">
        <v>1354</v>
      </c>
      <c r="W2141" t="b">
        <v>0</v>
      </c>
      <c r="X2141" t="s">
        <v>359</v>
      </c>
      <c r="Y2141" t="s">
        <v>202</v>
      </c>
      <c r="Z2141" t="s">
        <v>202</v>
      </c>
      <c r="AA2141" t="s">
        <v>202</v>
      </c>
      <c r="AB2141" t="s">
        <v>226</v>
      </c>
      <c r="AC2141" t="b">
        <v>0</v>
      </c>
      <c r="AD2141" t="b">
        <v>0</v>
      </c>
      <c r="AE2141" t="b">
        <v>0</v>
      </c>
    </row>
    <row r="2142" spans="1:31">
      <c r="A2142" t="s">
        <v>10173</v>
      </c>
      <c r="B2142" t="s">
        <v>62</v>
      </c>
      <c r="C2142" t="s">
        <v>510</v>
      </c>
      <c r="D2142">
        <v>36871936</v>
      </c>
      <c r="E2142">
        <v>36871936</v>
      </c>
      <c r="F2142" t="s">
        <v>205</v>
      </c>
      <c r="G2142" t="s">
        <v>191</v>
      </c>
      <c r="H2142" t="s">
        <v>6026</v>
      </c>
      <c r="I2142" t="s">
        <v>320</v>
      </c>
      <c r="J2142" t="s">
        <v>195</v>
      </c>
      <c r="K2142">
        <v>0</v>
      </c>
      <c r="L2142">
        <v>0</v>
      </c>
      <c r="M2142">
        <v>86</v>
      </c>
      <c r="N2142">
        <v>1</v>
      </c>
      <c r="O2142" t="s">
        <v>221</v>
      </c>
      <c r="P2142" t="s">
        <v>10174</v>
      </c>
      <c r="Q2142">
        <v>1</v>
      </c>
      <c r="R2142" t="s">
        <v>10070</v>
      </c>
      <c r="S2142" t="s">
        <v>10175</v>
      </c>
      <c r="T2142" t="s">
        <v>10172</v>
      </c>
      <c r="U2142" t="s">
        <v>1353</v>
      </c>
      <c r="V2142" t="s">
        <v>10176</v>
      </c>
      <c r="W2142" t="b">
        <v>0</v>
      </c>
      <c r="X2142" t="s">
        <v>202</v>
      </c>
      <c r="Y2142" t="s">
        <v>202</v>
      </c>
      <c r="Z2142" t="s">
        <v>202</v>
      </c>
      <c r="AA2142" t="s">
        <v>202</v>
      </c>
      <c r="AB2142" t="s">
        <v>226</v>
      </c>
      <c r="AC2142" t="b">
        <v>0</v>
      </c>
      <c r="AD2142" t="b">
        <v>0</v>
      </c>
      <c r="AE2142" t="b">
        <v>0</v>
      </c>
    </row>
    <row r="2143" spans="1:31">
      <c r="A2143" t="s">
        <v>10177</v>
      </c>
      <c r="B2143" t="s">
        <v>62</v>
      </c>
      <c r="C2143" t="s">
        <v>510</v>
      </c>
      <c r="D2143">
        <v>48628353</v>
      </c>
      <c r="E2143">
        <v>48628353</v>
      </c>
      <c r="F2143" t="s">
        <v>206</v>
      </c>
      <c r="G2143" t="s">
        <v>192</v>
      </c>
      <c r="H2143" t="s">
        <v>6036</v>
      </c>
      <c r="I2143" t="s">
        <v>194</v>
      </c>
      <c r="J2143" t="s">
        <v>195</v>
      </c>
      <c r="K2143">
        <v>0</v>
      </c>
      <c r="L2143">
        <v>0</v>
      </c>
      <c r="M2143">
        <v>83</v>
      </c>
      <c r="N2143">
        <v>1</v>
      </c>
      <c r="O2143" t="s">
        <v>221</v>
      </c>
      <c r="P2143" t="s">
        <v>10178</v>
      </c>
      <c r="Q2143">
        <v>1</v>
      </c>
      <c r="R2143" t="s">
        <v>10070</v>
      </c>
      <c r="S2143" t="s">
        <v>10179</v>
      </c>
      <c r="T2143" t="s">
        <v>10172</v>
      </c>
      <c r="U2143" t="s">
        <v>1353</v>
      </c>
      <c r="V2143" t="s">
        <v>10180</v>
      </c>
      <c r="W2143" t="b">
        <v>0</v>
      </c>
      <c r="X2143" t="s">
        <v>202</v>
      </c>
      <c r="Y2143" t="s">
        <v>202</v>
      </c>
      <c r="Z2143" t="s">
        <v>202</v>
      </c>
      <c r="AA2143" t="s">
        <v>202</v>
      </c>
      <c r="AB2143" t="s">
        <v>203</v>
      </c>
      <c r="AC2143" t="b">
        <v>0</v>
      </c>
      <c r="AD2143" t="b">
        <v>0</v>
      </c>
      <c r="AE2143" t="b">
        <v>0</v>
      </c>
    </row>
    <row r="2144" spans="1:31">
      <c r="A2144" t="s">
        <v>10181</v>
      </c>
      <c r="B2144" t="s">
        <v>62</v>
      </c>
      <c r="C2144" t="s">
        <v>510</v>
      </c>
      <c r="D2144">
        <v>66729154</v>
      </c>
      <c r="E2144">
        <v>66729154</v>
      </c>
      <c r="F2144" t="s">
        <v>191</v>
      </c>
      <c r="G2144" t="s">
        <v>205</v>
      </c>
      <c r="H2144" t="s">
        <v>10182</v>
      </c>
      <c r="I2144" t="s">
        <v>229</v>
      </c>
      <c r="J2144" t="s">
        <v>195</v>
      </c>
      <c r="K2144">
        <v>0</v>
      </c>
      <c r="L2144">
        <v>0</v>
      </c>
      <c r="M2144">
        <v>319</v>
      </c>
      <c r="N2144">
        <v>1</v>
      </c>
      <c r="O2144" t="s">
        <v>221</v>
      </c>
      <c r="P2144" t="s">
        <v>10183</v>
      </c>
      <c r="Q2144">
        <v>1</v>
      </c>
      <c r="R2144" t="s">
        <v>10070</v>
      </c>
      <c r="S2144" t="s">
        <v>10184</v>
      </c>
      <c r="T2144" t="s">
        <v>10172</v>
      </c>
      <c r="U2144" t="s">
        <v>1353</v>
      </c>
      <c r="V2144" t="s">
        <v>10185</v>
      </c>
      <c r="W2144" t="b">
        <v>0</v>
      </c>
      <c r="X2144" t="s">
        <v>707</v>
      </c>
      <c r="Y2144" t="s">
        <v>302</v>
      </c>
      <c r="Z2144" t="s">
        <v>1859</v>
      </c>
      <c r="AA2144" t="s">
        <v>236</v>
      </c>
      <c r="AB2144" t="s">
        <v>203</v>
      </c>
      <c r="AC2144" t="b">
        <v>1</v>
      </c>
      <c r="AD2144" t="b">
        <v>1</v>
      </c>
      <c r="AE2144" t="b">
        <v>0</v>
      </c>
    </row>
    <row r="2145" spans="1:31">
      <c r="A2145" t="s">
        <v>10186</v>
      </c>
      <c r="B2145" t="s">
        <v>62</v>
      </c>
      <c r="C2145" t="s">
        <v>510</v>
      </c>
      <c r="D2145">
        <v>78562847</v>
      </c>
      <c r="E2145">
        <v>78562847</v>
      </c>
      <c r="F2145" t="s">
        <v>205</v>
      </c>
      <c r="G2145" t="s">
        <v>192</v>
      </c>
      <c r="H2145" t="s">
        <v>10187</v>
      </c>
      <c r="I2145" t="s">
        <v>213</v>
      </c>
      <c r="J2145" t="s">
        <v>195</v>
      </c>
      <c r="K2145">
        <v>0</v>
      </c>
      <c r="L2145">
        <v>0</v>
      </c>
      <c r="M2145">
        <v>126</v>
      </c>
      <c r="N2145">
        <v>1</v>
      </c>
      <c r="O2145" t="s">
        <v>221</v>
      </c>
      <c r="P2145" t="s">
        <v>10188</v>
      </c>
      <c r="Q2145">
        <v>1</v>
      </c>
      <c r="R2145" t="s">
        <v>10070</v>
      </c>
      <c r="S2145" t="s">
        <v>10189</v>
      </c>
      <c r="T2145" t="s">
        <v>10172</v>
      </c>
      <c r="U2145" t="s">
        <v>1353</v>
      </c>
      <c r="V2145" t="s">
        <v>1354</v>
      </c>
      <c r="W2145" t="b">
        <v>0</v>
      </c>
      <c r="X2145" t="s">
        <v>202</v>
      </c>
      <c r="Y2145" t="s">
        <v>202</v>
      </c>
      <c r="Z2145" t="s">
        <v>202</v>
      </c>
      <c r="AA2145" t="s">
        <v>202</v>
      </c>
      <c r="AB2145" t="s">
        <v>218</v>
      </c>
      <c r="AC2145" t="b">
        <v>0</v>
      </c>
      <c r="AD2145" t="b">
        <v>0</v>
      </c>
      <c r="AE2145" t="b">
        <v>0</v>
      </c>
    </row>
    <row r="2146" spans="1:31">
      <c r="A2146" t="s">
        <v>10190</v>
      </c>
      <c r="B2146" t="s">
        <v>62</v>
      </c>
      <c r="C2146" t="s">
        <v>532</v>
      </c>
      <c r="D2146">
        <v>3197361</v>
      </c>
      <c r="E2146">
        <v>3197361</v>
      </c>
      <c r="F2146" t="s">
        <v>191</v>
      </c>
      <c r="G2146" t="s">
        <v>206</v>
      </c>
      <c r="H2146" t="s">
        <v>202</v>
      </c>
      <c r="I2146" t="s">
        <v>251</v>
      </c>
      <c r="J2146" t="s">
        <v>195</v>
      </c>
      <c r="K2146">
        <v>0</v>
      </c>
      <c r="L2146">
        <v>0</v>
      </c>
      <c r="M2146">
        <v>318</v>
      </c>
      <c r="N2146">
        <v>1</v>
      </c>
      <c r="O2146" t="s">
        <v>221</v>
      </c>
      <c r="P2146" t="s">
        <v>10191</v>
      </c>
      <c r="Q2146">
        <v>1</v>
      </c>
      <c r="R2146" t="s">
        <v>10070</v>
      </c>
      <c r="S2146" t="s">
        <v>10192</v>
      </c>
      <c r="T2146" t="s">
        <v>1332</v>
      </c>
      <c r="U2146" t="s">
        <v>1332</v>
      </c>
      <c r="V2146" t="s">
        <v>10193</v>
      </c>
      <c r="W2146" t="b">
        <v>0</v>
      </c>
      <c r="X2146" t="s">
        <v>202</v>
      </c>
      <c r="Y2146" t="s">
        <v>301</v>
      </c>
      <c r="Z2146" t="s">
        <v>301</v>
      </c>
      <c r="AA2146" t="s">
        <v>5488</v>
      </c>
      <c r="AB2146" t="s">
        <v>218</v>
      </c>
      <c r="AC2146" t="b">
        <v>0</v>
      </c>
      <c r="AD2146" t="b">
        <v>0</v>
      </c>
      <c r="AE2146" t="b">
        <v>0</v>
      </c>
    </row>
    <row r="2147" spans="1:31">
      <c r="A2147" t="s">
        <v>10194</v>
      </c>
      <c r="B2147" t="s">
        <v>62</v>
      </c>
      <c r="C2147" t="s">
        <v>532</v>
      </c>
      <c r="D2147">
        <v>7703939</v>
      </c>
      <c r="E2147">
        <v>7703939</v>
      </c>
      <c r="F2147" t="s">
        <v>191</v>
      </c>
      <c r="G2147" t="s">
        <v>206</v>
      </c>
      <c r="H2147" t="s">
        <v>10195</v>
      </c>
      <c r="I2147" t="s">
        <v>229</v>
      </c>
      <c r="J2147" t="s">
        <v>195</v>
      </c>
      <c r="K2147">
        <v>0</v>
      </c>
      <c r="L2147">
        <v>0</v>
      </c>
      <c r="M2147">
        <v>104</v>
      </c>
      <c r="N2147">
        <v>3</v>
      </c>
      <c r="O2147" t="s">
        <v>196</v>
      </c>
      <c r="P2147" t="s">
        <v>10196</v>
      </c>
      <c r="Q2147">
        <v>2</v>
      </c>
      <c r="R2147" t="s">
        <v>10065</v>
      </c>
      <c r="S2147" t="s">
        <v>10197</v>
      </c>
      <c r="T2147" t="s">
        <v>1332</v>
      </c>
      <c r="U2147" t="s">
        <v>1332</v>
      </c>
      <c r="V2147" t="s">
        <v>10198</v>
      </c>
      <c r="W2147" t="b">
        <v>0</v>
      </c>
      <c r="X2147" t="s">
        <v>10199</v>
      </c>
      <c r="Y2147" t="s">
        <v>10200</v>
      </c>
      <c r="Z2147" t="s">
        <v>4566</v>
      </c>
      <c r="AA2147" t="s">
        <v>1417</v>
      </c>
      <c r="AB2147" t="s">
        <v>226</v>
      </c>
      <c r="AC2147" t="b">
        <v>0</v>
      </c>
      <c r="AD2147" t="b">
        <v>0</v>
      </c>
      <c r="AE2147" t="b">
        <v>0</v>
      </c>
    </row>
    <row r="2148" spans="1:31">
      <c r="A2148" t="s">
        <v>10201</v>
      </c>
      <c r="B2148" t="s">
        <v>62</v>
      </c>
      <c r="C2148" t="s">
        <v>532</v>
      </c>
      <c r="D2148">
        <v>9197093</v>
      </c>
      <c r="E2148">
        <v>9197093</v>
      </c>
      <c r="F2148" t="s">
        <v>192</v>
      </c>
      <c r="G2148" t="s">
        <v>205</v>
      </c>
      <c r="H2148" t="s">
        <v>10202</v>
      </c>
      <c r="I2148" t="s">
        <v>229</v>
      </c>
      <c r="J2148" t="s">
        <v>195</v>
      </c>
      <c r="K2148">
        <v>0</v>
      </c>
      <c r="L2148">
        <v>0</v>
      </c>
      <c r="M2148">
        <v>206</v>
      </c>
      <c r="N2148">
        <v>1</v>
      </c>
      <c r="O2148" t="s">
        <v>221</v>
      </c>
      <c r="P2148" t="s">
        <v>10203</v>
      </c>
      <c r="Q2148">
        <v>1</v>
      </c>
      <c r="R2148" t="s">
        <v>10204</v>
      </c>
      <c r="S2148" t="s">
        <v>10205</v>
      </c>
      <c r="T2148" t="s">
        <v>1332</v>
      </c>
      <c r="U2148" t="s">
        <v>1332</v>
      </c>
      <c r="V2148" t="s">
        <v>10206</v>
      </c>
      <c r="W2148" t="b">
        <v>0</v>
      </c>
      <c r="X2148" t="s">
        <v>359</v>
      </c>
      <c r="Y2148" t="s">
        <v>302</v>
      </c>
      <c r="Z2148" t="s">
        <v>581</v>
      </c>
      <c r="AA2148" t="s">
        <v>236</v>
      </c>
      <c r="AB2148" t="s">
        <v>203</v>
      </c>
      <c r="AC2148" t="b">
        <v>1</v>
      </c>
      <c r="AD2148" t="b">
        <v>1</v>
      </c>
      <c r="AE2148" t="b">
        <v>0</v>
      </c>
    </row>
    <row r="2149" spans="1:31">
      <c r="A2149" t="s">
        <v>10207</v>
      </c>
      <c r="B2149" t="s">
        <v>62</v>
      </c>
      <c r="C2149" t="s">
        <v>532</v>
      </c>
      <c r="D2149">
        <v>20638691</v>
      </c>
      <c r="E2149">
        <v>20638691</v>
      </c>
      <c r="F2149" t="s">
        <v>206</v>
      </c>
      <c r="G2149" t="s">
        <v>191</v>
      </c>
      <c r="H2149" t="s">
        <v>10208</v>
      </c>
      <c r="I2149" t="s">
        <v>194</v>
      </c>
      <c r="J2149" t="s">
        <v>195</v>
      </c>
      <c r="K2149">
        <v>0</v>
      </c>
      <c r="L2149">
        <v>0</v>
      </c>
      <c r="M2149">
        <v>102</v>
      </c>
      <c r="N2149">
        <v>1</v>
      </c>
      <c r="O2149" t="s">
        <v>221</v>
      </c>
      <c r="P2149" t="s">
        <v>10209</v>
      </c>
      <c r="Q2149">
        <v>1</v>
      </c>
      <c r="R2149" t="s">
        <v>10070</v>
      </c>
      <c r="S2149" t="s">
        <v>10210</v>
      </c>
      <c r="T2149" t="s">
        <v>1332</v>
      </c>
      <c r="U2149" t="s">
        <v>1332</v>
      </c>
      <c r="V2149" t="s">
        <v>10211</v>
      </c>
      <c r="W2149" t="b">
        <v>0</v>
      </c>
      <c r="X2149" t="s">
        <v>202</v>
      </c>
      <c r="Y2149" t="s">
        <v>202</v>
      </c>
      <c r="Z2149" t="s">
        <v>202</v>
      </c>
      <c r="AA2149" t="s">
        <v>202</v>
      </c>
      <c r="AB2149" t="s">
        <v>226</v>
      </c>
      <c r="AC2149" t="b">
        <v>0</v>
      </c>
      <c r="AD2149" t="b">
        <v>0</v>
      </c>
      <c r="AE2149" t="b">
        <v>0</v>
      </c>
    </row>
    <row r="2150" spans="1:31">
      <c r="A2150" t="s">
        <v>10212</v>
      </c>
      <c r="B2150" t="s">
        <v>62</v>
      </c>
      <c r="C2150" t="s">
        <v>532</v>
      </c>
      <c r="D2150">
        <v>77355061</v>
      </c>
      <c r="E2150">
        <v>77355061</v>
      </c>
      <c r="F2150" t="s">
        <v>206</v>
      </c>
      <c r="G2150" t="s">
        <v>191</v>
      </c>
      <c r="H2150" t="s">
        <v>10213</v>
      </c>
      <c r="I2150" t="s">
        <v>213</v>
      </c>
      <c r="J2150" t="s">
        <v>195</v>
      </c>
      <c r="K2150">
        <v>4.1489999999999999E-3</v>
      </c>
      <c r="L2150">
        <v>1</v>
      </c>
      <c r="M2150">
        <v>241</v>
      </c>
      <c r="N2150">
        <v>1</v>
      </c>
      <c r="O2150" t="s">
        <v>221</v>
      </c>
      <c r="P2150" t="s">
        <v>10214</v>
      </c>
      <c r="Q2150">
        <v>1</v>
      </c>
      <c r="R2150" t="s">
        <v>10070</v>
      </c>
      <c r="S2150" t="s">
        <v>10215</v>
      </c>
      <c r="T2150" t="s">
        <v>10216</v>
      </c>
      <c r="U2150" t="s">
        <v>1332</v>
      </c>
      <c r="V2150" t="s">
        <v>10217</v>
      </c>
      <c r="W2150" t="b">
        <v>0</v>
      </c>
      <c r="X2150" t="s">
        <v>202</v>
      </c>
      <c r="Y2150" t="s">
        <v>202</v>
      </c>
      <c r="Z2150" t="s">
        <v>202</v>
      </c>
      <c r="AA2150" t="s">
        <v>202</v>
      </c>
      <c r="AB2150" t="s">
        <v>218</v>
      </c>
      <c r="AC2150" t="b">
        <v>0</v>
      </c>
      <c r="AD2150" t="b">
        <v>0</v>
      </c>
      <c r="AE2150" t="b">
        <v>1</v>
      </c>
    </row>
    <row r="2151" spans="1:31">
      <c r="A2151" t="s">
        <v>10218</v>
      </c>
      <c r="B2151" t="s">
        <v>62</v>
      </c>
      <c r="C2151" t="s">
        <v>532</v>
      </c>
      <c r="D2151">
        <v>89299598</v>
      </c>
      <c r="E2151">
        <v>89299598</v>
      </c>
      <c r="F2151" t="s">
        <v>206</v>
      </c>
      <c r="G2151" t="s">
        <v>192</v>
      </c>
      <c r="H2151" t="s">
        <v>202</v>
      </c>
      <c r="I2151" t="s">
        <v>254</v>
      </c>
      <c r="J2151" t="s">
        <v>195</v>
      </c>
      <c r="K2151">
        <v>8.6960000000000006E-3</v>
      </c>
      <c r="L2151">
        <v>1</v>
      </c>
      <c r="M2151">
        <v>115</v>
      </c>
      <c r="N2151">
        <v>2</v>
      </c>
      <c r="O2151" t="s">
        <v>196</v>
      </c>
      <c r="P2151" t="s">
        <v>10219</v>
      </c>
      <c r="Q2151">
        <v>7</v>
      </c>
      <c r="R2151" t="s">
        <v>10220</v>
      </c>
      <c r="S2151" t="s">
        <v>10221</v>
      </c>
      <c r="T2151" t="s">
        <v>10216</v>
      </c>
      <c r="U2151" t="s">
        <v>1332</v>
      </c>
      <c r="V2151" t="s">
        <v>10222</v>
      </c>
      <c r="W2151" t="b">
        <v>0</v>
      </c>
      <c r="X2151" t="s">
        <v>202</v>
      </c>
      <c r="Y2151" t="s">
        <v>202</v>
      </c>
      <c r="Z2151" t="s">
        <v>202</v>
      </c>
      <c r="AA2151" t="s">
        <v>202</v>
      </c>
      <c r="AB2151" t="s">
        <v>218</v>
      </c>
      <c r="AC2151" t="b">
        <v>0</v>
      </c>
      <c r="AD2151" t="b">
        <v>0</v>
      </c>
      <c r="AE2151" t="b">
        <v>1</v>
      </c>
    </row>
    <row r="2152" spans="1:31">
      <c r="A2152" t="s">
        <v>10223</v>
      </c>
      <c r="B2152" t="s">
        <v>62</v>
      </c>
      <c r="C2152" t="s">
        <v>612</v>
      </c>
      <c r="D2152">
        <v>10763895</v>
      </c>
      <c r="E2152">
        <v>10763895</v>
      </c>
      <c r="F2152" t="s">
        <v>205</v>
      </c>
      <c r="G2152" t="s">
        <v>192</v>
      </c>
      <c r="H2152" t="s">
        <v>202</v>
      </c>
      <c r="I2152" t="s">
        <v>254</v>
      </c>
      <c r="J2152" t="s">
        <v>195</v>
      </c>
      <c r="K2152">
        <v>0</v>
      </c>
      <c r="L2152">
        <v>0</v>
      </c>
      <c r="M2152">
        <v>66</v>
      </c>
      <c r="N2152">
        <v>3</v>
      </c>
      <c r="O2152" t="s">
        <v>196</v>
      </c>
      <c r="P2152" t="s">
        <v>10224</v>
      </c>
      <c r="Q2152">
        <v>3</v>
      </c>
      <c r="R2152" t="s">
        <v>10135</v>
      </c>
      <c r="S2152" t="s">
        <v>10225</v>
      </c>
      <c r="T2152" t="s">
        <v>1332</v>
      </c>
      <c r="U2152" t="s">
        <v>1332</v>
      </c>
      <c r="V2152" t="s">
        <v>10226</v>
      </c>
      <c r="W2152" t="b">
        <v>0</v>
      </c>
      <c r="X2152" t="s">
        <v>202</v>
      </c>
      <c r="Y2152" t="s">
        <v>202</v>
      </c>
      <c r="Z2152" t="s">
        <v>202</v>
      </c>
      <c r="AA2152" t="s">
        <v>202</v>
      </c>
      <c r="AB2152" t="s">
        <v>203</v>
      </c>
      <c r="AC2152" t="b">
        <v>0</v>
      </c>
      <c r="AD2152" t="b">
        <v>0</v>
      </c>
      <c r="AE2152" t="b">
        <v>0</v>
      </c>
    </row>
    <row r="2153" spans="1:31">
      <c r="A2153" t="s">
        <v>10227</v>
      </c>
      <c r="B2153" t="s">
        <v>62</v>
      </c>
      <c r="C2153" t="s">
        <v>612</v>
      </c>
      <c r="D2153">
        <v>18157804</v>
      </c>
      <c r="E2153">
        <v>18157804</v>
      </c>
      <c r="F2153" t="s">
        <v>205</v>
      </c>
      <c r="G2153" t="s">
        <v>192</v>
      </c>
      <c r="H2153" t="s">
        <v>10228</v>
      </c>
      <c r="I2153" t="s">
        <v>194</v>
      </c>
      <c r="J2153" t="s">
        <v>195</v>
      </c>
      <c r="K2153">
        <v>0</v>
      </c>
      <c r="L2153">
        <v>0</v>
      </c>
      <c r="M2153">
        <v>183</v>
      </c>
      <c r="N2153">
        <v>1</v>
      </c>
      <c r="O2153" t="s">
        <v>221</v>
      </c>
      <c r="P2153" t="s">
        <v>10229</v>
      </c>
      <c r="Q2153">
        <v>1</v>
      </c>
      <c r="R2153" t="s">
        <v>10070</v>
      </c>
      <c r="S2153" t="s">
        <v>10230</v>
      </c>
      <c r="T2153" t="s">
        <v>1332</v>
      </c>
      <c r="U2153" t="s">
        <v>1332</v>
      </c>
      <c r="V2153" t="s">
        <v>10231</v>
      </c>
      <c r="W2153" t="b">
        <v>0</v>
      </c>
      <c r="X2153" t="s">
        <v>202</v>
      </c>
      <c r="Y2153" t="s">
        <v>202</v>
      </c>
      <c r="Z2153" t="s">
        <v>202</v>
      </c>
      <c r="AA2153" t="s">
        <v>202</v>
      </c>
      <c r="AB2153" t="s">
        <v>203</v>
      </c>
      <c r="AC2153" t="b">
        <v>0</v>
      </c>
      <c r="AD2153" t="b">
        <v>0</v>
      </c>
      <c r="AE2153" t="b">
        <v>0</v>
      </c>
    </row>
    <row r="2154" spans="1:31">
      <c r="A2154" t="s">
        <v>10232</v>
      </c>
      <c r="B2154" t="s">
        <v>62</v>
      </c>
      <c r="C2154" t="s">
        <v>612</v>
      </c>
      <c r="D2154">
        <v>40277842</v>
      </c>
      <c r="E2154">
        <v>40277842</v>
      </c>
      <c r="F2154" t="s">
        <v>205</v>
      </c>
      <c r="G2154" t="s">
        <v>192</v>
      </c>
      <c r="H2154" t="s">
        <v>10233</v>
      </c>
      <c r="I2154" t="s">
        <v>229</v>
      </c>
      <c r="J2154" t="s">
        <v>195</v>
      </c>
      <c r="K2154">
        <v>0</v>
      </c>
      <c r="L2154">
        <v>0</v>
      </c>
      <c r="M2154">
        <v>203</v>
      </c>
      <c r="N2154">
        <v>1</v>
      </c>
      <c r="O2154" t="s">
        <v>221</v>
      </c>
      <c r="P2154" t="s">
        <v>10234</v>
      </c>
      <c r="Q2154">
        <v>1</v>
      </c>
      <c r="R2154" t="s">
        <v>10070</v>
      </c>
      <c r="S2154" t="s">
        <v>10235</v>
      </c>
      <c r="T2154" t="s">
        <v>1332</v>
      </c>
      <c r="U2154" t="s">
        <v>1332</v>
      </c>
      <c r="V2154" t="s">
        <v>10236</v>
      </c>
      <c r="W2154" t="b">
        <v>0</v>
      </c>
      <c r="X2154" t="s">
        <v>10237</v>
      </c>
      <c r="Y2154" t="s">
        <v>284</v>
      </c>
      <c r="Z2154" t="s">
        <v>381</v>
      </c>
      <c r="AA2154" t="s">
        <v>303</v>
      </c>
      <c r="AB2154" t="s">
        <v>203</v>
      </c>
      <c r="AC2154" t="b">
        <v>1</v>
      </c>
      <c r="AD2154" t="b">
        <v>1</v>
      </c>
      <c r="AE2154" t="b">
        <v>0</v>
      </c>
    </row>
    <row r="2155" spans="1:31">
      <c r="A2155" t="s">
        <v>10238</v>
      </c>
      <c r="B2155" t="s">
        <v>62</v>
      </c>
      <c r="C2155" t="s">
        <v>612</v>
      </c>
      <c r="D2155">
        <v>41251801</v>
      </c>
      <c r="E2155">
        <v>41251801</v>
      </c>
      <c r="F2155" t="s">
        <v>192</v>
      </c>
      <c r="G2155" t="s">
        <v>191</v>
      </c>
      <c r="H2155" t="s">
        <v>10239</v>
      </c>
      <c r="I2155" t="s">
        <v>229</v>
      </c>
      <c r="J2155" t="s">
        <v>195</v>
      </c>
      <c r="K2155">
        <v>0</v>
      </c>
      <c r="L2155">
        <v>0</v>
      </c>
      <c r="M2155">
        <v>217</v>
      </c>
      <c r="N2155">
        <v>1</v>
      </c>
      <c r="O2155" t="s">
        <v>221</v>
      </c>
      <c r="P2155" t="s">
        <v>10240</v>
      </c>
      <c r="Q2155">
        <v>1</v>
      </c>
      <c r="R2155" t="s">
        <v>10070</v>
      </c>
      <c r="S2155" t="s">
        <v>10241</v>
      </c>
      <c r="T2155" t="s">
        <v>1332</v>
      </c>
      <c r="U2155" t="s">
        <v>1332</v>
      </c>
      <c r="V2155" t="s">
        <v>10242</v>
      </c>
      <c r="W2155" t="b">
        <v>1</v>
      </c>
      <c r="X2155" t="s">
        <v>359</v>
      </c>
      <c r="Y2155" t="s">
        <v>1441</v>
      </c>
      <c r="Z2155" t="s">
        <v>6104</v>
      </c>
      <c r="AA2155" t="s">
        <v>9935</v>
      </c>
      <c r="AB2155" t="s">
        <v>226</v>
      </c>
      <c r="AC2155" t="b">
        <v>1</v>
      </c>
      <c r="AD2155" t="b">
        <v>1</v>
      </c>
      <c r="AE2155" t="b">
        <v>0</v>
      </c>
    </row>
    <row r="2156" spans="1:31">
      <c r="A2156" t="s">
        <v>10243</v>
      </c>
      <c r="B2156" t="s">
        <v>62</v>
      </c>
      <c r="C2156" t="s">
        <v>612</v>
      </c>
      <c r="D2156">
        <v>61895197</v>
      </c>
      <c r="E2156">
        <v>61895197</v>
      </c>
      <c r="F2156" t="s">
        <v>192</v>
      </c>
      <c r="G2156" t="s">
        <v>206</v>
      </c>
      <c r="H2156" t="s">
        <v>10244</v>
      </c>
      <c r="I2156" t="s">
        <v>213</v>
      </c>
      <c r="J2156" t="s">
        <v>195</v>
      </c>
      <c r="K2156">
        <v>0</v>
      </c>
      <c r="L2156">
        <v>0</v>
      </c>
      <c r="M2156">
        <v>510</v>
      </c>
      <c r="N2156">
        <v>1</v>
      </c>
      <c r="O2156" t="s">
        <v>221</v>
      </c>
      <c r="P2156" t="s">
        <v>10245</v>
      </c>
      <c r="Q2156">
        <v>1</v>
      </c>
      <c r="R2156" t="s">
        <v>10070</v>
      </c>
      <c r="S2156" t="s">
        <v>10246</v>
      </c>
      <c r="T2156" t="s">
        <v>1332</v>
      </c>
      <c r="U2156" t="s">
        <v>1332</v>
      </c>
      <c r="V2156" t="s">
        <v>3700</v>
      </c>
      <c r="W2156" t="b">
        <v>0</v>
      </c>
      <c r="X2156" t="s">
        <v>202</v>
      </c>
      <c r="Y2156" t="s">
        <v>202</v>
      </c>
      <c r="Z2156" t="s">
        <v>202</v>
      </c>
      <c r="AA2156" t="s">
        <v>202</v>
      </c>
      <c r="AB2156" t="s">
        <v>218</v>
      </c>
      <c r="AC2156" t="b">
        <v>0</v>
      </c>
      <c r="AD2156" t="b">
        <v>0</v>
      </c>
      <c r="AE2156" t="b">
        <v>0</v>
      </c>
    </row>
    <row r="2157" spans="1:31">
      <c r="A2157" t="s">
        <v>10247</v>
      </c>
      <c r="B2157" t="s">
        <v>62</v>
      </c>
      <c r="C2157" t="s">
        <v>687</v>
      </c>
      <c r="D2157">
        <v>47117045</v>
      </c>
      <c r="E2157">
        <v>47117045</v>
      </c>
      <c r="F2157" t="s">
        <v>191</v>
      </c>
      <c r="G2157" t="s">
        <v>205</v>
      </c>
      <c r="H2157" t="s">
        <v>10248</v>
      </c>
      <c r="I2157" t="s">
        <v>208</v>
      </c>
      <c r="J2157" t="s">
        <v>195</v>
      </c>
      <c r="K2157">
        <v>0</v>
      </c>
      <c r="L2157">
        <v>0</v>
      </c>
      <c r="M2157">
        <v>61</v>
      </c>
      <c r="N2157">
        <v>2</v>
      </c>
      <c r="O2157" t="s">
        <v>221</v>
      </c>
      <c r="P2157" t="s">
        <v>10249</v>
      </c>
      <c r="Q2157">
        <v>1</v>
      </c>
      <c r="R2157" t="s">
        <v>10070</v>
      </c>
      <c r="S2157" t="s">
        <v>10250</v>
      </c>
      <c r="T2157" t="s">
        <v>1332</v>
      </c>
      <c r="U2157" t="s">
        <v>1332</v>
      </c>
      <c r="V2157" t="s">
        <v>10251</v>
      </c>
      <c r="W2157" t="b">
        <v>0</v>
      </c>
      <c r="X2157" t="s">
        <v>202</v>
      </c>
      <c r="Y2157" t="s">
        <v>202</v>
      </c>
      <c r="Z2157" t="s">
        <v>202</v>
      </c>
      <c r="AA2157" t="s">
        <v>202</v>
      </c>
      <c r="AB2157" t="s">
        <v>226</v>
      </c>
      <c r="AC2157" t="b">
        <v>0</v>
      </c>
      <c r="AD2157" t="b">
        <v>0</v>
      </c>
      <c r="AE2157" t="b">
        <v>0</v>
      </c>
    </row>
    <row r="2158" spans="1:31">
      <c r="A2158" t="s">
        <v>10252</v>
      </c>
      <c r="B2158" t="s">
        <v>62</v>
      </c>
      <c r="C2158" t="s">
        <v>702</v>
      </c>
      <c r="D2158">
        <v>9315080</v>
      </c>
      <c r="E2158">
        <v>9315080</v>
      </c>
      <c r="F2158" t="s">
        <v>206</v>
      </c>
      <c r="G2158" t="s">
        <v>192</v>
      </c>
      <c r="H2158" t="s">
        <v>202</v>
      </c>
      <c r="I2158" t="s">
        <v>254</v>
      </c>
      <c r="J2158" t="s">
        <v>195</v>
      </c>
      <c r="K2158">
        <v>0</v>
      </c>
      <c r="L2158">
        <v>0</v>
      </c>
      <c r="M2158">
        <v>164</v>
      </c>
      <c r="N2158">
        <v>1</v>
      </c>
      <c r="O2158" t="s">
        <v>221</v>
      </c>
      <c r="P2158" t="s">
        <v>10253</v>
      </c>
      <c r="Q2158">
        <v>1</v>
      </c>
      <c r="R2158" t="s">
        <v>10070</v>
      </c>
      <c r="S2158" t="s">
        <v>10254</v>
      </c>
      <c r="T2158" t="s">
        <v>1332</v>
      </c>
      <c r="U2158" t="s">
        <v>1332</v>
      </c>
      <c r="V2158" t="s">
        <v>10255</v>
      </c>
      <c r="W2158" t="b">
        <v>0</v>
      </c>
      <c r="X2158" t="s">
        <v>202</v>
      </c>
      <c r="Y2158" t="s">
        <v>202</v>
      </c>
      <c r="Z2158" t="s">
        <v>202</v>
      </c>
      <c r="AA2158" t="s">
        <v>202</v>
      </c>
      <c r="AB2158" t="s">
        <v>226</v>
      </c>
      <c r="AC2158" t="b">
        <v>0</v>
      </c>
      <c r="AD2158" t="b">
        <v>0</v>
      </c>
      <c r="AE2158" t="b">
        <v>0</v>
      </c>
    </row>
    <row r="2159" spans="1:31">
      <c r="A2159" t="s">
        <v>10256</v>
      </c>
      <c r="B2159" t="s">
        <v>62</v>
      </c>
      <c r="C2159" t="s">
        <v>702</v>
      </c>
      <c r="D2159">
        <v>12976746</v>
      </c>
      <c r="E2159">
        <v>12976746</v>
      </c>
      <c r="F2159" t="s">
        <v>191</v>
      </c>
      <c r="G2159" t="s">
        <v>192</v>
      </c>
      <c r="H2159" t="s">
        <v>10257</v>
      </c>
      <c r="I2159" t="s">
        <v>194</v>
      </c>
      <c r="J2159" t="s">
        <v>195</v>
      </c>
      <c r="K2159">
        <v>0</v>
      </c>
      <c r="L2159">
        <v>0</v>
      </c>
      <c r="M2159">
        <v>168</v>
      </c>
      <c r="N2159">
        <v>3</v>
      </c>
      <c r="O2159" t="s">
        <v>196</v>
      </c>
      <c r="P2159" t="s">
        <v>10258</v>
      </c>
      <c r="Q2159">
        <v>2</v>
      </c>
      <c r="R2159" t="s">
        <v>10065</v>
      </c>
      <c r="S2159" t="s">
        <v>10259</v>
      </c>
      <c r="T2159" t="s">
        <v>1332</v>
      </c>
      <c r="U2159" t="s">
        <v>1332</v>
      </c>
      <c r="V2159" t="s">
        <v>10260</v>
      </c>
      <c r="W2159" t="b">
        <v>0</v>
      </c>
      <c r="X2159" t="s">
        <v>202</v>
      </c>
      <c r="Y2159" t="s">
        <v>202</v>
      </c>
      <c r="Z2159" t="s">
        <v>202</v>
      </c>
      <c r="AA2159" t="s">
        <v>202</v>
      </c>
      <c r="AB2159" t="s">
        <v>226</v>
      </c>
      <c r="AC2159" t="b">
        <v>0</v>
      </c>
      <c r="AD2159" t="b">
        <v>0</v>
      </c>
      <c r="AE2159" t="b">
        <v>0</v>
      </c>
    </row>
    <row r="2160" spans="1:31">
      <c r="A2160" t="s">
        <v>10261</v>
      </c>
      <c r="B2160" t="s">
        <v>62</v>
      </c>
      <c r="C2160" t="s">
        <v>702</v>
      </c>
      <c r="D2160">
        <v>14817302</v>
      </c>
      <c r="E2160">
        <v>14817302</v>
      </c>
      <c r="F2160" t="s">
        <v>191</v>
      </c>
      <c r="G2160" t="s">
        <v>192</v>
      </c>
      <c r="H2160" t="s">
        <v>10262</v>
      </c>
      <c r="I2160" t="s">
        <v>194</v>
      </c>
      <c r="J2160" t="s">
        <v>195</v>
      </c>
      <c r="K2160">
        <v>0</v>
      </c>
      <c r="L2160">
        <v>0</v>
      </c>
      <c r="M2160">
        <v>55</v>
      </c>
      <c r="N2160">
        <v>2</v>
      </c>
      <c r="O2160" t="s">
        <v>196</v>
      </c>
      <c r="P2160" t="s">
        <v>10263</v>
      </c>
      <c r="Q2160">
        <v>4</v>
      </c>
      <c r="R2160" t="s">
        <v>10264</v>
      </c>
      <c r="S2160" t="s">
        <v>10265</v>
      </c>
      <c r="T2160" t="s">
        <v>1332</v>
      </c>
      <c r="U2160" t="s">
        <v>1332</v>
      </c>
      <c r="V2160" t="s">
        <v>10266</v>
      </c>
      <c r="W2160" t="b">
        <v>0</v>
      </c>
      <c r="X2160" t="s">
        <v>202</v>
      </c>
      <c r="Y2160" t="s">
        <v>202</v>
      </c>
      <c r="Z2160" t="s">
        <v>202</v>
      </c>
      <c r="AA2160" t="s">
        <v>202</v>
      </c>
      <c r="AB2160" t="s">
        <v>226</v>
      </c>
      <c r="AC2160" t="b">
        <v>0</v>
      </c>
      <c r="AD2160" t="b">
        <v>0</v>
      </c>
      <c r="AE2160" t="b">
        <v>0</v>
      </c>
    </row>
    <row r="2161" spans="1:31">
      <c r="A2161" t="s">
        <v>10267</v>
      </c>
      <c r="B2161" t="s">
        <v>62</v>
      </c>
      <c r="C2161" t="s">
        <v>702</v>
      </c>
      <c r="D2161">
        <v>22655305</v>
      </c>
      <c r="E2161">
        <v>22655305</v>
      </c>
      <c r="F2161" t="s">
        <v>191</v>
      </c>
      <c r="G2161" t="s">
        <v>192</v>
      </c>
      <c r="H2161" t="s">
        <v>202</v>
      </c>
      <c r="I2161" t="s">
        <v>254</v>
      </c>
      <c r="J2161" t="s">
        <v>195</v>
      </c>
      <c r="K2161">
        <v>0</v>
      </c>
      <c r="L2161">
        <v>0</v>
      </c>
      <c r="M2161">
        <v>227</v>
      </c>
      <c r="N2161">
        <v>1</v>
      </c>
      <c r="O2161" t="s">
        <v>221</v>
      </c>
      <c r="P2161" t="s">
        <v>10268</v>
      </c>
      <c r="Q2161">
        <v>1</v>
      </c>
      <c r="R2161" t="s">
        <v>10070</v>
      </c>
      <c r="S2161" t="s">
        <v>10269</v>
      </c>
      <c r="T2161" t="s">
        <v>1332</v>
      </c>
      <c r="U2161" t="s">
        <v>1332</v>
      </c>
      <c r="V2161" t="s">
        <v>10269</v>
      </c>
      <c r="W2161" t="b">
        <v>0</v>
      </c>
      <c r="X2161" t="s">
        <v>202</v>
      </c>
      <c r="Y2161" t="s">
        <v>202</v>
      </c>
      <c r="Z2161" t="s">
        <v>202</v>
      </c>
      <c r="AA2161" t="s">
        <v>202</v>
      </c>
      <c r="AB2161" t="s">
        <v>203</v>
      </c>
      <c r="AC2161" t="b">
        <v>0</v>
      </c>
      <c r="AD2161" t="b">
        <v>0</v>
      </c>
      <c r="AE2161" t="b">
        <v>0</v>
      </c>
    </row>
    <row r="2162" spans="1:31">
      <c r="A2162" t="s">
        <v>10270</v>
      </c>
      <c r="B2162" t="s">
        <v>62</v>
      </c>
      <c r="C2162" t="s">
        <v>702</v>
      </c>
      <c r="D2162">
        <v>22792798</v>
      </c>
      <c r="E2162">
        <v>22792798</v>
      </c>
      <c r="F2162" t="s">
        <v>206</v>
      </c>
      <c r="G2162" t="s">
        <v>192</v>
      </c>
      <c r="H2162" t="s">
        <v>202</v>
      </c>
      <c r="I2162" t="s">
        <v>254</v>
      </c>
      <c r="J2162" t="s">
        <v>195</v>
      </c>
      <c r="K2162">
        <v>0</v>
      </c>
      <c r="L2162">
        <v>0</v>
      </c>
      <c r="M2162">
        <v>90</v>
      </c>
      <c r="N2162">
        <v>1</v>
      </c>
      <c r="O2162" t="s">
        <v>221</v>
      </c>
      <c r="P2162" t="s">
        <v>10271</v>
      </c>
      <c r="Q2162">
        <v>1</v>
      </c>
      <c r="R2162" t="s">
        <v>10070</v>
      </c>
      <c r="S2162" t="s">
        <v>10272</v>
      </c>
      <c r="T2162" t="s">
        <v>1332</v>
      </c>
      <c r="U2162" t="s">
        <v>1332</v>
      </c>
      <c r="V2162" t="s">
        <v>10273</v>
      </c>
      <c r="W2162" t="b">
        <v>0</v>
      </c>
      <c r="X2162" t="s">
        <v>202</v>
      </c>
      <c r="Y2162" t="s">
        <v>202</v>
      </c>
      <c r="Z2162" t="s">
        <v>202</v>
      </c>
      <c r="AA2162" t="s">
        <v>202</v>
      </c>
      <c r="AB2162" t="s">
        <v>203</v>
      </c>
      <c r="AC2162" t="b">
        <v>0</v>
      </c>
      <c r="AD2162" t="b">
        <v>0</v>
      </c>
      <c r="AE2162" t="b">
        <v>0</v>
      </c>
    </row>
    <row r="2163" spans="1:31">
      <c r="A2163" t="s">
        <v>10274</v>
      </c>
      <c r="B2163" t="s">
        <v>62</v>
      </c>
      <c r="C2163" t="s">
        <v>702</v>
      </c>
      <c r="D2163">
        <v>34857401</v>
      </c>
      <c r="E2163">
        <v>34857401</v>
      </c>
      <c r="F2163" t="s">
        <v>205</v>
      </c>
      <c r="G2163" t="s">
        <v>192</v>
      </c>
      <c r="H2163" t="s">
        <v>10275</v>
      </c>
      <c r="I2163" t="s">
        <v>194</v>
      </c>
      <c r="J2163" t="s">
        <v>195</v>
      </c>
      <c r="K2163">
        <v>0</v>
      </c>
      <c r="L2163">
        <v>0</v>
      </c>
      <c r="M2163">
        <v>273</v>
      </c>
      <c r="N2163">
        <v>1</v>
      </c>
      <c r="O2163" t="s">
        <v>221</v>
      </c>
      <c r="P2163" t="s">
        <v>10276</v>
      </c>
      <c r="Q2163">
        <v>1</v>
      </c>
      <c r="R2163" t="s">
        <v>10070</v>
      </c>
      <c r="S2163" t="s">
        <v>10277</v>
      </c>
      <c r="T2163" t="s">
        <v>1332</v>
      </c>
      <c r="U2163" t="s">
        <v>1332</v>
      </c>
      <c r="V2163" t="s">
        <v>10278</v>
      </c>
      <c r="W2163" t="b">
        <v>0</v>
      </c>
      <c r="X2163" t="s">
        <v>202</v>
      </c>
      <c r="Y2163" t="s">
        <v>202</v>
      </c>
      <c r="Z2163" t="s">
        <v>202</v>
      </c>
      <c r="AA2163" t="s">
        <v>202</v>
      </c>
      <c r="AB2163" t="s">
        <v>203</v>
      </c>
      <c r="AC2163" t="b">
        <v>0</v>
      </c>
      <c r="AD2163" t="b">
        <v>0</v>
      </c>
      <c r="AE2163" t="b">
        <v>0</v>
      </c>
    </row>
    <row r="2164" spans="1:31">
      <c r="A2164" t="s">
        <v>10279</v>
      </c>
      <c r="B2164" t="s">
        <v>62</v>
      </c>
      <c r="C2164" t="s">
        <v>702</v>
      </c>
      <c r="D2164">
        <v>38385218</v>
      </c>
      <c r="E2164">
        <v>38385218</v>
      </c>
      <c r="F2164" t="s">
        <v>206</v>
      </c>
      <c r="G2164" t="s">
        <v>191</v>
      </c>
      <c r="H2164" t="s">
        <v>10280</v>
      </c>
      <c r="I2164" t="s">
        <v>213</v>
      </c>
      <c r="J2164" t="s">
        <v>195</v>
      </c>
      <c r="K2164">
        <v>0</v>
      </c>
      <c r="L2164">
        <v>0</v>
      </c>
      <c r="M2164">
        <v>581</v>
      </c>
      <c r="N2164">
        <v>1</v>
      </c>
      <c r="O2164" t="s">
        <v>221</v>
      </c>
      <c r="P2164" t="s">
        <v>10281</v>
      </c>
      <c r="Q2164">
        <v>1</v>
      </c>
      <c r="R2164" t="s">
        <v>10070</v>
      </c>
      <c r="S2164" t="s">
        <v>10282</v>
      </c>
      <c r="T2164" t="s">
        <v>1332</v>
      </c>
      <c r="U2164" t="s">
        <v>1332</v>
      </c>
      <c r="V2164" t="s">
        <v>1354</v>
      </c>
      <c r="W2164" t="b">
        <v>0</v>
      </c>
      <c r="X2164" t="s">
        <v>202</v>
      </c>
      <c r="Y2164" t="s">
        <v>202</v>
      </c>
      <c r="Z2164" t="s">
        <v>202</v>
      </c>
      <c r="AA2164" t="s">
        <v>202</v>
      </c>
      <c r="AB2164" t="s">
        <v>218</v>
      </c>
      <c r="AC2164" t="b">
        <v>0</v>
      </c>
      <c r="AD2164" t="b">
        <v>0</v>
      </c>
      <c r="AE2164" t="b">
        <v>0</v>
      </c>
    </row>
    <row r="2165" spans="1:31">
      <c r="A2165" t="s">
        <v>10283</v>
      </c>
      <c r="B2165" t="s">
        <v>62</v>
      </c>
      <c r="C2165" t="s">
        <v>702</v>
      </c>
      <c r="D2165">
        <v>41105521</v>
      </c>
      <c r="E2165">
        <v>41105521</v>
      </c>
      <c r="F2165" t="s">
        <v>205</v>
      </c>
      <c r="G2165" t="s">
        <v>191</v>
      </c>
      <c r="H2165" t="s">
        <v>2212</v>
      </c>
      <c r="I2165" t="s">
        <v>194</v>
      </c>
      <c r="J2165" t="s">
        <v>195</v>
      </c>
      <c r="K2165">
        <v>0</v>
      </c>
      <c r="L2165">
        <v>0</v>
      </c>
      <c r="M2165">
        <v>113</v>
      </c>
      <c r="N2165">
        <v>1</v>
      </c>
      <c r="O2165" t="s">
        <v>221</v>
      </c>
      <c r="P2165" t="s">
        <v>10284</v>
      </c>
      <c r="Q2165">
        <v>1</v>
      </c>
      <c r="R2165" t="s">
        <v>10070</v>
      </c>
      <c r="S2165" t="s">
        <v>10285</v>
      </c>
      <c r="T2165" t="s">
        <v>1332</v>
      </c>
      <c r="U2165" t="s">
        <v>1332</v>
      </c>
      <c r="V2165" t="s">
        <v>10286</v>
      </c>
      <c r="W2165" t="b">
        <v>0</v>
      </c>
      <c r="X2165" t="s">
        <v>202</v>
      </c>
      <c r="Y2165" t="s">
        <v>202</v>
      </c>
      <c r="Z2165" t="s">
        <v>202</v>
      </c>
      <c r="AA2165" t="s">
        <v>202</v>
      </c>
      <c r="AB2165" t="s">
        <v>226</v>
      </c>
      <c r="AC2165" t="b">
        <v>0</v>
      </c>
      <c r="AD2165" t="b">
        <v>0</v>
      </c>
      <c r="AE2165" t="b">
        <v>0</v>
      </c>
    </row>
    <row r="2166" spans="1:31">
      <c r="A2166" t="s">
        <v>10287</v>
      </c>
      <c r="B2166" t="s">
        <v>62</v>
      </c>
      <c r="C2166" t="s">
        <v>702</v>
      </c>
      <c r="D2166">
        <v>42813898</v>
      </c>
      <c r="E2166">
        <v>42813898</v>
      </c>
      <c r="F2166" t="s">
        <v>191</v>
      </c>
      <c r="G2166" t="s">
        <v>206</v>
      </c>
      <c r="H2166" t="s">
        <v>10288</v>
      </c>
      <c r="I2166" t="s">
        <v>213</v>
      </c>
      <c r="J2166" t="s">
        <v>195</v>
      </c>
      <c r="K2166">
        <v>2.5379999999999999E-3</v>
      </c>
      <c r="L2166">
        <v>1</v>
      </c>
      <c r="M2166">
        <v>394</v>
      </c>
      <c r="N2166">
        <v>1</v>
      </c>
      <c r="O2166" t="s">
        <v>221</v>
      </c>
      <c r="P2166" t="s">
        <v>10289</v>
      </c>
      <c r="Q2166">
        <v>1</v>
      </c>
      <c r="R2166" t="s">
        <v>10070</v>
      </c>
      <c r="S2166" t="s">
        <v>10290</v>
      </c>
      <c r="T2166" t="s">
        <v>1332</v>
      </c>
      <c r="U2166" t="s">
        <v>1332</v>
      </c>
      <c r="V2166" t="s">
        <v>1634</v>
      </c>
      <c r="W2166" t="b">
        <v>0</v>
      </c>
      <c r="X2166" t="s">
        <v>202</v>
      </c>
      <c r="Y2166" t="s">
        <v>202</v>
      </c>
      <c r="Z2166" t="s">
        <v>202</v>
      </c>
      <c r="AA2166" t="s">
        <v>202</v>
      </c>
      <c r="AB2166" t="s">
        <v>218</v>
      </c>
      <c r="AC2166" t="b">
        <v>0</v>
      </c>
      <c r="AD2166" t="b">
        <v>0</v>
      </c>
      <c r="AE2166" t="b">
        <v>0</v>
      </c>
    </row>
    <row r="2167" spans="1:31">
      <c r="A2167" t="s">
        <v>10291</v>
      </c>
      <c r="B2167" t="s">
        <v>62</v>
      </c>
      <c r="C2167" t="s">
        <v>702</v>
      </c>
      <c r="D2167">
        <v>42855296</v>
      </c>
      <c r="E2167">
        <v>42855296</v>
      </c>
      <c r="F2167" t="s">
        <v>192</v>
      </c>
      <c r="G2167" t="s">
        <v>191</v>
      </c>
      <c r="H2167" t="s">
        <v>10292</v>
      </c>
      <c r="I2167" t="s">
        <v>251</v>
      </c>
      <c r="J2167" t="s">
        <v>195</v>
      </c>
      <c r="K2167">
        <v>9.7560000000000008E-3</v>
      </c>
      <c r="L2167">
        <v>2</v>
      </c>
      <c r="M2167">
        <v>205</v>
      </c>
      <c r="N2167">
        <v>1</v>
      </c>
      <c r="O2167" t="s">
        <v>221</v>
      </c>
      <c r="P2167" t="s">
        <v>10293</v>
      </c>
      <c r="Q2167">
        <v>1</v>
      </c>
      <c r="R2167" t="s">
        <v>10070</v>
      </c>
      <c r="S2167" t="s">
        <v>10294</v>
      </c>
      <c r="T2167" t="s">
        <v>1332</v>
      </c>
      <c r="U2167" t="s">
        <v>1332</v>
      </c>
      <c r="V2167" t="s">
        <v>10294</v>
      </c>
      <c r="W2167" t="b">
        <v>0</v>
      </c>
      <c r="X2167" t="s">
        <v>202</v>
      </c>
      <c r="Y2167" t="s">
        <v>202</v>
      </c>
      <c r="Z2167" t="s">
        <v>202</v>
      </c>
      <c r="AA2167" t="s">
        <v>202</v>
      </c>
      <c r="AB2167" t="s">
        <v>226</v>
      </c>
      <c r="AC2167" t="b">
        <v>0</v>
      </c>
      <c r="AD2167" t="b">
        <v>0</v>
      </c>
      <c r="AE2167" t="b">
        <v>0</v>
      </c>
    </row>
    <row r="2168" spans="1:31">
      <c r="A2168" t="s">
        <v>10295</v>
      </c>
      <c r="B2168" t="s">
        <v>62</v>
      </c>
      <c r="C2168" t="s">
        <v>702</v>
      </c>
      <c r="D2168">
        <v>45385722</v>
      </c>
      <c r="E2168">
        <v>45385722</v>
      </c>
      <c r="F2168" t="s">
        <v>192</v>
      </c>
      <c r="G2168" t="s">
        <v>206</v>
      </c>
      <c r="H2168" t="s">
        <v>10296</v>
      </c>
      <c r="I2168" t="s">
        <v>194</v>
      </c>
      <c r="J2168" t="s">
        <v>195</v>
      </c>
      <c r="K2168">
        <v>0</v>
      </c>
      <c r="L2168">
        <v>0</v>
      </c>
      <c r="M2168">
        <v>115</v>
      </c>
      <c r="N2168">
        <v>1</v>
      </c>
      <c r="O2168" t="s">
        <v>221</v>
      </c>
      <c r="P2168" t="s">
        <v>10297</v>
      </c>
      <c r="Q2168">
        <v>1</v>
      </c>
      <c r="R2168" t="s">
        <v>10070</v>
      </c>
      <c r="S2168" t="s">
        <v>10298</v>
      </c>
      <c r="T2168" t="s">
        <v>1332</v>
      </c>
      <c r="U2168" t="s">
        <v>1332</v>
      </c>
      <c r="V2168" t="s">
        <v>10299</v>
      </c>
      <c r="W2168" t="b">
        <v>0</v>
      </c>
      <c r="X2168" t="s">
        <v>202</v>
      </c>
      <c r="Y2168" t="s">
        <v>202</v>
      </c>
      <c r="Z2168" t="s">
        <v>202</v>
      </c>
      <c r="AA2168" t="s">
        <v>202</v>
      </c>
      <c r="AB2168" t="s">
        <v>226</v>
      </c>
      <c r="AC2168" t="b">
        <v>0</v>
      </c>
      <c r="AD2168" t="b">
        <v>0</v>
      </c>
      <c r="AE2168" t="b">
        <v>0</v>
      </c>
    </row>
    <row r="2169" spans="1:31">
      <c r="A2169" t="s">
        <v>10300</v>
      </c>
      <c r="B2169" t="s">
        <v>62</v>
      </c>
      <c r="C2169" t="s">
        <v>702</v>
      </c>
      <c r="D2169">
        <v>49184185</v>
      </c>
      <c r="E2169">
        <v>49184185</v>
      </c>
      <c r="F2169" t="s">
        <v>191</v>
      </c>
      <c r="G2169" t="s">
        <v>206</v>
      </c>
      <c r="H2169" t="s">
        <v>10301</v>
      </c>
      <c r="I2169" t="s">
        <v>251</v>
      </c>
      <c r="J2169" t="s">
        <v>195</v>
      </c>
      <c r="K2169">
        <v>0</v>
      </c>
      <c r="L2169">
        <v>0</v>
      </c>
      <c r="M2169">
        <v>61</v>
      </c>
      <c r="N2169">
        <v>3</v>
      </c>
      <c r="O2169" t="s">
        <v>196</v>
      </c>
      <c r="P2169" t="s">
        <v>10302</v>
      </c>
      <c r="Q2169">
        <v>2</v>
      </c>
      <c r="R2169" t="s">
        <v>10065</v>
      </c>
      <c r="S2169" t="s">
        <v>10303</v>
      </c>
      <c r="T2169" t="s">
        <v>1332</v>
      </c>
      <c r="U2169" t="s">
        <v>1332</v>
      </c>
      <c r="V2169" t="s">
        <v>10304</v>
      </c>
      <c r="W2169" t="b">
        <v>0</v>
      </c>
      <c r="X2169" t="s">
        <v>202</v>
      </c>
      <c r="Y2169" t="s">
        <v>202</v>
      </c>
      <c r="Z2169" t="s">
        <v>202</v>
      </c>
      <c r="AA2169" t="s">
        <v>202</v>
      </c>
      <c r="AB2169" t="s">
        <v>203</v>
      </c>
      <c r="AC2169" t="b">
        <v>0</v>
      </c>
      <c r="AD2169" t="b">
        <v>0</v>
      </c>
      <c r="AE2169" t="b">
        <v>0</v>
      </c>
    </row>
    <row r="2170" spans="1:31">
      <c r="A2170" t="s">
        <v>10305</v>
      </c>
      <c r="B2170" t="s">
        <v>62</v>
      </c>
      <c r="C2170" t="s">
        <v>702</v>
      </c>
      <c r="D2170">
        <v>50957608</v>
      </c>
      <c r="E2170">
        <v>50957608</v>
      </c>
      <c r="F2170" t="s">
        <v>191</v>
      </c>
      <c r="G2170" t="s">
        <v>192</v>
      </c>
      <c r="H2170" t="s">
        <v>10306</v>
      </c>
      <c r="I2170" t="s">
        <v>229</v>
      </c>
      <c r="J2170" t="s">
        <v>195</v>
      </c>
      <c r="K2170">
        <v>0</v>
      </c>
      <c r="L2170">
        <v>0</v>
      </c>
      <c r="M2170">
        <v>299</v>
      </c>
      <c r="N2170">
        <v>1</v>
      </c>
      <c r="O2170" t="s">
        <v>196</v>
      </c>
      <c r="P2170" t="s">
        <v>10307</v>
      </c>
      <c r="Q2170">
        <v>6</v>
      </c>
      <c r="R2170" t="s">
        <v>10308</v>
      </c>
      <c r="S2170" t="s">
        <v>10309</v>
      </c>
      <c r="T2170" t="s">
        <v>1332</v>
      </c>
      <c r="U2170" t="s">
        <v>1332</v>
      </c>
      <c r="V2170" t="s">
        <v>10309</v>
      </c>
      <c r="W2170" t="b">
        <v>0</v>
      </c>
      <c r="X2170" t="s">
        <v>359</v>
      </c>
      <c r="Y2170" t="s">
        <v>301</v>
      </c>
      <c r="Z2170" t="s">
        <v>301</v>
      </c>
      <c r="AA2170" t="s">
        <v>302</v>
      </c>
      <c r="AB2170" t="s">
        <v>226</v>
      </c>
      <c r="AC2170" t="b">
        <v>1</v>
      </c>
      <c r="AD2170" t="b">
        <v>1</v>
      </c>
      <c r="AE2170" t="b">
        <v>0</v>
      </c>
    </row>
    <row r="2171" spans="1:31">
      <c r="A2171" t="s">
        <v>10310</v>
      </c>
      <c r="B2171" t="s">
        <v>62</v>
      </c>
      <c r="C2171" t="s">
        <v>702</v>
      </c>
      <c r="D2171">
        <v>56042456</v>
      </c>
      <c r="E2171">
        <v>56042456</v>
      </c>
      <c r="F2171" t="s">
        <v>191</v>
      </c>
      <c r="G2171" t="s">
        <v>192</v>
      </c>
      <c r="H2171" t="s">
        <v>10311</v>
      </c>
      <c r="I2171" t="s">
        <v>194</v>
      </c>
      <c r="J2171" t="s">
        <v>195</v>
      </c>
      <c r="K2171">
        <v>0</v>
      </c>
      <c r="L2171">
        <v>0</v>
      </c>
      <c r="M2171">
        <v>205</v>
      </c>
      <c r="N2171">
        <v>1</v>
      </c>
      <c r="O2171" t="s">
        <v>221</v>
      </c>
      <c r="P2171" t="s">
        <v>10312</v>
      </c>
      <c r="Q2171">
        <v>1</v>
      </c>
      <c r="R2171" t="s">
        <v>10070</v>
      </c>
      <c r="S2171" t="s">
        <v>10313</v>
      </c>
      <c r="T2171" t="s">
        <v>1332</v>
      </c>
      <c r="U2171" t="s">
        <v>1332</v>
      </c>
      <c r="V2171" t="s">
        <v>1354</v>
      </c>
      <c r="W2171" t="b">
        <v>0</v>
      </c>
      <c r="X2171" t="s">
        <v>202</v>
      </c>
      <c r="Y2171" t="s">
        <v>202</v>
      </c>
      <c r="Z2171" t="s">
        <v>202</v>
      </c>
      <c r="AA2171" t="s">
        <v>202</v>
      </c>
      <c r="AB2171" t="s">
        <v>226</v>
      </c>
      <c r="AC2171" t="b">
        <v>0</v>
      </c>
      <c r="AD2171" t="b">
        <v>0</v>
      </c>
      <c r="AE2171" t="b">
        <v>0</v>
      </c>
    </row>
    <row r="2172" spans="1:31">
      <c r="A2172" t="s">
        <v>10314</v>
      </c>
      <c r="B2172" t="s">
        <v>62</v>
      </c>
      <c r="C2172" t="s">
        <v>757</v>
      </c>
      <c r="D2172">
        <v>39515081</v>
      </c>
      <c r="E2172">
        <v>39515081</v>
      </c>
      <c r="F2172" t="s">
        <v>191</v>
      </c>
      <c r="G2172" t="s">
        <v>192</v>
      </c>
      <c r="H2172" t="s">
        <v>10315</v>
      </c>
      <c r="I2172" t="s">
        <v>194</v>
      </c>
      <c r="J2172" t="s">
        <v>195</v>
      </c>
      <c r="K2172">
        <v>0</v>
      </c>
      <c r="L2172">
        <v>0</v>
      </c>
      <c r="M2172">
        <v>85</v>
      </c>
      <c r="N2172">
        <v>3</v>
      </c>
      <c r="O2172" t="s">
        <v>196</v>
      </c>
      <c r="P2172" t="s">
        <v>10316</v>
      </c>
      <c r="Q2172">
        <v>2</v>
      </c>
      <c r="R2172" t="s">
        <v>10065</v>
      </c>
      <c r="S2172" t="s">
        <v>10317</v>
      </c>
      <c r="T2172" t="s">
        <v>1332</v>
      </c>
      <c r="U2172" t="s">
        <v>1332</v>
      </c>
      <c r="V2172" t="s">
        <v>10318</v>
      </c>
      <c r="W2172" t="b">
        <v>0</v>
      </c>
      <c r="X2172" t="s">
        <v>202</v>
      </c>
      <c r="Y2172" t="s">
        <v>202</v>
      </c>
      <c r="Z2172" t="s">
        <v>202</v>
      </c>
      <c r="AA2172" t="s">
        <v>202</v>
      </c>
      <c r="AB2172" t="s">
        <v>203</v>
      </c>
      <c r="AC2172" t="b">
        <v>0</v>
      </c>
      <c r="AD2172" t="b">
        <v>0</v>
      </c>
      <c r="AE2172" t="b">
        <v>0</v>
      </c>
    </row>
    <row r="2173" spans="1:31">
      <c r="A2173" t="s">
        <v>10319</v>
      </c>
      <c r="B2173" t="s">
        <v>62</v>
      </c>
      <c r="C2173" t="s">
        <v>757</v>
      </c>
      <c r="D2173">
        <v>85273311</v>
      </c>
      <c r="E2173">
        <v>85273311</v>
      </c>
      <c r="F2173" t="s">
        <v>206</v>
      </c>
      <c r="G2173" t="s">
        <v>192</v>
      </c>
      <c r="H2173" t="s">
        <v>10320</v>
      </c>
      <c r="I2173" t="s">
        <v>229</v>
      </c>
      <c r="J2173" t="s">
        <v>195</v>
      </c>
      <c r="K2173">
        <v>0</v>
      </c>
      <c r="L2173">
        <v>0</v>
      </c>
      <c r="M2173">
        <v>145</v>
      </c>
      <c r="N2173">
        <v>1</v>
      </c>
      <c r="O2173" t="s">
        <v>221</v>
      </c>
      <c r="P2173" t="s">
        <v>10321</v>
      </c>
      <c r="Q2173">
        <v>1</v>
      </c>
      <c r="R2173" t="s">
        <v>10070</v>
      </c>
      <c r="S2173" t="s">
        <v>10322</v>
      </c>
      <c r="T2173" t="s">
        <v>1332</v>
      </c>
      <c r="U2173" t="s">
        <v>1332</v>
      </c>
      <c r="V2173" t="s">
        <v>1354</v>
      </c>
      <c r="W2173" t="b">
        <v>0</v>
      </c>
      <c r="X2173" t="s">
        <v>4260</v>
      </c>
      <c r="Y2173" t="s">
        <v>9647</v>
      </c>
      <c r="Z2173" t="s">
        <v>10323</v>
      </c>
      <c r="AA2173" t="s">
        <v>303</v>
      </c>
      <c r="AB2173" t="s">
        <v>226</v>
      </c>
      <c r="AC2173" t="b">
        <v>1</v>
      </c>
      <c r="AD2173" t="b">
        <v>1</v>
      </c>
      <c r="AE2173" t="b">
        <v>0</v>
      </c>
    </row>
    <row r="2174" spans="1:31">
      <c r="A2174" t="s">
        <v>10324</v>
      </c>
      <c r="B2174" t="s">
        <v>62</v>
      </c>
      <c r="C2174" t="s">
        <v>757</v>
      </c>
      <c r="D2174">
        <v>85981890</v>
      </c>
      <c r="E2174">
        <v>85981890</v>
      </c>
      <c r="F2174" t="s">
        <v>205</v>
      </c>
      <c r="G2174" t="s">
        <v>192</v>
      </c>
      <c r="H2174" t="s">
        <v>10325</v>
      </c>
      <c r="I2174" t="s">
        <v>229</v>
      </c>
      <c r="J2174" t="s">
        <v>195</v>
      </c>
      <c r="K2174">
        <v>0</v>
      </c>
      <c r="L2174">
        <v>0</v>
      </c>
      <c r="M2174">
        <v>597</v>
      </c>
      <c r="N2174">
        <v>1</v>
      </c>
      <c r="O2174" t="s">
        <v>221</v>
      </c>
      <c r="P2174" t="s">
        <v>10326</v>
      </c>
      <c r="Q2174">
        <v>1</v>
      </c>
      <c r="R2174" t="s">
        <v>10070</v>
      </c>
      <c r="S2174" t="s">
        <v>10327</v>
      </c>
      <c r="T2174" t="s">
        <v>1332</v>
      </c>
      <c r="U2174" t="s">
        <v>1332</v>
      </c>
      <c r="V2174" t="s">
        <v>10328</v>
      </c>
      <c r="W2174" t="b">
        <v>0</v>
      </c>
      <c r="X2174" t="s">
        <v>707</v>
      </c>
      <c r="Y2174" t="s">
        <v>9078</v>
      </c>
      <c r="Z2174" t="s">
        <v>381</v>
      </c>
      <c r="AA2174" t="s">
        <v>10329</v>
      </c>
      <c r="AB2174" t="s">
        <v>226</v>
      </c>
      <c r="AC2174" t="b">
        <v>0</v>
      </c>
      <c r="AD2174" t="b">
        <v>0</v>
      </c>
      <c r="AE2174" t="b">
        <v>0</v>
      </c>
    </row>
    <row r="2175" spans="1:31">
      <c r="A2175" t="s">
        <v>10330</v>
      </c>
      <c r="B2175" t="s">
        <v>62</v>
      </c>
      <c r="C2175" t="s">
        <v>757</v>
      </c>
      <c r="D2175">
        <v>86344372</v>
      </c>
      <c r="E2175">
        <v>86344372</v>
      </c>
      <c r="F2175" t="s">
        <v>191</v>
      </c>
      <c r="G2175" t="s">
        <v>192</v>
      </c>
      <c r="H2175" t="s">
        <v>10331</v>
      </c>
      <c r="I2175" t="s">
        <v>194</v>
      </c>
      <c r="J2175" t="s">
        <v>195</v>
      </c>
      <c r="K2175">
        <v>0</v>
      </c>
      <c r="L2175">
        <v>0</v>
      </c>
      <c r="M2175">
        <v>56</v>
      </c>
      <c r="N2175">
        <v>1</v>
      </c>
      <c r="O2175" t="s">
        <v>221</v>
      </c>
      <c r="P2175" t="s">
        <v>10332</v>
      </c>
      <c r="Q2175">
        <v>1</v>
      </c>
      <c r="R2175" t="s">
        <v>10070</v>
      </c>
      <c r="S2175" t="s">
        <v>10333</v>
      </c>
      <c r="T2175" t="s">
        <v>1332</v>
      </c>
      <c r="U2175" t="s">
        <v>1332</v>
      </c>
      <c r="V2175" t="s">
        <v>10334</v>
      </c>
      <c r="W2175" t="b">
        <v>0</v>
      </c>
      <c r="X2175" t="s">
        <v>202</v>
      </c>
      <c r="Y2175" t="s">
        <v>202</v>
      </c>
      <c r="Z2175" t="s">
        <v>202</v>
      </c>
      <c r="AA2175" t="s">
        <v>202</v>
      </c>
      <c r="AB2175" t="s">
        <v>203</v>
      </c>
      <c r="AC2175" t="b">
        <v>0</v>
      </c>
      <c r="AD2175" t="b">
        <v>0</v>
      </c>
      <c r="AE2175" t="b">
        <v>0</v>
      </c>
    </row>
    <row r="2176" spans="1:31">
      <c r="A2176" t="s">
        <v>10335</v>
      </c>
      <c r="B2176" t="s">
        <v>62</v>
      </c>
      <c r="C2176" t="s">
        <v>757</v>
      </c>
      <c r="D2176">
        <v>181922686</v>
      </c>
      <c r="E2176">
        <v>181922686</v>
      </c>
      <c r="F2176" t="s">
        <v>206</v>
      </c>
      <c r="G2176" t="s">
        <v>191</v>
      </c>
      <c r="H2176" t="s">
        <v>10336</v>
      </c>
      <c r="I2176" t="s">
        <v>194</v>
      </c>
      <c r="J2176" t="s">
        <v>195</v>
      </c>
      <c r="K2176">
        <v>0</v>
      </c>
      <c r="L2176">
        <v>0</v>
      </c>
      <c r="M2176">
        <v>63</v>
      </c>
      <c r="N2176">
        <v>2</v>
      </c>
      <c r="O2176" t="s">
        <v>196</v>
      </c>
      <c r="P2176" t="s">
        <v>10337</v>
      </c>
      <c r="Q2176">
        <v>4</v>
      </c>
      <c r="R2176" t="s">
        <v>10338</v>
      </c>
      <c r="S2176" t="s">
        <v>10339</v>
      </c>
      <c r="T2176" t="s">
        <v>1332</v>
      </c>
      <c r="U2176" t="s">
        <v>1332</v>
      </c>
      <c r="V2176" t="s">
        <v>10340</v>
      </c>
      <c r="W2176" t="b">
        <v>0</v>
      </c>
      <c r="X2176" t="s">
        <v>202</v>
      </c>
      <c r="Y2176" t="s">
        <v>202</v>
      </c>
      <c r="Z2176" t="s">
        <v>202</v>
      </c>
      <c r="AA2176" t="s">
        <v>202</v>
      </c>
      <c r="AB2176" t="s">
        <v>218</v>
      </c>
      <c r="AC2176" t="b">
        <v>0</v>
      </c>
      <c r="AD2176" t="b">
        <v>0</v>
      </c>
      <c r="AE2176" t="b">
        <v>0</v>
      </c>
    </row>
    <row r="2177" spans="1:31">
      <c r="A2177" t="s">
        <v>10341</v>
      </c>
      <c r="B2177" t="s">
        <v>62</v>
      </c>
      <c r="C2177" t="s">
        <v>757</v>
      </c>
      <c r="D2177">
        <v>207575317</v>
      </c>
      <c r="E2177">
        <v>207575317</v>
      </c>
      <c r="F2177" t="s">
        <v>191</v>
      </c>
      <c r="G2177" t="s">
        <v>206</v>
      </c>
      <c r="H2177" t="s">
        <v>10342</v>
      </c>
      <c r="I2177" t="s">
        <v>229</v>
      </c>
      <c r="J2177" t="s">
        <v>195</v>
      </c>
      <c r="K2177">
        <v>0</v>
      </c>
      <c r="L2177">
        <v>0</v>
      </c>
      <c r="M2177">
        <v>124</v>
      </c>
      <c r="N2177">
        <v>1</v>
      </c>
      <c r="O2177" t="s">
        <v>221</v>
      </c>
      <c r="P2177" t="s">
        <v>10343</v>
      </c>
      <c r="Q2177">
        <v>1</v>
      </c>
      <c r="R2177" t="s">
        <v>10070</v>
      </c>
      <c r="S2177" t="s">
        <v>10344</v>
      </c>
      <c r="T2177" t="s">
        <v>1332</v>
      </c>
      <c r="U2177" t="s">
        <v>1332</v>
      </c>
      <c r="V2177" t="s">
        <v>10345</v>
      </c>
      <c r="W2177" t="b">
        <v>0</v>
      </c>
      <c r="X2177" t="s">
        <v>8110</v>
      </c>
      <c r="Y2177" t="s">
        <v>10346</v>
      </c>
      <c r="Z2177" t="s">
        <v>658</v>
      </c>
      <c r="AA2177" t="s">
        <v>10347</v>
      </c>
      <c r="AB2177" t="s">
        <v>226</v>
      </c>
      <c r="AC2177" t="b">
        <v>0</v>
      </c>
      <c r="AD2177" t="b">
        <v>0</v>
      </c>
      <c r="AE2177" t="b">
        <v>0</v>
      </c>
    </row>
    <row r="2178" spans="1:31">
      <c r="A2178" t="s">
        <v>10348</v>
      </c>
      <c r="B2178" t="s">
        <v>62</v>
      </c>
      <c r="C2178" t="s">
        <v>834</v>
      </c>
      <c r="D2178">
        <v>23361840</v>
      </c>
      <c r="E2178">
        <v>23361840</v>
      </c>
      <c r="F2178" t="s">
        <v>206</v>
      </c>
      <c r="G2178" t="s">
        <v>192</v>
      </c>
      <c r="H2178" t="s">
        <v>5232</v>
      </c>
      <c r="I2178" t="s">
        <v>194</v>
      </c>
      <c r="J2178" t="s">
        <v>195</v>
      </c>
      <c r="K2178">
        <v>0</v>
      </c>
      <c r="L2178">
        <v>0</v>
      </c>
      <c r="M2178">
        <v>105</v>
      </c>
      <c r="N2178">
        <v>1</v>
      </c>
      <c r="O2178" t="s">
        <v>221</v>
      </c>
      <c r="P2178" t="s">
        <v>10349</v>
      </c>
      <c r="Q2178">
        <v>1</v>
      </c>
      <c r="R2178" t="s">
        <v>10070</v>
      </c>
      <c r="S2178" t="s">
        <v>10350</v>
      </c>
      <c r="T2178" t="s">
        <v>1332</v>
      </c>
      <c r="U2178" t="s">
        <v>1332</v>
      </c>
      <c r="V2178" t="s">
        <v>10351</v>
      </c>
      <c r="W2178" t="b">
        <v>0</v>
      </c>
      <c r="X2178" t="s">
        <v>202</v>
      </c>
      <c r="Y2178" t="s">
        <v>202</v>
      </c>
      <c r="Z2178" t="s">
        <v>202</v>
      </c>
      <c r="AA2178" t="s">
        <v>202</v>
      </c>
      <c r="AB2178" t="s">
        <v>203</v>
      </c>
      <c r="AC2178" t="b">
        <v>0</v>
      </c>
      <c r="AD2178" t="b">
        <v>0</v>
      </c>
      <c r="AE2178" t="b">
        <v>0</v>
      </c>
    </row>
    <row r="2179" spans="1:31">
      <c r="A2179" t="s">
        <v>10352</v>
      </c>
      <c r="B2179" t="s">
        <v>62</v>
      </c>
      <c r="C2179" t="s">
        <v>834</v>
      </c>
      <c r="D2179">
        <v>44684945</v>
      </c>
      <c r="E2179">
        <v>44684945</v>
      </c>
      <c r="F2179" t="s">
        <v>191</v>
      </c>
      <c r="G2179" t="s">
        <v>206</v>
      </c>
      <c r="H2179" t="s">
        <v>10353</v>
      </c>
      <c r="I2179" t="s">
        <v>194</v>
      </c>
      <c r="J2179" t="s">
        <v>195</v>
      </c>
      <c r="K2179">
        <v>2.398E-3</v>
      </c>
      <c r="L2179">
        <v>1</v>
      </c>
      <c r="M2179">
        <v>417</v>
      </c>
      <c r="N2179">
        <v>1</v>
      </c>
      <c r="O2179" t="s">
        <v>221</v>
      </c>
      <c r="P2179" t="s">
        <v>10354</v>
      </c>
      <c r="Q2179">
        <v>1</v>
      </c>
      <c r="R2179" t="s">
        <v>10070</v>
      </c>
      <c r="S2179" t="s">
        <v>10355</v>
      </c>
      <c r="T2179" t="s">
        <v>1332</v>
      </c>
      <c r="U2179" t="s">
        <v>1332</v>
      </c>
      <c r="V2179" t="s">
        <v>10355</v>
      </c>
      <c r="W2179" t="b">
        <v>0</v>
      </c>
      <c r="X2179" t="s">
        <v>202</v>
      </c>
      <c r="Y2179" t="s">
        <v>202</v>
      </c>
      <c r="Z2179" t="s">
        <v>202</v>
      </c>
      <c r="AA2179" t="s">
        <v>202</v>
      </c>
      <c r="AB2179" t="s">
        <v>226</v>
      </c>
      <c r="AC2179" t="b">
        <v>0</v>
      </c>
      <c r="AD2179" t="b">
        <v>0</v>
      </c>
      <c r="AE2179" t="b">
        <v>0</v>
      </c>
    </row>
    <row r="2180" spans="1:31">
      <c r="A2180" t="s">
        <v>10356</v>
      </c>
      <c r="B2180" t="s">
        <v>62</v>
      </c>
      <c r="C2180" t="s">
        <v>834</v>
      </c>
      <c r="D2180">
        <v>61847233</v>
      </c>
      <c r="E2180">
        <v>61847233</v>
      </c>
      <c r="F2180" t="s">
        <v>191</v>
      </c>
      <c r="G2180" t="s">
        <v>205</v>
      </c>
      <c r="H2180" t="s">
        <v>10357</v>
      </c>
      <c r="I2180" t="s">
        <v>213</v>
      </c>
      <c r="J2180" t="s">
        <v>195</v>
      </c>
      <c r="K2180">
        <v>0</v>
      </c>
      <c r="L2180">
        <v>0</v>
      </c>
      <c r="M2180">
        <v>98</v>
      </c>
      <c r="N2180">
        <v>2</v>
      </c>
      <c r="O2180" t="s">
        <v>221</v>
      </c>
      <c r="P2180" t="s">
        <v>10358</v>
      </c>
      <c r="Q2180">
        <v>1</v>
      </c>
      <c r="R2180" t="s">
        <v>10070</v>
      </c>
      <c r="S2180" t="s">
        <v>10359</v>
      </c>
      <c r="T2180" t="s">
        <v>1332</v>
      </c>
      <c r="U2180" t="s">
        <v>1332</v>
      </c>
      <c r="V2180" t="s">
        <v>10360</v>
      </c>
      <c r="W2180" t="b">
        <v>0</v>
      </c>
      <c r="X2180" t="s">
        <v>202</v>
      </c>
      <c r="Y2180" t="s">
        <v>202</v>
      </c>
      <c r="Z2180" t="s">
        <v>202</v>
      </c>
      <c r="AA2180" t="s">
        <v>202</v>
      </c>
      <c r="AB2180" t="s">
        <v>218</v>
      </c>
      <c r="AC2180" t="b">
        <v>0</v>
      </c>
      <c r="AD2180" t="b">
        <v>0</v>
      </c>
      <c r="AE2180" t="b">
        <v>0</v>
      </c>
    </row>
    <row r="2181" spans="1:31">
      <c r="A2181" t="s">
        <v>10361</v>
      </c>
      <c r="B2181" t="s">
        <v>62</v>
      </c>
      <c r="C2181" t="s">
        <v>834</v>
      </c>
      <c r="D2181">
        <v>62371759</v>
      </c>
      <c r="E2181">
        <v>62371759</v>
      </c>
      <c r="F2181" t="s">
        <v>205</v>
      </c>
      <c r="G2181" t="s">
        <v>192</v>
      </c>
      <c r="H2181" t="s">
        <v>10362</v>
      </c>
      <c r="I2181" t="s">
        <v>213</v>
      </c>
      <c r="J2181" t="s">
        <v>195</v>
      </c>
      <c r="K2181">
        <v>0</v>
      </c>
      <c r="L2181">
        <v>0</v>
      </c>
      <c r="M2181">
        <v>42</v>
      </c>
      <c r="N2181">
        <v>2</v>
      </c>
      <c r="O2181" t="s">
        <v>221</v>
      </c>
      <c r="P2181" t="s">
        <v>10363</v>
      </c>
      <c r="Q2181">
        <v>1</v>
      </c>
      <c r="R2181" t="s">
        <v>10070</v>
      </c>
      <c r="S2181" t="s">
        <v>10364</v>
      </c>
      <c r="T2181" t="s">
        <v>1332</v>
      </c>
      <c r="U2181" t="s">
        <v>1332</v>
      </c>
      <c r="V2181" t="s">
        <v>10365</v>
      </c>
      <c r="W2181" t="b">
        <v>0</v>
      </c>
      <c r="X2181" t="s">
        <v>202</v>
      </c>
      <c r="Y2181" t="s">
        <v>202</v>
      </c>
      <c r="Z2181" t="s">
        <v>202</v>
      </c>
      <c r="AA2181" t="s">
        <v>202</v>
      </c>
      <c r="AB2181" t="s">
        <v>218</v>
      </c>
      <c r="AC2181" t="b">
        <v>0</v>
      </c>
      <c r="AD2181" t="b">
        <v>0</v>
      </c>
      <c r="AE2181" t="b">
        <v>0</v>
      </c>
    </row>
    <row r="2182" spans="1:31">
      <c r="A2182" t="s">
        <v>10366</v>
      </c>
      <c r="B2182" t="s">
        <v>62</v>
      </c>
      <c r="C2182" t="s">
        <v>849</v>
      </c>
      <c r="D2182">
        <v>27136993</v>
      </c>
      <c r="E2182">
        <v>27136993</v>
      </c>
      <c r="F2182" t="s">
        <v>206</v>
      </c>
      <c r="G2182" t="s">
        <v>192</v>
      </c>
      <c r="H2182" t="s">
        <v>10367</v>
      </c>
      <c r="I2182" t="s">
        <v>229</v>
      </c>
      <c r="J2182" t="s">
        <v>195</v>
      </c>
      <c r="K2182">
        <v>0</v>
      </c>
      <c r="L2182">
        <v>0</v>
      </c>
      <c r="M2182">
        <v>190</v>
      </c>
      <c r="N2182">
        <v>1</v>
      </c>
      <c r="O2182" t="s">
        <v>221</v>
      </c>
      <c r="P2182" t="s">
        <v>10368</v>
      </c>
      <c r="Q2182">
        <v>1</v>
      </c>
      <c r="R2182" t="s">
        <v>10070</v>
      </c>
      <c r="S2182" t="s">
        <v>10369</v>
      </c>
      <c r="T2182" t="s">
        <v>1332</v>
      </c>
      <c r="U2182" t="s">
        <v>1332</v>
      </c>
      <c r="V2182" t="s">
        <v>10370</v>
      </c>
      <c r="W2182" t="b">
        <v>0</v>
      </c>
      <c r="X2182" t="s">
        <v>975</v>
      </c>
      <c r="Y2182" t="s">
        <v>10371</v>
      </c>
      <c r="Z2182" t="s">
        <v>1746</v>
      </c>
      <c r="AA2182" t="s">
        <v>236</v>
      </c>
      <c r="AB2182" t="s">
        <v>226</v>
      </c>
      <c r="AC2182" t="b">
        <v>0</v>
      </c>
      <c r="AD2182" t="b">
        <v>0</v>
      </c>
      <c r="AE2182" t="b">
        <v>0</v>
      </c>
    </row>
    <row r="2183" spans="1:31">
      <c r="A2183" t="s">
        <v>10372</v>
      </c>
      <c r="B2183" t="s">
        <v>62</v>
      </c>
      <c r="C2183" t="s">
        <v>858</v>
      </c>
      <c r="D2183">
        <v>44234768</v>
      </c>
      <c r="E2183">
        <v>44234768</v>
      </c>
      <c r="F2183" t="s">
        <v>191</v>
      </c>
      <c r="G2183" t="s">
        <v>206</v>
      </c>
      <c r="H2183" t="s">
        <v>10373</v>
      </c>
      <c r="I2183" t="s">
        <v>229</v>
      </c>
      <c r="J2183" t="s">
        <v>195</v>
      </c>
      <c r="K2183">
        <v>0</v>
      </c>
      <c r="L2183">
        <v>0</v>
      </c>
      <c r="M2183">
        <v>309</v>
      </c>
      <c r="N2183">
        <v>1</v>
      </c>
      <c r="O2183" t="s">
        <v>221</v>
      </c>
      <c r="P2183" t="s">
        <v>10374</v>
      </c>
      <c r="Q2183">
        <v>1</v>
      </c>
      <c r="R2183" t="s">
        <v>10070</v>
      </c>
      <c r="S2183" t="s">
        <v>10375</v>
      </c>
      <c r="T2183" t="s">
        <v>1332</v>
      </c>
      <c r="U2183" t="s">
        <v>1332</v>
      </c>
      <c r="V2183" t="s">
        <v>10376</v>
      </c>
      <c r="W2183" t="b">
        <v>0</v>
      </c>
      <c r="X2183" t="s">
        <v>1839</v>
      </c>
      <c r="Y2183" t="s">
        <v>301</v>
      </c>
      <c r="Z2183" t="s">
        <v>360</v>
      </c>
      <c r="AA2183" t="s">
        <v>236</v>
      </c>
      <c r="AB2183" t="s">
        <v>226</v>
      </c>
      <c r="AC2183" t="b">
        <v>1</v>
      </c>
      <c r="AD2183" t="b">
        <v>1</v>
      </c>
      <c r="AE2183" t="b">
        <v>0</v>
      </c>
    </row>
    <row r="2184" spans="1:31">
      <c r="A2184" t="s">
        <v>10377</v>
      </c>
      <c r="B2184" t="s">
        <v>62</v>
      </c>
      <c r="C2184" t="s">
        <v>858</v>
      </c>
      <c r="D2184">
        <v>49042521</v>
      </c>
      <c r="E2184">
        <v>49042521</v>
      </c>
      <c r="F2184" t="s">
        <v>205</v>
      </c>
      <c r="G2184" t="s">
        <v>192</v>
      </c>
      <c r="H2184" t="s">
        <v>2995</v>
      </c>
      <c r="I2184" t="s">
        <v>213</v>
      </c>
      <c r="J2184" t="s">
        <v>195</v>
      </c>
      <c r="K2184">
        <v>0</v>
      </c>
      <c r="L2184">
        <v>0</v>
      </c>
      <c r="M2184">
        <v>306</v>
      </c>
      <c r="N2184">
        <v>1</v>
      </c>
      <c r="O2184" t="s">
        <v>221</v>
      </c>
      <c r="P2184" t="s">
        <v>10378</v>
      </c>
      <c r="Q2184">
        <v>1</v>
      </c>
      <c r="R2184" t="s">
        <v>10070</v>
      </c>
      <c r="S2184" t="s">
        <v>10379</v>
      </c>
      <c r="T2184" t="s">
        <v>1332</v>
      </c>
      <c r="U2184" t="s">
        <v>1332</v>
      </c>
      <c r="V2184" t="s">
        <v>10380</v>
      </c>
      <c r="W2184" t="b">
        <v>0</v>
      </c>
      <c r="X2184" t="s">
        <v>202</v>
      </c>
      <c r="Y2184" t="s">
        <v>202</v>
      </c>
      <c r="Z2184" t="s">
        <v>202</v>
      </c>
      <c r="AA2184" t="s">
        <v>202</v>
      </c>
      <c r="AB2184" t="s">
        <v>218</v>
      </c>
      <c r="AC2184" t="b">
        <v>0</v>
      </c>
      <c r="AD2184" t="b">
        <v>0</v>
      </c>
      <c r="AE2184" t="b">
        <v>0</v>
      </c>
    </row>
    <row r="2185" spans="1:31">
      <c r="A2185" t="s">
        <v>10381</v>
      </c>
      <c r="B2185" t="s">
        <v>62</v>
      </c>
      <c r="C2185" t="s">
        <v>887</v>
      </c>
      <c r="D2185">
        <v>27297985</v>
      </c>
      <c r="E2185">
        <v>27297985</v>
      </c>
      <c r="F2185" t="s">
        <v>206</v>
      </c>
      <c r="G2185" t="s">
        <v>192</v>
      </c>
      <c r="H2185" t="s">
        <v>10382</v>
      </c>
      <c r="I2185" t="s">
        <v>194</v>
      </c>
      <c r="J2185" t="s">
        <v>195</v>
      </c>
      <c r="K2185">
        <v>0</v>
      </c>
      <c r="L2185">
        <v>0</v>
      </c>
      <c r="M2185">
        <v>51</v>
      </c>
      <c r="N2185">
        <v>2</v>
      </c>
      <c r="O2185" t="s">
        <v>209</v>
      </c>
      <c r="P2185" t="s">
        <v>10383</v>
      </c>
      <c r="Q2185" t="s">
        <v>209</v>
      </c>
      <c r="R2185" t="s">
        <v>209</v>
      </c>
      <c r="S2185" t="s">
        <v>209</v>
      </c>
      <c r="T2185" t="s">
        <v>209</v>
      </c>
      <c r="U2185" t="s">
        <v>209</v>
      </c>
      <c r="V2185" t="s">
        <v>209</v>
      </c>
      <c r="W2185" t="b">
        <v>0</v>
      </c>
      <c r="X2185" t="s">
        <v>202</v>
      </c>
      <c r="Y2185" t="s">
        <v>202</v>
      </c>
      <c r="Z2185" t="s">
        <v>202</v>
      </c>
      <c r="AA2185" t="s">
        <v>202</v>
      </c>
      <c r="AB2185" t="s">
        <v>226</v>
      </c>
      <c r="AC2185" t="b">
        <v>0</v>
      </c>
      <c r="AD2185" t="b">
        <v>0</v>
      </c>
      <c r="AE2185" t="s">
        <v>209</v>
      </c>
    </row>
    <row r="2186" spans="1:31">
      <c r="A2186" t="s">
        <v>10384</v>
      </c>
      <c r="B2186" t="s">
        <v>62</v>
      </c>
      <c r="C2186" t="s">
        <v>887</v>
      </c>
      <c r="D2186">
        <v>39453515</v>
      </c>
      <c r="E2186">
        <v>39453515</v>
      </c>
      <c r="F2186" t="s">
        <v>206</v>
      </c>
      <c r="G2186" t="s">
        <v>191</v>
      </c>
      <c r="H2186" t="s">
        <v>3642</v>
      </c>
      <c r="I2186" t="s">
        <v>213</v>
      </c>
      <c r="J2186" t="s">
        <v>195</v>
      </c>
      <c r="K2186">
        <v>0</v>
      </c>
      <c r="L2186">
        <v>0</v>
      </c>
      <c r="M2186">
        <v>214</v>
      </c>
      <c r="N2186">
        <v>3</v>
      </c>
      <c r="O2186" t="s">
        <v>196</v>
      </c>
      <c r="P2186" t="s">
        <v>10385</v>
      </c>
      <c r="Q2186">
        <v>2</v>
      </c>
      <c r="R2186" t="s">
        <v>10065</v>
      </c>
      <c r="S2186" t="s">
        <v>7615</v>
      </c>
      <c r="T2186" t="s">
        <v>1331</v>
      </c>
      <c r="U2186" t="s">
        <v>1332</v>
      </c>
      <c r="V2186" t="s">
        <v>7616</v>
      </c>
      <c r="W2186" t="b">
        <v>0</v>
      </c>
      <c r="X2186" t="s">
        <v>202</v>
      </c>
      <c r="Y2186" t="s">
        <v>202</v>
      </c>
      <c r="Z2186" t="s">
        <v>202</v>
      </c>
      <c r="AA2186" t="s">
        <v>202</v>
      </c>
      <c r="AB2186" t="s">
        <v>218</v>
      </c>
      <c r="AC2186" t="b">
        <v>0</v>
      </c>
      <c r="AD2186" t="b">
        <v>0</v>
      </c>
      <c r="AE2186" t="b">
        <v>1</v>
      </c>
    </row>
    <row r="2187" spans="1:31">
      <c r="A2187" t="s">
        <v>10386</v>
      </c>
      <c r="B2187" t="s">
        <v>62</v>
      </c>
      <c r="C2187" t="s">
        <v>887</v>
      </c>
      <c r="D2187">
        <v>42642554</v>
      </c>
      <c r="E2187">
        <v>42642554</v>
      </c>
      <c r="F2187" t="s">
        <v>205</v>
      </c>
      <c r="G2187" t="s">
        <v>206</v>
      </c>
      <c r="H2187" t="s">
        <v>3005</v>
      </c>
      <c r="I2187" t="s">
        <v>229</v>
      </c>
      <c r="J2187" t="s">
        <v>195</v>
      </c>
      <c r="K2187">
        <v>0</v>
      </c>
      <c r="L2187">
        <v>0</v>
      </c>
      <c r="M2187">
        <v>111</v>
      </c>
      <c r="N2187">
        <v>3</v>
      </c>
      <c r="O2187" t="s">
        <v>196</v>
      </c>
      <c r="P2187" t="s">
        <v>10387</v>
      </c>
      <c r="Q2187">
        <v>2</v>
      </c>
      <c r="R2187" t="s">
        <v>10065</v>
      </c>
      <c r="S2187" t="s">
        <v>10388</v>
      </c>
      <c r="T2187" t="s">
        <v>1331</v>
      </c>
      <c r="U2187" t="s">
        <v>1332</v>
      </c>
      <c r="V2187" t="s">
        <v>10389</v>
      </c>
      <c r="W2187" t="b">
        <v>0</v>
      </c>
      <c r="X2187" t="s">
        <v>1839</v>
      </c>
      <c r="Y2187" t="s">
        <v>10390</v>
      </c>
      <c r="Z2187" t="s">
        <v>10391</v>
      </c>
      <c r="AA2187" t="s">
        <v>236</v>
      </c>
      <c r="AB2187" t="s">
        <v>218</v>
      </c>
      <c r="AC2187" t="b">
        <v>0</v>
      </c>
      <c r="AD2187" t="b">
        <v>0</v>
      </c>
      <c r="AE2187" t="b">
        <v>1</v>
      </c>
    </row>
    <row r="2188" spans="1:31">
      <c r="A2188" t="s">
        <v>10392</v>
      </c>
      <c r="B2188" t="s">
        <v>62</v>
      </c>
      <c r="C2188" t="s">
        <v>934</v>
      </c>
      <c r="D2188">
        <v>1420549</v>
      </c>
      <c r="E2188">
        <v>1420549</v>
      </c>
      <c r="F2188" t="s">
        <v>191</v>
      </c>
      <c r="G2188" t="s">
        <v>205</v>
      </c>
      <c r="H2188" t="s">
        <v>202</v>
      </c>
      <c r="I2188" t="s">
        <v>254</v>
      </c>
      <c r="J2188" t="s">
        <v>195</v>
      </c>
      <c r="K2188">
        <v>0</v>
      </c>
      <c r="L2188">
        <v>0</v>
      </c>
      <c r="M2188">
        <v>90</v>
      </c>
      <c r="N2188">
        <v>3</v>
      </c>
      <c r="O2188" t="s">
        <v>209</v>
      </c>
      <c r="P2188" t="s">
        <v>10393</v>
      </c>
      <c r="Q2188" t="s">
        <v>209</v>
      </c>
      <c r="R2188" t="s">
        <v>209</v>
      </c>
      <c r="S2188" t="s">
        <v>209</v>
      </c>
      <c r="T2188" t="s">
        <v>209</v>
      </c>
      <c r="U2188" t="s">
        <v>209</v>
      </c>
      <c r="V2188" t="s">
        <v>209</v>
      </c>
      <c r="W2188" t="b">
        <v>0</v>
      </c>
      <c r="X2188" t="s">
        <v>202</v>
      </c>
      <c r="Y2188" t="s">
        <v>202</v>
      </c>
      <c r="Z2188" t="s">
        <v>202</v>
      </c>
      <c r="AA2188" t="s">
        <v>202</v>
      </c>
      <c r="AB2188" t="s">
        <v>226</v>
      </c>
      <c r="AC2188" t="b">
        <v>0</v>
      </c>
      <c r="AD2188" t="b">
        <v>0</v>
      </c>
      <c r="AE2188" t="s">
        <v>209</v>
      </c>
    </row>
    <row r="2189" spans="1:31">
      <c r="A2189" t="s">
        <v>10394</v>
      </c>
      <c r="B2189" t="s">
        <v>62</v>
      </c>
      <c r="C2189" t="s">
        <v>934</v>
      </c>
      <c r="D2189">
        <v>8621398</v>
      </c>
      <c r="E2189">
        <v>8621398</v>
      </c>
      <c r="F2189" t="s">
        <v>205</v>
      </c>
      <c r="G2189" t="s">
        <v>192</v>
      </c>
      <c r="H2189" t="s">
        <v>10395</v>
      </c>
      <c r="I2189" t="s">
        <v>208</v>
      </c>
      <c r="J2189" t="s">
        <v>195</v>
      </c>
      <c r="K2189">
        <v>9.3460000000000001E-3</v>
      </c>
      <c r="L2189">
        <v>1</v>
      </c>
      <c r="M2189">
        <v>107</v>
      </c>
      <c r="N2189">
        <v>1</v>
      </c>
      <c r="O2189" t="s">
        <v>221</v>
      </c>
      <c r="P2189" t="s">
        <v>10396</v>
      </c>
      <c r="Q2189">
        <v>1</v>
      </c>
      <c r="R2189" t="s">
        <v>10070</v>
      </c>
      <c r="S2189" t="s">
        <v>10397</v>
      </c>
      <c r="T2189" t="s">
        <v>1332</v>
      </c>
      <c r="U2189" t="s">
        <v>1332</v>
      </c>
      <c r="V2189" t="s">
        <v>10398</v>
      </c>
      <c r="W2189" t="b">
        <v>0</v>
      </c>
      <c r="X2189" t="s">
        <v>202</v>
      </c>
      <c r="Y2189" t="s">
        <v>202</v>
      </c>
      <c r="Z2189" t="s">
        <v>202</v>
      </c>
      <c r="AA2189" t="s">
        <v>202</v>
      </c>
      <c r="AB2189" t="s">
        <v>226</v>
      </c>
      <c r="AC2189" t="b">
        <v>0</v>
      </c>
      <c r="AD2189" t="b">
        <v>0</v>
      </c>
      <c r="AE2189" t="b">
        <v>0</v>
      </c>
    </row>
    <row r="2190" spans="1:31">
      <c r="A2190" t="s">
        <v>10399</v>
      </c>
      <c r="B2190" t="s">
        <v>62</v>
      </c>
      <c r="C2190" t="s">
        <v>934</v>
      </c>
      <c r="D2190">
        <v>37440482</v>
      </c>
      <c r="E2190">
        <v>37440482</v>
      </c>
      <c r="F2190" t="s">
        <v>192</v>
      </c>
      <c r="G2190" t="s">
        <v>205</v>
      </c>
      <c r="H2190" t="s">
        <v>10400</v>
      </c>
      <c r="I2190" t="s">
        <v>229</v>
      </c>
      <c r="J2190" t="s">
        <v>195</v>
      </c>
      <c r="K2190">
        <v>0</v>
      </c>
      <c r="L2190">
        <v>0</v>
      </c>
      <c r="M2190">
        <v>112</v>
      </c>
      <c r="N2190">
        <v>1</v>
      </c>
      <c r="O2190" t="s">
        <v>221</v>
      </c>
      <c r="P2190" t="s">
        <v>10401</v>
      </c>
      <c r="Q2190">
        <v>1</v>
      </c>
      <c r="R2190" t="s">
        <v>10070</v>
      </c>
      <c r="S2190" t="s">
        <v>10402</v>
      </c>
      <c r="T2190" t="s">
        <v>1332</v>
      </c>
      <c r="U2190" t="s">
        <v>1332</v>
      </c>
      <c r="V2190" t="s">
        <v>10402</v>
      </c>
      <c r="W2190" t="b">
        <v>0</v>
      </c>
      <c r="X2190" t="s">
        <v>359</v>
      </c>
      <c r="Y2190" t="s">
        <v>360</v>
      </c>
      <c r="Z2190" t="s">
        <v>1346</v>
      </c>
      <c r="AA2190" t="s">
        <v>236</v>
      </c>
      <c r="AB2190" t="s">
        <v>203</v>
      </c>
      <c r="AC2190" t="b">
        <v>1</v>
      </c>
      <c r="AD2190" t="b">
        <v>1</v>
      </c>
      <c r="AE2190" t="b">
        <v>0</v>
      </c>
    </row>
    <row r="2191" spans="1:31">
      <c r="A2191" t="s">
        <v>10403</v>
      </c>
      <c r="B2191" t="s">
        <v>62</v>
      </c>
      <c r="C2191" t="s">
        <v>934</v>
      </c>
      <c r="D2191">
        <v>156850759</v>
      </c>
      <c r="E2191">
        <v>156850759</v>
      </c>
      <c r="F2191" t="s">
        <v>206</v>
      </c>
      <c r="G2191" t="s">
        <v>205</v>
      </c>
      <c r="H2191" t="s">
        <v>10404</v>
      </c>
      <c r="I2191" t="s">
        <v>229</v>
      </c>
      <c r="J2191" t="s">
        <v>195</v>
      </c>
      <c r="K2191">
        <v>0</v>
      </c>
      <c r="L2191">
        <v>0</v>
      </c>
      <c r="M2191">
        <v>240</v>
      </c>
      <c r="N2191">
        <v>1</v>
      </c>
      <c r="O2191" t="s">
        <v>221</v>
      </c>
      <c r="P2191" t="s">
        <v>10405</v>
      </c>
      <c r="Q2191">
        <v>1</v>
      </c>
      <c r="R2191" t="s">
        <v>10070</v>
      </c>
      <c r="S2191" t="s">
        <v>10406</v>
      </c>
      <c r="T2191" t="s">
        <v>1332</v>
      </c>
      <c r="U2191" t="s">
        <v>1332</v>
      </c>
      <c r="V2191" t="s">
        <v>10407</v>
      </c>
      <c r="W2191" t="b">
        <v>0</v>
      </c>
      <c r="X2191" t="s">
        <v>707</v>
      </c>
      <c r="Y2191" t="s">
        <v>301</v>
      </c>
      <c r="Z2191" t="s">
        <v>581</v>
      </c>
      <c r="AA2191" t="s">
        <v>236</v>
      </c>
      <c r="AB2191" t="s">
        <v>226</v>
      </c>
      <c r="AC2191" t="b">
        <v>1</v>
      </c>
      <c r="AD2191" t="b">
        <v>1</v>
      </c>
      <c r="AE2191" t="b">
        <v>0</v>
      </c>
    </row>
    <row r="2192" spans="1:31">
      <c r="A2192" t="s">
        <v>10408</v>
      </c>
      <c r="B2192" t="s">
        <v>62</v>
      </c>
      <c r="C2192" t="s">
        <v>960</v>
      </c>
      <c r="D2192">
        <v>195039</v>
      </c>
      <c r="E2192">
        <v>195039</v>
      </c>
      <c r="F2192" t="s">
        <v>205</v>
      </c>
      <c r="G2192" t="s">
        <v>192</v>
      </c>
      <c r="H2192" t="s">
        <v>10409</v>
      </c>
      <c r="I2192" t="s">
        <v>213</v>
      </c>
      <c r="J2192" t="s">
        <v>195</v>
      </c>
      <c r="K2192">
        <v>0</v>
      </c>
      <c r="L2192">
        <v>0</v>
      </c>
      <c r="M2192">
        <v>334</v>
      </c>
      <c r="N2192">
        <v>1</v>
      </c>
      <c r="O2192" t="s">
        <v>221</v>
      </c>
      <c r="P2192" t="s">
        <v>10410</v>
      </c>
      <c r="Q2192">
        <v>1</v>
      </c>
      <c r="R2192" t="s">
        <v>10070</v>
      </c>
      <c r="S2192" t="s">
        <v>10411</v>
      </c>
      <c r="T2192" t="s">
        <v>1332</v>
      </c>
      <c r="U2192" t="s">
        <v>1332</v>
      </c>
      <c r="V2192" t="s">
        <v>10411</v>
      </c>
      <c r="W2192" t="b">
        <v>0</v>
      </c>
      <c r="X2192" t="s">
        <v>202</v>
      </c>
      <c r="Y2192" t="s">
        <v>202</v>
      </c>
      <c r="Z2192" t="s">
        <v>202</v>
      </c>
      <c r="AA2192" t="s">
        <v>202</v>
      </c>
      <c r="AB2192" t="s">
        <v>218</v>
      </c>
      <c r="AC2192" t="b">
        <v>0</v>
      </c>
      <c r="AD2192" t="b">
        <v>0</v>
      </c>
      <c r="AE2192" t="b">
        <v>0</v>
      </c>
    </row>
    <row r="2193" spans="1:31">
      <c r="A2193" t="s">
        <v>10412</v>
      </c>
      <c r="B2193" t="s">
        <v>62</v>
      </c>
      <c r="C2193" t="s">
        <v>960</v>
      </c>
      <c r="D2193">
        <v>1295161</v>
      </c>
      <c r="E2193">
        <v>1295161</v>
      </c>
      <c r="F2193" t="s">
        <v>192</v>
      </c>
      <c r="G2193" t="s">
        <v>191</v>
      </c>
      <c r="H2193" t="s">
        <v>6452</v>
      </c>
      <c r="I2193" t="s">
        <v>320</v>
      </c>
      <c r="J2193" t="s">
        <v>195</v>
      </c>
      <c r="K2193">
        <v>0</v>
      </c>
      <c r="L2193">
        <v>0</v>
      </c>
      <c r="M2193">
        <v>29</v>
      </c>
      <c r="N2193">
        <v>1</v>
      </c>
      <c r="O2193" t="s">
        <v>209</v>
      </c>
      <c r="P2193" t="s">
        <v>10413</v>
      </c>
      <c r="Q2193" t="s">
        <v>209</v>
      </c>
      <c r="R2193" t="s">
        <v>209</v>
      </c>
      <c r="S2193" t="s">
        <v>209</v>
      </c>
      <c r="T2193" t="s">
        <v>209</v>
      </c>
      <c r="U2193" t="s">
        <v>209</v>
      </c>
      <c r="V2193" t="s">
        <v>209</v>
      </c>
      <c r="W2193" t="b">
        <v>0</v>
      </c>
      <c r="X2193" t="s">
        <v>202</v>
      </c>
      <c r="Y2193" t="s">
        <v>202</v>
      </c>
      <c r="Z2193" t="s">
        <v>202</v>
      </c>
      <c r="AA2193" t="s">
        <v>202</v>
      </c>
      <c r="AB2193" t="s">
        <v>218</v>
      </c>
      <c r="AC2193" t="b">
        <v>0</v>
      </c>
      <c r="AD2193" t="b">
        <v>0</v>
      </c>
      <c r="AE2193" t="s">
        <v>209</v>
      </c>
    </row>
    <row r="2194" spans="1:31">
      <c r="A2194" t="s">
        <v>10414</v>
      </c>
      <c r="B2194" t="s">
        <v>62</v>
      </c>
      <c r="C2194" t="s">
        <v>960</v>
      </c>
      <c r="D2194">
        <v>14359261</v>
      </c>
      <c r="E2194">
        <v>14359261</v>
      </c>
      <c r="F2194" t="s">
        <v>192</v>
      </c>
      <c r="G2194" t="s">
        <v>205</v>
      </c>
      <c r="H2194" t="s">
        <v>10415</v>
      </c>
      <c r="I2194" t="s">
        <v>194</v>
      </c>
      <c r="J2194" t="s">
        <v>195</v>
      </c>
      <c r="K2194">
        <v>0</v>
      </c>
      <c r="L2194">
        <v>0</v>
      </c>
      <c r="M2194">
        <v>40</v>
      </c>
      <c r="N2194">
        <v>2</v>
      </c>
      <c r="O2194" t="s">
        <v>209</v>
      </c>
      <c r="P2194" t="s">
        <v>10416</v>
      </c>
      <c r="Q2194" t="s">
        <v>209</v>
      </c>
      <c r="R2194" t="s">
        <v>209</v>
      </c>
      <c r="S2194" t="s">
        <v>209</v>
      </c>
      <c r="T2194" t="s">
        <v>209</v>
      </c>
      <c r="U2194" t="s">
        <v>209</v>
      </c>
      <c r="V2194" t="s">
        <v>209</v>
      </c>
      <c r="W2194" t="b">
        <v>0</v>
      </c>
      <c r="X2194" t="s">
        <v>202</v>
      </c>
      <c r="Y2194" t="s">
        <v>202</v>
      </c>
      <c r="Z2194" t="s">
        <v>202</v>
      </c>
      <c r="AA2194" t="s">
        <v>202</v>
      </c>
      <c r="AB2194" t="s">
        <v>218</v>
      </c>
      <c r="AC2194" t="b">
        <v>0</v>
      </c>
      <c r="AD2194" t="b">
        <v>0</v>
      </c>
      <c r="AE2194" t="s">
        <v>209</v>
      </c>
    </row>
    <row r="2195" spans="1:31">
      <c r="A2195" t="s">
        <v>10417</v>
      </c>
      <c r="B2195" t="s">
        <v>62</v>
      </c>
      <c r="C2195" t="s">
        <v>960</v>
      </c>
      <c r="D2195">
        <v>85382977</v>
      </c>
      <c r="E2195">
        <v>85382977</v>
      </c>
      <c r="F2195" t="s">
        <v>205</v>
      </c>
      <c r="G2195" t="s">
        <v>192</v>
      </c>
      <c r="H2195" t="s">
        <v>202</v>
      </c>
      <c r="I2195" t="s">
        <v>254</v>
      </c>
      <c r="J2195" t="s">
        <v>195</v>
      </c>
      <c r="K2195">
        <v>0</v>
      </c>
      <c r="L2195">
        <v>0</v>
      </c>
      <c r="M2195">
        <v>44</v>
      </c>
      <c r="N2195">
        <v>2</v>
      </c>
      <c r="O2195" t="s">
        <v>209</v>
      </c>
      <c r="P2195" t="s">
        <v>10418</v>
      </c>
      <c r="Q2195" t="s">
        <v>209</v>
      </c>
      <c r="R2195" t="s">
        <v>209</v>
      </c>
      <c r="S2195" t="s">
        <v>209</v>
      </c>
      <c r="T2195" t="s">
        <v>209</v>
      </c>
      <c r="U2195" t="s">
        <v>209</v>
      </c>
      <c r="V2195" t="s">
        <v>209</v>
      </c>
      <c r="W2195" t="b">
        <v>0</v>
      </c>
      <c r="X2195" t="s">
        <v>202</v>
      </c>
      <c r="Y2195" t="s">
        <v>202</v>
      </c>
      <c r="Z2195" t="s">
        <v>202</v>
      </c>
      <c r="AA2195" t="s">
        <v>202</v>
      </c>
      <c r="AB2195" t="s">
        <v>226</v>
      </c>
      <c r="AC2195" t="b">
        <v>0</v>
      </c>
      <c r="AD2195" t="b">
        <v>0</v>
      </c>
      <c r="AE2195" t="s">
        <v>209</v>
      </c>
    </row>
    <row r="2196" spans="1:31">
      <c r="A2196" t="s">
        <v>10419</v>
      </c>
      <c r="B2196" t="s">
        <v>62</v>
      </c>
      <c r="C2196" t="s">
        <v>960</v>
      </c>
      <c r="D2196">
        <v>138118145</v>
      </c>
      <c r="E2196">
        <v>138118145</v>
      </c>
      <c r="F2196" t="s">
        <v>191</v>
      </c>
      <c r="G2196" t="s">
        <v>192</v>
      </c>
      <c r="H2196" t="s">
        <v>10420</v>
      </c>
      <c r="I2196" t="s">
        <v>194</v>
      </c>
      <c r="J2196" t="s">
        <v>195</v>
      </c>
      <c r="K2196">
        <v>0</v>
      </c>
      <c r="L2196">
        <v>0</v>
      </c>
      <c r="M2196">
        <v>70</v>
      </c>
      <c r="N2196">
        <v>3</v>
      </c>
      <c r="O2196" t="s">
        <v>196</v>
      </c>
      <c r="P2196" t="s">
        <v>10421</v>
      </c>
      <c r="Q2196">
        <v>2</v>
      </c>
      <c r="R2196" t="s">
        <v>10065</v>
      </c>
      <c r="S2196" t="s">
        <v>10422</v>
      </c>
      <c r="T2196" t="s">
        <v>1332</v>
      </c>
      <c r="U2196" t="s">
        <v>1332</v>
      </c>
      <c r="V2196" t="s">
        <v>10423</v>
      </c>
      <c r="W2196" t="b">
        <v>0</v>
      </c>
      <c r="X2196" t="s">
        <v>202</v>
      </c>
      <c r="Y2196" t="s">
        <v>202</v>
      </c>
      <c r="Z2196" t="s">
        <v>202</v>
      </c>
      <c r="AA2196" t="s">
        <v>202</v>
      </c>
      <c r="AB2196" t="s">
        <v>218</v>
      </c>
      <c r="AC2196" t="b">
        <v>0</v>
      </c>
      <c r="AD2196" t="b">
        <v>0</v>
      </c>
      <c r="AE2196" t="b">
        <v>0</v>
      </c>
    </row>
    <row r="2197" spans="1:31">
      <c r="A2197" t="s">
        <v>10424</v>
      </c>
      <c r="B2197" t="s">
        <v>62</v>
      </c>
      <c r="C2197" t="s">
        <v>960</v>
      </c>
      <c r="D2197">
        <v>141337057</v>
      </c>
      <c r="E2197">
        <v>141337057</v>
      </c>
      <c r="F2197" t="s">
        <v>206</v>
      </c>
      <c r="G2197" t="s">
        <v>192</v>
      </c>
      <c r="H2197" t="s">
        <v>10425</v>
      </c>
      <c r="I2197" t="s">
        <v>229</v>
      </c>
      <c r="J2197" t="s">
        <v>195</v>
      </c>
      <c r="K2197">
        <v>0</v>
      </c>
      <c r="L2197">
        <v>0</v>
      </c>
      <c r="M2197">
        <v>699</v>
      </c>
      <c r="N2197">
        <v>1</v>
      </c>
      <c r="O2197" t="s">
        <v>221</v>
      </c>
      <c r="P2197" t="s">
        <v>10426</v>
      </c>
      <c r="Q2197">
        <v>1</v>
      </c>
      <c r="R2197" t="s">
        <v>10070</v>
      </c>
      <c r="S2197" t="s">
        <v>10427</v>
      </c>
      <c r="T2197" t="s">
        <v>1332</v>
      </c>
      <c r="U2197" t="s">
        <v>1332</v>
      </c>
      <c r="V2197" t="s">
        <v>10428</v>
      </c>
      <c r="W2197" t="b">
        <v>0</v>
      </c>
      <c r="X2197" t="s">
        <v>5855</v>
      </c>
      <c r="Y2197" t="s">
        <v>8197</v>
      </c>
      <c r="Z2197" t="s">
        <v>10429</v>
      </c>
      <c r="AA2197" t="s">
        <v>10430</v>
      </c>
      <c r="AB2197" t="s">
        <v>218</v>
      </c>
      <c r="AC2197" t="b">
        <v>0</v>
      </c>
      <c r="AD2197" t="b">
        <v>0</v>
      </c>
      <c r="AE2197" t="b">
        <v>0</v>
      </c>
    </row>
    <row r="2198" spans="1:31">
      <c r="A2198" t="s">
        <v>10431</v>
      </c>
      <c r="B2198" t="s">
        <v>62</v>
      </c>
      <c r="C2198" t="s">
        <v>1031</v>
      </c>
      <c r="D2198">
        <v>36870053</v>
      </c>
      <c r="E2198">
        <v>36870053</v>
      </c>
      <c r="F2198" t="s">
        <v>205</v>
      </c>
      <c r="G2198" t="s">
        <v>191</v>
      </c>
      <c r="H2198" t="s">
        <v>3711</v>
      </c>
      <c r="I2198" t="s">
        <v>229</v>
      </c>
      <c r="J2198" t="s">
        <v>195</v>
      </c>
      <c r="K2198">
        <v>0</v>
      </c>
      <c r="L2198">
        <v>0</v>
      </c>
      <c r="M2198">
        <v>150</v>
      </c>
      <c r="N2198">
        <v>1</v>
      </c>
      <c r="O2198" t="s">
        <v>221</v>
      </c>
      <c r="P2198" t="s">
        <v>10432</v>
      </c>
      <c r="Q2198">
        <v>1</v>
      </c>
      <c r="R2198" t="s">
        <v>10070</v>
      </c>
      <c r="S2198" t="s">
        <v>10433</v>
      </c>
      <c r="T2198" t="s">
        <v>1332</v>
      </c>
      <c r="U2198" t="s">
        <v>1332</v>
      </c>
      <c r="V2198" t="s">
        <v>10434</v>
      </c>
      <c r="W2198" t="b">
        <v>0</v>
      </c>
      <c r="X2198" t="s">
        <v>10435</v>
      </c>
      <c r="Y2198" t="s">
        <v>2784</v>
      </c>
      <c r="Z2198" t="s">
        <v>4393</v>
      </c>
      <c r="AA2198" t="s">
        <v>10436</v>
      </c>
      <c r="AB2198" t="s">
        <v>226</v>
      </c>
      <c r="AC2198" t="b">
        <v>0</v>
      </c>
      <c r="AD2198" t="b">
        <v>0</v>
      </c>
      <c r="AE2198" t="b">
        <v>0</v>
      </c>
    </row>
    <row r="2199" spans="1:31">
      <c r="A2199" t="s">
        <v>10437</v>
      </c>
      <c r="B2199" t="s">
        <v>62</v>
      </c>
      <c r="C2199" t="s">
        <v>1103</v>
      </c>
      <c r="D2199">
        <v>98256604</v>
      </c>
      <c r="E2199">
        <v>98256604</v>
      </c>
      <c r="F2199" t="s">
        <v>205</v>
      </c>
      <c r="G2199" t="s">
        <v>192</v>
      </c>
      <c r="H2199" t="s">
        <v>10438</v>
      </c>
      <c r="I2199" t="s">
        <v>229</v>
      </c>
      <c r="J2199" t="s">
        <v>195</v>
      </c>
      <c r="K2199">
        <v>0</v>
      </c>
      <c r="L2199">
        <v>0</v>
      </c>
      <c r="M2199">
        <v>394</v>
      </c>
      <c r="N2199">
        <v>1</v>
      </c>
      <c r="O2199" t="s">
        <v>221</v>
      </c>
      <c r="P2199" t="s">
        <v>10439</v>
      </c>
      <c r="Q2199">
        <v>1</v>
      </c>
      <c r="R2199" t="s">
        <v>10070</v>
      </c>
      <c r="S2199" t="s">
        <v>10440</v>
      </c>
      <c r="T2199" t="s">
        <v>1332</v>
      </c>
      <c r="U2199" t="s">
        <v>1353</v>
      </c>
      <c r="V2199" t="s">
        <v>1354</v>
      </c>
      <c r="W2199" t="b">
        <v>0</v>
      </c>
      <c r="X2199" t="s">
        <v>707</v>
      </c>
      <c r="Y2199" t="s">
        <v>302</v>
      </c>
      <c r="Z2199" t="s">
        <v>734</v>
      </c>
      <c r="AA2199" t="s">
        <v>236</v>
      </c>
      <c r="AB2199" t="s">
        <v>226</v>
      </c>
      <c r="AC2199" t="b">
        <v>1</v>
      </c>
      <c r="AD2199" t="b">
        <v>1</v>
      </c>
      <c r="AE2199" t="b">
        <v>0</v>
      </c>
    </row>
    <row r="2200" spans="1:31">
      <c r="A2200" t="s">
        <v>10441</v>
      </c>
      <c r="B2200" t="s">
        <v>62</v>
      </c>
      <c r="C2200" t="s">
        <v>1103</v>
      </c>
      <c r="D2200">
        <v>150325008</v>
      </c>
      <c r="E2200">
        <v>150325008</v>
      </c>
      <c r="F2200" t="s">
        <v>191</v>
      </c>
      <c r="G2200" t="s">
        <v>206</v>
      </c>
      <c r="H2200" t="s">
        <v>10442</v>
      </c>
      <c r="I2200" t="s">
        <v>213</v>
      </c>
      <c r="J2200" t="s">
        <v>195</v>
      </c>
      <c r="K2200">
        <v>0</v>
      </c>
      <c r="L2200">
        <v>0</v>
      </c>
      <c r="M2200">
        <v>385</v>
      </c>
      <c r="N2200">
        <v>1</v>
      </c>
      <c r="O2200" t="s">
        <v>221</v>
      </c>
      <c r="P2200" t="s">
        <v>10443</v>
      </c>
      <c r="Q2200">
        <v>1</v>
      </c>
      <c r="R2200" t="s">
        <v>10070</v>
      </c>
      <c r="S2200" t="s">
        <v>10444</v>
      </c>
      <c r="T2200" t="s">
        <v>1332</v>
      </c>
      <c r="U2200" t="s">
        <v>1353</v>
      </c>
      <c r="V2200" t="s">
        <v>1354</v>
      </c>
      <c r="W2200" t="b">
        <v>0</v>
      </c>
      <c r="X2200" t="s">
        <v>202</v>
      </c>
      <c r="Y2200" t="s">
        <v>202</v>
      </c>
      <c r="Z2200" t="s">
        <v>202</v>
      </c>
      <c r="AA2200" t="s">
        <v>202</v>
      </c>
      <c r="AB2200" t="s">
        <v>218</v>
      </c>
      <c r="AC2200" t="b">
        <v>0</v>
      </c>
      <c r="AD2200" t="b">
        <v>0</v>
      </c>
      <c r="AE2200" t="b">
        <v>0</v>
      </c>
    </row>
    <row r="2201" spans="1:31">
      <c r="A2201" t="s">
        <v>10445</v>
      </c>
      <c r="B2201" t="s">
        <v>62</v>
      </c>
      <c r="C2201" t="s">
        <v>1103</v>
      </c>
      <c r="D2201">
        <v>158715139</v>
      </c>
      <c r="E2201">
        <v>158715139</v>
      </c>
      <c r="F2201" t="s">
        <v>191</v>
      </c>
      <c r="G2201" t="s">
        <v>206</v>
      </c>
      <c r="H2201" t="s">
        <v>10446</v>
      </c>
      <c r="I2201" t="s">
        <v>229</v>
      </c>
      <c r="J2201" t="s">
        <v>195</v>
      </c>
      <c r="K2201">
        <v>0</v>
      </c>
      <c r="L2201">
        <v>0</v>
      </c>
      <c r="M2201">
        <v>321</v>
      </c>
      <c r="N2201">
        <v>1</v>
      </c>
      <c r="O2201" t="s">
        <v>221</v>
      </c>
      <c r="P2201" t="s">
        <v>10447</v>
      </c>
      <c r="Q2201">
        <v>1</v>
      </c>
      <c r="R2201" t="s">
        <v>10070</v>
      </c>
      <c r="S2201" t="s">
        <v>10448</v>
      </c>
      <c r="T2201" t="s">
        <v>1332</v>
      </c>
      <c r="U2201" t="s">
        <v>1353</v>
      </c>
      <c r="V2201" t="s">
        <v>1354</v>
      </c>
      <c r="W2201" t="b">
        <v>0</v>
      </c>
      <c r="X2201" t="s">
        <v>10449</v>
      </c>
      <c r="Y2201" t="s">
        <v>408</v>
      </c>
      <c r="Z2201" t="s">
        <v>284</v>
      </c>
      <c r="AA2201" t="s">
        <v>285</v>
      </c>
      <c r="AB2201" t="s">
        <v>226</v>
      </c>
      <c r="AC2201" t="b">
        <v>0</v>
      </c>
      <c r="AD2201" t="b">
        <v>0</v>
      </c>
      <c r="AE2201" t="b">
        <v>0</v>
      </c>
    </row>
    <row r="2202" spans="1:31">
      <c r="A2202" t="s">
        <v>10450</v>
      </c>
      <c r="B2202" t="s">
        <v>62</v>
      </c>
      <c r="C2202" t="s">
        <v>1137</v>
      </c>
      <c r="D2202">
        <v>609741</v>
      </c>
      <c r="E2202">
        <v>609741</v>
      </c>
      <c r="F2202" t="s">
        <v>205</v>
      </c>
      <c r="G2202" t="s">
        <v>191</v>
      </c>
      <c r="H2202" t="s">
        <v>202</v>
      </c>
      <c r="I2202" t="s">
        <v>194</v>
      </c>
      <c r="J2202" t="s">
        <v>195</v>
      </c>
      <c r="K2202">
        <v>0</v>
      </c>
      <c r="L2202">
        <v>0</v>
      </c>
      <c r="M2202">
        <v>87</v>
      </c>
      <c r="N2202">
        <v>3</v>
      </c>
      <c r="O2202" t="s">
        <v>196</v>
      </c>
      <c r="P2202" t="s">
        <v>10451</v>
      </c>
      <c r="Q2202">
        <v>3</v>
      </c>
      <c r="R2202" t="s">
        <v>10135</v>
      </c>
      <c r="S2202" t="s">
        <v>10452</v>
      </c>
      <c r="T2202" t="s">
        <v>10216</v>
      </c>
      <c r="U2202" t="s">
        <v>1332</v>
      </c>
      <c r="V2202" t="s">
        <v>10453</v>
      </c>
      <c r="W2202" t="b">
        <v>0</v>
      </c>
      <c r="X2202" t="s">
        <v>202</v>
      </c>
      <c r="Y2202" t="s">
        <v>202</v>
      </c>
      <c r="Z2202" t="s">
        <v>202</v>
      </c>
      <c r="AA2202" t="s">
        <v>202</v>
      </c>
      <c r="AB2202" t="s">
        <v>218</v>
      </c>
      <c r="AC2202" t="b">
        <v>0</v>
      </c>
      <c r="AD2202" t="b">
        <v>0</v>
      </c>
      <c r="AE2202" t="b">
        <v>0</v>
      </c>
    </row>
    <row r="2203" spans="1:31">
      <c r="A2203" t="s">
        <v>10454</v>
      </c>
      <c r="B2203" t="s">
        <v>62</v>
      </c>
      <c r="C2203" t="s">
        <v>1137</v>
      </c>
      <c r="D2203">
        <v>17422714</v>
      </c>
      <c r="E2203">
        <v>17422714</v>
      </c>
      <c r="F2203" t="s">
        <v>205</v>
      </c>
      <c r="G2203" t="s">
        <v>192</v>
      </c>
      <c r="H2203" t="s">
        <v>10455</v>
      </c>
      <c r="I2203" t="s">
        <v>208</v>
      </c>
      <c r="J2203" t="s">
        <v>195</v>
      </c>
      <c r="K2203">
        <v>5.5250000000000004E-3</v>
      </c>
      <c r="L2203">
        <v>1</v>
      </c>
      <c r="M2203">
        <v>181</v>
      </c>
      <c r="N2203">
        <v>1</v>
      </c>
      <c r="O2203" t="s">
        <v>221</v>
      </c>
      <c r="P2203" t="s">
        <v>10456</v>
      </c>
      <c r="Q2203">
        <v>1</v>
      </c>
      <c r="R2203" t="s">
        <v>10070</v>
      </c>
      <c r="S2203" t="s">
        <v>10457</v>
      </c>
      <c r="T2203" t="s">
        <v>10216</v>
      </c>
      <c r="U2203" t="s">
        <v>1332</v>
      </c>
      <c r="V2203" t="s">
        <v>10458</v>
      </c>
      <c r="W2203" t="b">
        <v>0</v>
      </c>
      <c r="X2203" t="s">
        <v>202</v>
      </c>
      <c r="Y2203" t="s">
        <v>202</v>
      </c>
      <c r="Z2203" t="s">
        <v>202</v>
      </c>
      <c r="AA2203" t="s">
        <v>202</v>
      </c>
      <c r="AB2203" t="s">
        <v>226</v>
      </c>
      <c r="AC2203" t="b">
        <v>0</v>
      </c>
      <c r="AD2203" t="b">
        <v>0</v>
      </c>
      <c r="AE2203" t="b">
        <v>1</v>
      </c>
    </row>
    <row r="2204" spans="1:31">
      <c r="A2204" t="s">
        <v>10459</v>
      </c>
      <c r="B2204" t="s">
        <v>62</v>
      </c>
      <c r="C2204" t="s">
        <v>1137</v>
      </c>
      <c r="D2204">
        <v>63776869</v>
      </c>
      <c r="E2204">
        <v>63776869</v>
      </c>
      <c r="F2204" t="s">
        <v>205</v>
      </c>
      <c r="G2204" t="s">
        <v>206</v>
      </c>
      <c r="H2204" t="s">
        <v>10460</v>
      </c>
      <c r="I2204" t="s">
        <v>194</v>
      </c>
      <c r="J2204" t="s">
        <v>195</v>
      </c>
      <c r="K2204">
        <v>0</v>
      </c>
      <c r="L2204">
        <v>0</v>
      </c>
      <c r="M2204">
        <v>69</v>
      </c>
      <c r="N2204">
        <v>3</v>
      </c>
      <c r="O2204" t="s">
        <v>196</v>
      </c>
      <c r="P2204" t="s">
        <v>10461</v>
      </c>
      <c r="Q2204">
        <v>2</v>
      </c>
      <c r="R2204" t="s">
        <v>10065</v>
      </c>
      <c r="S2204" t="s">
        <v>10462</v>
      </c>
      <c r="T2204" t="s">
        <v>1332</v>
      </c>
      <c r="U2204" t="s">
        <v>1332</v>
      </c>
      <c r="V2204" t="s">
        <v>10463</v>
      </c>
      <c r="W2204" t="b">
        <v>0</v>
      </c>
      <c r="X2204" t="s">
        <v>202</v>
      </c>
      <c r="Y2204" t="s">
        <v>202</v>
      </c>
      <c r="Z2204" t="s">
        <v>202</v>
      </c>
      <c r="AA2204" t="s">
        <v>202</v>
      </c>
      <c r="AB2204" t="s">
        <v>226</v>
      </c>
      <c r="AC2204" t="b">
        <v>0</v>
      </c>
      <c r="AD2204" t="b">
        <v>0</v>
      </c>
      <c r="AE2204" t="b">
        <v>0</v>
      </c>
    </row>
    <row r="2205" spans="1:31">
      <c r="A2205" t="s">
        <v>10464</v>
      </c>
      <c r="B2205" t="s">
        <v>62</v>
      </c>
      <c r="C2205" t="s">
        <v>1137</v>
      </c>
      <c r="D2205">
        <v>66695045</v>
      </c>
      <c r="E2205">
        <v>66695045</v>
      </c>
      <c r="F2205" t="s">
        <v>191</v>
      </c>
      <c r="G2205" t="s">
        <v>206</v>
      </c>
      <c r="H2205" t="s">
        <v>10465</v>
      </c>
      <c r="I2205" t="s">
        <v>421</v>
      </c>
      <c r="J2205" t="s">
        <v>195</v>
      </c>
      <c r="K2205">
        <v>0</v>
      </c>
      <c r="L2205">
        <v>0</v>
      </c>
      <c r="M2205">
        <v>132</v>
      </c>
      <c r="N2205">
        <v>1</v>
      </c>
      <c r="O2205" t="s">
        <v>221</v>
      </c>
      <c r="P2205" t="s">
        <v>10466</v>
      </c>
      <c r="Q2205">
        <v>1</v>
      </c>
      <c r="R2205" t="s">
        <v>10070</v>
      </c>
      <c r="S2205" t="s">
        <v>10467</v>
      </c>
      <c r="T2205" t="s">
        <v>1332</v>
      </c>
      <c r="U2205" t="s">
        <v>1332</v>
      </c>
      <c r="V2205" t="s">
        <v>10468</v>
      </c>
      <c r="W2205" t="b">
        <v>0</v>
      </c>
      <c r="X2205" t="s">
        <v>202</v>
      </c>
      <c r="Y2205" t="s">
        <v>202</v>
      </c>
      <c r="Z2205" t="s">
        <v>202</v>
      </c>
      <c r="AA2205" t="s">
        <v>423</v>
      </c>
      <c r="AB2205" t="s">
        <v>203</v>
      </c>
      <c r="AC2205" t="b">
        <v>1</v>
      </c>
      <c r="AD2205" t="b">
        <v>1</v>
      </c>
      <c r="AE2205" t="b">
        <v>0</v>
      </c>
    </row>
    <row r="2206" spans="1:31">
      <c r="A2206" t="s">
        <v>10469</v>
      </c>
      <c r="B2206" t="s">
        <v>62</v>
      </c>
      <c r="C2206" t="s">
        <v>1137</v>
      </c>
      <c r="D2206">
        <v>145045927</v>
      </c>
      <c r="E2206">
        <v>145045927</v>
      </c>
      <c r="F2206" t="s">
        <v>205</v>
      </c>
      <c r="G2206" t="s">
        <v>206</v>
      </c>
      <c r="H2206" t="s">
        <v>10470</v>
      </c>
      <c r="I2206" t="s">
        <v>194</v>
      </c>
      <c r="J2206" t="s">
        <v>195</v>
      </c>
      <c r="K2206">
        <v>0</v>
      </c>
      <c r="L2206">
        <v>0</v>
      </c>
      <c r="M2206">
        <v>27</v>
      </c>
      <c r="N2206">
        <v>2</v>
      </c>
      <c r="O2206" t="s">
        <v>209</v>
      </c>
      <c r="P2206" t="s">
        <v>10471</v>
      </c>
      <c r="Q2206" t="s">
        <v>209</v>
      </c>
      <c r="R2206" t="s">
        <v>209</v>
      </c>
      <c r="S2206" t="s">
        <v>209</v>
      </c>
      <c r="T2206" t="s">
        <v>209</v>
      </c>
      <c r="U2206" t="s">
        <v>209</v>
      </c>
      <c r="V2206" t="s">
        <v>209</v>
      </c>
      <c r="W2206" t="b">
        <v>0</v>
      </c>
      <c r="X2206" t="s">
        <v>202</v>
      </c>
      <c r="Y2206" t="s">
        <v>202</v>
      </c>
      <c r="Z2206" t="s">
        <v>202</v>
      </c>
      <c r="AA2206" t="s">
        <v>202</v>
      </c>
      <c r="AB2206" t="s">
        <v>226</v>
      </c>
      <c r="AC2206" t="b">
        <v>0</v>
      </c>
      <c r="AD2206" t="b">
        <v>0</v>
      </c>
      <c r="AE2206" t="s">
        <v>209</v>
      </c>
    </row>
    <row r="2207" spans="1:31">
      <c r="A2207" t="s">
        <v>10472</v>
      </c>
      <c r="B2207" t="s">
        <v>62</v>
      </c>
      <c r="C2207" t="s">
        <v>1171</v>
      </c>
      <c r="D2207">
        <v>414865</v>
      </c>
      <c r="E2207">
        <v>414865</v>
      </c>
      <c r="F2207" t="s">
        <v>205</v>
      </c>
      <c r="G2207" t="s">
        <v>192</v>
      </c>
      <c r="H2207" t="s">
        <v>10473</v>
      </c>
      <c r="I2207" t="s">
        <v>229</v>
      </c>
      <c r="J2207" t="s">
        <v>195</v>
      </c>
      <c r="K2207">
        <v>0</v>
      </c>
      <c r="L2207">
        <v>0</v>
      </c>
      <c r="M2207">
        <v>134</v>
      </c>
      <c r="N2207">
        <v>1</v>
      </c>
      <c r="O2207" t="s">
        <v>221</v>
      </c>
      <c r="P2207" t="s">
        <v>10474</v>
      </c>
      <c r="Q2207">
        <v>1</v>
      </c>
      <c r="R2207" t="s">
        <v>10070</v>
      </c>
      <c r="S2207" t="s">
        <v>10475</v>
      </c>
      <c r="T2207" t="s">
        <v>10216</v>
      </c>
      <c r="U2207" t="s">
        <v>1332</v>
      </c>
      <c r="V2207" t="s">
        <v>10476</v>
      </c>
      <c r="W2207" t="b">
        <v>0</v>
      </c>
      <c r="X2207" t="s">
        <v>1214</v>
      </c>
      <c r="Y2207" t="s">
        <v>1001</v>
      </c>
      <c r="Z2207" t="s">
        <v>1001</v>
      </c>
      <c r="AA2207" t="s">
        <v>10477</v>
      </c>
      <c r="AB2207" t="s">
        <v>218</v>
      </c>
      <c r="AC2207" t="b">
        <v>0</v>
      </c>
      <c r="AD2207" t="b">
        <v>0</v>
      </c>
      <c r="AE2207" t="b">
        <v>1</v>
      </c>
    </row>
    <row r="2208" spans="1:31">
      <c r="A2208" t="s">
        <v>10478</v>
      </c>
      <c r="B2208" t="s">
        <v>62</v>
      </c>
      <c r="C2208" t="s">
        <v>1171</v>
      </c>
      <c r="D2208">
        <v>676711</v>
      </c>
      <c r="E2208">
        <v>676711</v>
      </c>
      <c r="F2208" t="s">
        <v>191</v>
      </c>
      <c r="G2208" t="s">
        <v>206</v>
      </c>
      <c r="H2208" t="s">
        <v>1172</v>
      </c>
      <c r="I2208" t="s">
        <v>194</v>
      </c>
      <c r="J2208" t="s">
        <v>195</v>
      </c>
      <c r="K2208">
        <v>0</v>
      </c>
      <c r="L2208">
        <v>0</v>
      </c>
      <c r="M2208">
        <v>79</v>
      </c>
      <c r="N2208">
        <v>3</v>
      </c>
      <c r="O2208" t="s">
        <v>196</v>
      </c>
      <c r="P2208" t="s">
        <v>10479</v>
      </c>
      <c r="Q2208">
        <v>3</v>
      </c>
      <c r="R2208" t="s">
        <v>10135</v>
      </c>
      <c r="S2208" t="s">
        <v>10480</v>
      </c>
      <c r="T2208" t="s">
        <v>10216</v>
      </c>
      <c r="U2208" t="s">
        <v>1332</v>
      </c>
      <c r="V2208" t="s">
        <v>10481</v>
      </c>
      <c r="W2208" t="b">
        <v>0</v>
      </c>
      <c r="X2208" t="s">
        <v>202</v>
      </c>
      <c r="Y2208" t="s">
        <v>202</v>
      </c>
      <c r="Z2208" t="s">
        <v>202</v>
      </c>
      <c r="AA2208" t="s">
        <v>202</v>
      </c>
      <c r="AB2208" t="s">
        <v>226</v>
      </c>
      <c r="AC2208" t="b">
        <v>0</v>
      </c>
      <c r="AD2208" t="b">
        <v>0</v>
      </c>
      <c r="AE2208" t="b">
        <v>0</v>
      </c>
    </row>
    <row r="2209" spans="1:31">
      <c r="A2209" t="s">
        <v>10482</v>
      </c>
      <c r="B2209" t="s">
        <v>62</v>
      </c>
      <c r="C2209" t="s">
        <v>1171</v>
      </c>
      <c r="D2209">
        <v>91653384</v>
      </c>
      <c r="E2209">
        <v>91653384</v>
      </c>
      <c r="F2209" t="s">
        <v>191</v>
      </c>
      <c r="G2209" t="s">
        <v>206</v>
      </c>
      <c r="H2209" t="s">
        <v>10483</v>
      </c>
      <c r="I2209" t="s">
        <v>194</v>
      </c>
      <c r="J2209" t="s">
        <v>195</v>
      </c>
      <c r="K2209">
        <v>0</v>
      </c>
      <c r="L2209">
        <v>0</v>
      </c>
      <c r="M2209">
        <v>61</v>
      </c>
      <c r="N2209">
        <v>3</v>
      </c>
      <c r="O2209" t="s">
        <v>209</v>
      </c>
      <c r="P2209" t="s">
        <v>10484</v>
      </c>
      <c r="Q2209" t="s">
        <v>209</v>
      </c>
      <c r="R2209" t="s">
        <v>209</v>
      </c>
      <c r="S2209" t="s">
        <v>209</v>
      </c>
      <c r="T2209" t="s">
        <v>209</v>
      </c>
      <c r="U2209" t="s">
        <v>209</v>
      </c>
      <c r="V2209" t="s">
        <v>209</v>
      </c>
      <c r="W2209" t="b">
        <v>0</v>
      </c>
      <c r="X2209" t="s">
        <v>202</v>
      </c>
      <c r="Y2209" t="s">
        <v>202</v>
      </c>
      <c r="Z2209" t="s">
        <v>202</v>
      </c>
      <c r="AA2209" t="s">
        <v>202</v>
      </c>
      <c r="AB2209" t="s">
        <v>226</v>
      </c>
      <c r="AC2209" t="b">
        <v>0</v>
      </c>
      <c r="AD2209" t="b">
        <v>0</v>
      </c>
      <c r="AE2209" t="s">
        <v>209</v>
      </c>
    </row>
    <row r="2210" spans="1:31">
      <c r="A2210" t="s">
        <v>10485</v>
      </c>
      <c r="B2210" t="s">
        <v>62</v>
      </c>
      <c r="C2210" t="s">
        <v>1171</v>
      </c>
      <c r="D2210">
        <v>98055021</v>
      </c>
      <c r="E2210">
        <v>98055021</v>
      </c>
      <c r="F2210" t="s">
        <v>205</v>
      </c>
      <c r="G2210" t="s">
        <v>206</v>
      </c>
      <c r="H2210" t="s">
        <v>10486</v>
      </c>
      <c r="I2210" t="s">
        <v>194</v>
      </c>
      <c r="J2210" t="s">
        <v>195</v>
      </c>
      <c r="K2210">
        <v>0</v>
      </c>
      <c r="L2210">
        <v>0</v>
      </c>
      <c r="M2210">
        <v>65</v>
      </c>
      <c r="N2210">
        <v>3</v>
      </c>
      <c r="O2210" t="s">
        <v>196</v>
      </c>
      <c r="P2210" t="s">
        <v>10487</v>
      </c>
      <c r="Q2210">
        <v>2</v>
      </c>
      <c r="R2210" t="s">
        <v>10065</v>
      </c>
      <c r="S2210" t="s">
        <v>10488</v>
      </c>
      <c r="T2210" t="s">
        <v>1331</v>
      </c>
      <c r="U2210" t="s">
        <v>1332</v>
      </c>
      <c r="V2210" t="s">
        <v>10489</v>
      </c>
      <c r="W2210" t="b">
        <v>0</v>
      </c>
      <c r="X2210" t="s">
        <v>202</v>
      </c>
      <c r="Y2210" t="s">
        <v>202</v>
      </c>
      <c r="Z2210" t="s">
        <v>202</v>
      </c>
      <c r="AA2210" t="s">
        <v>202</v>
      </c>
      <c r="AB2210" t="s">
        <v>226</v>
      </c>
      <c r="AC2210" t="b">
        <v>0</v>
      </c>
      <c r="AD2210" t="b">
        <v>0</v>
      </c>
      <c r="AE2210" t="b">
        <v>1</v>
      </c>
    </row>
    <row r="2211" spans="1:31">
      <c r="A2211" t="s">
        <v>10490</v>
      </c>
      <c r="B2211" t="s">
        <v>62</v>
      </c>
      <c r="C2211" t="s">
        <v>1171</v>
      </c>
      <c r="D2211">
        <v>111625403</v>
      </c>
      <c r="E2211">
        <v>111625403</v>
      </c>
      <c r="F2211" t="s">
        <v>205</v>
      </c>
      <c r="G2211" t="s">
        <v>206</v>
      </c>
      <c r="H2211" t="s">
        <v>10491</v>
      </c>
      <c r="I2211" t="s">
        <v>229</v>
      </c>
      <c r="J2211" t="s">
        <v>195</v>
      </c>
      <c r="K2211">
        <v>0</v>
      </c>
      <c r="L2211">
        <v>0</v>
      </c>
      <c r="M2211">
        <v>517</v>
      </c>
      <c r="N2211">
        <v>1</v>
      </c>
      <c r="O2211" t="s">
        <v>221</v>
      </c>
      <c r="P2211" t="s">
        <v>10492</v>
      </c>
      <c r="Q2211">
        <v>1</v>
      </c>
      <c r="R2211" t="s">
        <v>10070</v>
      </c>
      <c r="S2211" t="s">
        <v>10493</v>
      </c>
      <c r="T2211" t="s">
        <v>1332</v>
      </c>
      <c r="U2211" t="s">
        <v>1332</v>
      </c>
      <c r="V2211" t="s">
        <v>10494</v>
      </c>
      <c r="W2211" t="b">
        <v>0</v>
      </c>
      <c r="X2211" t="s">
        <v>10495</v>
      </c>
      <c r="Y2211" t="s">
        <v>350</v>
      </c>
      <c r="Z2211" t="s">
        <v>1070</v>
      </c>
      <c r="AA2211" t="s">
        <v>10496</v>
      </c>
      <c r="AB2211" t="s">
        <v>218</v>
      </c>
      <c r="AC2211" t="b">
        <v>0</v>
      </c>
      <c r="AD2211" t="b">
        <v>0</v>
      </c>
      <c r="AE2211" t="b">
        <v>0</v>
      </c>
    </row>
    <row r="2212" spans="1:31">
      <c r="A2212" t="s">
        <v>10497</v>
      </c>
      <c r="B2212" t="s">
        <v>62</v>
      </c>
      <c r="C2212" t="s">
        <v>1171</v>
      </c>
      <c r="D2212">
        <v>131897201</v>
      </c>
      <c r="E2212">
        <v>131897201</v>
      </c>
      <c r="F2212" t="s">
        <v>191</v>
      </c>
      <c r="G2212" t="s">
        <v>192</v>
      </c>
      <c r="H2212" t="s">
        <v>10498</v>
      </c>
      <c r="I2212" t="s">
        <v>194</v>
      </c>
      <c r="J2212" t="s">
        <v>195</v>
      </c>
      <c r="K2212">
        <v>0</v>
      </c>
      <c r="L2212">
        <v>0</v>
      </c>
      <c r="M2212">
        <v>84</v>
      </c>
      <c r="N2212">
        <v>3</v>
      </c>
      <c r="O2212" t="s">
        <v>196</v>
      </c>
      <c r="P2212" t="s">
        <v>10499</v>
      </c>
      <c r="Q2212">
        <v>2</v>
      </c>
      <c r="R2212" t="s">
        <v>10065</v>
      </c>
      <c r="S2212" t="s">
        <v>10500</v>
      </c>
      <c r="T2212" t="s">
        <v>1332</v>
      </c>
      <c r="U2212" t="s">
        <v>1332</v>
      </c>
      <c r="V2212" t="s">
        <v>10501</v>
      </c>
      <c r="W2212" t="b">
        <v>0</v>
      </c>
      <c r="X2212" t="s">
        <v>202</v>
      </c>
      <c r="Y2212" t="s">
        <v>202</v>
      </c>
      <c r="Z2212" t="s">
        <v>202</v>
      </c>
      <c r="AA2212" t="s">
        <v>202</v>
      </c>
      <c r="AB2212" t="s">
        <v>226</v>
      </c>
      <c r="AC2212" t="b">
        <v>0</v>
      </c>
      <c r="AD2212" t="b">
        <v>0</v>
      </c>
      <c r="AE2212" t="b">
        <v>0</v>
      </c>
    </row>
    <row r="2213" spans="1:31">
      <c r="A2213" t="s">
        <v>10502</v>
      </c>
      <c r="B2213" t="s">
        <v>62</v>
      </c>
      <c r="C2213" t="s">
        <v>1223</v>
      </c>
      <c r="D2213">
        <v>5909638</v>
      </c>
      <c r="E2213">
        <v>5909638</v>
      </c>
      <c r="F2213" t="s">
        <v>205</v>
      </c>
      <c r="G2213" t="s">
        <v>206</v>
      </c>
      <c r="H2213" t="s">
        <v>1886</v>
      </c>
      <c r="I2213" t="s">
        <v>194</v>
      </c>
      <c r="J2213" t="s">
        <v>195</v>
      </c>
      <c r="K2213">
        <v>0</v>
      </c>
      <c r="L2213">
        <v>0</v>
      </c>
      <c r="M2213">
        <v>119</v>
      </c>
      <c r="N2213">
        <v>3</v>
      </c>
      <c r="O2213" t="s">
        <v>209</v>
      </c>
      <c r="P2213" t="s">
        <v>10503</v>
      </c>
      <c r="Q2213" t="s">
        <v>209</v>
      </c>
      <c r="R2213" t="s">
        <v>209</v>
      </c>
      <c r="S2213" t="s">
        <v>209</v>
      </c>
      <c r="T2213" t="s">
        <v>209</v>
      </c>
      <c r="U2213" t="s">
        <v>209</v>
      </c>
      <c r="V2213" t="s">
        <v>209</v>
      </c>
      <c r="W2213" t="b">
        <v>0</v>
      </c>
      <c r="X2213" t="s">
        <v>202</v>
      </c>
      <c r="Y2213" t="s">
        <v>202</v>
      </c>
      <c r="Z2213" t="s">
        <v>202</v>
      </c>
      <c r="AA2213" t="s">
        <v>202</v>
      </c>
      <c r="AB2213" t="s">
        <v>1135</v>
      </c>
      <c r="AC2213" t="b">
        <v>0</v>
      </c>
      <c r="AD2213" t="b">
        <v>0</v>
      </c>
      <c r="AE2213" t="s">
        <v>209</v>
      </c>
    </row>
    <row r="2214" spans="1:31">
      <c r="A2214" t="s">
        <v>10504</v>
      </c>
      <c r="B2214" t="s">
        <v>62</v>
      </c>
      <c r="C2214" t="s">
        <v>1223</v>
      </c>
      <c r="D2214">
        <v>16216989</v>
      </c>
      <c r="E2214">
        <v>16216989</v>
      </c>
      <c r="F2214" t="s">
        <v>191</v>
      </c>
      <c r="G2214" t="s">
        <v>192</v>
      </c>
      <c r="H2214" t="s">
        <v>202</v>
      </c>
      <c r="I2214" t="s">
        <v>254</v>
      </c>
      <c r="J2214" t="s">
        <v>195</v>
      </c>
      <c r="K2214">
        <v>0</v>
      </c>
      <c r="L2214">
        <v>0</v>
      </c>
      <c r="M2214">
        <v>54</v>
      </c>
      <c r="N2214">
        <v>3</v>
      </c>
      <c r="O2214" t="s">
        <v>209</v>
      </c>
      <c r="P2214" t="s">
        <v>10505</v>
      </c>
      <c r="Q2214" t="s">
        <v>209</v>
      </c>
      <c r="R2214" t="s">
        <v>209</v>
      </c>
      <c r="S2214" t="s">
        <v>209</v>
      </c>
      <c r="T2214" t="s">
        <v>209</v>
      </c>
      <c r="U2214" t="s">
        <v>209</v>
      </c>
      <c r="V2214" t="s">
        <v>209</v>
      </c>
      <c r="W2214" t="b">
        <v>0</v>
      </c>
      <c r="X2214" t="s">
        <v>202</v>
      </c>
      <c r="Y2214" t="s">
        <v>202</v>
      </c>
      <c r="Z2214" t="s">
        <v>202</v>
      </c>
      <c r="AA2214" t="s">
        <v>202</v>
      </c>
      <c r="AB2214" t="s">
        <v>1135</v>
      </c>
      <c r="AC2214" t="b">
        <v>0</v>
      </c>
      <c r="AD2214" t="b">
        <v>0</v>
      </c>
      <c r="AE2214" t="s">
        <v>209</v>
      </c>
    </row>
    <row r="2215" spans="1:31">
      <c r="A2215" t="s">
        <v>10506</v>
      </c>
      <c r="B2215" t="s">
        <v>62</v>
      </c>
      <c r="C2215" t="s">
        <v>1223</v>
      </c>
      <c r="D2215">
        <v>46739292</v>
      </c>
      <c r="E2215">
        <v>46739292</v>
      </c>
      <c r="F2215" t="s">
        <v>191</v>
      </c>
      <c r="G2215" t="s">
        <v>192</v>
      </c>
      <c r="H2215" t="s">
        <v>10507</v>
      </c>
      <c r="I2215" t="s">
        <v>208</v>
      </c>
      <c r="J2215" t="s">
        <v>195</v>
      </c>
      <c r="K2215">
        <v>0</v>
      </c>
      <c r="L2215">
        <v>0</v>
      </c>
      <c r="M2215">
        <v>70</v>
      </c>
      <c r="N2215">
        <v>3</v>
      </c>
      <c r="O2215" t="s">
        <v>209</v>
      </c>
      <c r="P2215" t="s">
        <v>10508</v>
      </c>
      <c r="Q2215" t="s">
        <v>209</v>
      </c>
      <c r="R2215" t="s">
        <v>209</v>
      </c>
      <c r="S2215" t="s">
        <v>209</v>
      </c>
      <c r="T2215" t="s">
        <v>209</v>
      </c>
      <c r="U2215" t="s">
        <v>209</v>
      </c>
      <c r="V2215" t="s">
        <v>209</v>
      </c>
      <c r="W2215" t="b">
        <v>0</v>
      </c>
      <c r="X2215" t="s">
        <v>202</v>
      </c>
      <c r="Y2215" t="s">
        <v>202</v>
      </c>
      <c r="Z2215" t="s">
        <v>202</v>
      </c>
      <c r="AA2215" t="s">
        <v>202</v>
      </c>
      <c r="AB2215" t="s">
        <v>1135</v>
      </c>
      <c r="AC2215" t="b">
        <v>0</v>
      </c>
      <c r="AD2215" t="b">
        <v>0</v>
      </c>
      <c r="AE2215" t="s">
        <v>209</v>
      </c>
    </row>
    <row r="2216" spans="1:31">
      <c r="A2216" t="s">
        <v>10509</v>
      </c>
      <c r="B2216" t="s">
        <v>62</v>
      </c>
      <c r="C2216" t="s">
        <v>1223</v>
      </c>
      <c r="D2216">
        <v>49013783</v>
      </c>
      <c r="E2216">
        <v>49013783</v>
      </c>
      <c r="F2216" t="s">
        <v>205</v>
      </c>
      <c r="G2216" t="s">
        <v>191</v>
      </c>
      <c r="H2216" t="s">
        <v>202</v>
      </c>
      <c r="I2216" t="s">
        <v>254</v>
      </c>
      <c r="J2216" t="s">
        <v>195</v>
      </c>
      <c r="K2216">
        <v>0</v>
      </c>
      <c r="L2216">
        <v>0</v>
      </c>
      <c r="M2216">
        <v>27</v>
      </c>
      <c r="N2216">
        <v>1</v>
      </c>
      <c r="O2216" t="s">
        <v>209</v>
      </c>
      <c r="P2216" t="s">
        <v>10510</v>
      </c>
      <c r="Q2216" t="s">
        <v>209</v>
      </c>
      <c r="R2216" t="s">
        <v>209</v>
      </c>
      <c r="S2216" t="s">
        <v>209</v>
      </c>
      <c r="T2216" t="s">
        <v>209</v>
      </c>
      <c r="U2216" t="s">
        <v>209</v>
      </c>
      <c r="V2216" t="s">
        <v>209</v>
      </c>
      <c r="W2216" t="b">
        <v>0</v>
      </c>
      <c r="X2216" t="s">
        <v>202</v>
      </c>
      <c r="Y2216" t="s">
        <v>202</v>
      </c>
      <c r="Z2216" t="s">
        <v>202</v>
      </c>
      <c r="AA2216" t="s">
        <v>202</v>
      </c>
      <c r="AB2216" t="s">
        <v>1135</v>
      </c>
      <c r="AC2216" t="b">
        <v>0</v>
      </c>
      <c r="AD2216" t="b">
        <v>0</v>
      </c>
      <c r="AE2216" t="s">
        <v>209</v>
      </c>
    </row>
    <row r="2217" spans="1:31">
      <c r="A2217" t="s">
        <v>10511</v>
      </c>
      <c r="B2217" t="s">
        <v>62</v>
      </c>
      <c r="C2217" t="s">
        <v>1223</v>
      </c>
      <c r="D2217">
        <v>54954030</v>
      </c>
      <c r="E2217">
        <v>54954030</v>
      </c>
      <c r="F2217" t="s">
        <v>205</v>
      </c>
      <c r="G2217" t="s">
        <v>192</v>
      </c>
      <c r="H2217" t="s">
        <v>10512</v>
      </c>
      <c r="I2217" t="s">
        <v>194</v>
      </c>
      <c r="J2217" t="s">
        <v>195</v>
      </c>
      <c r="K2217">
        <v>0</v>
      </c>
      <c r="L2217">
        <v>0</v>
      </c>
      <c r="M2217">
        <v>79</v>
      </c>
      <c r="N2217">
        <v>3</v>
      </c>
      <c r="O2217" t="s">
        <v>209</v>
      </c>
      <c r="P2217" t="s">
        <v>10513</v>
      </c>
      <c r="Q2217" t="s">
        <v>209</v>
      </c>
      <c r="R2217" t="s">
        <v>209</v>
      </c>
      <c r="S2217" t="s">
        <v>209</v>
      </c>
      <c r="T2217" t="s">
        <v>209</v>
      </c>
      <c r="U2217" t="s">
        <v>209</v>
      </c>
      <c r="V2217" t="s">
        <v>209</v>
      </c>
      <c r="W2217" t="b">
        <v>0</v>
      </c>
      <c r="X2217" t="s">
        <v>202</v>
      </c>
      <c r="Y2217" t="s">
        <v>202</v>
      </c>
      <c r="Z2217" t="s">
        <v>202</v>
      </c>
      <c r="AA2217" t="s">
        <v>202</v>
      </c>
      <c r="AB2217" t="s">
        <v>1135</v>
      </c>
      <c r="AC2217" t="b">
        <v>0</v>
      </c>
      <c r="AD2217" t="b">
        <v>0</v>
      </c>
      <c r="AE2217" t="s">
        <v>209</v>
      </c>
    </row>
    <row r="2218" spans="1:31">
      <c r="A2218" t="s">
        <v>10514</v>
      </c>
      <c r="B2218" t="s">
        <v>62</v>
      </c>
      <c r="C2218" t="s">
        <v>1223</v>
      </c>
      <c r="D2218">
        <v>70342277</v>
      </c>
      <c r="E2218">
        <v>70342277</v>
      </c>
      <c r="F2218" t="s">
        <v>192</v>
      </c>
      <c r="G2218" t="s">
        <v>205</v>
      </c>
      <c r="H2218" t="s">
        <v>15</v>
      </c>
      <c r="I2218" t="s">
        <v>194</v>
      </c>
      <c r="J2218" t="s">
        <v>195</v>
      </c>
      <c r="K2218">
        <v>0</v>
      </c>
      <c r="L2218">
        <v>0</v>
      </c>
      <c r="M2218">
        <v>134</v>
      </c>
      <c r="N2218">
        <v>1</v>
      </c>
      <c r="O2218" t="s">
        <v>209</v>
      </c>
      <c r="P2218" t="s">
        <v>10515</v>
      </c>
      <c r="Q2218" t="s">
        <v>209</v>
      </c>
      <c r="R2218" t="s">
        <v>209</v>
      </c>
      <c r="S2218" t="s">
        <v>209</v>
      </c>
      <c r="T2218" t="s">
        <v>209</v>
      </c>
      <c r="U2218" t="s">
        <v>209</v>
      </c>
      <c r="V2218" t="s">
        <v>209</v>
      </c>
      <c r="W2218" t="b">
        <v>0</v>
      </c>
      <c r="X2218" t="s">
        <v>202</v>
      </c>
      <c r="Y2218" t="s">
        <v>202</v>
      </c>
      <c r="Z2218" t="s">
        <v>202</v>
      </c>
      <c r="AA2218" t="s">
        <v>202</v>
      </c>
      <c r="AB2218" t="s">
        <v>1135</v>
      </c>
      <c r="AC2218" t="b">
        <v>0</v>
      </c>
      <c r="AD2218" t="b">
        <v>0</v>
      </c>
      <c r="AE2218" t="s">
        <v>209</v>
      </c>
    </row>
    <row r="2219" spans="1:31">
      <c r="A2219" t="s">
        <v>10516</v>
      </c>
      <c r="B2219" t="s">
        <v>62</v>
      </c>
      <c r="C2219" t="s">
        <v>1223</v>
      </c>
      <c r="D2219">
        <v>103036297</v>
      </c>
      <c r="E2219">
        <v>103036297</v>
      </c>
      <c r="F2219" t="s">
        <v>191</v>
      </c>
      <c r="G2219" t="s">
        <v>206</v>
      </c>
      <c r="H2219" t="s">
        <v>10517</v>
      </c>
      <c r="I2219" t="s">
        <v>194</v>
      </c>
      <c r="J2219" t="s">
        <v>195</v>
      </c>
      <c r="K2219">
        <v>0</v>
      </c>
      <c r="L2219">
        <v>0</v>
      </c>
      <c r="M2219">
        <v>93</v>
      </c>
      <c r="N2219">
        <v>3</v>
      </c>
      <c r="O2219" t="s">
        <v>209</v>
      </c>
      <c r="P2219" t="s">
        <v>10518</v>
      </c>
      <c r="Q2219" t="s">
        <v>209</v>
      </c>
      <c r="R2219" t="s">
        <v>209</v>
      </c>
      <c r="S2219" t="s">
        <v>209</v>
      </c>
      <c r="T2219" t="s">
        <v>209</v>
      </c>
      <c r="U2219" t="s">
        <v>209</v>
      </c>
      <c r="V2219" t="s">
        <v>209</v>
      </c>
      <c r="W2219" t="b">
        <v>0</v>
      </c>
      <c r="X2219" t="s">
        <v>202</v>
      </c>
      <c r="Y2219" t="s">
        <v>202</v>
      </c>
      <c r="Z2219" t="s">
        <v>202</v>
      </c>
      <c r="AA2219" t="s">
        <v>202</v>
      </c>
      <c r="AB2219" t="s">
        <v>1135</v>
      </c>
      <c r="AC2219" t="b">
        <v>0</v>
      </c>
      <c r="AD2219" t="b">
        <v>0</v>
      </c>
      <c r="AE2219" t="s">
        <v>209</v>
      </c>
    </row>
    <row r="2220" spans="1:31">
      <c r="A2220" t="s">
        <v>10519</v>
      </c>
      <c r="B2220" t="s">
        <v>62</v>
      </c>
      <c r="C2220" t="s">
        <v>1223</v>
      </c>
      <c r="D2220">
        <v>146993426</v>
      </c>
      <c r="E2220">
        <v>146993426</v>
      </c>
      <c r="F2220" t="s">
        <v>191</v>
      </c>
      <c r="G2220" t="s">
        <v>206</v>
      </c>
      <c r="H2220" t="s">
        <v>202</v>
      </c>
      <c r="I2220" t="s">
        <v>1118</v>
      </c>
      <c r="J2220" t="s">
        <v>195</v>
      </c>
      <c r="K2220">
        <v>0</v>
      </c>
      <c r="L2220">
        <v>0</v>
      </c>
      <c r="M2220">
        <v>144</v>
      </c>
      <c r="N2220">
        <v>1</v>
      </c>
      <c r="O2220" t="s">
        <v>209</v>
      </c>
      <c r="P2220" t="s">
        <v>10520</v>
      </c>
      <c r="Q2220" t="s">
        <v>209</v>
      </c>
      <c r="R2220" t="s">
        <v>209</v>
      </c>
      <c r="S2220" t="s">
        <v>209</v>
      </c>
      <c r="T2220" t="s">
        <v>209</v>
      </c>
      <c r="U2220" t="s">
        <v>209</v>
      </c>
      <c r="V2220" t="s">
        <v>209</v>
      </c>
      <c r="W2220" t="b">
        <v>0</v>
      </c>
      <c r="X2220" t="s">
        <v>202</v>
      </c>
      <c r="Y2220" t="s">
        <v>202</v>
      </c>
      <c r="Z2220" t="s">
        <v>202</v>
      </c>
      <c r="AA2220" t="s">
        <v>202</v>
      </c>
      <c r="AB2220" t="s">
        <v>1135</v>
      </c>
      <c r="AC2220" t="b">
        <v>0</v>
      </c>
      <c r="AD2220" t="b">
        <v>0</v>
      </c>
      <c r="AE2220" t="s">
        <v>209</v>
      </c>
    </row>
    <row r="2221" spans="1:31">
      <c r="A2221" t="s">
        <v>10521</v>
      </c>
      <c r="B2221" t="s">
        <v>62</v>
      </c>
      <c r="C2221" t="s">
        <v>190</v>
      </c>
      <c r="D2221">
        <v>54870647</v>
      </c>
      <c r="E2221">
        <v>54870648</v>
      </c>
      <c r="F2221" t="s">
        <v>206</v>
      </c>
      <c r="G2221" t="s">
        <v>109</v>
      </c>
      <c r="H2221" t="s">
        <v>10522</v>
      </c>
      <c r="I2221" t="s">
        <v>194</v>
      </c>
      <c r="J2221" t="s">
        <v>1242</v>
      </c>
      <c r="K2221">
        <v>0</v>
      </c>
      <c r="L2221">
        <v>0</v>
      </c>
      <c r="M2221">
        <v>50</v>
      </c>
      <c r="N2221">
        <v>2</v>
      </c>
      <c r="O2221" t="s">
        <v>196</v>
      </c>
      <c r="P2221" t="s">
        <v>10523</v>
      </c>
      <c r="Q2221">
        <v>4</v>
      </c>
      <c r="R2221" t="s">
        <v>10524</v>
      </c>
      <c r="S2221" t="s">
        <v>10525</v>
      </c>
      <c r="T2221" t="s">
        <v>1332</v>
      </c>
      <c r="U2221" t="s">
        <v>1332</v>
      </c>
      <c r="V2221" t="s">
        <v>6847</v>
      </c>
      <c r="W2221" t="b">
        <v>0</v>
      </c>
      <c r="X2221" t="s">
        <v>202</v>
      </c>
      <c r="Y2221" t="s">
        <v>202</v>
      </c>
      <c r="Z2221" t="s">
        <v>202</v>
      </c>
      <c r="AA2221" t="s">
        <v>202</v>
      </c>
      <c r="AB2221" t="s">
        <v>202</v>
      </c>
      <c r="AC2221" t="b">
        <v>0</v>
      </c>
      <c r="AD2221" t="b">
        <v>0</v>
      </c>
      <c r="AE2221" t="b">
        <v>0</v>
      </c>
    </row>
    <row r="2222" spans="1:31">
      <c r="A2222" t="s">
        <v>10526</v>
      </c>
      <c r="B2222" t="s">
        <v>62</v>
      </c>
      <c r="C2222" t="s">
        <v>510</v>
      </c>
      <c r="D2222">
        <v>42046695</v>
      </c>
      <c r="E2222">
        <v>42046696</v>
      </c>
      <c r="F2222" t="s">
        <v>191</v>
      </c>
      <c r="G2222" t="s">
        <v>109</v>
      </c>
      <c r="H2222" t="s">
        <v>10527</v>
      </c>
      <c r="I2222" t="s">
        <v>1259</v>
      </c>
      <c r="J2222" t="s">
        <v>1242</v>
      </c>
      <c r="K2222">
        <v>0</v>
      </c>
      <c r="L2222">
        <v>0</v>
      </c>
      <c r="M2222">
        <v>139</v>
      </c>
      <c r="N2222">
        <v>1</v>
      </c>
      <c r="O2222" t="s">
        <v>221</v>
      </c>
      <c r="P2222" t="s">
        <v>10528</v>
      </c>
      <c r="Q2222">
        <v>1</v>
      </c>
      <c r="R2222" t="s">
        <v>10070</v>
      </c>
      <c r="S2222" t="s">
        <v>10529</v>
      </c>
      <c r="T2222" t="s">
        <v>10172</v>
      </c>
      <c r="U2222" t="s">
        <v>1353</v>
      </c>
      <c r="V2222" t="s">
        <v>1354</v>
      </c>
      <c r="W2222" t="b">
        <v>0</v>
      </c>
      <c r="X2222" t="s">
        <v>202</v>
      </c>
      <c r="Y2222" t="s">
        <v>202</v>
      </c>
      <c r="Z2222" t="s">
        <v>202</v>
      </c>
      <c r="AA2222" t="s">
        <v>202</v>
      </c>
      <c r="AB2222" t="s">
        <v>202</v>
      </c>
      <c r="AC2222" t="b">
        <v>0</v>
      </c>
      <c r="AD2222" t="b">
        <v>1</v>
      </c>
      <c r="AE2222" t="b">
        <v>0</v>
      </c>
    </row>
    <row r="2223" spans="1:31">
      <c r="A2223" t="s">
        <v>10530</v>
      </c>
      <c r="B2223" t="s">
        <v>62</v>
      </c>
      <c r="C2223" t="s">
        <v>532</v>
      </c>
      <c r="D2223">
        <v>1509323</v>
      </c>
      <c r="E2223">
        <v>1509325</v>
      </c>
      <c r="F2223" t="s">
        <v>7418</v>
      </c>
      <c r="G2223" t="s">
        <v>109</v>
      </c>
      <c r="H2223" t="s">
        <v>7419</v>
      </c>
      <c r="I2223" t="s">
        <v>194</v>
      </c>
      <c r="J2223" t="s">
        <v>1242</v>
      </c>
      <c r="K2223">
        <v>0</v>
      </c>
      <c r="L2223">
        <v>0</v>
      </c>
      <c r="M2223">
        <v>57</v>
      </c>
      <c r="N2223">
        <v>1</v>
      </c>
      <c r="O2223" t="s">
        <v>221</v>
      </c>
      <c r="P2223" t="s">
        <v>10531</v>
      </c>
      <c r="Q2223">
        <v>1</v>
      </c>
      <c r="R2223" t="s">
        <v>10070</v>
      </c>
      <c r="S2223" t="s">
        <v>10532</v>
      </c>
      <c r="T2223" t="s">
        <v>1332</v>
      </c>
      <c r="U2223" t="s">
        <v>1332</v>
      </c>
      <c r="V2223" t="s">
        <v>1354</v>
      </c>
      <c r="W2223" t="b">
        <v>0</v>
      </c>
      <c r="X2223" t="s">
        <v>202</v>
      </c>
      <c r="Y2223" t="s">
        <v>202</v>
      </c>
      <c r="Z2223" t="s">
        <v>202</v>
      </c>
      <c r="AA2223" t="s">
        <v>202</v>
      </c>
      <c r="AB2223" t="s">
        <v>202</v>
      </c>
      <c r="AC2223" t="b">
        <v>0</v>
      </c>
      <c r="AD2223" t="b">
        <v>0</v>
      </c>
      <c r="AE2223" t="b">
        <v>0</v>
      </c>
    </row>
    <row r="2224" spans="1:31">
      <c r="A2224" t="s">
        <v>10533</v>
      </c>
      <c r="B2224" t="s">
        <v>62</v>
      </c>
      <c r="C2224" t="s">
        <v>612</v>
      </c>
      <c r="D2224">
        <v>79985997</v>
      </c>
      <c r="E2224">
        <v>79985998</v>
      </c>
      <c r="F2224" t="s">
        <v>205</v>
      </c>
      <c r="G2224" t="s">
        <v>109</v>
      </c>
      <c r="H2224" t="s">
        <v>10534</v>
      </c>
      <c r="I2224" t="s">
        <v>1259</v>
      </c>
      <c r="J2224" t="s">
        <v>1242</v>
      </c>
      <c r="K2224">
        <v>0</v>
      </c>
      <c r="L2224">
        <v>0</v>
      </c>
      <c r="M2224">
        <v>217</v>
      </c>
      <c r="N2224">
        <v>1</v>
      </c>
      <c r="O2224" t="s">
        <v>221</v>
      </c>
      <c r="P2224" t="s">
        <v>10535</v>
      </c>
      <c r="Q2224">
        <v>1</v>
      </c>
      <c r="R2224" t="s">
        <v>10070</v>
      </c>
      <c r="S2224" t="s">
        <v>10536</v>
      </c>
      <c r="T2224" t="s">
        <v>1332</v>
      </c>
      <c r="U2224" t="s">
        <v>1332</v>
      </c>
      <c r="V2224" t="s">
        <v>10537</v>
      </c>
      <c r="W2224" t="b">
        <v>0</v>
      </c>
      <c r="X2224" t="s">
        <v>202</v>
      </c>
      <c r="Y2224" t="s">
        <v>202</v>
      </c>
      <c r="Z2224" t="s">
        <v>202</v>
      </c>
      <c r="AA2224" t="s">
        <v>202</v>
      </c>
      <c r="AB2224" t="s">
        <v>202</v>
      </c>
      <c r="AC2224" t="b">
        <v>0</v>
      </c>
      <c r="AD2224" t="b">
        <v>1</v>
      </c>
      <c r="AE2224" t="b">
        <v>0</v>
      </c>
    </row>
    <row r="2225" spans="1:31">
      <c r="A2225" t="s">
        <v>10538</v>
      </c>
      <c r="B2225" t="s">
        <v>62</v>
      </c>
      <c r="C2225" t="s">
        <v>834</v>
      </c>
      <c r="D2225">
        <v>59793300</v>
      </c>
      <c r="E2225">
        <v>59793312</v>
      </c>
      <c r="F2225" t="s">
        <v>8965</v>
      </c>
      <c r="G2225" t="s">
        <v>109</v>
      </c>
      <c r="H2225" t="s">
        <v>202</v>
      </c>
      <c r="I2225" t="s">
        <v>254</v>
      </c>
      <c r="J2225" t="s">
        <v>1242</v>
      </c>
      <c r="K2225">
        <v>0</v>
      </c>
      <c r="L2225">
        <v>0</v>
      </c>
      <c r="M2225">
        <v>81</v>
      </c>
      <c r="N2225">
        <v>3</v>
      </c>
      <c r="O2225" t="s">
        <v>196</v>
      </c>
      <c r="P2225" t="s">
        <v>10539</v>
      </c>
      <c r="Q2225">
        <v>3</v>
      </c>
      <c r="R2225" t="s">
        <v>10135</v>
      </c>
      <c r="S2225" t="s">
        <v>10540</v>
      </c>
      <c r="T2225" t="s">
        <v>1332</v>
      </c>
      <c r="U2225" t="s">
        <v>1332</v>
      </c>
      <c r="V2225" t="s">
        <v>10541</v>
      </c>
      <c r="W2225" t="b">
        <v>0</v>
      </c>
      <c r="X2225" t="s">
        <v>202</v>
      </c>
      <c r="Y2225" t="s">
        <v>202</v>
      </c>
      <c r="Z2225" t="s">
        <v>202</v>
      </c>
      <c r="AA2225" t="s">
        <v>202</v>
      </c>
      <c r="AB2225" t="s">
        <v>202</v>
      </c>
      <c r="AC2225" t="b">
        <v>0</v>
      </c>
      <c r="AD2225" t="b">
        <v>0</v>
      </c>
      <c r="AE2225" t="b">
        <v>0</v>
      </c>
    </row>
    <row r="2226" spans="1:31">
      <c r="A2226" t="s">
        <v>10542</v>
      </c>
      <c r="B2226" t="s">
        <v>62</v>
      </c>
      <c r="C2226" t="s">
        <v>887</v>
      </c>
      <c r="D2226">
        <v>183898764</v>
      </c>
      <c r="E2226">
        <v>183898765</v>
      </c>
      <c r="F2226" t="s">
        <v>205</v>
      </c>
      <c r="G2226" t="s">
        <v>109</v>
      </c>
      <c r="H2226" t="s">
        <v>10543</v>
      </c>
      <c r="I2226" t="s">
        <v>1259</v>
      </c>
      <c r="J2226" t="s">
        <v>1242</v>
      </c>
      <c r="K2226">
        <v>2.1879999999999998E-3</v>
      </c>
      <c r="L2226">
        <v>1</v>
      </c>
      <c r="M2226">
        <v>457</v>
      </c>
      <c r="N2226">
        <v>1</v>
      </c>
      <c r="O2226" t="s">
        <v>221</v>
      </c>
      <c r="P2226" t="s">
        <v>10544</v>
      </c>
      <c r="Q2226">
        <v>1</v>
      </c>
      <c r="R2226" t="s">
        <v>10545</v>
      </c>
      <c r="S2226" t="s">
        <v>10546</v>
      </c>
      <c r="T2226" t="s">
        <v>1331</v>
      </c>
      <c r="U2226" t="s">
        <v>1332</v>
      </c>
      <c r="V2226" t="s">
        <v>10547</v>
      </c>
      <c r="W2226" t="b">
        <v>0</v>
      </c>
      <c r="X2226" t="s">
        <v>202</v>
      </c>
      <c r="Y2226" t="s">
        <v>202</v>
      </c>
      <c r="Z2226" t="s">
        <v>202</v>
      </c>
      <c r="AA2226" t="s">
        <v>202</v>
      </c>
      <c r="AB2226" t="s">
        <v>202</v>
      </c>
      <c r="AC2226" t="b">
        <v>0</v>
      </c>
      <c r="AD2226" t="b">
        <v>1</v>
      </c>
      <c r="AE2226" t="b">
        <v>1</v>
      </c>
    </row>
    <row r="2227" spans="1:31">
      <c r="A2227" t="s">
        <v>10548</v>
      </c>
      <c r="B2227" t="s">
        <v>62</v>
      </c>
      <c r="C2227" t="s">
        <v>1103</v>
      </c>
      <c r="D2227">
        <v>73523510</v>
      </c>
      <c r="E2227">
        <v>73523511</v>
      </c>
      <c r="F2227" t="s">
        <v>191</v>
      </c>
      <c r="G2227" t="s">
        <v>109</v>
      </c>
      <c r="H2227" t="s">
        <v>10549</v>
      </c>
      <c r="I2227" t="s">
        <v>194</v>
      </c>
      <c r="J2227" t="s">
        <v>1242</v>
      </c>
      <c r="K2227">
        <v>0</v>
      </c>
      <c r="L2227">
        <v>0</v>
      </c>
      <c r="M2227">
        <v>221</v>
      </c>
      <c r="N2227">
        <v>1</v>
      </c>
      <c r="O2227" t="s">
        <v>221</v>
      </c>
      <c r="P2227" t="s">
        <v>10550</v>
      </c>
      <c r="Q2227">
        <v>1</v>
      </c>
      <c r="R2227" t="s">
        <v>10070</v>
      </c>
      <c r="S2227" t="s">
        <v>10551</v>
      </c>
      <c r="T2227" t="s">
        <v>1332</v>
      </c>
      <c r="U2227" t="s">
        <v>1353</v>
      </c>
      <c r="V2227" t="s">
        <v>1354</v>
      </c>
      <c r="W2227" t="b">
        <v>0</v>
      </c>
      <c r="X2227" t="s">
        <v>202</v>
      </c>
      <c r="Y2227" t="s">
        <v>202</v>
      </c>
      <c r="Z2227" t="s">
        <v>202</v>
      </c>
      <c r="AA2227" t="s">
        <v>202</v>
      </c>
      <c r="AB2227" t="s">
        <v>202</v>
      </c>
      <c r="AC2227" t="b">
        <v>0</v>
      </c>
      <c r="AD2227" t="b">
        <v>0</v>
      </c>
      <c r="AE2227" t="b">
        <v>0</v>
      </c>
    </row>
    <row r="2228" spans="1:31">
      <c r="A2228" t="s">
        <v>10552</v>
      </c>
      <c r="B2228" t="s">
        <v>62</v>
      </c>
      <c r="C2228" t="s">
        <v>1238</v>
      </c>
      <c r="D2228">
        <v>13487812</v>
      </c>
      <c r="E2228">
        <v>13487812</v>
      </c>
      <c r="F2228" t="s">
        <v>192</v>
      </c>
      <c r="G2228" t="s">
        <v>109</v>
      </c>
      <c r="H2228" t="s">
        <v>202</v>
      </c>
      <c r="I2228" t="s">
        <v>254</v>
      </c>
      <c r="J2228" t="s">
        <v>1242</v>
      </c>
      <c r="K2228">
        <v>0</v>
      </c>
      <c r="L2228">
        <v>0</v>
      </c>
      <c r="M2228">
        <v>93</v>
      </c>
      <c r="N2228">
        <v>2</v>
      </c>
      <c r="O2228" t="s">
        <v>209</v>
      </c>
      <c r="P2228" t="s">
        <v>10553</v>
      </c>
      <c r="Q2228" t="s">
        <v>209</v>
      </c>
      <c r="R2228" t="s">
        <v>209</v>
      </c>
      <c r="S2228" t="s">
        <v>209</v>
      </c>
      <c r="T2228" t="s">
        <v>209</v>
      </c>
      <c r="U2228" t="s">
        <v>209</v>
      </c>
      <c r="V2228" t="s">
        <v>209</v>
      </c>
      <c r="W2228" t="b">
        <v>0</v>
      </c>
      <c r="X2228" t="s">
        <v>202</v>
      </c>
      <c r="Y2228" t="s">
        <v>202</v>
      </c>
      <c r="Z2228" t="s">
        <v>202</v>
      </c>
      <c r="AA2228" t="s">
        <v>202</v>
      </c>
      <c r="AB2228" t="s">
        <v>202</v>
      </c>
      <c r="AC2228" t="b">
        <v>0</v>
      </c>
      <c r="AD2228" t="b">
        <v>0</v>
      </c>
      <c r="AE2228" t="s">
        <v>209</v>
      </c>
    </row>
    <row r="2229" spans="1:31">
      <c r="A2229" t="s">
        <v>10554</v>
      </c>
      <c r="B2229" t="s">
        <v>62</v>
      </c>
      <c r="C2229" t="s">
        <v>1238</v>
      </c>
      <c r="D2229">
        <v>13489367</v>
      </c>
      <c r="E2229">
        <v>13489367</v>
      </c>
      <c r="F2229" t="s">
        <v>205</v>
      </c>
      <c r="G2229" t="s">
        <v>109</v>
      </c>
      <c r="H2229" t="s">
        <v>202</v>
      </c>
      <c r="I2229" t="s">
        <v>254</v>
      </c>
      <c r="J2229" t="s">
        <v>1242</v>
      </c>
      <c r="K2229">
        <v>0</v>
      </c>
      <c r="L2229">
        <v>0</v>
      </c>
      <c r="M2229">
        <v>78</v>
      </c>
      <c r="N2229">
        <v>1</v>
      </c>
      <c r="O2229" t="s">
        <v>209</v>
      </c>
      <c r="P2229" t="s">
        <v>10555</v>
      </c>
      <c r="Q2229" t="s">
        <v>209</v>
      </c>
      <c r="R2229" t="s">
        <v>209</v>
      </c>
      <c r="S2229" t="s">
        <v>209</v>
      </c>
      <c r="T2229" t="s">
        <v>209</v>
      </c>
      <c r="U2229" t="s">
        <v>209</v>
      </c>
      <c r="V2229" t="s">
        <v>209</v>
      </c>
      <c r="W2229" t="b">
        <v>0</v>
      </c>
      <c r="X2229" t="s">
        <v>202</v>
      </c>
      <c r="Y2229" t="s">
        <v>202</v>
      </c>
      <c r="Z2229" t="s">
        <v>202</v>
      </c>
      <c r="AA2229" t="s">
        <v>202</v>
      </c>
      <c r="AB2229" t="s">
        <v>202</v>
      </c>
      <c r="AC2229" t="b">
        <v>0</v>
      </c>
      <c r="AD2229" t="b">
        <v>0</v>
      </c>
      <c r="AE2229" t="s">
        <v>209</v>
      </c>
    </row>
    <row r="2230" spans="1:31">
      <c r="A2230" t="s">
        <v>10556</v>
      </c>
      <c r="B2230" t="s">
        <v>62</v>
      </c>
      <c r="C2230" t="s">
        <v>702</v>
      </c>
      <c r="D2230">
        <v>4511898</v>
      </c>
      <c r="E2230">
        <v>4511898</v>
      </c>
      <c r="F2230" t="s">
        <v>205</v>
      </c>
      <c r="G2230" t="s">
        <v>206</v>
      </c>
      <c r="H2230" t="s">
        <v>10557</v>
      </c>
      <c r="I2230" t="s">
        <v>229</v>
      </c>
      <c r="J2230" t="s">
        <v>195</v>
      </c>
      <c r="K2230">
        <v>0</v>
      </c>
      <c r="L2230">
        <v>0</v>
      </c>
      <c r="M2230">
        <v>1664</v>
      </c>
      <c r="N2230">
        <v>2</v>
      </c>
      <c r="O2230" t="s">
        <v>196</v>
      </c>
      <c r="P2230" t="s">
        <v>10558</v>
      </c>
      <c r="Q2230">
        <v>2</v>
      </c>
      <c r="R2230" t="s">
        <v>10065</v>
      </c>
      <c r="S2230" t="s">
        <v>10559</v>
      </c>
      <c r="T2230" t="s">
        <v>1332</v>
      </c>
      <c r="U2230" t="s">
        <v>1332</v>
      </c>
      <c r="V2230" t="s">
        <v>10560</v>
      </c>
      <c r="W2230" t="b">
        <v>0</v>
      </c>
      <c r="X2230" t="s">
        <v>8620</v>
      </c>
      <c r="Y2230" t="s">
        <v>1429</v>
      </c>
      <c r="Z2230" t="s">
        <v>10561</v>
      </c>
      <c r="AA2230" t="s">
        <v>285</v>
      </c>
      <c r="AB2230" t="s">
        <v>218</v>
      </c>
      <c r="AC2230" t="b">
        <v>0</v>
      </c>
      <c r="AD2230" t="b">
        <v>0</v>
      </c>
      <c r="AE2230" t="b">
        <v>0</v>
      </c>
    </row>
    <row r="2231" spans="1:31">
      <c r="A2231" t="s">
        <v>10562</v>
      </c>
      <c r="B2231" t="s">
        <v>62</v>
      </c>
      <c r="C2231" t="s">
        <v>887</v>
      </c>
      <c r="D2231">
        <v>121353232</v>
      </c>
      <c r="E2231">
        <v>121353232</v>
      </c>
      <c r="F2231" t="s">
        <v>206</v>
      </c>
      <c r="G2231" t="s">
        <v>191</v>
      </c>
      <c r="H2231" t="s">
        <v>4438</v>
      </c>
      <c r="I2231" t="s">
        <v>229</v>
      </c>
      <c r="J2231" t="s">
        <v>195</v>
      </c>
      <c r="K2231">
        <v>0</v>
      </c>
      <c r="L2231">
        <v>0</v>
      </c>
      <c r="M2231">
        <v>357</v>
      </c>
      <c r="N2231">
        <v>1</v>
      </c>
      <c r="O2231" t="s">
        <v>221</v>
      </c>
      <c r="P2231" t="s">
        <v>10563</v>
      </c>
      <c r="Q2231">
        <v>1</v>
      </c>
      <c r="R2231" t="s">
        <v>10070</v>
      </c>
      <c r="S2231" t="s">
        <v>10564</v>
      </c>
      <c r="T2231" t="s">
        <v>1332</v>
      </c>
      <c r="U2231" t="s">
        <v>1332</v>
      </c>
      <c r="V2231" t="s">
        <v>10565</v>
      </c>
      <c r="W2231" t="b">
        <v>0</v>
      </c>
      <c r="X2231" t="s">
        <v>975</v>
      </c>
      <c r="Y2231" t="s">
        <v>812</v>
      </c>
      <c r="Z2231" t="s">
        <v>2593</v>
      </c>
      <c r="AA2231" t="s">
        <v>303</v>
      </c>
      <c r="AB2231" t="s">
        <v>226</v>
      </c>
      <c r="AC2231" t="b">
        <v>1</v>
      </c>
      <c r="AD2231" t="b">
        <v>1</v>
      </c>
      <c r="AE2231" t="b">
        <v>0</v>
      </c>
    </row>
    <row r="2232" spans="1:31">
      <c r="A2232" t="s">
        <v>10566</v>
      </c>
      <c r="B2232" t="s">
        <v>62</v>
      </c>
      <c r="C2232" t="s">
        <v>1103</v>
      </c>
      <c r="D2232">
        <v>42951539</v>
      </c>
      <c r="E2232">
        <v>42951556</v>
      </c>
      <c r="F2232" t="s">
        <v>10567</v>
      </c>
      <c r="G2232" t="s">
        <v>109</v>
      </c>
      <c r="H2232" t="s">
        <v>10568</v>
      </c>
      <c r="I2232" t="s">
        <v>1259</v>
      </c>
      <c r="J2232" t="s">
        <v>1242</v>
      </c>
      <c r="K2232">
        <v>0</v>
      </c>
      <c r="L2232">
        <v>0</v>
      </c>
      <c r="M2232">
        <v>117</v>
      </c>
      <c r="N2232">
        <v>1</v>
      </c>
      <c r="O2232" t="s">
        <v>221</v>
      </c>
      <c r="P2232" t="s">
        <v>10569</v>
      </c>
      <c r="Q2232">
        <v>1</v>
      </c>
      <c r="R2232" t="s">
        <v>10070</v>
      </c>
      <c r="S2232" t="s">
        <v>10570</v>
      </c>
      <c r="T2232" t="s">
        <v>1332</v>
      </c>
      <c r="U2232" t="s">
        <v>1353</v>
      </c>
      <c r="V2232" t="s">
        <v>10571</v>
      </c>
      <c r="W2232" t="b">
        <v>0</v>
      </c>
      <c r="X2232" t="s">
        <v>202</v>
      </c>
      <c r="Y2232" t="s">
        <v>202</v>
      </c>
      <c r="Z2232" t="s">
        <v>202</v>
      </c>
      <c r="AA2232" t="s">
        <v>202</v>
      </c>
      <c r="AB2232" t="s">
        <v>202</v>
      </c>
      <c r="AC2232" t="b">
        <v>0</v>
      </c>
      <c r="AD2232" t="b">
        <v>1</v>
      </c>
      <c r="AE2232" t="b">
        <v>0</v>
      </c>
    </row>
    <row r="2233" spans="1:31">
      <c r="A2233" t="s">
        <v>10572</v>
      </c>
      <c r="B2233" t="s">
        <v>62</v>
      </c>
      <c r="C2233" t="s">
        <v>1223</v>
      </c>
      <c r="D2233">
        <v>129189860</v>
      </c>
      <c r="E2233">
        <v>129189890</v>
      </c>
      <c r="F2233" t="s">
        <v>205</v>
      </c>
      <c r="G2233" t="s">
        <v>109</v>
      </c>
      <c r="H2233" t="s">
        <v>2373</v>
      </c>
      <c r="I2233" t="s">
        <v>1259</v>
      </c>
      <c r="J2233" t="s">
        <v>1242</v>
      </c>
      <c r="K2233">
        <v>0</v>
      </c>
      <c r="L2233">
        <v>0</v>
      </c>
      <c r="M2233">
        <v>252</v>
      </c>
      <c r="N2233">
        <v>1</v>
      </c>
      <c r="O2233" t="s">
        <v>209</v>
      </c>
      <c r="P2233" t="s">
        <v>10573</v>
      </c>
      <c r="Q2233" t="s">
        <v>209</v>
      </c>
      <c r="R2233" t="s">
        <v>209</v>
      </c>
      <c r="S2233" t="s">
        <v>209</v>
      </c>
      <c r="T2233" t="s">
        <v>209</v>
      </c>
      <c r="U2233" t="s">
        <v>209</v>
      </c>
      <c r="V2233" t="s">
        <v>209</v>
      </c>
      <c r="W2233" t="b">
        <v>0</v>
      </c>
      <c r="X2233" t="s">
        <v>202</v>
      </c>
      <c r="Y2233" t="s">
        <v>202</v>
      </c>
      <c r="Z2233" t="s">
        <v>202</v>
      </c>
      <c r="AA2233" t="s">
        <v>202</v>
      </c>
      <c r="AB2233" t="s">
        <v>202</v>
      </c>
      <c r="AC2233" t="b">
        <v>0</v>
      </c>
      <c r="AD2233" t="b">
        <v>1</v>
      </c>
      <c r="AE2233" t="s">
        <v>209</v>
      </c>
    </row>
    <row r="2234" spans="1:31">
      <c r="A2234" t="s">
        <v>10574</v>
      </c>
      <c r="B2234" t="s">
        <v>63</v>
      </c>
      <c r="C2234" t="s">
        <v>190</v>
      </c>
      <c r="D2234">
        <v>2106591</v>
      </c>
      <c r="E2234">
        <v>2106591</v>
      </c>
      <c r="F2234" t="s">
        <v>205</v>
      </c>
      <c r="G2234" t="s">
        <v>192</v>
      </c>
      <c r="H2234" t="s">
        <v>1969</v>
      </c>
      <c r="I2234" t="s">
        <v>194</v>
      </c>
      <c r="J2234" t="s">
        <v>195</v>
      </c>
      <c r="K2234">
        <v>0</v>
      </c>
      <c r="L2234">
        <v>0</v>
      </c>
      <c r="M2234">
        <v>118</v>
      </c>
      <c r="N2234">
        <v>3</v>
      </c>
      <c r="O2234" t="s">
        <v>196</v>
      </c>
      <c r="P2234" t="s">
        <v>10575</v>
      </c>
      <c r="Q2234">
        <v>6</v>
      </c>
      <c r="R2234" t="s">
        <v>10576</v>
      </c>
      <c r="S2234" t="s">
        <v>10577</v>
      </c>
      <c r="T2234" t="s">
        <v>1331</v>
      </c>
      <c r="U2234" t="s">
        <v>1332</v>
      </c>
      <c r="V2234" t="s">
        <v>10578</v>
      </c>
      <c r="W2234" t="b">
        <v>0</v>
      </c>
      <c r="X2234" t="s">
        <v>202</v>
      </c>
      <c r="Y2234" t="s">
        <v>202</v>
      </c>
      <c r="Z2234" t="s">
        <v>202</v>
      </c>
      <c r="AA2234" t="s">
        <v>202</v>
      </c>
      <c r="AB2234" t="s">
        <v>226</v>
      </c>
      <c r="AC2234" t="b">
        <v>0</v>
      </c>
      <c r="AD2234" t="b">
        <v>0</v>
      </c>
      <c r="AE2234" t="b">
        <v>1</v>
      </c>
    </row>
    <row r="2235" spans="1:31">
      <c r="A2235" t="s">
        <v>10579</v>
      </c>
      <c r="B2235" t="s">
        <v>63</v>
      </c>
      <c r="C2235" t="s">
        <v>190</v>
      </c>
      <c r="D2235">
        <v>11889411</v>
      </c>
      <c r="E2235">
        <v>11889411</v>
      </c>
      <c r="F2235" t="s">
        <v>206</v>
      </c>
      <c r="G2235" t="s">
        <v>205</v>
      </c>
      <c r="H2235" t="s">
        <v>10580</v>
      </c>
      <c r="I2235" t="s">
        <v>194</v>
      </c>
      <c r="J2235" t="s">
        <v>195</v>
      </c>
      <c r="K2235">
        <v>0</v>
      </c>
      <c r="L2235">
        <v>0</v>
      </c>
      <c r="M2235">
        <v>208</v>
      </c>
      <c r="N2235">
        <v>3</v>
      </c>
      <c r="O2235" t="s">
        <v>196</v>
      </c>
      <c r="P2235" t="s">
        <v>10581</v>
      </c>
      <c r="Q2235">
        <v>3</v>
      </c>
      <c r="R2235" t="s">
        <v>10582</v>
      </c>
      <c r="S2235" t="s">
        <v>10583</v>
      </c>
      <c r="T2235" t="s">
        <v>1331</v>
      </c>
      <c r="U2235" t="s">
        <v>1332</v>
      </c>
      <c r="V2235" t="s">
        <v>10584</v>
      </c>
      <c r="W2235" t="b">
        <v>0</v>
      </c>
      <c r="X2235" t="s">
        <v>202</v>
      </c>
      <c r="Y2235" t="s">
        <v>202</v>
      </c>
      <c r="Z2235" t="s">
        <v>202</v>
      </c>
      <c r="AA2235" t="s">
        <v>202</v>
      </c>
      <c r="AB2235" t="s">
        <v>218</v>
      </c>
      <c r="AC2235" t="b">
        <v>0</v>
      </c>
      <c r="AD2235" t="b">
        <v>0</v>
      </c>
      <c r="AE2235" t="b">
        <v>1</v>
      </c>
    </row>
    <row r="2236" spans="1:31">
      <c r="A2236" t="s">
        <v>10585</v>
      </c>
      <c r="B2236" t="s">
        <v>63</v>
      </c>
      <c r="C2236" t="s">
        <v>190</v>
      </c>
      <c r="D2236">
        <v>15855659</v>
      </c>
      <c r="E2236">
        <v>15855659</v>
      </c>
      <c r="F2236" t="s">
        <v>192</v>
      </c>
      <c r="G2236" t="s">
        <v>205</v>
      </c>
      <c r="H2236" t="s">
        <v>10586</v>
      </c>
      <c r="I2236" t="s">
        <v>229</v>
      </c>
      <c r="J2236" t="s">
        <v>195</v>
      </c>
      <c r="K2236">
        <v>0</v>
      </c>
      <c r="L2236">
        <v>0</v>
      </c>
      <c r="M2236">
        <v>94</v>
      </c>
      <c r="N2236">
        <v>3</v>
      </c>
      <c r="O2236" t="s">
        <v>196</v>
      </c>
      <c r="P2236" t="s">
        <v>10587</v>
      </c>
      <c r="Q2236">
        <v>3</v>
      </c>
      <c r="R2236" t="s">
        <v>10582</v>
      </c>
      <c r="S2236" t="s">
        <v>10588</v>
      </c>
      <c r="T2236" t="s">
        <v>1331</v>
      </c>
      <c r="U2236" t="s">
        <v>1332</v>
      </c>
      <c r="V2236" t="s">
        <v>10589</v>
      </c>
      <c r="W2236" t="b">
        <v>0</v>
      </c>
      <c r="X2236" t="s">
        <v>5074</v>
      </c>
      <c r="Y2236" t="s">
        <v>2288</v>
      </c>
      <c r="Z2236" t="s">
        <v>714</v>
      </c>
      <c r="AA2236" t="s">
        <v>1995</v>
      </c>
      <c r="AB2236" t="s">
        <v>226</v>
      </c>
      <c r="AC2236" t="b">
        <v>0</v>
      </c>
      <c r="AD2236" t="b">
        <v>0</v>
      </c>
      <c r="AE2236" t="b">
        <v>1</v>
      </c>
    </row>
    <row r="2237" spans="1:31">
      <c r="A2237" t="s">
        <v>10590</v>
      </c>
      <c r="B2237" t="s">
        <v>63</v>
      </c>
      <c r="C2237" t="s">
        <v>190</v>
      </c>
      <c r="D2237">
        <v>26233022</v>
      </c>
      <c r="E2237">
        <v>26233022</v>
      </c>
      <c r="F2237" t="s">
        <v>206</v>
      </c>
      <c r="G2237" t="s">
        <v>205</v>
      </c>
      <c r="H2237" t="s">
        <v>10591</v>
      </c>
      <c r="I2237" t="s">
        <v>194</v>
      </c>
      <c r="J2237" t="s">
        <v>195</v>
      </c>
      <c r="K2237">
        <v>0</v>
      </c>
      <c r="L2237">
        <v>0</v>
      </c>
      <c r="M2237">
        <v>138</v>
      </c>
      <c r="N2237">
        <v>1</v>
      </c>
      <c r="O2237" t="s">
        <v>196</v>
      </c>
      <c r="P2237" t="s">
        <v>10592</v>
      </c>
      <c r="Q2237">
        <v>7</v>
      </c>
      <c r="R2237" t="s">
        <v>10593</v>
      </c>
      <c r="S2237" t="s">
        <v>10594</v>
      </c>
      <c r="T2237" t="s">
        <v>1331</v>
      </c>
      <c r="U2237" t="s">
        <v>1332</v>
      </c>
      <c r="V2237" t="s">
        <v>10594</v>
      </c>
      <c r="W2237" t="b">
        <v>0</v>
      </c>
      <c r="X2237" t="s">
        <v>202</v>
      </c>
      <c r="Y2237" t="s">
        <v>202</v>
      </c>
      <c r="Z2237" t="s">
        <v>202</v>
      </c>
      <c r="AA2237" t="s">
        <v>202</v>
      </c>
      <c r="AB2237" t="s">
        <v>203</v>
      </c>
      <c r="AC2237" t="b">
        <v>0</v>
      </c>
      <c r="AD2237" t="b">
        <v>0</v>
      </c>
      <c r="AE2237" t="b">
        <v>1</v>
      </c>
    </row>
    <row r="2238" spans="1:31">
      <c r="A2238" t="s">
        <v>10595</v>
      </c>
      <c r="B2238" t="s">
        <v>63</v>
      </c>
      <c r="C2238" t="s">
        <v>190</v>
      </c>
      <c r="D2238">
        <v>74670036</v>
      </c>
      <c r="E2238">
        <v>74670036</v>
      </c>
      <c r="F2238" t="s">
        <v>206</v>
      </c>
      <c r="G2238" t="s">
        <v>191</v>
      </c>
      <c r="H2238" t="s">
        <v>10596</v>
      </c>
      <c r="I2238" t="s">
        <v>194</v>
      </c>
      <c r="J2238" t="s">
        <v>195</v>
      </c>
      <c r="K2238">
        <v>0</v>
      </c>
      <c r="L2238">
        <v>0</v>
      </c>
      <c r="M2238">
        <v>82</v>
      </c>
      <c r="N2238">
        <v>1</v>
      </c>
      <c r="O2238" t="s">
        <v>221</v>
      </c>
      <c r="P2238" t="s">
        <v>10597</v>
      </c>
      <c r="Q2238">
        <v>1</v>
      </c>
      <c r="R2238" t="s">
        <v>10598</v>
      </c>
      <c r="S2238" t="s">
        <v>10599</v>
      </c>
      <c r="T2238" t="s">
        <v>1331</v>
      </c>
      <c r="U2238" t="s">
        <v>1332</v>
      </c>
      <c r="V2238" t="s">
        <v>10600</v>
      </c>
      <c r="W2238" t="b">
        <v>0</v>
      </c>
      <c r="X2238" t="s">
        <v>202</v>
      </c>
      <c r="Y2238" t="s">
        <v>202</v>
      </c>
      <c r="Z2238" t="s">
        <v>202</v>
      </c>
      <c r="AA2238" t="s">
        <v>202</v>
      </c>
      <c r="AB2238" t="s">
        <v>226</v>
      </c>
      <c r="AC2238" t="b">
        <v>0</v>
      </c>
      <c r="AD2238" t="b">
        <v>0</v>
      </c>
      <c r="AE2238" t="b">
        <v>1</v>
      </c>
    </row>
    <row r="2239" spans="1:31">
      <c r="A2239" t="s">
        <v>10601</v>
      </c>
      <c r="B2239" t="s">
        <v>63</v>
      </c>
      <c r="C2239" t="s">
        <v>190</v>
      </c>
      <c r="D2239">
        <v>77510062</v>
      </c>
      <c r="E2239">
        <v>77510062</v>
      </c>
      <c r="F2239" t="s">
        <v>191</v>
      </c>
      <c r="G2239" t="s">
        <v>206</v>
      </c>
      <c r="H2239" t="s">
        <v>10602</v>
      </c>
      <c r="I2239" t="s">
        <v>213</v>
      </c>
      <c r="J2239" t="s">
        <v>195</v>
      </c>
      <c r="K2239">
        <v>0</v>
      </c>
      <c r="L2239">
        <v>0</v>
      </c>
      <c r="M2239">
        <v>746</v>
      </c>
      <c r="N2239">
        <v>2</v>
      </c>
      <c r="O2239" t="s">
        <v>196</v>
      </c>
      <c r="P2239" t="s">
        <v>10603</v>
      </c>
      <c r="Q2239">
        <v>4</v>
      </c>
      <c r="R2239" t="s">
        <v>10604</v>
      </c>
      <c r="S2239" t="s">
        <v>10605</v>
      </c>
      <c r="T2239" t="s">
        <v>1331</v>
      </c>
      <c r="U2239" t="s">
        <v>1332</v>
      </c>
      <c r="V2239" t="s">
        <v>10606</v>
      </c>
      <c r="W2239" t="b">
        <v>0</v>
      </c>
      <c r="X2239" t="s">
        <v>202</v>
      </c>
      <c r="Y2239" t="s">
        <v>202</v>
      </c>
      <c r="Z2239" t="s">
        <v>202</v>
      </c>
      <c r="AA2239" t="s">
        <v>202</v>
      </c>
      <c r="AB2239" t="s">
        <v>218</v>
      </c>
      <c r="AC2239" t="b">
        <v>0</v>
      </c>
      <c r="AD2239" t="b">
        <v>0</v>
      </c>
      <c r="AE2239" t="b">
        <v>1</v>
      </c>
    </row>
    <row r="2240" spans="1:31">
      <c r="A2240" t="s">
        <v>10607</v>
      </c>
      <c r="B2240" t="s">
        <v>63</v>
      </c>
      <c r="C2240" t="s">
        <v>190</v>
      </c>
      <c r="D2240">
        <v>89150050</v>
      </c>
      <c r="E2240">
        <v>89150050</v>
      </c>
      <c r="F2240" t="s">
        <v>191</v>
      </c>
      <c r="G2240" t="s">
        <v>206</v>
      </c>
      <c r="H2240" t="s">
        <v>10608</v>
      </c>
      <c r="I2240" t="s">
        <v>251</v>
      </c>
      <c r="J2240" t="s">
        <v>195</v>
      </c>
      <c r="K2240">
        <v>0</v>
      </c>
      <c r="L2240">
        <v>0</v>
      </c>
      <c r="M2240">
        <v>30</v>
      </c>
      <c r="N2240">
        <v>1</v>
      </c>
      <c r="O2240" t="s">
        <v>209</v>
      </c>
      <c r="P2240" t="s">
        <v>10609</v>
      </c>
      <c r="Q2240" t="s">
        <v>209</v>
      </c>
      <c r="R2240" t="s">
        <v>209</v>
      </c>
      <c r="S2240" t="s">
        <v>209</v>
      </c>
      <c r="T2240" t="s">
        <v>209</v>
      </c>
      <c r="U2240" t="s">
        <v>209</v>
      </c>
      <c r="V2240" t="s">
        <v>209</v>
      </c>
      <c r="W2240" t="b">
        <v>0</v>
      </c>
      <c r="X2240" t="s">
        <v>202</v>
      </c>
      <c r="Y2240" t="s">
        <v>202</v>
      </c>
      <c r="Z2240" t="s">
        <v>202</v>
      </c>
      <c r="AA2240" t="s">
        <v>202</v>
      </c>
      <c r="AB2240" t="s">
        <v>203</v>
      </c>
      <c r="AC2240" t="b">
        <v>0</v>
      </c>
      <c r="AD2240" t="b">
        <v>0</v>
      </c>
      <c r="AE2240" t="s">
        <v>209</v>
      </c>
    </row>
    <row r="2241" spans="1:31">
      <c r="A2241" t="s">
        <v>10610</v>
      </c>
      <c r="B2241" t="s">
        <v>63</v>
      </c>
      <c r="C2241" t="s">
        <v>190</v>
      </c>
      <c r="D2241">
        <v>92979443</v>
      </c>
      <c r="E2241">
        <v>92979443</v>
      </c>
      <c r="F2241" t="s">
        <v>205</v>
      </c>
      <c r="G2241" t="s">
        <v>192</v>
      </c>
      <c r="H2241" t="s">
        <v>10611</v>
      </c>
      <c r="I2241" t="s">
        <v>229</v>
      </c>
      <c r="J2241" t="s">
        <v>195</v>
      </c>
      <c r="K2241">
        <v>0</v>
      </c>
      <c r="L2241">
        <v>0</v>
      </c>
      <c r="M2241">
        <v>176</v>
      </c>
      <c r="N2241">
        <v>3</v>
      </c>
      <c r="O2241" t="s">
        <v>196</v>
      </c>
      <c r="P2241" t="s">
        <v>10612</v>
      </c>
      <c r="Q2241">
        <v>2</v>
      </c>
      <c r="R2241" t="s">
        <v>10613</v>
      </c>
      <c r="S2241" t="s">
        <v>10614</v>
      </c>
      <c r="T2241" t="s">
        <v>1331</v>
      </c>
      <c r="U2241" t="s">
        <v>1332</v>
      </c>
      <c r="V2241" t="s">
        <v>10615</v>
      </c>
      <c r="W2241" t="b">
        <v>0</v>
      </c>
      <c r="X2241" t="s">
        <v>4369</v>
      </c>
      <c r="Y2241" t="s">
        <v>10616</v>
      </c>
      <c r="Z2241" t="s">
        <v>10617</v>
      </c>
      <c r="AA2241" t="s">
        <v>10618</v>
      </c>
      <c r="AB2241" t="s">
        <v>226</v>
      </c>
      <c r="AC2241" t="b">
        <v>1</v>
      </c>
      <c r="AD2241" t="b">
        <v>1</v>
      </c>
      <c r="AE2241" t="b">
        <v>1</v>
      </c>
    </row>
    <row r="2242" spans="1:31">
      <c r="A2242" t="s">
        <v>10619</v>
      </c>
      <c r="B2242" t="s">
        <v>63</v>
      </c>
      <c r="C2242" t="s">
        <v>190</v>
      </c>
      <c r="D2242">
        <v>95322942</v>
      </c>
      <c r="E2242">
        <v>95322942</v>
      </c>
      <c r="F2242" t="s">
        <v>191</v>
      </c>
      <c r="G2242" t="s">
        <v>206</v>
      </c>
      <c r="H2242" t="s">
        <v>10620</v>
      </c>
      <c r="I2242" t="s">
        <v>229</v>
      </c>
      <c r="J2242" t="s">
        <v>195</v>
      </c>
      <c r="K2242">
        <v>0</v>
      </c>
      <c r="L2242">
        <v>0</v>
      </c>
      <c r="M2242">
        <v>165</v>
      </c>
      <c r="N2242">
        <v>3</v>
      </c>
      <c r="O2242" t="s">
        <v>196</v>
      </c>
      <c r="P2242" t="s">
        <v>10621</v>
      </c>
      <c r="Q2242">
        <v>6</v>
      </c>
      <c r="R2242" t="s">
        <v>10576</v>
      </c>
      <c r="S2242" t="s">
        <v>10577</v>
      </c>
      <c r="T2242" t="s">
        <v>1331</v>
      </c>
      <c r="U2242" t="s">
        <v>1332</v>
      </c>
      <c r="V2242" t="s">
        <v>10578</v>
      </c>
      <c r="W2242" t="b">
        <v>0</v>
      </c>
      <c r="X2242" t="s">
        <v>10622</v>
      </c>
      <c r="Y2242" t="s">
        <v>301</v>
      </c>
      <c r="Z2242" t="s">
        <v>374</v>
      </c>
      <c r="AA2242" t="s">
        <v>303</v>
      </c>
      <c r="AB2242" t="s">
        <v>226</v>
      </c>
      <c r="AC2242" t="b">
        <v>1</v>
      </c>
      <c r="AD2242" t="b">
        <v>1</v>
      </c>
      <c r="AE2242" t="b">
        <v>1</v>
      </c>
    </row>
    <row r="2243" spans="1:31">
      <c r="A2243" t="s">
        <v>10623</v>
      </c>
      <c r="B2243" t="s">
        <v>63</v>
      </c>
      <c r="C2243" t="s">
        <v>190</v>
      </c>
      <c r="D2243">
        <v>100185100</v>
      </c>
      <c r="E2243">
        <v>100185100</v>
      </c>
      <c r="F2243" t="s">
        <v>205</v>
      </c>
      <c r="G2243" t="s">
        <v>206</v>
      </c>
      <c r="H2243" t="s">
        <v>5697</v>
      </c>
      <c r="I2243" t="s">
        <v>213</v>
      </c>
      <c r="J2243" t="s">
        <v>195</v>
      </c>
      <c r="K2243">
        <v>0</v>
      </c>
      <c r="L2243">
        <v>0</v>
      </c>
      <c r="M2243">
        <v>111</v>
      </c>
      <c r="N2243">
        <v>3</v>
      </c>
      <c r="O2243" t="s">
        <v>196</v>
      </c>
      <c r="P2243" t="s">
        <v>10624</v>
      </c>
      <c r="Q2243">
        <v>2</v>
      </c>
      <c r="R2243" t="s">
        <v>10625</v>
      </c>
      <c r="S2243" t="s">
        <v>10626</v>
      </c>
      <c r="T2243" t="s">
        <v>1331</v>
      </c>
      <c r="U2243" t="s">
        <v>1332</v>
      </c>
      <c r="V2243" t="s">
        <v>10627</v>
      </c>
      <c r="W2243" t="b">
        <v>0</v>
      </c>
      <c r="X2243" t="s">
        <v>202</v>
      </c>
      <c r="Y2243" t="s">
        <v>202</v>
      </c>
      <c r="Z2243" t="s">
        <v>202</v>
      </c>
      <c r="AA2243" t="s">
        <v>202</v>
      </c>
      <c r="AB2243" t="s">
        <v>218</v>
      </c>
      <c r="AC2243" t="b">
        <v>0</v>
      </c>
      <c r="AD2243" t="b">
        <v>0</v>
      </c>
      <c r="AE2243" t="b">
        <v>1</v>
      </c>
    </row>
    <row r="2244" spans="1:31">
      <c r="A2244" t="s">
        <v>10628</v>
      </c>
      <c r="B2244" t="s">
        <v>63</v>
      </c>
      <c r="C2244" t="s">
        <v>190</v>
      </c>
      <c r="D2244">
        <v>117113767</v>
      </c>
      <c r="E2244">
        <v>117113767</v>
      </c>
      <c r="F2244" t="s">
        <v>192</v>
      </c>
      <c r="G2244" t="s">
        <v>191</v>
      </c>
      <c r="H2244" t="s">
        <v>202</v>
      </c>
      <c r="I2244" t="s">
        <v>1118</v>
      </c>
      <c r="J2244" t="s">
        <v>195</v>
      </c>
      <c r="K2244">
        <v>0</v>
      </c>
      <c r="L2244">
        <v>0</v>
      </c>
      <c r="M2244">
        <v>20</v>
      </c>
      <c r="N2244">
        <v>1</v>
      </c>
      <c r="O2244" t="s">
        <v>209</v>
      </c>
      <c r="P2244" t="s">
        <v>10629</v>
      </c>
      <c r="Q2244" t="s">
        <v>209</v>
      </c>
      <c r="R2244" t="s">
        <v>209</v>
      </c>
      <c r="S2244" t="s">
        <v>209</v>
      </c>
      <c r="T2244" t="s">
        <v>209</v>
      </c>
      <c r="U2244" t="s">
        <v>209</v>
      </c>
      <c r="V2244" t="s">
        <v>209</v>
      </c>
      <c r="W2244" t="b">
        <v>0</v>
      </c>
      <c r="X2244" t="s">
        <v>202</v>
      </c>
      <c r="Y2244" t="s">
        <v>202</v>
      </c>
      <c r="Z2244" t="s">
        <v>202</v>
      </c>
      <c r="AA2244" t="s">
        <v>202</v>
      </c>
      <c r="AB2244" t="s">
        <v>226</v>
      </c>
      <c r="AC2244" t="b">
        <v>0</v>
      </c>
      <c r="AD2244" t="b">
        <v>0</v>
      </c>
      <c r="AE2244" t="s">
        <v>209</v>
      </c>
    </row>
    <row r="2245" spans="1:31">
      <c r="A2245" t="s">
        <v>10630</v>
      </c>
      <c r="B2245" t="s">
        <v>63</v>
      </c>
      <c r="C2245" t="s">
        <v>190</v>
      </c>
      <c r="D2245">
        <v>145000463</v>
      </c>
      <c r="E2245">
        <v>145000463</v>
      </c>
      <c r="F2245" t="s">
        <v>205</v>
      </c>
      <c r="G2245" t="s">
        <v>192</v>
      </c>
      <c r="H2245" t="s">
        <v>10631</v>
      </c>
      <c r="I2245" t="s">
        <v>251</v>
      </c>
      <c r="J2245" t="s">
        <v>195</v>
      </c>
      <c r="K2245">
        <v>0</v>
      </c>
      <c r="L2245">
        <v>0</v>
      </c>
      <c r="M2245">
        <v>20</v>
      </c>
      <c r="N2245">
        <v>1</v>
      </c>
      <c r="O2245" t="s">
        <v>209</v>
      </c>
      <c r="P2245" t="s">
        <v>10632</v>
      </c>
      <c r="Q2245" t="s">
        <v>209</v>
      </c>
      <c r="R2245" t="s">
        <v>209</v>
      </c>
      <c r="S2245" t="s">
        <v>209</v>
      </c>
      <c r="T2245" t="s">
        <v>209</v>
      </c>
      <c r="U2245" t="s">
        <v>209</v>
      </c>
      <c r="V2245" t="s">
        <v>209</v>
      </c>
      <c r="W2245" t="b">
        <v>0</v>
      </c>
      <c r="X2245" t="s">
        <v>202</v>
      </c>
      <c r="Y2245" t="s">
        <v>202</v>
      </c>
      <c r="Z2245" t="s">
        <v>202</v>
      </c>
      <c r="AA2245" t="s">
        <v>202</v>
      </c>
      <c r="AB2245" t="s">
        <v>218</v>
      </c>
      <c r="AC2245" t="b">
        <v>0</v>
      </c>
      <c r="AD2245" t="b">
        <v>0</v>
      </c>
      <c r="AE2245" t="s">
        <v>209</v>
      </c>
    </row>
    <row r="2246" spans="1:31">
      <c r="A2246" t="s">
        <v>10633</v>
      </c>
      <c r="B2246" t="s">
        <v>63</v>
      </c>
      <c r="C2246" t="s">
        <v>190</v>
      </c>
      <c r="D2246">
        <v>153956193</v>
      </c>
      <c r="E2246">
        <v>153956193</v>
      </c>
      <c r="F2246" t="s">
        <v>191</v>
      </c>
      <c r="G2246" t="s">
        <v>206</v>
      </c>
      <c r="H2246" t="s">
        <v>10634</v>
      </c>
      <c r="I2246" t="s">
        <v>194</v>
      </c>
      <c r="J2246" t="s">
        <v>195</v>
      </c>
      <c r="K2246">
        <v>0</v>
      </c>
      <c r="L2246">
        <v>0</v>
      </c>
      <c r="M2246">
        <v>22</v>
      </c>
      <c r="N2246">
        <v>2</v>
      </c>
      <c r="O2246" t="s">
        <v>209</v>
      </c>
      <c r="P2246" t="s">
        <v>10635</v>
      </c>
      <c r="Q2246" t="s">
        <v>209</v>
      </c>
      <c r="R2246" t="s">
        <v>209</v>
      </c>
      <c r="S2246" t="s">
        <v>209</v>
      </c>
      <c r="T2246" t="s">
        <v>209</v>
      </c>
      <c r="U2246" t="s">
        <v>209</v>
      </c>
      <c r="V2246" t="s">
        <v>209</v>
      </c>
      <c r="W2246" t="b">
        <v>0</v>
      </c>
      <c r="X2246" t="s">
        <v>202</v>
      </c>
      <c r="Y2246" t="s">
        <v>202</v>
      </c>
      <c r="Z2246" t="s">
        <v>202</v>
      </c>
      <c r="AA2246" t="s">
        <v>202</v>
      </c>
      <c r="AB2246" t="s">
        <v>226</v>
      </c>
      <c r="AC2246" t="b">
        <v>0</v>
      </c>
      <c r="AD2246" t="b">
        <v>0</v>
      </c>
      <c r="AE2246" t="s">
        <v>209</v>
      </c>
    </row>
    <row r="2247" spans="1:31">
      <c r="A2247" t="s">
        <v>10636</v>
      </c>
      <c r="B2247" t="s">
        <v>63</v>
      </c>
      <c r="C2247" t="s">
        <v>190</v>
      </c>
      <c r="D2247">
        <v>155149518</v>
      </c>
      <c r="E2247">
        <v>155149518</v>
      </c>
      <c r="F2247" t="s">
        <v>205</v>
      </c>
      <c r="G2247" t="s">
        <v>192</v>
      </c>
      <c r="H2247" t="s">
        <v>8188</v>
      </c>
      <c r="I2247" t="s">
        <v>213</v>
      </c>
      <c r="J2247" t="s">
        <v>195</v>
      </c>
      <c r="K2247">
        <v>0</v>
      </c>
      <c r="L2247">
        <v>0</v>
      </c>
      <c r="M2247">
        <v>583</v>
      </c>
      <c r="N2247">
        <v>1</v>
      </c>
      <c r="O2247" t="s">
        <v>196</v>
      </c>
      <c r="P2247" t="s">
        <v>10637</v>
      </c>
      <c r="Q2247">
        <v>10</v>
      </c>
      <c r="R2247" t="s">
        <v>10638</v>
      </c>
      <c r="S2247" t="s">
        <v>10639</v>
      </c>
      <c r="T2247" t="s">
        <v>1332</v>
      </c>
      <c r="U2247" t="s">
        <v>10640</v>
      </c>
      <c r="V2247" t="s">
        <v>10639</v>
      </c>
      <c r="W2247" t="b">
        <v>0</v>
      </c>
      <c r="X2247" t="s">
        <v>202</v>
      </c>
      <c r="Y2247" t="s">
        <v>202</v>
      </c>
      <c r="Z2247" t="s">
        <v>202</v>
      </c>
      <c r="AA2247" t="s">
        <v>202</v>
      </c>
      <c r="AB2247" t="s">
        <v>218</v>
      </c>
      <c r="AC2247" t="b">
        <v>0</v>
      </c>
      <c r="AD2247" t="b">
        <v>0</v>
      </c>
      <c r="AE2247" t="b">
        <v>0</v>
      </c>
    </row>
    <row r="2248" spans="1:31">
      <c r="A2248" t="s">
        <v>10641</v>
      </c>
      <c r="B2248" t="s">
        <v>63</v>
      </c>
      <c r="C2248" t="s">
        <v>190</v>
      </c>
      <c r="D2248">
        <v>158631321</v>
      </c>
      <c r="E2248">
        <v>158631321</v>
      </c>
      <c r="F2248" t="s">
        <v>191</v>
      </c>
      <c r="G2248" t="s">
        <v>192</v>
      </c>
      <c r="H2248" t="s">
        <v>10642</v>
      </c>
      <c r="I2248" t="s">
        <v>194</v>
      </c>
      <c r="J2248" t="s">
        <v>195</v>
      </c>
      <c r="K2248">
        <v>0</v>
      </c>
      <c r="L2248">
        <v>0</v>
      </c>
      <c r="M2248">
        <v>22</v>
      </c>
      <c r="N2248">
        <v>1</v>
      </c>
      <c r="O2248" t="s">
        <v>209</v>
      </c>
      <c r="P2248" t="s">
        <v>10643</v>
      </c>
      <c r="Q2248" t="s">
        <v>209</v>
      </c>
      <c r="R2248" t="s">
        <v>209</v>
      </c>
      <c r="S2248" t="s">
        <v>209</v>
      </c>
      <c r="T2248" t="s">
        <v>209</v>
      </c>
      <c r="U2248" t="s">
        <v>209</v>
      </c>
      <c r="V2248" t="s">
        <v>209</v>
      </c>
      <c r="W2248" t="b">
        <v>0</v>
      </c>
      <c r="X2248" t="s">
        <v>202</v>
      </c>
      <c r="Y2248" t="s">
        <v>202</v>
      </c>
      <c r="Z2248" t="s">
        <v>202</v>
      </c>
      <c r="AA2248" t="s">
        <v>202</v>
      </c>
      <c r="AB2248" t="s">
        <v>203</v>
      </c>
      <c r="AC2248" t="b">
        <v>0</v>
      </c>
      <c r="AD2248" t="b">
        <v>0</v>
      </c>
      <c r="AE2248" t="s">
        <v>209</v>
      </c>
    </row>
    <row r="2249" spans="1:31">
      <c r="A2249" t="s">
        <v>10644</v>
      </c>
      <c r="B2249" t="s">
        <v>63</v>
      </c>
      <c r="C2249" t="s">
        <v>190</v>
      </c>
      <c r="D2249">
        <v>160156265</v>
      </c>
      <c r="E2249">
        <v>160156265</v>
      </c>
      <c r="F2249" t="s">
        <v>205</v>
      </c>
      <c r="G2249" t="s">
        <v>192</v>
      </c>
      <c r="H2249" t="s">
        <v>10645</v>
      </c>
      <c r="I2249" t="s">
        <v>194</v>
      </c>
      <c r="J2249" t="s">
        <v>195</v>
      </c>
      <c r="K2249">
        <v>0</v>
      </c>
      <c r="L2249">
        <v>0</v>
      </c>
      <c r="M2249">
        <v>94</v>
      </c>
      <c r="N2249">
        <v>1</v>
      </c>
      <c r="O2249" t="s">
        <v>221</v>
      </c>
      <c r="P2249" t="s">
        <v>10646</v>
      </c>
      <c r="Q2249">
        <v>1</v>
      </c>
      <c r="R2249" t="s">
        <v>10647</v>
      </c>
      <c r="S2249" t="s">
        <v>10648</v>
      </c>
      <c r="T2249" t="s">
        <v>1332</v>
      </c>
      <c r="U2249" t="s">
        <v>10640</v>
      </c>
      <c r="V2249" t="s">
        <v>10649</v>
      </c>
      <c r="W2249" t="b">
        <v>0</v>
      </c>
      <c r="X2249" t="s">
        <v>202</v>
      </c>
      <c r="Y2249" t="s">
        <v>202</v>
      </c>
      <c r="Z2249" t="s">
        <v>202</v>
      </c>
      <c r="AA2249" t="s">
        <v>202</v>
      </c>
      <c r="AB2249" t="s">
        <v>226</v>
      </c>
      <c r="AC2249" t="b">
        <v>0</v>
      </c>
      <c r="AD2249" t="b">
        <v>0</v>
      </c>
      <c r="AE2249" t="b">
        <v>0</v>
      </c>
    </row>
    <row r="2250" spans="1:31">
      <c r="A2250" t="s">
        <v>10650</v>
      </c>
      <c r="B2250" t="s">
        <v>63</v>
      </c>
      <c r="C2250" t="s">
        <v>190</v>
      </c>
      <c r="D2250">
        <v>171251521</v>
      </c>
      <c r="E2250">
        <v>171251521</v>
      </c>
      <c r="F2250" t="s">
        <v>192</v>
      </c>
      <c r="G2250" t="s">
        <v>206</v>
      </c>
      <c r="H2250" t="s">
        <v>10651</v>
      </c>
      <c r="I2250" t="s">
        <v>194</v>
      </c>
      <c r="J2250" t="s">
        <v>195</v>
      </c>
      <c r="K2250">
        <v>0</v>
      </c>
      <c r="L2250">
        <v>0</v>
      </c>
      <c r="M2250">
        <v>34</v>
      </c>
      <c r="N2250">
        <v>1</v>
      </c>
      <c r="O2250" t="s">
        <v>209</v>
      </c>
      <c r="P2250" t="s">
        <v>10652</v>
      </c>
      <c r="Q2250" t="s">
        <v>209</v>
      </c>
      <c r="R2250" t="s">
        <v>209</v>
      </c>
      <c r="S2250" t="s">
        <v>209</v>
      </c>
      <c r="T2250" t="s">
        <v>209</v>
      </c>
      <c r="U2250" t="s">
        <v>209</v>
      </c>
      <c r="V2250" t="s">
        <v>209</v>
      </c>
      <c r="W2250" t="b">
        <v>0</v>
      </c>
      <c r="X2250" t="s">
        <v>202</v>
      </c>
      <c r="Y2250" t="s">
        <v>202</v>
      </c>
      <c r="Z2250" t="s">
        <v>202</v>
      </c>
      <c r="AA2250" t="s">
        <v>202</v>
      </c>
      <c r="AB2250" t="s">
        <v>203</v>
      </c>
      <c r="AC2250" t="b">
        <v>0</v>
      </c>
      <c r="AD2250" t="b">
        <v>0</v>
      </c>
      <c r="AE2250" t="s">
        <v>209</v>
      </c>
    </row>
    <row r="2251" spans="1:31">
      <c r="A2251" t="s">
        <v>10653</v>
      </c>
      <c r="B2251" t="s">
        <v>63</v>
      </c>
      <c r="C2251" t="s">
        <v>190</v>
      </c>
      <c r="D2251">
        <v>172635008</v>
      </c>
      <c r="E2251">
        <v>172635008</v>
      </c>
      <c r="F2251" t="s">
        <v>191</v>
      </c>
      <c r="G2251" t="s">
        <v>206</v>
      </c>
      <c r="H2251" t="s">
        <v>10654</v>
      </c>
      <c r="I2251" t="s">
        <v>229</v>
      </c>
      <c r="J2251" t="s">
        <v>195</v>
      </c>
      <c r="K2251">
        <v>0</v>
      </c>
      <c r="L2251">
        <v>0</v>
      </c>
      <c r="M2251">
        <v>183</v>
      </c>
      <c r="N2251">
        <v>1</v>
      </c>
      <c r="O2251" t="s">
        <v>221</v>
      </c>
      <c r="P2251" t="s">
        <v>10655</v>
      </c>
      <c r="Q2251">
        <v>1</v>
      </c>
      <c r="R2251" t="s">
        <v>10656</v>
      </c>
      <c r="S2251" t="s">
        <v>10657</v>
      </c>
      <c r="T2251" t="s">
        <v>1332</v>
      </c>
      <c r="U2251" t="s">
        <v>10640</v>
      </c>
      <c r="V2251" t="s">
        <v>10658</v>
      </c>
      <c r="W2251" t="b">
        <v>0</v>
      </c>
      <c r="X2251" t="s">
        <v>359</v>
      </c>
      <c r="Y2251" t="s">
        <v>301</v>
      </c>
      <c r="Z2251" t="s">
        <v>301</v>
      </c>
      <c r="AA2251" t="s">
        <v>236</v>
      </c>
      <c r="AB2251" t="s">
        <v>218</v>
      </c>
      <c r="AC2251" t="b">
        <v>0</v>
      </c>
      <c r="AD2251" t="b">
        <v>0</v>
      </c>
      <c r="AE2251" t="b">
        <v>0</v>
      </c>
    </row>
    <row r="2252" spans="1:31">
      <c r="A2252" t="s">
        <v>10659</v>
      </c>
      <c r="B2252" t="s">
        <v>63</v>
      </c>
      <c r="C2252" t="s">
        <v>190</v>
      </c>
      <c r="D2252">
        <v>202103674</v>
      </c>
      <c r="E2252">
        <v>202103674</v>
      </c>
      <c r="F2252" t="s">
        <v>191</v>
      </c>
      <c r="G2252" t="s">
        <v>206</v>
      </c>
      <c r="H2252" t="s">
        <v>10660</v>
      </c>
      <c r="I2252" t="s">
        <v>194</v>
      </c>
      <c r="J2252" t="s">
        <v>195</v>
      </c>
      <c r="K2252">
        <v>0</v>
      </c>
      <c r="L2252">
        <v>0</v>
      </c>
      <c r="M2252">
        <v>282</v>
      </c>
      <c r="N2252">
        <v>1</v>
      </c>
      <c r="O2252" t="s">
        <v>221</v>
      </c>
      <c r="P2252" t="s">
        <v>10661</v>
      </c>
      <c r="Q2252">
        <v>1</v>
      </c>
      <c r="R2252" t="s">
        <v>10656</v>
      </c>
      <c r="S2252" t="s">
        <v>10662</v>
      </c>
      <c r="T2252" t="s">
        <v>1332</v>
      </c>
      <c r="U2252" t="s">
        <v>10640</v>
      </c>
      <c r="V2252" t="s">
        <v>1354</v>
      </c>
      <c r="W2252" t="b">
        <v>0</v>
      </c>
      <c r="X2252" t="s">
        <v>202</v>
      </c>
      <c r="Y2252" t="s">
        <v>202</v>
      </c>
      <c r="Z2252" t="s">
        <v>202</v>
      </c>
      <c r="AA2252" t="s">
        <v>202</v>
      </c>
      <c r="AB2252" t="s">
        <v>226</v>
      </c>
      <c r="AC2252" t="b">
        <v>0</v>
      </c>
      <c r="AD2252" t="b">
        <v>0</v>
      </c>
      <c r="AE2252" t="b">
        <v>0</v>
      </c>
    </row>
    <row r="2253" spans="1:31">
      <c r="A2253" t="s">
        <v>10663</v>
      </c>
      <c r="B2253" t="s">
        <v>63</v>
      </c>
      <c r="C2253" t="s">
        <v>190</v>
      </c>
      <c r="D2253">
        <v>235525695</v>
      </c>
      <c r="E2253">
        <v>235525695</v>
      </c>
      <c r="F2253" t="s">
        <v>191</v>
      </c>
      <c r="G2253" t="s">
        <v>206</v>
      </c>
      <c r="H2253" t="s">
        <v>202</v>
      </c>
      <c r="I2253" t="s">
        <v>254</v>
      </c>
      <c r="J2253" t="s">
        <v>195</v>
      </c>
      <c r="K2253">
        <v>0</v>
      </c>
      <c r="L2253">
        <v>0</v>
      </c>
      <c r="M2253">
        <v>37</v>
      </c>
      <c r="N2253">
        <v>1</v>
      </c>
      <c r="O2253" t="s">
        <v>209</v>
      </c>
      <c r="P2253" t="s">
        <v>10664</v>
      </c>
      <c r="Q2253" t="s">
        <v>209</v>
      </c>
      <c r="R2253" t="s">
        <v>209</v>
      </c>
      <c r="S2253" t="s">
        <v>209</v>
      </c>
      <c r="T2253" t="s">
        <v>209</v>
      </c>
      <c r="U2253" t="s">
        <v>209</v>
      </c>
      <c r="V2253" t="s">
        <v>209</v>
      </c>
      <c r="W2253" t="b">
        <v>0</v>
      </c>
      <c r="X2253" t="s">
        <v>202</v>
      </c>
      <c r="Y2253" t="s">
        <v>202</v>
      </c>
      <c r="Z2253" t="s">
        <v>202</v>
      </c>
      <c r="AA2253" t="s">
        <v>202</v>
      </c>
      <c r="AB2253" t="s">
        <v>226</v>
      </c>
      <c r="AC2253" t="b">
        <v>0</v>
      </c>
      <c r="AD2253" t="b">
        <v>0</v>
      </c>
      <c r="AE2253" t="s">
        <v>209</v>
      </c>
    </row>
    <row r="2254" spans="1:31">
      <c r="A2254" t="s">
        <v>10665</v>
      </c>
      <c r="B2254" t="s">
        <v>63</v>
      </c>
      <c r="C2254" t="s">
        <v>313</v>
      </c>
      <c r="D2254">
        <v>16553025</v>
      </c>
      <c r="E2254">
        <v>16553025</v>
      </c>
      <c r="F2254" t="s">
        <v>192</v>
      </c>
      <c r="G2254" t="s">
        <v>191</v>
      </c>
      <c r="H2254" t="s">
        <v>10666</v>
      </c>
      <c r="I2254" t="s">
        <v>194</v>
      </c>
      <c r="J2254" t="s">
        <v>195</v>
      </c>
      <c r="K2254">
        <v>0</v>
      </c>
      <c r="L2254">
        <v>0</v>
      </c>
      <c r="M2254">
        <v>94</v>
      </c>
      <c r="N2254">
        <v>1</v>
      </c>
      <c r="O2254" t="s">
        <v>221</v>
      </c>
      <c r="P2254" t="s">
        <v>10667</v>
      </c>
      <c r="Q2254">
        <v>1</v>
      </c>
      <c r="R2254" t="s">
        <v>10668</v>
      </c>
      <c r="S2254" t="s">
        <v>10669</v>
      </c>
      <c r="T2254" t="s">
        <v>1331</v>
      </c>
      <c r="U2254" t="s">
        <v>1332</v>
      </c>
      <c r="V2254" t="s">
        <v>10670</v>
      </c>
      <c r="W2254" t="b">
        <v>0</v>
      </c>
      <c r="X2254" t="s">
        <v>202</v>
      </c>
      <c r="Y2254" t="s">
        <v>202</v>
      </c>
      <c r="Z2254" t="s">
        <v>202</v>
      </c>
      <c r="AA2254" t="s">
        <v>202</v>
      </c>
      <c r="AB2254" t="s">
        <v>226</v>
      </c>
      <c r="AC2254" t="b">
        <v>0</v>
      </c>
      <c r="AD2254" t="b">
        <v>0</v>
      </c>
      <c r="AE2254" t="b">
        <v>1</v>
      </c>
    </row>
    <row r="2255" spans="1:31">
      <c r="A2255" t="s">
        <v>10671</v>
      </c>
      <c r="B2255" t="s">
        <v>63</v>
      </c>
      <c r="C2255" t="s">
        <v>313</v>
      </c>
      <c r="D2255">
        <v>70392470</v>
      </c>
      <c r="E2255">
        <v>70392470</v>
      </c>
      <c r="F2255" t="s">
        <v>191</v>
      </c>
      <c r="G2255" t="s">
        <v>206</v>
      </c>
      <c r="H2255" t="s">
        <v>10672</v>
      </c>
      <c r="I2255" t="s">
        <v>194</v>
      </c>
      <c r="J2255" t="s">
        <v>195</v>
      </c>
      <c r="K2255">
        <v>0</v>
      </c>
      <c r="L2255">
        <v>0</v>
      </c>
      <c r="M2255">
        <v>24</v>
      </c>
      <c r="N2255">
        <v>2</v>
      </c>
      <c r="O2255" t="s">
        <v>209</v>
      </c>
      <c r="P2255" t="s">
        <v>10673</v>
      </c>
      <c r="Q2255" t="s">
        <v>209</v>
      </c>
      <c r="R2255" t="s">
        <v>209</v>
      </c>
      <c r="S2255" t="s">
        <v>209</v>
      </c>
      <c r="T2255" t="s">
        <v>209</v>
      </c>
      <c r="U2255" t="s">
        <v>209</v>
      </c>
      <c r="V2255" t="s">
        <v>209</v>
      </c>
      <c r="W2255" t="b">
        <v>0</v>
      </c>
      <c r="X2255" t="s">
        <v>202</v>
      </c>
      <c r="Y2255" t="s">
        <v>202</v>
      </c>
      <c r="Z2255" t="s">
        <v>202</v>
      </c>
      <c r="AA2255" t="s">
        <v>202</v>
      </c>
      <c r="AB2255" t="s">
        <v>218</v>
      </c>
      <c r="AC2255" t="b">
        <v>0</v>
      </c>
      <c r="AD2255" t="b">
        <v>0</v>
      </c>
      <c r="AE2255" t="s">
        <v>209</v>
      </c>
    </row>
    <row r="2256" spans="1:31">
      <c r="A2256" t="s">
        <v>10674</v>
      </c>
      <c r="B2256" t="s">
        <v>63</v>
      </c>
      <c r="C2256" t="s">
        <v>313</v>
      </c>
      <c r="D2256">
        <v>82298152</v>
      </c>
      <c r="E2256">
        <v>82298152</v>
      </c>
      <c r="F2256" t="s">
        <v>192</v>
      </c>
      <c r="G2256" t="s">
        <v>205</v>
      </c>
      <c r="H2256" t="s">
        <v>10675</v>
      </c>
      <c r="I2256" t="s">
        <v>229</v>
      </c>
      <c r="J2256" t="s">
        <v>195</v>
      </c>
      <c r="K2256">
        <v>0</v>
      </c>
      <c r="L2256">
        <v>0</v>
      </c>
      <c r="M2256">
        <v>78</v>
      </c>
      <c r="N2256">
        <v>3</v>
      </c>
      <c r="O2256" t="s">
        <v>196</v>
      </c>
      <c r="P2256" t="s">
        <v>10676</v>
      </c>
      <c r="Q2256">
        <v>2</v>
      </c>
      <c r="R2256" t="s">
        <v>10613</v>
      </c>
      <c r="S2256" t="s">
        <v>10677</v>
      </c>
      <c r="T2256" t="s">
        <v>1332</v>
      </c>
      <c r="U2256" t="s">
        <v>10640</v>
      </c>
      <c r="V2256" t="s">
        <v>10678</v>
      </c>
      <c r="W2256" t="b">
        <v>0</v>
      </c>
      <c r="X2256" t="s">
        <v>712</v>
      </c>
      <c r="Y2256" t="s">
        <v>10679</v>
      </c>
      <c r="Z2256" t="s">
        <v>4393</v>
      </c>
      <c r="AA2256" t="s">
        <v>10680</v>
      </c>
      <c r="AB2256" t="s">
        <v>226</v>
      </c>
      <c r="AC2256" t="b">
        <v>0</v>
      </c>
      <c r="AD2256" t="b">
        <v>0</v>
      </c>
      <c r="AE2256" t="b">
        <v>0</v>
      </c>
    </row>
    <row r="2257" spans="1:31">
      <c r="A2257" t="s">
        <v>10681</v>
      </c>
      <c r="B2257" t="s">
        <v>63</v>
      </c>
      <c r="C2257" t="s">
        <v>313</v>
      </c>
      <c r="D2257">
        <v>84745242</v>
      </c>
      <c r="E2257">
        <v>84745242</v>
      </c>
      <c r="F2257" t="s">
        <v>191</v>
      </c>
      <c r="G2257" t="s">
        <v>206</v>
      </c>
      <c r="H2257" t="s">
        <v>10682</v>
      </c>
      <c r="I2257" t="s">
        <v>229</v>
      </c>
      <c r="J2257" t="s">
        <v>195</v>
      </c>
      <c r="K2257">
        <v>0</v>
      </c>
      <c r="L2257">
        <v>0</v>
      </c>
      <c r="M2257">
        <v>132</v>
      </c>
      <c r="N2257">
        <v>1</v>
      </c>
      <c r="O2257" t="s">
        <v>221</v>
      </c>
      <c r="P2257" t="s">
        <v>10683</v>
      </c>
      <c r="Q2257">
        <v>1</v>
      </c>
      <c r="R2257" t="s">
        <v>10684</v>
      </c>
      <c r="S2257" t="s">
        <v>10685</v>
      </c>
      <c r="T2257" t="s">
        <v>1332</v>
      </c>
      <c r="U2257" t="s">
        <v>10640</v>
      </c>
      <c r="V2257" t="s">
        <v>10685</v>
      </c>
      <c r="W2257" t="b">
        <v>0</v>
      </c>
      <c r="X2257" t="s">
        <v>1393</v>
      </c>
      <c r="Y2257" t="s">
        <v>10686</v>
      </c>
      <c r="Z2257" t="s">
        <v>10687</v>
      </c>
      <c r="AA2257" t="s">
        <v>302</v>
      </c>
      <c r="AB2257" t="s">
        <v>226</v>
      </c>
      <c r="AC2257" t="b">
        <v>1</v>
      </c>
      <c r="AD2257" t="b">
        <v>1</v>
      </c>
      <c r="AE2257" t="b">
        <v>0</v>
      </c>
    </row>
    <row r="2258" spans="1:31">
      <c r="A2258" t="s">
        <v>10688</v>
      </c>
      <c r="B2258" t="s">
        <v>63</v>
      </c>
      <c r="C2258" t="s">
        <v>313</v>
      </c>
      <c r="D2258">
        <v>87407148</v>
      </c>
      <c r="E2258">
        <v>87407148</v>
      </c>
      <c r="F2258" t="s">
        <v>191</v>
      </c>
      <c r="G2258" t="s">
        <v>206</v>
      </c>
      <c r="H2258" t="s">
        <v>10689</v>
      </c>
      <c r="I2258" t="s">
        <v>213</v>
      </c>
      <c r="J2258" t="s">
        <v>195</v>
      </c>
      <c r="K2258">
        <v>0</v>
      </c>
      <c r="L2258">
        <v>0</v>
      </c>
      <c r="M2258">
        <v>268</v>
      </c>
      <c r="N2258">
        <v>3</v>
      </c>
      <c r="O2258" t="s">
        <v>196</v>
      </c>
      <c r="P2258" t="s">
        <v>10690</v>
      </c>
      <c r="Q2258">
        <v>6</v>
      </c>
      <c r="R2258" t="s">
        <v>10576</v>
      </c>
      <c r="S2258" t="s">
        <v>1792</v>
      </c>
      <c r="T2258" t="s">
        <v>1332</v>
      </c>
      <c r="U2258" t="s">
        <v>10640</v>
      </c>
      <c r="V2258" t="s">
        <v>1793</v>
      </c>
      <c r="W2258" t="b">
        <v>0</v>
      </c>
      <c r="X2258" t="s">
        <v>202</v>
      </c>
      <c r="Y2258" t="s">
        <v>202</v>
      </c>
      <c r="Z2258" t="s">
        <v>202</v>
      </c>
      <c r="AA2258" t="s">
        <v>202</v>
      </c>
      <c r="AB2258" t="s">
        <v>218</v>
      </c>
      <c r="AC2258" t="b">
        <v>0</v>
      </c>
      <c r="AD2258" t="b">
        <v>0</v>
      </c>
      <c r="AE2258" t="b">
        <v>0</v>
      </c>
    </row>
    <row r="2259" spans="1:31">
      <c r="A2259" t="s">
        <v>10691</v>
      </c>
      <c r="B2259" t="s">
        <v>63</v>
      </c>
      <c r="C2259" t="s">
        <v>313</v>
      </c>
      <c r="D2259">
        <v>91192829</v>
      </c>
      <c r="E2259">
        <v>91192829</v>
      </c>
      <c r="F2259" t="s">
        <v>191</v>
      </c>
      <c r="G2259" t="s">
        <v>206</v>
      </c>
      <c r="H2259" t="s">
        <v>10692</v>
      </c>
      <c r="I2259" t="s">
        <v>229</v>
      </c>
      <c r="J2259" t="s">
        <v>195</v>
      </c>
      <c r="K2259">
        <v>0</v>
      </c>
      <c r="L2259">
        <v>0</v>
      </c>
      <c r="M2259">
        <v>114</v>
      </c>
      <c r="N2259">
        <v>1</v>
      </c>
      <c r="O2259" t="s">
        <v>221</v>
      </c>
      <c r="P2259" t="s">
        <v>10693</v>
      </c>
      <c r="Q2259">
        <v>1</v>
      </c>
      <c r="R2259" t="s">
        <v>10694</v>
      </c>
      <c r="S2259" t="s">
        <v>10695</v>
      </c>
      <c r="T2259" t="s">
        <v>1332</v>
      </c>
      <c r="U2259" t="s">
        <v>10640</v>
      </c>
      <c r="V2259" t="s">
        <v>10695</v>
      </c>
      <c r="W2259" t="b">
        <v>0</v>
      </c>
      <c r="X2259" t="s">
        <v>3129</v>
      </c>
      <c r="Y2259" t="s">
        <v>5967</v>
      </c>
      <c r="Z2259" t="s">
        <v>10696</v>
      </c>
      <c r="AA2259" t="s">
        <v>285</v>
      </c>
      <c r="AB2259" t="s">
        <v>218</v>
      </c>
      <c r="AC2259" t="b">
        <v>0</v>
      </c>
      <c r="AD2259" t="b">
        <v>0</v>
      </c>
      <c r="AE2259" t="b">
        <v>0</v>
      </c>
    </row>
    <row r="2260" spans="1:31">
      <c r="A2260" t="s">
        <v>10697</v>
      </c>
      <c r="B2260" t="s">
        <v>63</v>
      </c>
      <c r="C2260" t="s">
        <v>313</v>
      </c>
      <c r="D2260">
        <v>98510149</v>
      </c>
      <c r="E2260">
        <v>98510149</v>
      </c>
      <c r="F2260" t="s">
        <v>192</v>
      </c>
      <c r="G2260" t="s">
        <v>205</v>
      </c>
      <c r="H2260" t="s">
        <v>202</v>
      </c>
      <c r="I2260" t="s">
        <v>254</v>
      </c>
      <c r="J2260" t="s">
        <v>195</v>
      </c>
      <c r="K2260">
        <v>0</v>
      </c>
      <c r="L2260">
        <v>0</v>
      </c>
      <c r="M2260">
        <v>91</v>
      </c>
      <c r="N2260">
        <v>2</v>
      </c>
      <c r="O2260" t="s">
        <v>196</v>
      </c>
      <c r="P2260" t="s">
        <v>10698</v>
      </c>
      <c r="Q2260">
        <v>4</v>
      </c>
      <c r="R2260" t="s">
        <v>10699</v>
      </c>
      <c r="S2260" t="s">
        <v>10700</v>
      </c>
      <c r="T2260" t="s">
        <v>1332</v>
      </c>
      <c r="U2260" t="s">
        <v>10640</v>
      </c>
      <c r="V2260" t="s">
        <v>10701</v>
      </c>
      <c r="W2260" t="b">
        <v>0</v>
      </c>
      <c r="X2260" t="s">
        <v>202</v>
      </c>
      <c r="Y2260" t="s">
        <v>202</v>
      </c>
      <c r="Z2260" t="s">
        <v>202</v>
      </c>
      <c r="AA2260" t="s">
        <v>202</v>
      </c>
      <c r="AB2260" t="s">
        <v>226</v>
      </c>
      <c r="AC2260" t="b">
        <v>0</v>
      </c>
      <c r="AD2260" t="b">
        <v>0</v>
      </c>
      <c r="AE2260" t="b">
        <v>0</v>
      </c>
    </row>
    <row r="2261" spans="1:31">
      <c r="A2261" t="s">
        <v>10702</v>
      </c>
      <c r="B2261" t="s">
        <v>63</v>
      </c>
      <c r="C2261" t="s">
        <v>313</v>
      </c>
      <c r="D2261">
        <v>104160146</v>
      </c>
      <c r="E2261">
        <v>104160146</v>
      </c>
      <c r="F2261" t="s">
        <v>205</v>
      </c>
      <c r="G2261" t="s">
        <v>206</v>
      </c>
      <c r="H2261" t="s">
        <v>10703</v>
      </c>
      <c r="I2261" t="s">
        <v>229</v>
      </c>
      <c r="J2261" t="s">
        <v>195</v>
      </c>
      <c r="K2261">
        <v>0</v>
      </c>
      <c r="L2261">
        <v>0</v>
      </c>
      <c r="M2261">
        <v>411</v>
      </c>
      <c r="N2261">
        <v>1</v>
      </c>
      <c r="O2261" t="s">
        <v>221</v>
      </c>
      <c r="P2261" t="s">
        <v>10704</v>
      </c>
      <c r="Q2261">
        <v>1</v>
      </c>
      <c r="R2261" t="s">
        <v>10656</v>
      </c>
      <c r="S2261" t="s">
        <v>10705</v>
      </c>
      <c r="T2261" t="s">
        <v>1332</v>
      </c>
      <c r="U2261" t="s">
        <v>10640</v>
      </c>
      <c r="V2261" t="s">
        <v>10706</v>
      </c>
      <c r="W2261" t="b">
        <v>0</v>
      </c>
      <c r="X2261" t="s">
        <v>1345</v>
      </c>
      <c r="Y2261" t="s">
        <v>302</v>
      </c>
      <c r="Z2261" t="s">
        <v>374</v>
      </c>
      <c r="AA2261" t="s">
        <v>581</v>
      </c>
      <c r="AB2261" t="s">
        <v>226</v>
      </c>
      <c r="AC2261" t="b">
        <v>1</v>
      </c>
      <c r="AD2261" t="b">
        <v>1</v>
      </c>
      <c r="AE2261" t="b">
        <v>0</v>
      </c>
    </row>
    <row r="2262" spans="1:31">
      <c r="A2262" t="s">
        <v>10707</v>
      </c>
      <c r="B2262" t="s">
        <v>63</v>
      </c>
      <c r="C2262" t="s">
        <v>313</v>
      </c>
      <c r="D2262">
        <v>124399926</v>
      </c>
      <c r="E2262">
        <v>124399926</v>
      </c>
      <c r="F2262" t="s">
        <v>206</v>
      </c>
      <c r="G2262" t="s">
        <v>191</v>
      </c>
      <c r="H2262" t="s">
        <v>1408</v>
      </c>
      <c r="I2262" t="s">
        <v>229</v>
      </c>
      <c r="J2262" t="s">
        <v>195</v>
      </c>
      <c r="K2262">
        <v>0</v>
      </c>
      <c r="L2262">
        <v>0</v>
      </c>
      <c r="M2262">
        <v>168</v>
      </c>
      <c r="N2262">
        <v>1</v>
      </c>
      <c r="O2262" t="s">
        <v>196</v>
      </c>
      <c r="P2262" t="s">
        <v>10708</v>
      </c>
      <c r="Q2262">
        <v>13</v>
      </c>
      <c r="R2262" t="s">
        <v>10709</v>
      </c>
      <c r="S2262" t="s">
        <v>10710</v>
      </c>
      <c r="T2262" t="s">
        <v>1332</v>
      </c>
      <c r="U2262" t="s">
        <v>10640</v>
      </c>
      <c r="V2262" t="s">
        <v>10710</v>
      </c>
      <c r="W2262" t="b">
        <v>0</v>
      </c>
      <c r="X2262" t="s">
        <v>10711</v>
      </c>
      <c r="Y2262" t="s">
        <v>713</v>
      </c>
      <c r="Z2262" t="s">
        <v>2384</v>
      </c>
      <c r="AA2262" t="s">
        <v>285</v>
      </c>
      <c r="AB2262" t="s">
        <v>218</v>
      </c>
      <c r="AC2262" t="b">
        <v>0</v>
      </c>
      <c r="AD2262" t="b">
        <v>0</v>
      </c>
      <c r="AE2262" t="b">
        <v>0</v>
      </c>
    </row>
    <row r="2263" spans="1:31">
      <c r="A2263" t="s">
        <v>10712</v>
      </c>
      <c r="B2263" t="s">
        <v>63</v>
      </c>
      <c r="C2263" t="s">
        <v>313</v>
      </c>
      <c r="D2263">
        <v>134169326</v>
      </c>
      <c r="E2263">
        <v>134169326</v>
      </c>
      <c r="F2263" t="s">
        <v>191</v>
      </c>
      <c r="G2263" t="s">
        <v>205</v>
      </c>
      <c r="H2263" t="s">
        <v>10713</v>
      </c>
      <c r="I2263" t="s">
        <v>229</v>
      </c>
      <c r="J2263" t="s">
        <v>195</v>
      </c>
      <c r="K2263">
        <v>0</v>
      </c>
      <c r="L2263">
        <v>0</v>
      </c>
      <c r="M2263">
        <v>200</v>
      </c>
      <c r="N2263">
        <v>1</v>
      </c>
      <c r="O2263" t="s">
        <v>221</v>
      </c>
      <c r="P2263" t="s">
        <v>10714</v>
      </c>
      <c r="Q2263">
        <v>1</v>
      </c>
      <c r="R2263" t="s">
        <v>10715</v>
      </c>
      <c r="S2263" t="s">
        <v>10716</v>
      </c>
      <c r="T2263" t="s">
        <v>1332</v>
      </c>
      <c r="U2263" t="s">
        <v>10640</v>
      </c>
      <c r="V2263" t="s">
        <v>10717</v>
      </c>
      <c r="W2263" t="b">
        <v>0</v>
      </c>
      <c r="X2263" t="s">
        <v>2707</v>
      </c>
      <c r="Y2263" t="s">
        <v>10718</v>
      </c>
      <c r="Z2263" t="s">
        <v>10719</v>
      </c>
      <c r="AA2263" t="s">
        <v>285</v>
      </c>
      <c r="AB2263" t="s">
        <v>226</v>
      </c>
      <c r="AC2263" t="b">
        <v>0</v>
      </c>
      <c r="AD2263" t="b">
        <v>0</v>
      </c>
      <c r="AE2263" t="b">
        <v>0</v>
      </c>
    </row>
    <row r="2264" spans="1:31">
      <c r="A2264" t="s">
        <v>10720</v>
      </c>
      <c r="B2264" t="s">
        <v>63</v>
      </c>
      <c r="C2264" t="s">
        <v>313</v>
      </c>
      <c r="D2264">
        <v>135164676</v>
      </c>
      <c r="E2264">
        <v>135164676</v>
      </c>
      <c r="F2264" t="s">
        <v>205</v>
      </c>
      <c r="G2264" t="s">
        <v>192</v>
      </c>
      <c r="H2264" t="s">
        <v>10721</v>
      </c>
      <c r="I2264" t="s">
        <v>194</v>
      </c>
      <c r="J2264" t="s">
        <v>195</v>
      </c>
      <c r="K2264">
        <v>0</v>
      </c>
      <c r="L2264">
        <v>0</v>
      </c>
      <c r="M2264">
        <v>30</v>
      </c>
      <c r="N2264">
        <v>2</v>
      </c>
      <c r="O2264" t="s">
        <v>209</v>
      </c>
      <c r="P2264" t="s">
        <v>10722</v>
      </c>
      <c r="Q2264" t="s">
        <v>209</v>
      </c>
      <c r="R2264" t="s">
        <v>209</v>
      </c>
      <c r="S2264" t="s">
        <v>209</v>
      </c>
      <c r="T2264" t="s">
        <v>209</v>
      </c>
      <c r="U2264" t="s">
        <v>209</v>
      </c>
      <c r="V2264" t="s">
        <v>209</v>
      </c>
      <c r="W2264" t="b">
        <v>0</v>
      </c>
      <c r="X2264" t="s">
        <v>202</v>
      </c>
      <c r="Y2264" t="s">
        <v>202</v>
      </c>
      <c r="Z2264" t="s">
        <v>202</v>
      </c>
      <c r="AA2264" t="s">
        <v>202</v>
      </c>
      <c r="AB2264" t="s">
        <v>218</v>
      </c>
      <c r="AC2264" t="b">
        <v>0</v>
      </c>
      <c r="AD2264" t="b">
        <v>0</v>
      </c>
      <c r="AE2264" t="s">
        <v>209</v>
      </c>
    </row>
    <row r="2265" spans="1:31">
      <c r="A2265" t="s">
        <v>10723</v>
      </c>
      <c r="B2265" t="s">
        <v>63</v>
      </c>
      <c r="C2265" t="s">
        <v>334</v>
      </c>
      <c r="D2265">
        <v>17121659</v>
      </c>
      <c r="E2265">
        <v>17121659</v>
      </c>
      <c r="F2265" t="s">
        <v>205</v>
      </c>
      <c r="G2265" t="s">
        <v>192</v>
      </c>
      <c r="H2265" t="s">
        <v>10724</v>
      </c>
      <c r="I2265" t="s">
        <v>194</v>
      </c>
      <c r="J2265" t="s">
        <v>195</v>
      </c>
      <c r="K2265">
        <v>0</v>
      </c>
      <c r="L2265">
        <v>0</v>
      </c>
      <c r="M2265">
        <v>114</v>
      </c>
      <c r="N2265">
        <v>1</v>
      </c>
      <c r="O2265" t="s">
        <v>221</v>
      </c>
      <c r="P2265" t="s">
        <v>10725</v>
      </c>
      <c r="Q2265">
        <v>1</v>
      </c>
      <c r="R2265" t="s">
        <v>10726</v>
      </c>
      <c r="S2265" t="s">
        <v>10727</v>
      </c>
      <c r="T2265" t="s">
        <v>1332</v>
      </c>
      <c r="U2265" t="s">
        <v>1332</v>
      </c>
      <c r="V2265" t="s">
        <v>10728</v>
      </c>
      <c r="W2265" t="b">
        <v>0</v>
      </c>
      <c r="X2265" t="s">
        <v>202</v>
      </c>
      <c r="Y2265" t="s">
        <v>202</v>
      </c>
      <c r="Z2265" t="s">
        <v>202</v>
      </c>
      <c r="AA2265" t="s">
        <v>202</v>
      </c>
      <c r="AB2265" t="s">
        <v>226</v>
      </c>
      <c r="AC2265" t="b">
        <v>0</v>
      </c>
      <c r="AD2265" t="b">
        <v>0</v>
      </c>
      <c r="AE2265" t="b">
        <v>0</v>
      </c>
    </row>
    <row r="2266" spans="1:31">
      <c r="A2266" t="s">
        <v>10729</v>
      </c>
      <c r="B2266" t="s">
        <v>63</v>
      </c>
      <c r="C2266" t="s">
        <v>334</v>
      </c>
      <c r="D2266">
        <v>24935923</v>
      </c>
      <c r="E2266">
        <v>24935923</v>
      </c>
      <c r="F2266" t="s">
        <v>191</v>
      </c>
      <c r="G2266" t="s">
        <v>206</v>
      </c>
      <c r="H2266" t="s">
        <v>10730</v>
      </c>
      <c r="I2266" t="s">
        <v>194</v>
      </c>
      <c r="J2266" t="s">
        <v>195</v>
      </c>
      <c r="K2266">
        <v>0</v>
      </c>
      <c r="L2266">
        <v>0</v>
      </c>
      <c r="M2266">
        <v>137</v>
      </c>
      <c r="N2266">
        <v>1</v>
      </c>
      <c r="O2266" t="s">
        <v>196</v>
      </c>
      <c r="P2266" t="s">
        <v>10731</v>
      </c>
      <c r="Q2266">
        <v>16</v>
      </c>
      <c r="R2266" t="s">
        <v>10732</v>
      </c>
      <c r="S2266" t="s">
        <v>10733</v>
      </c>
      <c r="T2266" t="s">
        <v>1332</v>
      </c>
      <c r="U2266" t="s">
        <v>1332</v>
      </c>
      <c r="V2266" t="s">
        <v>10734</v>
      </c>
      <c r="W2266" t="b">
        <v>0</v>
      </c>
      <c r="X2266" t="s">
        <v>202</v>
      </c>
      <c r="Y2266" t="s">
        <v>202</v>
      </c>
      <c r="Z2266" t="s">
        <v>202</v>
      </c>
      <c r="AA2266" t="s">
        <v>202</v>
      </c>
      <c r="AB2266" t="s">
        <v>226</v>
      </c>
      <c r="AC2266" t="b">
        <v>0</v>
      </c>
      <c r="AD2266" t="b">
        <v>0</v>
      </c>
      <c r="AE2266" t="b">
        <v>0</v>
      </c>
    </row>
    <row r="2267" spans="1:31">
      <c r="A2267" t="s">
        <v>10735</v>
      </c>
      <c r="B2267" t="s">
        <v>63</v>
      </c>
      <c r="C2267" t="s">
        <v>334</v>
      </c>
      <c r="D2267">
        <v>26646055</v>
      </c>
      <c r="E2267">
        <v>26646055</v>
      </c>
      <c r="F2267" t="s">
        <v>192</v>
      </c>
      <c r="G2267" t="s">
        <v>191</v>
      </c>
      <c r="H2267" t="s">
        <v>10736</v>
      </c>
      <c r="I2267" t="s">
        <v>194</v>
      </c>
      <c r="J2267" t="s">
        <v>195</v>
      </c>
      <c r="K2267">
        <v>0</v>
      </c>
      <c r="L2267">
        <v>0</v>
      </c>
      <c r="M2267">
        <v>95</v>
      </c>
      <c r="N2267">
        <v>1</v>
      </c>
      <c r="O2267" t="s">
        <v>221</v>
      </c>
      <c r="P2267" t="s">
        <v>10737</v>
      </c>
      <c r="Q2267">
        <v>1</v>
      </c>
      <c r="R2267" t="s">
        <v>10668</v>
      </c>
      <c r="S2267" t="s">
        <v>10738</v>
      </c>
      <c r="T2267" t="s">
        <v>1332</v>
      </c>
      <c r="U2267" t="s">
        <v>1332</v>
      </c>
      <c r="V2267" t="s">
        <v>10739</v>
      </c>
      <c r="W2267" t="b">
        <v>0</v>
      </c>
      <c r="X2267" t="s">
        <v>202</v>
      </c>
      <c r="Y2267" t="s">
        <v>202</v>
      </c>
      <c r="Z2267" t="s">
        <v>202</v>
      </c>
      <c r="AA2267" t="s">
        <v>202</v>
      </c>
      <c r="AB2267" t="s">
        <v>226</v>
      </c>
      <c r="AC2267" t="b">
        <v>0</v>
      </c>
      <c r="AD2267" t="b">
        <v>0</v>
      </c>
      <c r="AE2267" t="b">
        <v>0</v>
      </c>
    </row>
    <row r="2268" spans="1:31">
      <c r="A2268" t="s">
        <v>10740</v>
      </c>
      <c r="B2268" t="s">
        <v>63</v>
      </c>
      <c r="C2268" t="s">
        <v>334</v>
      </c>
      <c r="D2268">
        <v>45925672</v>
      </c>
      <c r="E2268">
        <v>45925672</v>
      </c>
      <c r="F2268" t="s">
        <v>192</v>
      </c>
      <c r="G2268" t="s">
        <v>191</v>
      </c>
      <c r="H2268" t="s">
        <v>10741</v>
      </c>
      <c r="I2268" t="s">
        <v>421</v>
      </c>
      <c r="J2268" t="s">
        <v>195</v>
      </c>
      <c r="K2268">
        <v>0</v>
      </c>
      <c r="L2268">
        <v>0</v>
      </c>
      <c r="M2268">
        <v>519</v>
      </c>
      <c r="N2268">
        <v>1</v>
      </c>
      <c r="O2268" t="s">
        <v>221</v>
      </c>
      <c r="P2268" t="s">
        <v>10742</v>
      </c>
      <c r="Q2268">
        <v>1</v>
      </c>
      <c r="R2268" t="s">
        <v>10668</v>
      </c>
      <c r="S2268" t="s">
        <v>10743</v>
      </c>
      <c r="T2268" t="s">
        <v>1332</v>
      </c>
      <c r="U2268" t="s">
        <v>1332</v>
      </c>
      <c r="V2268" t="s">
        <v>10744</v>
      </c>
      <c r="W2268" t="b">
        <v>0</v>
      </c>
      <c r="X2268" t="s">
        <v>202</v>
      </c>
      <c r="Y2268" t="s">
        <v>202</v>
      </c>
      <c r="Z2268" t="s">
        <v>202</v>
      </c>
      <c r="AA2268" t="s">
        <v>423</v>
      </c>
      <c r="AB2268" t="s">
        <v>203</v>
      </c>
      <c r="AC2268" t="b">
        <v>1</v>
      </c>
      <c r="AD2268" t="b">
        <v>1</v>
      </c>
      <c r="AE2268" t="b">
        <v>0</v>
      </c>
    </row>
    <row r="2269" spans="1:31">
      <c r="A2269" t="s">
        <v>10745</v>
      </c>
      <c r="B2269" t="s">
        <v>63</v>
      </c>
      <c r="C2269" t="s">
        <v>334</v>
      </c>
      <c r="D2269">
        <v>60899912</v>
      </c>
      <c r="E2269">
        <v>60899912</v>
      </c>
      <c r="F2269" t="s">
        <v>205</v>
      </c>
      <c r="G2269" t="s">
        <v>192</v>
      </c>
      <c r="H2269" t="s">
        <v>10746</v>
      </c>
      <c r="I2269" t="s">
        <v>229</v>
      </c>
      <c r="J2269" t="s">
        <v>195</v>
      </c>
      <c r="K2269">
        <v>0</v>
      </c>
      <c r="L2269">
        <v>0</v>
      </c>
      <c r="M2269">
        <v>159</v>
      </c>
      <c r="N2269">
        <v>1</v>
      </c>
      <c r="O2269" t="s">
        <v>221</v>
      </c>
      <c r="P2269" t="s">
        <v>10747</v>
      </c>
      <c r="Q2269">
        <v>1</v>
      </c>
      <c r="R2269" t="s">
        <v>10726</v>
      </c>
      <c r="S2269" t="s">
        <v>10748</v>
      </c>
      <c r="T2269" t="s">
        <v>1332</v>
      </c>
      <c r="U2269" t="s">
        <v>1332</v>
      </c>
      <c r="V2269" t="s">
        <v>10748</v>
      </c>
      <c r="W2269" t="b">
        <v>0</v>
      </c>
      <c r="X2269" t="s">
        <v>2107</v>
      </c>
      <c r="Y2269" t="s">
        <v>301</v>
      </c>
      <c r="Z2269" t="s">
        <v>1859</v>
      </c>
      <c r="AA2269" t="s">
        <v>8546</v>
      </c>
      <c r="AB2269" t="s">
        <v>226</v>
      </c>
      <c r="AC2269" t="b">
        <v>1</v>
      </c>
      <c r="AD2269" t="b">
        <v>1</v>
      </c>
      <c r="AE2269" t="b">
        <v>0</v>
      </c>
    </row>
    <row r="2270" spans="1:31">
      <c r="A2270" t="s">
        <v>10749</v>
      </c>
      <c r="B2270" t="s">
        <v>63</v>
      </c>
      <c r="C2270" t="s">
        <v>334</v>
      </c>
      <c r="D2270">
        <v>61580726</v>
      </c>
      <c r="E2270">
        <v>61580726</v>
      </c>
      <c r="F2270" t="s">
        <v>191</v>
      </c>
      <c r="G2270" t="s">
        <v>206</v>
      </c>
      <c r="H2270" t="s">
        <v>4880</v>
      </c>
      <c r="I2270" t="s">
        <v>229</v>
      </c>
      <c r="J2270" t="s">
        <v>195</v>
      </c>
      <c r="K2270">
        <v>0</v>
      </c>
      <c r="L2270">
        <v>0</v>
      </c>
      <c r="M2270">
        <v>130</v>
      </c>
      <c r="N2270">
        <v>3</v>
      </c>
      <c r="O2270" t="s">
        <v>196</v>
      </c>
      <c r="P2270" t="s">
        <v>10750</v>
      </c>
      <c r="Q2270">
        <v>6</v>
      </c>
      <c r="R2270" t="s">
        <v>10576</v>
      </c>
      <c r="S2270" t="s">
        <v>9882</v>
      </c>
      <c r="T2270" t="s">
        <v>1332</v>
      </c>
      <c r="U2270" t="s">
        <v>1332</v>
      </c>
      <c r="V2270" t="s">
        <v>9883</v>
      </c>
      <c r="W2270" t="b">
        <v>0</v>
      </c>
      <c r="X2270" t="s">
        <v>10751</v>
      </c>
      <c r="Y2270" t="s">
        <v>10752</v>
      </c>
      <c r="Z2270" t="s">
        <v>10753</v>
      </c>
      <c r="AA2270" t="s">
        <v>579</v>
      </c>
      <c r="AB2270" t="s">
        <v>226</v>
      </c>
      <c r="AC2270" t="b">
        <v>0</v>
      </c>
      <c r="AD2270" t="b">
        <v>0</v>
      </c>
      <c r="AE2270" t="b">
        <v>0</v>
      </c>
    </row>
    <row r="2271" spans="1:31">
      <c r="A2271" t="s">
        <v>10754</v>
      </c>
      <c r="B2271" t="s">
        <v>63</v>
      </c>
      <c r="C2271" t="s">
        <v>334</v>
      </c>
      <c r="D2271">
        <v>62521765</v>
      </c>
      <c r="E2271">
        <v>62521765</v>
      </c>
      <c r="F2271" t="s">
        <v>191</v>
      </c>
      <c r="G2271" t="s">
        <v>192</v>
      </c>
      <c r="H2271" t="s">
        <v>202</v>
      </c>
      <c r="I2271" t="s">
        <v>1118</v>
      </c>
      <c r="J2271" t="s">
        <v>195</v>
      </c>
      <c r="K2271">
        <v>0</v>
      </c>
      <c r="L2271">
        <v>0</v>
      </c>
      <c r="M2271">
        <v>20</v>
      </c>
      <c r="N2271">
        <v>3</v>
      </c>
      <c r="O2271" t="s">
        <v>209</v>
      </c>
      <c r="P2271" t="s">
        <v>10755</v>
      </c>
      <c r="Q2271" t="s">
        <v>209</v>
      </c>
      <c r="R2271" t="s">
        <v>209</v>
      </c>
      <c r="S2271" t="s">
        <v>209</v>
      </c>
      <c r="T2271" t="s">
        <v>209</v>
      </c>
      <c r="U2271" t="s">
        <v>209</v>
      </c>
      <c r="V2271" t="s">
        <v>209</v>
      </c>
      <c r="W2271" t="b">
        <v>0</v>
      </c>
      <c r="X2271" t="s">
        <v>202</v>
      </c>
      <c r="Y2271" t="s">
        <v>202</v>
      </c>
      <c r="Z2271" t="s">
        <v>202</v>
      </c>
      <c r="AA2271" t="s">
        <v>202</v>
      </c>
      <c r="AB2271" t="s">
        <v>226</v>
      </c>
      <c r="AC2271" t="b">
        <v>0</v>
      </c>
      <c r="AD2271" t="b">
        <v>0</v>
      </c>
      <c r="AE2271" t="s">
        <v>209</v>
      </c>
    </row>
    <row r="2272" spans="1:31">
      <c r="A2272" t="s">
        <v>10756</v>
      </c>
      <c r="B2272" t="s">
        <v>63</v>
      </c>
      <c r="C2272" t="s">
        <v>334</v>
      </c>
      <c r="D2272">
        <v>71149878</v>
      </c>
      <c r="E2272">
        <v>71149878</v>
      </c>
      <c r="F2272" t="s">
        <v>191</v>
      </c>
      <c r="G2272" t="s">
        <v>205</v>
      </c>
      <c r="H2272" t="s">
        <v>10757</v>
      </c>
      <c r="I2272" t="s">
        <v>194</v>
      </c>
      <c r="J2272" t="s">
        <v>195</v>
      </c>
      <c r="K2272">
        <v>0</v>
      </c>
      <c r="L2272">
        <v>0</v>
      </c>
      <c r="M2272">
        <v>71</v>
      </c>
      <c r="N2272">
        <v>1</v>
      </c>
      <c r="O2272" t="s">
        <v>221</v>
      </c>
      <c r="P2272" t="s">
        <v>10758</v>
      </c>
      <c r="Q2272">
        <v>1</v>
      </c>
      <c r="R2272" t="s">
        <v>10759</v>
      </c>
      <c r="S2272" t="s">
        <v>10760</v>
      </c>
      <c r="T2272" t="s">
        <v>1332</v>
      </c>
      <c r="U2272" t="s">
        <v>1332</v>
      </c>
      <c r="V2272" t="s">
        <v>10761</v>
      </c>
      <c r="W2272" t="b">
        <v>0</v>
      </c>
      <c r="X2272" t="s">
        <v>202</v>
      </c>
      <c r="Y2272" t="s">
        <v>202</v>
      </c>
      <c r="Z2272" t="s">
        <v>202</v>
      </c>
      <c r="AA2272" t="s">
        <v>202</v>
      </c>
      <c r="AB2272" t="s">
        <v>203</v>
      </c>
      <c r="AC2272" t="b">
        <v>0</v>
      </c>
      <c r="AD2272" t="b">
        <v>0</v>
      </c>
      <c r="AE2272" t="b">
        <v>0</v>
      </c>
    </row>
    <row r="2273" spans="1:31">
      <c r="A2273" t="s">
        <v>10762</v>
      </c>
      <c r="B2273" t="s">
        <v>63</v>
      </c>
      <c r="C2273" t="s">
        <v>334</v>
      </c>
      <c r="D2273">
        <v>73007443</v>
      </c>
      <c r="E2273">
        <v>73007443</v>
      </c>
      <c r="F2273" t="s">
        <v>191</v>
      </c>
      <c r="G2273" t="s">
        <v>205</v>
      </c>
      <c r="H2273" t="s">
        <v>10763</v>
      </c>
      <c r="I2273" t="s">
        <v>194</v>
      </c>
      <c r="J2273" t="s">
        <v>195</v>
      </c>
      <c r="K2273">
        <v>0</v>
      </c>
      <c r="L2273">
        <v>0</v>
      </c>
      <c r="M2273">
        <v>101</v>
      </c>
      <c r="N2273">
        <v>1</v>
      </c>
      <c r="O2273" t="s">
        <v>221</v>
      </c>
      <c r="P2273" t="s">
        <v>10764</v>
      </c>
      <c r="Q2273">
        <v>1</v>
      </c>
      <c r="R2273" t="s">
        <v>10765</v>
      </c>
      <c r="S2273" t="s">
        <v>10766</v>
      </c>
      <c r="T2273" t="s">
        <v>1332</v>
      </c>
      <c r="U2273" t="s">
        <v>1332</v>
      </c>
      <c r="V2273" t="s">
        <v>10767</v>
      </c>
      <c r="W2273" t="b">
        <v>0</v>
      </c>
      <c r="X2273" t="s">
        <v>202</v>
      </c>
      <c r="Y2273" t="s">
        <v>202</v>
      </c>
      <c r="Z2273" t="s">
        <v>202</v>
      </c>
      <c r="AA2273" t="s">
        <v>202</v>
      </c>
      <c r="AB2273" t="s">
        <v>203</v>
      </c>
      <c r="AC2273" t="b">
        <v>0</v>
      </c>
      <c r="AD2273" t="b">
        <v>0</v>
      </c>
      <c r="AE2273" t="b">
        <v>0</v>
      </c>
    </row>
    <row r="2274" spans="1:31">
      <c r="A2274" t="s">
        <v>10768</v>
      </c>
      <c r="B2274" t="s">
        <v>63</v>
      </c>
      <c r="C2274" t="s">
        <v>334</v>
      </c>
      <c r="D2274">
        <v>73101508</v>
      </c>
      <c r="E2274">
        <v>73101508</v>
      </c>
      <c r="F2274" t="s">
        <v>191</v>
      </c>
      <c r="G2274" t="s">
        <v>206</v>
      </c>
      <c r="H2274" t="s">
        <v>10769</v>
      </c>
      <c r="I2274" t="s">
        <v>194</v>
      </c>
      <c r="J2274" t="s">
        <v>195</v>
      </c>
      <c r="K2274">
        <v>0</v>
      </c>
      <c r="L2274">
        <v>0</v>
      </c>
      <c r="M2274">
        <v>143</v>
      </c>
      <c r="N2274">
        <v>1</v>
      </c>
      <c r="O2274" t="s">
        <v>221</v>
      </c>
      <c r="P2274" t="s">
        <v>10770</v>
      </c>
      <c r="Q2274">
        <v>1</v>
      </c>
      <c r="R2274" t="s">
        <v>10656</v>
      </c>
      <c r="S2274" t="s">
        <v>10771</v>
      </c>
      <c r="T2274" t="s">
        <v>1332</v>
      </c>
      <c r="U2274" t="s">
        <v>1332</v>
      </c>
      <c r="V2274" t="s">
        <v>9806</v>
      </c>
      <c r="W2274" t="b">
        <v>0</v>
      </c>
      <c r="X2274" t="s">
        <v>202</v>
      </c>
      <c r="Y2274" t="s">
        <v>202</v>
      </c>
      <c r="Z2274" t="s">
        <v>202</v>
      </c>
      <c r="AA2274" t="s">
        <v>202</v>
      </c>
      <c r="AB2274" t="s">
        <v>226</v>
      </c>
      <c r="AC2274" t="b">
        <v>0</v>
      </c>
      <c r="AD2274" t="b">
        <v>0</v>
      </c>
      <c r="AE2274" t="b">
        <v>0</v>
      </c>
    </row>
    <row r="2275" spans="1:31">
      <c r="A2275" t="s">
        <v>10772</v>
      </c>
      <c r="B2275" t="s">
        <v>63</v>
      </c>
      <c r="C2275" t="s">
        <v>334</v>
      </c>
      <c r="D2275">
        <v>74417529</v>
      </c>
      <c r="E2275">
        <v>74417529</v>
      </c>
      <c r="F2275" t="s">
        <v>205</v>
      </c>
      <c r="G2275" t="s">
        <v>192</v>
      </c>
      <c r="H2275" t="s">
        <v>10773</v>
      </c>
      <c r="I2275" t="s">
        <v>194</v>
      </c>
      <c r="J2275" t="s">
        <v>195</v>
      </c>
      <c r="K2275">
        <v>0</v>
      </c>
      <c r="L2275">
        <v>0</v>
      </c>
      <c r="M2275">
        <v>291</v>
      </c>
      <c r="N2275">
        <v>1</v>
      </c>
      <c r="O2275" t="s">
        <v>221</v>
      </c>
      <c r="P2275" t="s">
        <v>10774</v>
      </c>
      <c r="Q2275">
        <v>1</v>
      </c>
      <c r="R2275" t="s">
        <v>10656</v>
      </c>
      <c r="S2275" t="s">
        <v>10775</v>
      </c>
      <c r="T2275" t="s">
        <v>1332</v>
      </c>
      <c r="U2275" t="s">
        <v>1332</v>
      </c>
      <c r="V2275" t="s">
        <v>1354</v>
      </c>
      <c r="W2275" t="b">
        <v>0</v>
      </c>
      <c r="X2275" t="s">
        <v>202</v>
      </c>
      <c r="Y2275" t="s">
        <v>202</v>
      </c>
      <c r="Z2275" t="s">
        <v>202</v>
      </c>
      <c r="AA2275" t="s">
        <v>202</v>
      </c>
      <c r="AB2275" t="s">
        <v>203</v>
      </c>
      <c r="AC2275" t="b">
        <v>0</v>
      </c>
      <c r="AD2275" t="b">
        <v>0</v>
      </c>
      <c r="AE2275" t="b">
        <v>0</v>
      </c>
    </row>
    <row r="2276" spans="1:31">
      <c r="A2276" t="s">
        <v>10776</v>
      </c>
      <c r="B2276" t="s">
        <v>63</v>
      </c>
      <c r="C2276" t="s">
        <v>334</v>
      </c>
      <c r="D2276">
        <v>74457038</v>
      </c>
      <c r="E2276">
        <v>74457038</v>
      </c>
      <c r="F2276" t="s">
        <v>206</v>
      </c>
      <c r="G2276" t="s">
        <v>191</v>
      </c>
      <c r="H2276" t="s">
        <v>202</v>
      </c>
      <c r="I2276" t="s">
        <v>254</v>
      </c>
      <c r="J2276" t="s">
        <v>195</v>
      </c>
      <c r="K2276">
        <v>0</v>
      </c>
      <c r="L2276">
        <v>0</v>
      </c>
      <c r="M2276">
        <v>38</v>
      </c>
      <c r="N2276">
        <v>3</v>
      </c>
      <c r="O2276" t="s">
        <v>209</v>
      </c>
      <c r="P2276" t="s">
        <v>10777</v>
      </c>
      <c r="Q2276" t="s">
        <v>209</v>
      </c>
      <c r="R2276" t="s">
        <v>209</v>
      </c>
      <c r="S2276" t="s">
        <v>209</v>
      </c>
      <c r="T2276" t="s">
        <v>209</v>
      </c>
      <c r="U2276" t="s">
        <v>209</v>
      </c>
      <c r="V2276" t="s">
        <v>209</v>
      </c>
      <c r="W2276" t="b">
        <v>0</v>
      </c>
      <c r="X2276" t="s">
        <v>202</v>
      </c>
      <c r="Y2276" t="s">
        <v>202</v>
      </c>
      <c r="Z2276" t="s">
        <v>202</v>
      </c>
      <c r="AA2276" t="s">
        <v>202</v>
      </c>
      <c r="AB2276" t="s">
        <v>218</v>
      </c>
      <c r="AC2276" t="b">
        <v>0</v>
      </c>
      <c r="AD2276" t="b">
        <v>0</v>
      </c>
      <c r="AE2276" t="s">
        <v>209</v>
      </c>
    </row>
    <row r="2277" spans="1:31">
      <c r="A2277" t="s">
        <v>10778</v>
      </c>
      <c r="B2277" t="s">
        <v>63</v>
      </c>
      <c r="C2277" t="s">
        <v>334</v>
      </c>
      <c r="D2277">
        <v>76905398</v>
      </c>
      <c r="E2277">
        <v>76905398</v>
      </c>
      <c r="F2277" t="s">
        <v>191</v>
      </c>
      <c r="G2277" t="s">
        <v>206</v>
      </c>
      <c r="H2277" t="s">
        <v>5844</v>
      </c>
      <c r="I2277" t="s">
        <v>1759</v>
      </c>
      <c r="J2277" t="s">
        <v>195</v>
      </c>
      <c r="K2277">
        <v>0</v>
      </c>
      <c r="L2277">
        <v>0</v>
      </c>
      <c r="M2277">
        <v>213</v>
      </c>
      <c r="N2277">
        <v>3</v>
      </c>
      <c r="O2277" t="s">
        <v>196</v>
      </c>
      <c r="P2277" t="s">
        <v>10779</v>
      </c>
      <c r="Q2277">
        <v>3</v>
      </c>
      <c r="R2277" t="s">
        <v>10582</v>
      </c>
      <c r="S2277" t="s">
        <v>10780</v>
      </c>
      <c r="T2277" t="s">
        <v>1332</v>
      </c>
      <c r="U2277" t="s">
        <v>1332</v>
      </c>
      <c r="V2277" t="s">
        <v>10781</v>
      </c>
      <c r="W2277" t="b">
        <v>0</v>
      </c>
      <c r="X2277" t="s">
        <v>202</v>
      </c>
      <c r="Y2277" t="s">
        <v>202</v>
      </c>
      <c r="Z2277" t="s">
        <v>202</v>
      </c>
      <c r="AA2277" t="s">
        <v>236</v>
      </c>
      <c r="AB2277" t="s">
        <v>4864</v>
      </c>
      <c r="AC2277" t="b">
        <v>0</v>
      </c>
      <c r="AD2277" t="b">
        <v>1</v>
      </c>
      <c r="AE2277" t="b">
        <v>0</v>
      </c>
    </row>
    <row r="2278" spans="1:31">
      <c r="A2278" t="s">
        <v>10782</v>
      </c>
      <c r="B2278" t="s">
        <v>63</v>
      </c>
      <c r="C2278" t="s">
        <v>334</v>
      </c>
      <c r="D2278">
        <v>99715352</v>
      </c>
      <c r="E2278">
        <v>99715352</v>
      </c>
      <c r="F2278" t="s">
        <v>192</v>
      </c>
      <c r="G2278" t="s">
        <v>191</v>
      </c>
      <c r="H2278" t="s">
        <v>3428</v>
      </c>
      <c r="I2278" t="s">
        <v>194</v>
      </c>
      <c r="J2278" t="s">
        <v>195</v>
      </c>
      <c r="K2278">
        <v>0</v>
      </c>
      <c r="L2278">
        <v>0</v>
      </c>
      <c r="M2278">
        <v>71</v>
      </c>
      <c r="N2278">
        <v>1</v>
      </c>
      <c r="O2278" t="s">
        <v>221</v>
      </c>
      <c r="P2278" t="s">
        <v>10783</v>
      </c>
      <c r="Q2278">
        <v>1</v>
      </c>
      <c r="R2278" t="s">
        <v>10668</v>
      </c>
      <c r="S2278" t="s">
        <v>10784</v>
      </c>
      <c r="T2278" t="s">
        <v>1332</v>
      </c>
      <c r="U2278" t="s">
        <v>1332</v>
      </c>
      <c r="V2278" t="s">
        <v>10785</v>
      </c>
      <c r="W2278" t="b">
        <v>0</v>
      </c>
      <c r="X2278" t="s">
        <v>202</v>
      </c>
      <c r="Y2278" t="s">
        <v>202</v>
      </c>
      <c r="Z2278" t="s">
        <v>202</v>
      </c>
      <c r="AA2278" t="s">
        <v>202</v>
      </c>
      <c r="AB2278" t="s">
        <v>203</v>
      </c>
      <c r="AC2278" t="b">
        <v>0</v>
      </c>
      <c r="AD2278" t="b">
        <v>0</v>
      </c>
      <c r="AE2278" t="b">
        <v>0</v>
      </c>
    </row>
    <row r="2279" spans="1:31">
      <c r="A2279" t="s">
        <v>10786</v>
      </c>
      <c r="B2279" t="s">
        <v>63</v>
      </c>
      <c r="C2279" t="s">
        <v>334</v>
      </c>
      <c r="D2279">
        <v>103814179</v>
      </c>
      <c r="E2279">
        <v>103814179</v>
      </c>
      <c r="F2279" t="s">
        <v>205</v>
      </c>
      <c r="G2279" t="s">
        <v>206</v>
      </c>
      <c r="H2279" t="s">
        <v>10787</v>
      </c>
      <c r="I2279" t="s">
        <v>1759</v>
      </c>
      <c r="J2279" t="s">
        <v>195</v>
      </c>
      <c r="K2279">
        <v>0</v>
      </c>
      <c r="L2279">
        <v>0</v>
      </c>
      <c r="M2279">
        <v>80</v>
      </c>
      <c r="N2279">
        <v>1</v>
      </c>
      <c r="O2279" t="s">
        <v>221</v>
      </c>
      <c r="P2279" t="s">
        <v>10788</v>
      </c>
      <c r="Q2279">
        <v>1</v>
      </c>
      <c r="R2279" t="s">
        <v>10789</v>
      </c>
      <c r="S2279" t="s">
        <v>10790</v>
      </c>
      <c r="T2279" t="s">
        <v>1332</v>
      </c>
      <c r="U2279" t="s">
        <v>1332</v>
      </c>
      <c r="V2279" t="s">
        <v>10791</v>
      </c>
      <c r="W2279" t="b">
        <v>0</v>
      </c>
      <c r="X2279" t="s">
        <v>202</v>
      </c>
      <c r="Y2279" t="s">
        <v>202</v>
      </c>
      <c r="Z2279" t="s">
        <v>202</v>
      </c>
      <c r="AA2279" t="s">
        <v>236</v>
      </c>
      <c r="AB2279" t="s">
        <v>4864</v>
      </c>
      <c r="AC2279" t="b">
        <v>0</v>
      </c>
      <c r="AD2279" t="b">
        <v>1</v>
      </c>
      <c r="AE2279" t="b">
        <v>0</v>
      </c>
    </row>
    <row r="2280" spans="1:31">
      <c r="A2280" t="s">
        <v>10792</v>
      </c>
      <c r="B2280" t="s">
        <v>63</v>
      </c>
      <c r="C2280" t="s">
        <v>334</v>
      </c>
      <c r="D2280">
        <v>104873016</v>
      </c>
      <c r="E2280">
        <v>104873016</v>
      </c>
      <c r="F2280" t="s">
        <v>205</v>
      </c>
      <c r="G2280" t="s">
        <v>191</v>
      </c>
      <c r="H2280" t="s">
        <v>10793</v>
      </c>
      <c r="I2280" t="s">
        <v>194</v>
      </c>
      <c r="J2280" t="s">
        <v>195</v>
      </c>
      <c r="K2280">
        <v>0</v>
      </c>
      <c r="L2280">
        <v>0</v>
      </c>
      <c r="M2280">
        <v>70</v>
      </c>
      <c r="N2280">
        <v>1</v>
      </c>
      <c r="O2280" t="s">
        <v>221</v>
      </c>
      <c r="P2280" t="s">
        <v>10794</v>
      </c>
      <c r="Q2280">
        <v>1</v>
      </c>
      <c r="R2280" t="s">
        <v>10795</v>
      </c>
      <c r="S2280" t="s">
        <v>10796</v>
      </c>
      <c r="T2280" t="s">
        <v>1332</v>
      </c>
      <c r="U2280" t="s">
        <v>1332</v>
      </c>
      <c r="V2280" t="s">
        <v>10797</v>
      </c>
      <c r="W2280" t="b">
        <v>0</v>
      </c>
      <c r="X2280" t="s">
        <v>202</v>
      </c>
      <c r="Y2280" t="s">
        <v>202</v>
      </c>
      <c r="Z2280" t="s">
        <v>202</v>
      </c>
      <c r="AA2280" t="s">
        <v>202</v>
      </c>
      <c r="AB2280" t="s">
        <v>226</v>
      </c>
      <c r="AC2280" t="b">
        <v>0</v>
      </c>
      <c r="AD2280" t="b">
        <v>0</v>
      </c>
      <c r="AE2280" t="b">
        <v>0</v>
      </c>
    </row>
    <row r="2281" spans="1:31">
      <c r="A2281" t="s">
        <v>10798</v>
      </c>
      <c r="B2281" t="s">
        <v>63</v>
      </c>
      <c r="C2281" t="s">
        <v>334</v>
      </c>
      <c r="D2281">
        <v>119252005</v>
      </c>
      <c r="E2281">
        <v>119252005</v>
      </c>
      <c r="F2281" t="s">
        <v>191</v>
      </c>
      <c r="G2281" t="s">
        <v>206</v>
      </c>
      <c r="H2281" t="s">
        <v>10799</v>
      </c>
      <c r="I2281" t="s">
        <v>194</v>
      </c>
      <c r="J2281" t="s">
        <v>195</v>
      </c>
      <c r="K2281">
        <v>0</v>
      </c>
      <c r="L2281">
        <v>0</v>
      </c>
      <c r="M2281">
        <v>80</v>
      </c>
      <c r="N2281">
        <v>3</v>
      </c>
      <c r="O2281" t="s">
        <v>196</v>
      </c>
      <c r="P2281" t="s">
        <v>10800</v>
      </c>
      <c r="Q2281">
        <v>5</v>
      </c>
      <c r="R2281" t="s">
        <v>10801</v>
      </c>
      <c r="S2281" t="s">
        <v>10802</v>
      </c>
      <c r="T2281" t="s">
        <v>1332</v>
      </c>
      <c r="U2281" t="s">
        <v>1332</v>
      </c>
      <c r="V2281" t="s">
        <v>10803</v>
      </c>
      <c r="W2281" t="b">
        <v>0</v>
      </c>
      <c r="X2281" t="s">
        <v>202</v>
      </c>
      <c r="Y2281" t="s">
        <v>202</v>
      </c>
      <c r="Z2281" t="s">
        <v>202</v>
      </c>
      <c r="AA2281" t="s">
        <v>202</v>
      </c>
      <c r="AB2281" t="s">
        <v>203</v>
      </c>
      <c r="AC2281" t="b">
        <v>0</v>
      </c>
      <c r="AD2281" t="b">
        <v>0</v>
      </c>
      <c r="AE2281" t="b">
        <v>0</v>
      </c>
    </row>
    <row r="2282" spans="1:31">
      <c r="A2282" t="s">
        <v>10804</v>
      </c>
      <c r="B2282" t="s">
        <v>63</v>
      </c>
      <c r="C2282" t="s">
        <v>334</v>
      </c>
      <c r="D2282">
        <v>123481113</v>
      </c>
      <c r="E2282">
        <v>123481113</v>
      </c>
      <c r="F2282" t="s">
        <v>205</v>
      </c>
      <c r="G2282" t="s">
        <v>192</v>
      </c>
      <c r="H2282" t="s">
        <v>10805</v>
      </c>
      <c r="I2282" t="s">
        <v>194</v>
      </c>
      <c r="J2282" t="s">
        <v>195</v>
      </c>
      <c r="K2282">
        <v>0</v>
      </c>
      <c r="L2282">
        <v>0</v>
      </c>
      <c r="M2282">
        <v>32</v>
      </c>
      <c r="N2282">
        <v>1</v>
      </c>
      <c r="O2282" t="s">
        <v>209</v>
      </c>
      <c r="P2282" t="s">
        <v>10806</v>
      </c>
      <c r="Q2282" t="s">
        <v>209</v>
      </c>
      <c r="R2282" t="s">
        <v>209</v>
      </c>
      <c r="S2282" t="s">
        <v>209</v>
      </c>
      <c r="T2282" t="s">
        <v>209</v>
      </c>
      <c r="U2282" t="s">
        <v>209</v>
      </c>
      <c r="V2282" t="s">
        <v>209</v>
      </c>
      <c r="W2282" t="b">
        <v>0</v>
      </c>
      <c r="X2282" t="s">
        <v>202</v>
      </c>
      <c r="Y2282" t="s">
        <v>202</v>
      </c>
      <c r="Z2282" t="s">
        <v>202</v>
      </c>
      <c r="AA2282" t="s">
        <v>202</v>
      </c>
      <c r="AB2282" t="s">
        <v>226</v>
      </c>
      <c r="AC2282" t="b">
        <v>0</v>
      </c>
      <c r="AD2282" t="b">
        <v>0</v>
      </c>
      <c r="AE2282" t="s">
        <v>209</v>
      </c>
    </row>
    <row r="2283" spans="1:31">
      <c r="A2283" t="s">
        <v>10807</v>
      </c>
      <c r="B2283" t="s">
        <v>63</v>
      </c>
      <c r="C2283" t="s">
        <v>334</v>
      </c>
      <c r="D2283">
        <v>128840267</v>
      </c>
      <c r="E2283">
        <v>128840267</v>
      </c>
      <c r="F2283" t="s">
        <v>191</v>
      </c>
      <c r="G2283" t="s">
        <v>192</v>
      </c>
      <c r="H2283" t="s">
        <v>10808</v>
      </c>
      <c r="I2283" t="s">
        <v>421</v>
      </c>
      <c r="J2283" t="s">
        <v>195</v>
      </c>
      <c r="K2283">
        <v>0</v>
      </c>
      <c r="L2283">
        <v>0</v>
      </c>
      <c r="M2283">
        <v>296</v>
      </c>
      <c r="N2283">
        <v>1</v>
      </c>
      <c r="O2283" t="s">
        <v>221</v>
      </c>
      <c r="P2283" t="s">
        <v>10809</v>
      </c>
      <c r="Q2283">
        <v>1</v>
      </c>
      <c r="R2283" t="s">
        <v>10715</v>
      </c>
      <c r="S2283" t="s">
        <v>10810</v>
      </c>
      <c r="T2283" t="s">
        <v>1332</v>
      </c>
      <c r="U2283" t="s">
        <v>1332</v>
      </c>
      <c r="V2283" t="s">
        <v>10811</v>
      </c>
      <c r="W2283" t="b">
        <v>0</v>
      </c>
      <c r="X2283" t="s">
        <v>202</v>
      </c>
      <c r="Y2283" t="s">
        <v>202</v>
      </c>
      <c r="Z2283" t="s">
        <v>202</v>
      </c>
      <c r="AA2283" t="s">
        <v>236</v>
      </c>
      <c r="AB2283" t="s">
        <v>203</v>
      </c>
      <c r="AC2283" t="b">
        <v>1</v>
      </c>
      <c r="AD2283" t="b">
        <v>1</v>
      </c>
      <c r="AE2283" t="b">
        <v>0</v>
      </c>
    </row>
    <row r="2284" spans="1:31">
      <c r="A2284" t="s">
        <v>10812</v>
      </c>
      <c r="B2284" t="s">
        <v>63</v>
      </c>
      <c r="C2284" t="s">
        <v>416</v>
      </c>
      <c r="D2284">
        <v>5153482</v>
      </c>
      <c r="E2284">
        <v>5153482</v>
      </c>
      <c r="F2284" t="s">
        <v>205</v>
      </c>
      <c r="G2284" t="s">
        <v>192</v>
      </c>
      <c r="H2284" t="s">
        <v>10813</v>
      </c>
      <c r="I2284" t="s">
        <v>421</v>
      </c>
      <c r="J2284" t="s">
        <v>195</v>
      </c>
      <c r="K2284">
        <v>0</v>
      </c>
      <c r="L2284">
        <v>0</v>
      </c>
      <c r="M2284">
        <v>140</v>
      </c>
      <c r="N2284">
        <v>1</v>
      </c>
      <c r="O2284" t="s">
        <v>221</v>
      </c>
      <c r="P2284" t="s">
        <v>10814</v>
      </c>
      <c r="Q2284">
        <v>1</v>
      </c>
      <c r="R2284" t="s">
        <v>10726</v>
      </c>
      <c r="S2284" t="s">
        <v>10815</v>
      </c>
      <c r="T2284" t="s">
        <v>1332</v>
      </c>
      <c r="U2284" t="s">
        <v>1332</v>
      </c>
      <c r="V2284" t="s">
        <v>10815</v>
      </c>
      <c r="W2284" t="b">
        <v>0</v>
      </c>
      <c r="X2284" t="s">
        <v>202</v>
      </c>
      <c r="Y2284" t="s">
        <v>202</v>
      </c>
      <c r="Z2284" t="s">
        <v>202</v>
      </c>
      <c r="AA2284" t="s">
        <v>236</v>
      </c>
      <c r="AB2284" t="s">
        <v>226</v>
      </c>
      <c r="AC2284" t="b">
        <v>0</v>
      </c>
      <c r="AD2284" t="b">
        <v>0</v>
      </c>
      <c r="AE2284" t="b">
        <v>0</v>
      </c>
    </row>
    <row r="2285" spans="1:31">
      <c r="A2285" t="s">
        <v>10816</v>
      </c>
      <c r="B2285" t="s">
        <v>63</v>
      </c>
      <c r="C2285" t="s">
        <v>416</v>
      </c>
      <c r="D2285">
        <v>16043010</v>
      </c>
      <c r="E2285">
        <v>16043010</v>
      </c>
      <c r="F2285" t="s">
        <v>206</v>
      </c>
      <c r="G2285" t="s">
        <v>192</v>
      </c>
      <c r="H2285" t="s">
        <v>10817</v>
      </c>
      <c r="I2285" t="s">
        <v>194</v>
      </c>
      <c r="J2285" t="s">
        <v>195</v>
      </c>
      <c r="K2285">
        <v>0</v>
      </c>
      <c r="L2285">
        <v>0</v>
      </c>
      <c r="M2285">
        <v>64</v>
      </c>
      <c r="N2285">
        <v>1</v>
      </c>
      <c r="O2285" t="s">
        <v>209</v>
      </c>
      <c r="P2285" t="s">
        <v>10818</v>
      </c>
      <c r="Q2285" t="s">
        <v>209</v>
      </c>
      <c r="R2285" t="s">
        <v>209</v>
      </c>
      <c r="S2285" t="s">
        <v>209</v>
      </c>
      <c r="T2285" t="s">
        <v>209</v>
      </c>
      <c r="U2285" t="s">
        <v>209</v>
      </c>
      <c r="V2285" t="s">
        <v>209</v>
      </c>
      <c r="W2285" t="b">
        <v>0</v>
      </c>
      <c r="X2285" t="s">
        <v>202</v>
      </c>
      <c r="Y2285" t="s">
        <v>202</v>
      </c>
      <c r="Z2285" t="s">
        <v>202</v>
      </c>
      <c r="AA2285" t="s">
        <v>202</v>
      </c>
      <c r="AB2285" t="s">
        <v>203</v>
      </c>
      <c r="AC2285" t="b">
        <v>0</v>
      </c>
      <c r="AD2285" t="b">
        <v>0</v>
      </c>
      <c r="AE2285" t="s">
        <v>209</v>
      </c>
    </row>
    <row r="2286" spans="1:31">
      <c r="A2286" t="s">
        <v>10819</v>
      </c>
      <c r="B2286" t="s">
        <v>63</v>
      </c>
      <c r="C2286" t="s">
        <v>416</v>
      </c>
      <c r="D2286">
        <v>47879392</v>
      </c>
      <c r="E2286">
        <v>47879392</v>
      </c>
      <c r="F2286" t="s">
        <v>191</v>
      </c>
      <c r="G2286" t="s">
        <v>206</v>
      </c>
      <c r="H2286" t="s">
        <v>202</v>
      </c>
      <c r="I2286" t="s">
        <v>254</v>
      </c>
      <c r="J2286" t="s">
        <v>195</v>
      </c>
      <c r="K2286">
        <v>0</v>
      </c>
      <c r="L2286">
        <v>0</v>
      </c>
      <c r="M2286">
        <v>45</v>
      </c>
      <c r="N2286">
        <v>3</v>
      </c>
      <c r="O2286" t="s">
        <v>209</v>
      </c>
      <c r="P2286" t="s">
        <v>10820</v>
      </c>
      <c r="Q2286" t="s">
        <v>209</v>
      </c>
      <c r="R2286" t="s">
        <v>209</v>
      </c>
      <c r="S2286" t="s">
        <v>209</v>
      </c>
      <c r="T2286" t="s">
        <v>209</v>
      </c>
      <c r="U2286" t="s">
        <v>209</v>
      </c>
      <c r="V2286" t="s">
        <v>209</v>
      </c>
      <c r="W2286" t="b">
        <v>0</v>
      </c>
      <c r="X2286" t="s">
        <v>202</v>
      </c>
      <c r="Y2286" t="s">
        <v>202</v>
      </c>
      <c r="Z2286" t="s">
        <v>202</v>
      </c>
      <c r="AA2286" t="s">
        <v>202</v>
      </c>
      <c r="AB2286" t="s">
        <v>226</v>
      </c>
      <c r="AC2286" t="b">
        <v>0</v>
      </c>
      <c r="AD2286" t="b">
        <v>0</v>
      </c>
      <c r="AE2286" t="s">
        <v>209</v>
      </c>
    </row>
    <row r="2287" spans="1:31">
      <c r="A2287" t="s">
        <v>10821</v>
      </c>
      <c r="B2287" t="s">
        <v>63</v>
      </c>
      <c r="C2287" t="s">
        <v>416</v>
      </c>
      <c r="D2287">
        <v>50821772</v>
      </c>
      <c r="E2287">
        <v>50821772</v>
      </c>
      <c r="F2287" t="s">
        <v>206</v>
      </c>
      <c r="G2287" t="s">
        <v>191</v>
      </c>
      <c r="H2287" t="s">
        <v>10822</v>
      </c>
      <c r="I2287" t="s">
        <v>194</v>
      </c>
      <c r="J2287" t="s">
        <v>195</v>
      </c>
      <c r="K2287">
        <v>0</v>
      </c>
      <c r="L2287">
        <v>0</v>
      </c>
      <c r="M2287">
        <v>36</v>
      </c>
      <c r="N2287">
        <v>1</v>
      </c>
      <c r="O2287" t="s">
        <v>209</v>
      </c>
      <c r="P2287" t="s">
        <v>10823</v>
      </c>
      <c r="Q2287" t="s">
        <v>209</v>
      </c>
      <c r="R2287" t="s">
        <v>209</v>
      </c>
      <c r="S2287" t="s">
        <v>209</v>
      </c>
      <c r="T2287" t="s">
        <v>209</v>
      </c>
      <c r="U2287" t="s">
        <v>209</v>
      </c>
      <c r="V2287" t="s">
        <v>209</v>
      </c>
      <c r="W2287" t="b">
        <v>0</v>
      </c>
      <c r="X2287" t="s">
        <v>202</v>
      </c>
      <c r="Y2287" t="s">
        <v>202</v>
      </c>
      <c r="Z2287" t="s">
        <v>202</v>
      </c>
      <c r="AA2287" t="s">
        <v>202</v>
      </c>
      <c r="AB2287" t="s">
        <v>218</v>
      </c>
      <c r="AC2287" t="b">
        <v>0</v>
      </c>
      <c r="AD2287" t="b">
        <v>0</v>
      </c>
      <c r="AE2287" t="s">
        <v>209</v>
      </c>
    </row>
    <row r="2288" spans="1:31">
      <c r="A2288" t="s">
        <v>10824</v>
      </c>
      <c r="B2288" t="s">
        <v>63</v>
      </c>
      <c r="C2288" t="s">
        <v>416</v>
      </c>
      <c r="D2288">
        <v>52467753</v>
      </c>
      <c r="E2288">
        <v>52467753</v>
      </c>
      <c r="F2288" t="s">
        <v>205</v>
      </c>
      <c r="G2288" t="s">
        <v>192</v>
      </c>
      <c r="H2288" t="s">
        <v>10825</v>
      </c>
      <c r="I2288" t="s">
        <v>194</v>
      </c>
      <c r="J2288" t="s">
        <v>195</v>
      </c>
      <c r="K2288">
        <v>0</v>
      </c>
      <c r="L2288">
        <v>0</v>
      </c>
      <c r="M2288">
        <v>307</v>
      </c>
      <c r="N2288">
        <v>1</v>
      </c>
      <c r="O2288" t="s">
        <v>221</v>
      </c>
      <c r="P2288" t="s">
        <v>10826</v>
      </c>
      <c r="Q2288">
        <v>1</v>
      </c>
      <c r="R2288" t="s">
        <v>10668</v>
      </c>
      <c r="S2288" t="s">
        <v>10827</v>
      </c>
      <c r="T2288" t="s">
        <v>1332</v>
      </c>
      <c r="U2288" t="s">
        <v>1332</v>
      </c>
      <c r="V2288" t="s">
        <v>10828</v>
      </c>
      <c r="W2288" t="b">
        <v>0</v>
      </c>
      <c r="X2288" t="s">
        <v>202</v>
      </c>
      <c r="Y2288" t="s">
        <v>202</v>
      </c>
      <c r="Z2288" t="s">
        <v>202</v>
      </c>
      <c r="AA2288" t="s">
        <v>202</v>
      </c>
      <c r="AB2288" t="s">
        <v>226</v>
      </c>
      <c r="AC2288" t="b">
        <v>0</v>
      </c>
      <c r="AD2288" t="b">
        <v>0</v>
      </c>
      <c r="AE2288" t="b">
        <v>0</v>
      </c>
    </row>
    <row r="2289" spans="1:31">
      <c r="A2289" t="s">
        <v>10829</v>
      </c>
      <c r="B2289" t="s">
        <v>63</v>
      </c>
      <c r="C2289" t="s">
        <v>416</v>
      </c>
      <c r="D2289">
        <v>53439971</v>
      </c>
      <c r="E2289">
        <v>53439971</v>
      </c>
      <c r="F2289" t="s">
        <v>205</v>
      </c>
      <c r="G2289" t="s">
        <v>206</v>
      </c>
      <c r="H2289" t="s">
        <v>10830</v>
      </c>
      <c r="I2289" t="s">
        <v>251</v>
      </c>
      <c r="J2289" t="s">
        <v>195</v>
      </c>
      <c r="K2289">
        <v>0</v>
      </c>
      <c r="L2289">
        <v>0</v>
      </c>
      <c r="M2289">
        <v>125</v>
      </c>
      <c r="N2289">
        <v>3</v>
      </c>
      <c r="O2289" t="s">
        <v>196</v>
      </c>
      <c r="P2289" t="s">
        <v>10831</v>
      </c>
      <c r="Q2289">
        <v>2</v>
      </c>
      <c r="R2289" t="s">
        <v>10613</v>
      </c>
      <c r="S2289" t="s">
        <v>10832</v>
      </c>
      <c r="T2289" t="s">
        <v>1332</v>
      </c>
      <c r="U2289" t="s">
        <v>1332</v>
      </c>
      <c r="V2289" t="s">
        <v>10833</v>
      </c>
      <c r="W2289" t="b">
        <v>0</v>
      </c>
      <c r="X2289" t="s">
        <v>202</v>
      </c>
      <c r="Y2289" t="s">
        <v>202</v>
      </c>
      <c r="Z2289" t="s">
        <v>202</v>
      </c>
      <c r="AA2289" t="s">
        <v>202</v>
      </c>
      <c r="AB2289" t="s">
        <v>226</v>
      </c>
      <c r="AC2289" t="b">
        <v>0</v>
      </c>
      <c r="AD2289" t="b">
        <v>0</v>
      </c>
      <c r="AE2289" t="b">
        <v>0</v>
      </c>
    </row>
    <row r="2290" spans="1:31">
      <c r="A2290" t="s">
        <v>10834</v>
      </c>
      <c r="B2290" t="s">
        <v>63</v>
      </c>
      <c r="C2290" t="s">
        <v>416</v>
      </c>
      <c r="D2290">
        <v>57111426</v>
      </c>
      <c r="E2290">
        <v>57111426</v>
      </c>
      <c r="F2290" t="s">
        <v>206</v>
      </c>
      <c r="G2290" t="s">
        <v>191</v>
      </c>
      <c r="H2290" t="s">
        <v>8333</v>
      </c>
      <c r="I2290" t="s">
        <v>194</v>
      </c>
      <c r="J2290" t="s">
        <v>195</v>
      </c>
      <c r="K2290">
        <v>0</v>
      </c>
      <c r="L2290">
        <v>0</v>
      </c>
      <c r="M2290">
        <v>90</v>
      </c>
      <c r="N2290">
        <v>2</v>
      </c>
      <c r="O2290" t="s">
        <v>196</v>
      </c>
      <c r="P2290" t="s">
        <v>10835</v>
      </c>
      <c r="Q2290">
        <v>4</v>
      </c>
      <c r="R2290" t="s">
        <v>10836</v>
      </c>
      <c r="S2290" t="s">
        <v>10837</v>
      </c>
      <c r="T2290" t="s">
        <v>1332</v>
      </c>
      <c r="U2290" t="s">
        <v>1332</v>
      </c>
      <c r="V2290" t="s">
        <v>10838</v>
      </c>
      <c r="W2290" t="b">
        <v>0</v>
      </c>
      <c r="X2290" t="s">
        <v>202</v>
      </c>
      <c r="Y2290" t="s">
        <v>202</v>
      </c>
      <c r="Z2290" t="s">
        <v>202</v>
      </c>
      <c r="AA2290" t="s">
        <v>202</v>
      </c>
      <c r="AB2290" t="s">
        <v>218</v>
      </c>
      <c r="AC2290" t="b">
        <v>0</v>
      </c>
      <c r="AD2290" t="b">
        <v>0</v>
      </c>
      <c r="AE2290" t="b">
        <v>0</v>
      </c>
    </row>
    <row r="2291" spans="1:31">
      <c r="A2291" t="s">
        <v>10839</v>
      </c>
      <c r="B2291" t="s">
        <v>63</v>
      </c>
      <c r="C2291" t="s">
        <v>416</v>
      </c>
      <c r="D2291">
        <v>67688796</v>
      </c>
      <c r="E2291">
        <v>67688796</v>
      </c>
      <c r="F2291" t="s">
        <v>191</v>
      </c>
      <c r="G2291" t="s">
        <v>206</v>
      </c>
      <c r="H2291" t="s">
        <v>10840</v>
      </c>
      <c r="I2291" t="s">
        <v>194</v>
      </c>
      <c r="J2291" t="s">
        <v>195</v>
      </c>
      <c r="K2291">
        <v>0</v>
      </c>
      <c r="L2291">
        <v>0</v>
      </c>
      <c r="M2291">
        <v>62</v>
      </c>
      <c r="N2291">
        <v>3</v>
      </c>
      <c r="O2291" t="s">
        <v>196</v>
      </c>
      <c r="P2291" t="s">
        <v>10841</v>
      </c>
      <c r="Q2291">
        <v>3</v>
      </c>
      <c r="R2291" t="s">
        <v>10582</v>
      </c>
      <c r="S2291" t="s">
        <v>1798</v>
      </c>
      <c r="T2291" t="s">
        <v>1332</v>
      </c>
      <c r="U2291" t="s">
        <v>1332</v>
      </c>
      <c r="V2291" t="s">
        <v>1799</v>
      </c>
      <c r="W2291" t="b">
        <v>0</v>
      </c>
      <c r="X2291" t="s">
        <v>202</v>
      </c>
      <c r="Y2291" t="s">
        <v>202</v>
      </c>
      <c r="Z2291" t="s">
        <v>202</v>
      </c>
      <c r="AA2291" t="s">
        <v>202</v>
      </c>
      <c r="AB2291" t="s">
        <v>203</v>
      </c>
      <c r="AC2291" t="b">
        <v>0</v>
      </c>
      <c r="AD2291" t="b">
        <v>0</v>
      </c>
      <c r="AE2291" t="b">
        <v>0</v>
      </c>
    </row>
    <row r="2292" spans="1:31">
      <c r="A2292" t="s">
        <v>10842</v>
      </c>
      <c r="B2292" t="s">
        <v>63</v>
      </c>
      <c r="C2292" t="s">
        <v>416</v>
      </c>
      <c r="D2292">
        <v>71066256</v>
      </c>
      <c r="E2292">
        <v>71066256</v>
      </c>
      <c r="F2292" t="s">
        <v>205</v>
      </c>
      <c r="G2292" t="s">
        <v>192</v>
      </c>
      <c r="H2292" t="s">
        <v>1494</v>
      </c>
      <c r="I2292" t="s">
        <v>194</v>
      </c>
      <c r="J2292" t="s">
        <v>195</v>
      </c>
      <c r="K2292">
        <v>0</v>
      </c>
      <c r="L2292">
        <v>0</v>
      </c>
      <c r="M2292">
        <v>406</v>
      </c>
      <c r="N2292">
        <v>1</v>
      </c>
      <c r="O2292" t="s">
        <v>196</v>
      </c>
      <c r="P2292" t="s">
        <v>10843</v>
      </c>
      <c r="Q2292">
        <v>8</v>
      </c>
      <c r="R2292" t="s">
        <v>10844</v>
      </c>
      <c r="S2292" t="s">
        <v>10845</v>
      </c>
      <c r="T2292" t="s">
        <v>1332</v>
      </c>
      <c r="U2292" t="s">
        <v>1332</v>
      </c>
      <c r="V2292" t="s">
        <v>10846</v>
      </c>
      <c r="W2292" t="b">
        <v>0</v>
      </c>
      <c r="X2292" t="s">
        <v>202</v>
      </c>
      <c r="Y2292" t="s">
        <v>202</v>
      </c>
      <c r="Z2292" t="s">
        <v>202</v>
      </c>
      <c r="AA2292" t="s">
        <v>202</v>
      </c>
      <c r="AB2292" t="s">
        <v>218</v>
      </c>
      <c r="AC2292" t="b">
        <v>0</v>
      </c>
      <c r="AD2292" t="b">
        <v>0</v>
      </c>
      <c r="AE2292" t="b">
        <v>0</v>
      </c>
    </row>
    <row r="2293" spans="1:31">
      <c r="A2293" t="s">
        <v>10847</v>
      </c>
      <c r="B2293" t="s">
        <v>63</v>
      </c>
      <c r="C2293" t="s">
        <v>416</v>
      </c>
      <c r="D2293">
        <v>85264209</v>
      </c>
      <c r="E2293">
        <v>85264209</v>
      </c>
      <c r="F2293" t="s">
        <v>206</v>
      </c>
      <c r="G2293" t="s">
        <v>191</v>
      </c>
      <c r="H2293" t="s">
        <v>10848</v>
      </c>
      <c r="I2293" t="s">
        <v>194</v>
      </c>
      <c r="J2293" t="s">
        <v>195</v>
      </c>
      <c r="K2293">
        <v>0</v>
      </c>
      <c r="L2293">
        <v>0</v>
      </c>
      <c r="M2293">
        <v>35</v>
      </c>
      <c r="N2293">
        <v>1</v>
      </c>
      <c r="O2293" t="s">
        <v>209</v>
      </c>
      <c r="P2293" t="s">
        <v>10849</v>
      </c>
      <c r="Q2293" t="s">
        <v>209</v>
      </c>
      <c r="R2293" t="s">
        <v>209</v>
      </c>
      <c r="S2293" t="s">
        <v>209</v>
      </c>
      <c r="T2293" t="s">
        <v>209</v>
      </c>
      <c r="U2293" t="s">
        <v>209</v>
      </c>
      <c r="V2293" t="s">
        <v>209</v>
      </c>
      <c r="W2293" t="b">
        <v>0</v>
      </c>
      <c r="X2293" t="s">
        <v>202</v>
      </c>
      <c r="Y2293" t="s">
        <v>202</v>
      </c>
      <c r="Z2293" t="s">
        <v>202</v>
      </c>
      <c r="AA2293" t="s">
        <v>202</v>
      </c>
      <c r="AB2293" t="s">
        <v>203</v>
      </c>
      <c r="AC2293" t="b">
        <v>0</v>
      </c>
      <c r="AD2293" t="b">
        <v>0</v>
      </c>
      <c r="AE2293" t="s">
        <v>209</v>
      </c>
    </row>
    <row r="2294" spans="1:31">
      <c r="A2294" t="s">
        <v>10850</v>
      </c>
      <c r="B2294" t="s">
        <v>63</v>
      </c>
      <c r="C2294" t="s">
        <v>416</v>
      </c>
      <c r="D2294">
        <v>85556473</v>
      </c>
      <c r="E2294">
        <v>85556473</v>
      </c>
      <c r="F2294" t="s">
        <v>191</v>
      </c>
      <c r="G2294" t="s">
        <v>192</v>
      </c>
      <c r="H2294" t="s">
        <v>10851</v>
      </c>
      <c r="I2294" t="s">
        <v>194</v>
      </c>
      <c r="J2294" t="s">
        <v>195</v>
      </c>
      <c r="K2294">
        <v>0</v>
      </c>
      <c r="L2294">
        <v>0</v>
      </c>
      <c r="M2294">
        <v>118</v>
      </c>
      <c r="N2294">
        <v>3</v>
      </c>
      <c r="O2294" t="s">
        <v>196</v>
      </c>
      <c r="P2294" t="s">
        <v>10852</v>
      </c>
      <c r="Q2294">
        <v>2</v>
      </c>
      <c r="R2294" t="s">
        <v>10613</v>
      </c>
      <c r="S2294" t="s">
        <v>10832</v>
      </c>
      <c r="T2294" t="s">
        <v>1332</v>
      </c>
      <c r="U2294" t="s">
        <v>1332</v>
      </c>
      <c r="V2294" t="s">
        <v>10833</v>
      </c>
      <c r="W2294" t="b">
        <v>0</v>
      </c>
      <c r="X2294" t="s">
        <v>202</v>
      </c>
      <c r="Y2294" t="s">
        <v>202</v>
      </c>
      <c r="Z2294" t="s">
        <v>202</v>
      </c>
      <c r="AA2294" t="s">
        <v>202</v>
      </c>
      <c r="AB2294" t="s">
        <v>226</v>
      </c>
      <c r="AC2294" t="b">
        <v>0</v>
      </c>
      <c r="AD2294" t="b">
        <v>0</v>
      </c>
      <c r="AE2294" t="b">
        <v>0</v>
      </c>
    </row>
    <row r="2295" spans="1:31">
      <c r="A2295" t="s">
        <v>10853</v>
      </c>
      <c r="B2295" t="s">
        <v>63</v>
      </c>
      <c r="C2295" t="s">
        <v>416</v>
      </c>
      <c r="D2295">
        <v>86374128</v>
      </c>
      <c r="E2295">
        <v>86374128</v>
      </c>
      <c r="F2295" t="s">
        <v>191</v>
      </c>
      <c r="G2295" t="s">
        <v>206</v>
      </c>
      <c r="H2295" t="s">
        <v>10854</v>
      </c>
      <c r="I2295" t="s">
        <v>421</v>
      </c>
      <c r="J2295" t="s">
        <v>195</v>
      </c>
      <c r="K2295">
        <v>0</v>
      </c>
      <c r="L2295">
        <v>0</v>
      </c>
      <c r="M2295">
        <v>107</v>
      </c>
      <c r="N2295">
        <v>2</v>
      </c>
      <c r="O2295" t="s">
        <v>196</v>
      </c>
      <c r="P2295" t="s">
        <v>10855</v>
      </c>
      <c r="Q2295">
        <v>4</v>
      </c>
      <c r="R2295" t="s">
        <v>10856</v>
      </c>
      <c r="S2295" t="s">
        <v>10857</v>
      </c>
      <c r="T2295" t="s">
        <v>1332</v>
      </c>
      <c r="U2295" t="s">
        <v>1332</v>
      </c>
      <c r="V2295" t="s">
        <v>10858</v>
      </c>
      <c r="W2295" t="b">
        <v>0</v>
      </c>
      <c r="X2295" t="s">
        <v>202</v>
      </c>
      <c r="Y2295" t="s">
        <v>202</v>
      </c>
      <c r="Z2295" t="s">
        <v>202</v>
      </c>
      <c r="AA2295" t="s">
        <v>236</v>
      </c>
      <c r="AB2295" t="s">
        <v>1135</v>
      </c>
      <c r="AC2295" t="b">
        <v>0</v>
      </c>
      <c r="AD2295" t="b">
        <v>0</v>
      </c>
      <c r="AE2295" t="b">
        <v>0</v>
      </c>
    </row>
    <row r="2296" spans="1:31">
      <c r="A2296" t="s">
        <v>10859</v>
      </c>
      <c r="B2296" t="s">
        <v>63</v>
      </c>
      <c r="C2296" t="s">
        <v>416</v>
      </c>
      <c r="D2296">
        <v>120662285</v>
      </c>
      <c r="E2296">
        <v>120662285</v>
      </c>
      <c r="F2296" t="s">
        <v>205</v>
      </c>
      <c r="G2296" t="s">
        <v>192</v>
      </c>
      <c r="H2296" t="s">
        <v>10860</v>
      </c>
      <c r="I2296" t="s">
        <v>194</v>
      </c>
      <c r="J2296" t="s">
        <v>195</v>
      </c>
      <c r="K2296">
        <v>0</v>
      </c>
      <c r="L2296">
        <v>0</v>
      </c>
      <c r="M2296">
        <v>451</v>
      </c>
      <c r="N2296">
        <v>1</v>
      </c>
      <c r="O2296" t="s">
        <v>221</v>
      </c>
      <c r="P2296" t="s">
        <v>10861</v>
      </c>
      <c r="Q2296">
        <v>1</v>
      </c>
      <c r="R2296" t="s">
        <v>10862</v>
      </c>
      <c r="S2296" t="s">
        <v>10863</v>
      </c>
      <c r="T2296" t="s">
        <v>1332</v>
      </c>
      <c r="U2296" t="s">
        <v>1332</v>
      </c>
      <c r="V2296" t="s">
        <v>10863</v>
      </c>
      <c r="W2296" t="b">
        <v>0</v>
      </c>
      <c r="X2296" t="s">
        <v>202</v>
      </c>
      <c r="Y2296" t="s">
        <v>202</v>
      </c>
      <c r="Z2296" t="s">
        <v>202</v>
      </c>
      <c r="AA2296" t="s">
        <v>202</v>
      </c>
      <c r="AB2296" t="s">
        <v>226</v>
      </c>
      <c r="AC2296" t="b">
        <v>0</v>
      </c>
      <c r="AD2296" t="b">
        <v>0</v>
      </c>
      <c r="AE2296" t="b">
        <v>0</v>
      </c>
    </row>
    <row r="2297" spans="1:31">
      <c r="A2297" t="s">
        <v>10864</v>
      </c>
      <c r="B2297" t="s">
        <v>63</v>
      </c>
      <c r="C2297" t="s">
        <v>416</v>
      </c>
      <c r="D2297">
        <v>122242666</v>
      </c>
      <c r="E2297">
        <v>122242666</v>
      </c>
      <c r="F2297" t="s">
        <v>206</v>
      </c>
      <c r="G2297" t="s">
        <v>205</v>
      </c>
      <c r="H2297" t="s">
        <v>10865</v>
      </c>
      <c r="I2297" t="s">
        <v>229</v>
      </c>
      <c r="J2297" t="s">
        <v>195</v>
      </c>
      <c r="K2297">
        <v>0</v>
      </c>
      <c r="L2297">
        <v>0</v>
      </c>
      <c r="M2297">
        <v>114</v>
      </c>
      <c r="N2297">
        <v>1</v>
      </c>
      <c r="O2297" t="s">
        <v>196</v>
      </c>
      <c r="P2297" t="s">
        <v>10866</v>
      </c>
      <c r="Q2297">
        <v>17</v>
      </c>
      <c r="R2297" t="s">
        <v>10867</v>
      </c>
      <c r="S2297" t="s">
        <v>10868</v>
      </c>
      <c r="T2297" t="s">
        <v>1332</v>
      </c>
      <c r="U2297" t="s">
        <v>1332</v>
      </c>
      <c r="V2297" t="s">
        <v>10868</v>
      </c>
      <c r="W2297" t="b">
        <v>0</v>
      </c>
      <c r="X2297" t="s">
        <v>2107</v>
      </c>
      <c r="Y2297" t="s">
        <v>449</v>
      </c>
      <c r="Z2297" t="s">
        <v>449</v>
      </c>
      <c r="AA2297" t="s">
        <v>10869</v>
      </c>
      <c r="AB2297" t="s">
        <v>226</v>
      </c>
      <c r="AC2297" t="b">
        <v>0</v>
      </c>
      <c r="AD2297" t="b">
        <v>0</v>
      </c>
      <c r="AE2297" t="b">
        <v>0</v>
      </c>
    </row>
    <row r="2298" spans="1:31">
      <c r="A2298" t="s">
        <v>10870</v>
      </c>
      <c r="B2298" t="s">
        <v>63</v>
      </c>
      <c r="C2298" t="s">
        <v>416</v>
      </c>
      <c r="D2298">
        <v>122701366</v>
      </c>
      <c r="E2298">
        <v>122701366</v>
      </c>
      <c r="F2298" t="s">
        <v>205</v>
      </c>
      <c r="G2298" t="s">
        <v>206</v>
      </c>
      <c r="H2298" t="s">
        <v>10871</v>
      </c>
      <c r="I2298" t="s">
        <v>213</v>
      </c>
      <c r="J2298" t="s">
        <v>195</v>
      </c>
      <c r="K2298">
        <v>0</v>
      </c>
      <c r="L2298">
        <v>0</v>
      </c>
      <c r="M2298">
        <v>105</v>
      </c>
      <c r="N2298">
        <v>3</v>
      </c>
      <c r="O2298" t="s">
        <v>196</v>
      </c>
      <c r="P2298" t="s">
        <v>10872</v>
      </c>
      <c r="Q2298">
        <v>2</v>
      </c>
      <c r="R2298" t="s">
        <v>10613</v>
      </c>
      <c r="S2298" t="s">
        <v>10873</v>
      </c>
      <c r="T2298" t="s">
        <v>1332</v>
      </c>
      <c r="U2298" t="s">
        <v>1332</v>
      </c>
      <c r="V2298" t="s">
        <v>10874</v>
      </c>
      <c r="W2298" t="b">
        <v>0</v>
      </c>
      <c r="X2298" t="s">
        <v>202</v>
      </c>
      <c r="Y2298" t="s">
        <v>202</v>
      </c>
      <c r="Z2298" t="s">
        <v>202</v>
      </c>
      <c r="AA2298" t="s">
        <v>202</v>
      </c>
      <c r="AB2298" t="s">
        <v>218</v>
      </c>
      <c r="AC2298" t="b">
        <v>0</v>
      </c>
      <c r="AD2298" t="b">
        <v>0</v>
      </c>
      <c r="AE2298" t="b">
        <v>0</v>
      </c>
    </row>
    <row r="2299" spans="1:31">
      <c r="A2299" t="s">
        <v>10875</v>
      </c>
      <c r="B2299" t="s">
        <v>63</v>
      </c>
      <c r="C2299" t="s">
        <v>416</v>
      </c>
      <c r="D2299">
        <v>124810834</v>
      </c>
      <c r="E2299">
        <v>124810834</v>
      </c>
      <c r="F2299" t="s">
        <v>191</v>
      </c>
      <c r="G2299" t="s">
        <v>205</v>
      </c>
      <c r="H2299" t="s">
        <v>9019</v>
      </c>
      <c r="I2299" t="s">
        <v>229</v>
      </c>
      <c r="J2299" t="s">
        <v>195</v>
      </c>
      <c r="K2299">
        <v>0</v>
      </c>
      <c r="L2299">
        <v>0</v>
      </c>
      <c r="M2299">
        <v>235</v>
      </c>
      <c r="N2299">
        <v>1</v>
      </c>
      <c r="O2299" t="s">
        <v>196</v>
      </c>
      <c r="P2299" t="s">
        <v>10876</v>
      </c>
      <c r="Q2299">
        <v>9</v>
      </c>
      <c r="R2299" t="s">
        <v>10877</v>
      </c>
      <c r="S2299" t="s">
        <v>10878</v>
      </c>
      <c r="T2299" t="s">
        <v>1332</v>
      </c>
      <c r="U2299" t="s">
        <v>1332</v>
      </c>
      <c r="V2299" t="s">
        <v>10878</v>
      </c>
      <c r="W2299" t="b">
        <v>0</v>
      </c>
      <c r="X2299" t="s">
        <v>1448</v>
      </c>
      <c r="Y2299" t="s">
        <v>10879</v>
      </c>
      <c r="Z2299" t="s">
        <v>10880</v>
      </c>
      <c r="AA2299" t="s">
        <v>10881</v>
      </c>
      <c r="AB2299" t="s">
        <v>226</v>
      </c>
      <c r="AC2299" t="b">
        <v>0</v>
      </c>
      <c r="AD2299" t="b">
        <v>0</v>
      </c>
      <c r="AE2299" t="b">
        <v>0</v>
      </c>
    </row>
    <row r="2300" spans="1:31">
      <c r="A2300" t="s">
        <v>10882</v>
      </c>
      <c r="B2300" t="s">
        <v>63</v>
      </c>
      <c r="C2300" t="s">
        <v>466</v>
      </c>
      <c r="D2300">
        <v>21549138</v>
      </c>
      <c r="E2300">
        <v>21549138</v>
      </c>
      <c r="F2300" t="s">
        <v>206</v>
      </c>
      <c r="G2300" t="s">
        <v>192</v>
      </c>
      <c r="H2300" t="s">
        <v>156</v>
      </c>
      <c r="I2300" t="s">
        <v>229</v>
      </c>
      <c r="J2300" t="s">
        <v>195</v>
      </c>
      <c r="K2300">
        <v>0</v>
      </c>
      <c r="L2300">
        <v>0</v>
      </c>
      <c r="M2300">
        <v>359</v>
      </c>
      <c r="N2300">
        <v>1</v>
      </c>
      <c r="O2300" t="s">
        <v>221</v>
      </c>
      <c r="P2300" t="s">
        <v>10883</v>
      </c>
      <c r="Q2300">
        <v>1</v>
      </c>
      <c r="R2300" t="s">
        <v>10726</v>
      </c>
      <c r="S2300" t="s">
        <v>10884</v>
      </c>
      <c r="T2300" t="s">
        <v>1332</v>
      </c>
      <c r="U2300" t="s">
        <v>1332</v>
      </c>
      <c r="V2300" t="s">
        <v>10884</v>
      </c>
      <c r="W2300" t="b">
        <v>1</v>
      </c>
      <c r="X2300" t="s">
        <v>2008</v>
      </c>
      <c r="Y2300" t="s">
        <v>301</v>
      </c>
      <c r="Z2300" t="s">
        <v>581</v>
      </c>
      <c r="AA2300" t="s">
        <v>303</v>
      </c>
      <c r="AB2300" t="s">
        <v>218</v>
      </c>
      <c r="AC2300" t="b">
        <v>0</v>
      </c>
      <c r="AD2300" t="b">
        <v>0</v>
      </c>
      <c r="AE2300" t="b">
        <v>0</v>
      </c>
    </row>
    <row r="2301" spans="1:31">
      <c r="A2301" t="s">
        <v>10885</v>
      </c>
      <c r="B2301" t="s">
        <v>63</v>
      </c>
      <c r="C2301" t="s">
        <v>466</v>
      </c>
      <c r="D2301">
        <v>86927765</v>
      </c>
      <c r="E2301">
        <v>86927765</v>
      </c>
      <c r="F2301" t="s">
        <v>205</v>
      </c>
      <c r="G2301" t="s">
        <v>206</v>
      </c>
      <c r="H2301" t="s">
        <v>202</v>
      </c>
      <c r="I2301" t="s">
        <v>254</v>
      </c>
      <c r="J2301" t="s">
        <v>195</v>
      </c>
      <c r="K2301">
        <v>0</v>
      </c>
      <c r="L2301">
        <v>0</v>
      </c>
      <c r="M2301">
        <v>31</v>
      </c>
      <c r="N2301">
        <v>1</v>
      </c>
      <c r="O2301" t="s">
        <v>209</v>
      </c>
      <c r="P2301" t="s">
        <v>10886</v>
      </c>
      <c r="Q2301" t="s">
        <v>209</v>
      </c>
      <c r="R2301" t="s">
        <v>209</v>
      </c>
      <c r="S2301" t="s">
        <v>209</v>
      </c>
      <c r="T2301" t="s">
        <v>209</v>
      </c>
      <c r="U2301" t="s">
        <v>209</v>
      </c>
      <c r="V2301" t="s">
        <v>209</v>
      </c>
      <c r="W2301" t="b">
        <v>0</v>
      </c>
      <c r="X2301" t="s">
        <v>202</v>
      </c>
      <c r="Y2301" t="s">
        <v>202</v>
      </c>
      <c r="Z2301" t="s">
        <v>202</v>
      </c>
      <c r="AA2301" t="s">
        <v>202</v>
      </c>
      <c r="AB2301" t="s">
        <v>226</v>
      </c>
      <c r="AC2301" t="b">
        <v>0</v>
      </c>
      <c r="AD2301" t="b">
        <v>0</v>
      </c>
      <c r="AE2301" t="s">
        <v>209</v>
      </c>
    </row>
    <row r="2302" spans="1:31">
      <c r="A2302" t="s">
        <v>10887</v>
      </c>
      <c r="B2302" t="s">
        <v>63</v>
      </c>
      <c r="C2302" t="s">
        <v>466</v>
      </c>
      <c r="D2302">
        <v>100618185</v>
      </c>
      <c r="E2302">
        <v>100618185</v>
      </c>
      <c r="F2302" t="s">
        <v>205</v>
      </c>
      <c r="G2302" t="s">
        <v>192</v>
      </c>
      <c r="H2302" t="s">
        <v>10888</v>
      </c>
      <c r="I2302" t="s">
        <v>194</v>
      </c>
      <c r="J2302" t="s">
        <v>195</v>
      </c>
      <c r="K2302">
        <v>0</v>
      </c>
      <c r="L2302">
        <v>0</v>
      </c>
      <c r="M2302">
        <v>61</v>
      </c>
      <c r="N2302">
        <v>1</v>
      </c>
      <c r="O2302" t="s">
        <v>209</v>
      </c>
      <c r="P2302" t="s">
        <v>10889</v>
      </c>
      <c r="Q2302" t="s">
        <v>209</v>
      </c>
      <c r="R2302" t="s">
        <v>209</v>
      </c>
      <c r="S2302" t="s">
        <v>209</v>
      </c>
      <c r="T2302" t="s">
        <v>209</v>
      </c>
      <c r="U2302" t="s">
        <v>209</v>
      </c>
      <c r="V2302" t="s">
        <v>209</v>
      </c>
      <c r="W2302" t="b">
        <v>0</v>
      </c>
      <c r="X2302" t="s">
        <v>202</v>
      </c>
      <c r="Y2302" t="s">
        <v>202</v>
      </c>
      <c r="Z2302" t="s">
        <v>202</v>
      </c>
      <c r="AA2302" t="s">
        <v>202</v>
      </c>
      <c r="AB2302" t="s">
        <v>226</v>
      </c>
      <c r="AC2302" t="b">
        <v>0</v>
      </c>
      <c r="AD2302" t="b">
        <v>0</v>
      </c>
      <c r="AE2302" t="s">
        <v>209</v>
      </c>
    </row>
    <row r="2303" spans="1:31">
      <c r="A2303" t="s">
        <v>10890</v>
      </c>
      <c r="B2303" t="s">
        <v>63</v>
      </c>
      <c r="C2303" t="s">
        <v>466</v>
      </c>
      <c r="D2303">
        <v>111149921</v>
      </c>
      <c r="E2303">
        <v>111149921</v>
      </c>
      <c r="F2303" t="s">
        <v>191</v>
      </c>
      <c r="G2303" t="s">
        <v>206</v>
      </c>
      <c r="H2303" t="s">
        <v>4951</v>
      </c>
      <c r="I2303" t="s">
        <v>194</v>
      </c>
      <c r="J2303" t="s">
        <v>195</v>
      </c>
      <c r="K2303">
        <v>0</v>
      </c>
      <c r="L2303">
        <v>0</v>
      </c>
      <c r="M2303">
        <v>20</v>
      </c>
      <c r="N2303">
        <v>3</v>
      </c>
      <c r="O2303" t="s">
        <v>209</v>
      </c>
      <c r="P2303" t="s">
        <v>10891</v>
      </c>
      <c r="Q2303" t="s">
        <v>209</v>
      </c>
      <c r="R2303" t="s">
        <v>209</v>
      </c>
      <c r="S2303" t="s">
        <v>209</v>
      </c>
      <c r="T2303" t="s">
        <v>209</v>
      </c>
      <c r="U2303" t="s">
        <v>209</v>
      </c>
      <c r="V2303" t="s">
        <v>209</v>
      </c>
      <c r="W2303" t="b">
        <v>0</v>
      </c>
      <c r="X2303" t="s">
        <v>202</v>
      </c>
      <c r="Y2303" t="s">
        <v>202</v>
      </c>
      <c r="Z2303" t="s">
        <v>202</v>
      </c>
      <c r="AA2303" t="s">
        <v>202</v>
      </c>
      <c r="AB2303" t="s">
        <v>218</v>
      </c>
      <c r="AC2303" t="b">
        <v>0</v>
      </c>
      <c r="AD2303" t="b">
        <v>0</v>
      </c>
      <c r="AE2303" t="s">
        <v>209</v>
      </c>
    </row>
    <row r="2304" spans="1:31">
      <c r="A2304" t="s">
        <v>10892</v>
      </c>
      <c r="B2304" t="s">
        <v>63</v>
      </c>
      <c r="C2304" t="s">
        <v>487</v>
      </c>
      <c r="D2304">
        <v>36986951</v>
      </c>
      <c r="E2304">
        <v>36986951</v>
      </c>
      <c r="F2304" t="s">
        <v>205</v>
      </c>
      <c r="G2304" t="s">
        <v>206</v>
      </c>
      <c r="H2304" t="s">
        <v>10893</v>
      </c>
      <c r="I2304" t="s">
        <v>229</v>
      </c>
      <c r="J2304" t="s">
        <v>195</v>
      </c>
      <c r="K2304">
        <v>0</v>
      </c>
      <c r="L2304">
        <v>0</v>
      </c>
      <c r="M2304">
        <v>101</v>
      </c>
      <c r="N2304">
        <v>3</v>
      </c>
      <c r="O2304" t="s">
        <v>196</v>
      </c>
      <c r="P2304" t="s">
        <v>10894</v>
      </c>
      <c r="Q2304">
        <v>2</v>
      </c>
      <c r="R2304" t="s">
        <v>10613</v>
      </c>
      <c r="S2304" t="s">
        <v>10895</v>
      </c>
      <c r="T2304" t="s">
        <v>1331</v>
      </c>
      <c r="U2304" t="s">
        <v>1332</v>
      </c>
      <c r="V2304" t="s">
        <v>10896</v>
      </c>
      <c r="W2304" t="b">
        <v>0</v>
      </c>
      <c r="X2304" t="s">
        <v>10237</v>
      </c>
      <c r="Y2304" t="s">
        <v>3097</v>
      </c>
      <c r="Z2304" t="s">
        <v>10897</v>
      </c>
      <c r="AA2304" t="s">
        <v>236</v>
      </c>
      <c r="AB2304" t="s">
        <v>226</v>
      </c>
      <c r="AC2304" t="b">
        <v>1</v>
      </c>
      <c r="AD2304" t="b">
        <v>1</v>
      </c>
      <c r="AE2304" t="b">
        <v>1</v>
      </c>
    </row>
    <row r="2305" spans="1:31">
      <c r="A2305" t="s">
        <v>10898</v>
      </c>
      <c r="B2305" t="s">
        <v>63</v>
      </c>
      <c r="C2305" t="s">
        <v>487</v>
      </c>
      <c r="D2305">
        <v>64588870</v>
      </c>
      <c r="E2305">
        <v>64588870</v>
      </c>
      <c r="F2305" t="s">
        <v>191</v>
      </c>
      <c r="G2305" t="s">
        <v>205</v>
      </c>
      <c r="H2305" t="s">
        <v>10899</v>
      </c>
      <c r="I2305" t="s">
        <v>194</v>
      </c>
      <c r="J2305" t="s">
        <v>195</v>
      </c>
      <c r="K2305">
        <v>0</v>
      </c>
      <c r="L2305">
        <v>0</v>
      </c>
      <c r="M2305">
        <v>119</v>
      </c>
      <c r="N2305">
        <v>1</v>
      </c>
      <c r="O2305" t="s">
        <v>221</v>
      </c>
      <c r="P2305" t="s">
        <v>10900</v>
      </c>
      <c r="Q2305">
        <v>1</v>
      </c>
      <c r="R2305" t="s">
        <v>10726</v>
      </c>
      <c r="S2305" t="s">
        <v>10901</v>
      </c>
      <c r="T2305" t="s">
        <v>1331</v>
      </c>
      <c r="U2305" t="s">
        <v>1332</v>
      </c>
      <c r="V2305" t="s">
        <v>10902</v>
      </c>
      <c r="W2305" t="b">
        <v>0</v>
      </c>
      <c r="X2305" t="s">
        <v>202</v>
      </c>
      <c r="Y2305" t="s">
        <v>202</v>
      </c>
      <c r="Z2305" t="s">
        <v>202</v>
      </c>
      <c r="AA2305" t="s">
        <v>202</v>
      </c>
      <c r="AB2305" t="s">
        <v>226</v>
      </c>
      <c r="AC2305" t="b">
        <v>0</v>
      </c>
      <c r="AD2305" t="b">
        <v>0</v>
      </c>
      <c r="AE2305" t="b">
        <v>1</v>
      </c>
    </row>
    <row r="2306" spans="1:31">
      <c r="A2306" t="s">
        <v>10903</v>
      </c>
      <c r="B2306" t="s">
        <v>63</v>
      </c>
      <c r="C2306" t="s">
        <v>487</v>
      </c>
      <c r="D2306">
        <v>77719799</v>
      </c>
      <c r="E2306">
        <v>77719799</v>
      </c>
      <c r="F2306" t="s">
        <v>205</v>
      </c>
      <c r="G2306" t="s">
        <v>192</v>
      </c>
      <c r="H2306" t="s">
        <v>10904</v>
      </c>
      <c r="I2306" t="s">
        <v>194</v>
      </c>
      <c r="J2306" t="s">
        <v>195</v>
      </c>
      <c r="K2306">
        <v>0</v>
      </c>
      <c r="L2306">
        <v>0</v>
      </c>
      <c r="M2306">
        <v>92</v>
      </c>
      <c r="N2306">
        <v>3</v>
      </c>
      <c r="O2306" t="s">
        <v>196</v>
      </c>
      <c r="P2306" t="s">
        <v>10905</v>
      </c>
      <c r="Q2306">
        <v>2</v>
      </c>
      <c r="R2306" t="s">
        <v>10613</v>
      </c>
      <c r="S2306" t="s">
        <v>10895</v>
      </c>
      <c r="T2306" t="s">
        <v>1331</v>
      </c>
      <c r="U2306" t="s">
        <v>1332</v>
      </c>
      <c r="V2306" t="s">
        <v>10896</v>
      </c>
      <c r="W2306" t="b">
        <v>0</v>
      </c>
      <c r="X2306" t="s">
        <v>202</v>
      </c>
      <c r="Y2306" t="s">
        <v>202</v>
      </c>
      <c r="Z2306" t="s">
        <v>202</v>
      </c>
      <c r="AA2306" t="s">
        <v>202</v>
      </c>
      <c r="AB2306" t="s">
        <v>226</v>
      </c>
      <c r="AC2306" t="b">
        <v>0</v>
      </c>
      <c r="AD2306" t="b">
        <v>0</v>
      </c>
      <c r="AE2306" t="b">
        <v>1</v>
      </c>
    </row>
    <row r="2307" spans="1:31">
      <c r="A2307" t="s">
        <v>10906</v>
      </c>
      <c r="B2307" t="s">
        <v>63</v>
      </c>
      <c r="C2307" t="s">
        <v>487</v>
      </c>
      <c r="D2307">
        <v>91738897</v>
      </c>
      <c r="E2307">
        <v>91738897</v>
      </c>
      <c r="F2307" t="s">
        <v>205</v>
      </c>
      <c r="G2307" t="s">
        <v>191</v>
      </c>
      <c r="H2307" t="s">
        <v>505</v>
      </c>
      <c r="I2307" t="s">
        <v>208</v>
      </c>
      <c r="J2307" t="s">
        <v>195</v>
      </c>
      <c r="K2307">
        <v>0</v>
      </c>
      <c r="L2307">
        <v>0</v>
      </c>
      <c r="M2307">
        <v>120</v>
      </c>
      <c r="N2307">
        <v>1</v>
      </c>
      <c r="O2307" t="s">
        <v>221</v>
      </c>
      <c r="P2307" t="s">
        <v>10907</v>
      </c>
      <c r="Q2307">
        <v>1</v>
      </c>
      <c r="R2307" t="s">
        <v>10726</v>
      </c>
      <c r="S2307" t="s">
        <v>10908</v>
      </c>
      <c r="T2307" t="s">
        <v>1331</v>
      </c>
      <c r="U2307" t="s">
        <v>1332</v>
      </c>
      <c r="V2307" t="s">
        <v>10909</v>
      </c>
      <c r="W2307" t="b">
        <v>0</v>
      </c>
      <c r="X2307" t="s">
        <v>202</v>
      </c>
      <c r="Y2307" t="s">
        <v>202</v>
      </c>
      <c r="Z2307" t="s">
        <v>202</v>
      </c>
      <c r="AA2307" t="s">
        <v>202</v>
      </c>
      <c r="AB2307" t="s">
        <v>226</v>
      </c>
      <c r="AC2307" t="b">
        <v>0</v>
      </c>
      <c r="AD2307" t="b">
        <v>0</v>
      </c>
      <c r="AE2307" t="b">
        <v>1</v>
      </c>
    </row>
    <row r="2308" spans="1:31">
      <c r="A2308" t="s">
        <v>10910</v>
      </c>
      <c r="B2308" t="s">
        <v>63</v>
      </c>
      <c r="C2308" t="s">
        <v>487</v>
      </c>
      <c r="D2308">
        <v>105941364</v>
      </c>
      <c r="E2308">
        <v>105941364</v>
      </c>
      <c r="F2308" t="s">
        <v>205</v>
      </c>
      <c r="G2308" t="s">
        <v>192</v>
      </c>
      <c r="H2308" t="s">
        <v>10911</v>
      </c>
      <c r="I2308" t="s">
        <v>194</v>
      </c>
      <c r="J2308" t="s">
        <v>195</v>
      </c>
      <c r="K2308">
        <v>0</v>
      </c>
      <c r="L2308">
        <v>0</v>
      </c>
      <c r="M2308">
        <v>124</v>
      </c>
      <c r="N2308">
        <v>3</v>
      </c>
      <c r="O2308" t="s">
        <v>196</v>
      </c>
      <c r="P2308" t="s">
        <v>10912</v>
      </c>
      <c r="Q2308">
        <v>6</v>
      </c>
      <c r="R2308" t="s">
        <v>10576</v>
      </c>
      <c r="S2308" t="s">
        <v>10913</v>
      </c>
      <c r="T2308" t="s">
        <v>1331</v>
      </c>
      <c r="U2308" t="s">
        <v>1332</v>
      </c>
      <c r="V2308" t="s">
        <v>10914</v>
      </c>
      <c r="W2308" t="b">
        <v>0</v>
      </c>
      <c r="X2308" t="s">
        <v>202</v>
      </c>
      <c r="Y2308" t="s">
        <v>202</v>
      </c>
      <c r="Z2308" t="s">
        <v>202</v>
      </c>
      <c r="AA2308" t="s">
        <v>202</v>
      </c>
      <c r="AB2308" t="s">
        <v>226</v>
      </c>
      <c r="AC2308" t="b">
        <v>0</v>
      </c>
      <c r="AD2308" t="b">
        <v>0</v>
      </c>
      <c r="AE2308" t="b">
        <v>1</v>
      </c>
    </row>
    <row r="2309" spans="1:31">
      <c r="A2309" t="s">
        <v>10915</v>
      </c>
      <c r="B2309" t="s">
        <v>63</v>
      </c>
      <c r="C2309" t="s">
        <v>510</v>
      </c>
      <c r="D2309">
        <v>41455451</v>
      </c>
      <c r="E2309">
        <v>41455451</v>
      </c>
      <c r="F2309" t="s">
        <v>191</v>
      </c>
      <c r="G2309" t="s">
        <v>192</v>
      </c>
      <c r="H2309" t="s">
        <v>202</v>
      </c>
      <c r="I2309" t="s">
        <v>254</v>
      </c>
      <c r="J2309" t="s">
        <v>195</v>
      </c>
      <c r="K2309">
        <v>0</v>
      </c>
      <c r="L2309">
        <v>0</v>
      </c>
      <c r="M2309">
        <v>85</v>
      </c>
      <c r="N2309">
        <v>3</v>
      </c>
      <c r="O2309" t="s">
        <v>196</v>
      </c>
      <c r="P2309" t="s">
        <v>10916</v>
      </c>
      <c r="Q2309">
        <v>3</v>
      </c>
      <c r="R2309" t="s">
        <v>10582</v>
      </c>
      <c r="S2309" t="s">
        <v>10917</v>
      </c>
      <c r="T2309" t="s">
        <v>1332</v>
      </c>
      <c r="U2309" t="s">
        <v>1332</v>
      </c>
      <c r="V2309" t="s">
        <v>10918</v>
      </c>
      <c r="W2309" t="b">
        <v>0</v>
      </c>
      <c r="X2309" t="s">
        <v>202</v>
      </c>
      <c r="Y2309" t="s">
        <v>202</v>
      </c>
      <c r="Z2309" t="s">
        <v>202</v>
      </c>
      <c r="AA2309" t="s">
        <v>202</v>
      </c>
      <c r="AB2309" t="s">
        <v>203</v>
      </c>
      <c r="AC2309" t="b">
        <v>0</v>
      </c>
      <c r="AD2309" t="b">
        <v>0</v>
      </c>
      <c r="AE2309" t="b">
        <v>0</v>
      </c>
    </row>
    <row r="2310" spans="1:31">
      <c r="A2310" t="s">
        <v>10919</v>
      </c>
      <c r="B2310" t="s">
        <v>63</v>
      </c>
      <c r="C2310" t="s">
        <v>510</v>
      </c>
      <c r="D2310">
        <v>65308715</v>
      </c>
      <c r="E2310">
        <v>65308715</v>
      </c>
      <c r="F2310" t="s">
        <v>191</v>
      </c>
      <c r="G2310" t="s">
        <v>205</v>
      </c>
      <c r="H2310" t="s">
        <v>10920</v>
      </c>
      <c r="I2310" t="s">
        <v>194</v>
      </c>
      <c r="J2310" t="s">
        <v>195</v>
      </c>
      <c r="K2310">
        <v>0</v>
      </c>
      <c r="L2310">
        <v>0</v>
      </c>
      <c r="M2310">
        <v>52</v>
      </c>
      <c r="N2310">
        <v>1</v>
      </c>
      <c r="O2310" t="s">
        <v>221</v>
      </c>
      <c r="P2310" t="s">
        <v>10921</v>
      </c>
      <c r="Q2310">
        <v>1</v>
      </c>
      <c r="R2310" t="s">
        <v>10759</v>
      </c>
      <c r="S2310" t="s">
        <v>10922</v>
      </c>
      <c r="T2310" t="s">
        <v>1332</v>
      </c>
      <c r="U2310" t="s">
        <v>1332</v>
      </c>
      <c r="V2310" t="s">
        <v>10923</v>
      </c>
      <c r="W2310" t="b">
        <v>0</v>
      </c>
      <c r="X2310" t="s">
        <v>202</v>
      </c>
      <c r="Y2310" t="s">
        <v>202</v>
      </c>
      <c r="Z2310" t="s">
        <v>202</v>
      </c>
      <c r="AA2310" t="s">
        <v>202</v>
      </c>
      <c r="AB2310" t="s">
        <v>226</v>
      </c>
      <c r="AC2310" t="b">
        <v>0</v>
      </c>
      <c r="AD2310" t="b">
        <v>0</v>
      </c>
      <c r="AE2310" t="b">
        <v>0</v>
      </c>
    </row>
    <row r="2311" spans="1:31">
      <c r="A2311" t="s">
        <v>10924</v>
      </c>
      <c r="B2311" t="s">
        <v>63</v>
      </c>
      <c r="C2311" t="s">
        <v>510</v>
      </c>
      <c r="D2311">
        <v>81234155</v>
      </c>
      <c r="E2311">
        <v>81234155</v>
      </c>
      <c r="F2311" t="s">
        <v>205</v>
      </c>
      <c r="G2311" t="s">
        <v>206</v>
      </c>
      <c r="H2311" t="s">
        <v>10925</v>
      </c>
      <c r="I2311" t="s">
        <v>194</v>
      </c>
      <c r="J2311" t="s">
        <v>195</v>
      </c>
      <c r="K2311">
        <v>0</v>
      </c>
      <c r="L2311">
        <v>0</v>
      </c>
      <c r="M2311">
        <v>67</v>
      </c>
      <c r="N2311">
        <v>3</v>
      </c>
      <c r="O2311" t="s">
        <v>196</v>
      </c>
      <c r="P2311" t="s">
        <v>10926</v>
      </c>
      <c r="Q2311">
        <v>2</v>
      </c>
      <c r="R2311" t="s">
        <v>10613</v>
      </c>
      <c r="S2311" t="s">
        <v>10927</v>
      </c>
      <c r="T2311" t="s">
        <v>1332</v>
      </c>
      <c r="U2311" t="s">
        <v>1332</v>
      </c>
      <c r="V2311" t="s">
        <v>10928</v>
      </c>
      <c r="W2311" t="b">
        <v>0</v>
      </c>
      <c r="X2311" t="s">
        <v>202</v>
      </c>
      <c r="Y2311" t="s">
        <v>202</v>
      </c>
      <c r="Z2311" t="s">
        <v>202</v>
      </c>
      <c r="AA2311" t="s">
        <v>202</v>
      </c>
      <c r="AB2311" t="s">
        <v>203</v>
      </c>
      <c r="AC2311" t="b">
        <v>0</v>
      </c>
      <c r="AD2311" t="b">
        <v>0</v>
      </c>
      <c r="AE2311" t="b">
        <v>0</v>
      </c>
    </row>
    <row r="2312" spans="1:31">
      <c r="A2312" t="s">
        <v>10929</v>
      </c>
      <c r="B2312" t="s">
        <v>63</v>
      </c>
      <c r="C2312" t="s">
        <v>510</v>
      </c>
      <c r="D2312">
        <v>87571994</v>
      </c>
      <c r="E2312">
        <v>87571994</v>
      </c>
      <c r="F2312" t="s">
        <v>205</v>
      </c>
      <c r="G2312" t="s">
        <v>192</v>
      </c>
      <c r="H2312" t="s">
        <v>8408</v>
      </c>
      <c r="I2312" t="s">
        <v>194</v>
      </c>
      <c r="J2312" t="s">
        <v>195</v>
      </c>
      <c r="K2312">
        <v>0</v>
      </c>
      <c r="L2312">
        <v>0</v>
      </c>
      <c r="M2312">
        <v>52</v>
      </c>
      <c r="N2312">
        <v>3</v>
      </c>
      <c r="O2312" t="s">
        <v>196</v>
      </c>
      <c r="P2312" t="s">
        <v>10930</v>
      </c>
      <c r="Q2312">
        <v>5</v>
      </c>
      <c r="R2312" t="s">
        <v>10801</v>
      </c>
      <c r="S2312" t="s">
        <v>10931</v>
      </c>
      <c r="T2312" t="s">
        <v>1332</v>
      </c>
      <c r="U2312" t="s">
        <v>1332</v>
      </c>
      <c r="V2312" t="s">
        <v>10932</v>
      </c>
      <c r="W2312" t="b">
        <v>0</v>
      </c>
      <c r="X2312" t="s">
        <v>202</v>
      </c>
      <c r="Y2312" t="s">
        <v>202</v>
      </c>
      <c r="Z2312" t="s">
        <v>202</v>
      </c>
      <c r="AA2312" t="s">
        <v>202</v>
      </c>
      <c r="AB2312" t="s">
        <v>226</v>
      </c>
      <c r="AC2312" t="b">
        <v>0</v>
      </c>
      <c r="AD2312" t="b">
        <v>0</v>
      </c>
      <c r="AE2312" t="b">
        <v>0</v>
      </c>
    </row>
    <row r="2313" spans="1:31">
      <c r="A2313" t="s">
        <v>10933</v>
      </c>
      <c r="B2313" t="s">
        <v>63</v>
      </c>
      <c r="C2313" t="s">
        <v>532</v>
      </c>
      <c r="D2313">
        <v>2011119</v>
      </c>
      <c r="E2313">
        <v>2011119</v>
      </c>
      <c r="F2313" t="s">
        <v>206</v>
      </c>
      <c r="G2313" t="s">
        <v>191</v>
      </c>
      <c r="H2313" t="s">
        <v>10934</v>
      </c>
      <c r="I2313" t="s">
        <v>194</v>
      </c>
      <c r="J2313" t="s">
        <v>195</v>
      </c>
      <c r="K2313">
        <v>0</v>
      </c>
      <c r="L2313">
        <v>0</v>
      </c>
      <c r="M2313">
        <v>71</v>
      </c>
      <c r="N2313">
        <v>1</v>
      </c>
      <c r="O2313" t="s">
        <v>221</v>
      </c>
      <c r="P2313" t="s">
        <v>10935</v>
      </c>
      <c r="Q2313">
        <v>1</v>
      </c>
      <c r="R2313" t="s">
        <v>10726</v>
      </c>
      <c r="S2313" t="s">
        <v>10936</v>
      </c>
      <c r="T2313" t="s">
        <v>1332</v>
      </c>
      <c r="U2313" t="s">
        <v>1353</v>
      </c>
      <c r="V2313" t="s">
        <v>1434</v>
      </c>
      <c r="W2313" t="b">
        <v>0</v>
      </c>
      <c r="X2313" t="s">
        <v>202</v>
      </c>
      <c r="Y2313" t="s">
        <v>202</v>
      </c>
      <c r="Z2313" t="s">
        <v>202</v>
      </c>
      <c r="AA2313" t="s">
        <v>202</v>
      </c>
      <c r="AB2313" t="s">
        <v>218</v>
      </c>
      <c r="AC2313" t="b">
        <v>0</v>
      </c>
      <c r="AD2313" t="b">
        <v>0</v>
      </c>
      <c r="AE2313" t="b">
        <v>0</v>
      </c>
    </row>
    <row r="2314" spans="1:31">
      <c r="A2314" t="s">
        <v>10937</v>
      </c>
      <c r="B2314" t="s">
        <v>63</v>
      </c>
      <c r="C2314" t="s">
        <v>532</v>
      </c>
      <c r="D2314">
        <v>4909802</v>
      </c>
      <c r="E2314">
        <v>4909802</v>
      </c>
      <c r="F2314" t="s">
        <v>205</v>
      </c>
      <c r="G2314" t="s">
        <v>192</v>
      </c>
      <c r="H2314" t="s">
        <v>10938</v>
      </c>
      <c r="I2314" t="s">
        <v>194</v>
      </c>
      <c r="J2314" t="s">
        <v>195</v>
      </c>
      <c r="K2314">
        <v>0</v>
      </c>
      <c r="L2314">
        <v>0</v>
      </c>
      <c r="M2314">
        <v>85</v>
      </c>
      <c r="N2314">
        <v>1</v>
      </c>
      <c r="O2314" t="s">
        <v>221</v>
      </c>
      <c r="P2314" t="s">
        <v>10939</v>
      </c>
      <c r="Q2314">
        <v>1</v>
      </c>
      <c r="R2314" t="s">
        <v>10656</v>
      </c>
      <c r="S2314" t="s">
        <v>10940</v>
      </c>
      <c r="T2314" t="s">
        <v>1332</v>
      </c>
      <c r="U2314" t="s">
        <v>1353</v>
      </c>
      <c r="V2314" t="s">
        <v>1354</v>
      </c>
      <c r="W2314" t="b">
        <v>0</v>
      </c>
      <c r="X2314" t="s">
        <v>202</v>
      </c>
      <c r="Y2314" t="s">
        <v>202</v>
      </c>
      <c r="Z2314" t="s">
        <v>202</v>
      </c>
      <c r="AA2314" t="s">
        <v>202</v>
      </c>
      <c r="AB2314" t="s">
        <v>218</v>
      </c>
      <c r="AC2314" t="b">
        <v>0</v>
      </c>
      <c r="AD2314" t="b">
        <v>0</v>
      </c>
      <c r="AE2314" t="b">
        <v>0</v>
      </c>
    </row>
    <row r="2315" spans="1:31">
      <c r="A2315" t="s">
        <v>10941</v>
      </c>
      <c r="B2315" t="s">
        <v>63</v>
      </c>
      <c r="C2315" t="s">
        <v>532</v>
      </c>
      <c r="D2315">
        <v>8905470</v>
      </c>
      <c r="E2315">
        <v>8905470</v>
      </c>
      <c r="F2315" t="s">
        <v>206</v>
      </c>
      <c r="G2315" t="s">
        <v>191</v>
      </c>
      <c r="H2315" t="s">
        <v>10942</v>
      </c>
      <c r="I2315" t="s">
        <v>194</v>
      </c>
      <c r="J2315" t="s">
        <v>195</v>
      </c>
      <c r="K2315">
        <v>0</v>
      </c>
      <c r="L2315">
        <v>0</v>
      </c>
      <c r="M2315">
        <v>120</v>
      </c>
      <c r="N2315">
        <v>2</v>
      </c>
      <c r="O2315" t="s">
        <v>196</v>
      </c>
      <c r="P2315" t="s">
        <v>10943</v>
      </c>
      <c r="Q2315">
        <v>4</v>
      </c>
      <c r="R2315" t="s">
        <v>10944</v>
      </c>
      <c r="S2315" t="s">
        <v>10945</v>
      </c>
      <c r="T2315" t="s">
        <v>1332</v>
      </c>
      <c r="U2315" t="s">
        <v>1353</v>
      </c>
      <c r="V2315" t="s">
        <v>10946</v>
      </c>
      <c r="W2315" t="b">
        <v>0</v>
      </c>
      <c r="X2315" t="s">
        <v>202</v>
      </c>
      <c r="Y2315" t="s">
        <v>202</v>
      </c>
      <c r="Z2315" t="s">
        <v>202</v>
      </c>
      <c r="AA2315" t="s">
        <v>202</v>
      </c>
      <c r="AB2315" t="s">
        <v>226</v>
      </c>
      <c r="AC2315" t="b">
        <v>0</v>
      </c>
      <c r="AD2315" t="b">
        <v>0</v>
      </c>
      <c r="AE2315" t="b">
        <v>0</v>
      </c>
    </row>
    <row r="2316" spans="1:31">
      <c r="A2316" t="s">
        <v>10947</v>
      </c>
      <c r="B2316" t="s">
        <v>63</v>
      </c>
      <c r="C2316" t="s">
        <v>532</v>
      </c>
      <c r="D2316">
        <v>10912540</v>
      </c>
      <c r="E2316">
        <v>10912540</v>
      </c>
      <c r="F2316" t="s">
        <v>191</v>
      </c>
      <c r="G2316" t="s">
        <v>192</v>
      </c>
      <c r="H2316" t="s">
        <v>10948</v>
      </c>
      <c r="I2316" t="s">
        <v>320</v>
      </c>
      <c r="J2316" t="s">
        <v>195</v>
      </c>
      <c r="K2316">
        <v>0</v>
      </c>
      <c r="L2316">
        <v>0</v>
      </c>
      <c r="M2316">
        <v>53</v>
      </c>
      <c r="N2316">
        <v>2</v>
      </c>
      <c r="O2316" t="s">
        <v>196</v>
      </c>
      <c r="P2316" t="s">
        <v>10949</v>
      </c>
      <c r="Q2316">
        <v>14</v>
      </c>
      <c r="R2316" t="s">
        <v>10950</v>
      </c>
      <c r="S2316" t="s">
        <v>10951</v>
      </c>
      <c r="T2316" t="s">
        <v>1332</v>
      </c>
      <c r="U2316" t="s">
        <v>1353</v>
      </c>
      <c r="V2316" t="s">
        <v>10952</v>
      </c>
      <c r="W2316" t="b">
        <v>0</v>
      </c>
      <c r="X2316" t="s">
        <v>202</v>
      </c>
      <c r="Y2316" t="s">
        <v>202</v>
      </c>
      <c r="Z2316" t="s">
        <v>202</v>
      </c>
      <c r="AA2316" t="s">
        <v>202</v>
      </c>
      <c r="AB2316" t="s">
        <v>226</v>
      </c>
      <c r="AC2316" t="b">
        <v>0</v>
      </c>
      <c r="AD2316" t="b">
        <v>0</v>
      </c>
      <c r="AE2316" t="b">
        <v>0</v>
      </c>
    </row>
    <row r="2317" spans="1:31">
      <c r="A2317" t="s">
        <v>10953</v>
      </c>
      <c r="B2317" t="s">
        <v>63</v>
      </c>
      <c r="C2317" t="s">
        <v>532</v>
      </c>
      <c r="D2317">
        <v>11690270</v>
      </c>
      <c r="E2317">
        <v>11690270</v>
      </c>
      <c r="F2317" t="s">
        <v>205</v>
      </c>
      <c r="G2317" t="s">
        <v>192</v>
      </c>
      <c r="H2317" t="s">
        <v>202</v>
      </c>
      <c r="I2317" t="s">
        <v>254</v>
      </c>
      <c r="J2317" t="s">
        <v>195</v>
      </c>
      <c r="K2317">
        <v>0</v>
      </c>
      <c r="L2317">
        <v>0</v>
      </c>
      <c r="M2317">
        <v>73</v>
      </c>
      <c r="N2317">
        <v>1</v>
      </c>
      <c r="O2317" t="s">
        <v>221</v>
      </c>
      <c r="P2317" t="s">
        <v>10954</v>
      </c>
      <c r="Q2317">
        <v>1</v>
      </c>
      <c r="R2317" t="s">
        <v>10955</v>
      </c>
      <c r="S2317" t="s">
        <v>10956</v>
      </c>
      <c r="T2317" t="s">
        <v>1332</v>
      </c>
      <c r="U2317" t="s">
        <v>1353</v>
      </c>
      <c r="V2317" t="s">
        <v>10957</v>
      </c>
      <c r="W2317" t="b">
        <v>0</v>
      </c>
      <c r="X2317" t="s">
        <v>202</v>
      </c>
      <c r="Y2317" t="s">
        <v>202</v>
      </c>
      <c r="Z2317" t="s">
        <v>202</v>
      </c>
      <c r="AA2317" t="s">
        <v>202</v>
      </c>
      <c r="AB2317" t="s">
        <v>226</v>
      </c>
      <c r="AC2317" t="b">
        <v>0</v>
      </c>
      <c r="AD2317" t="b">
        <v>0</v>
      </c>
      <c r="AE2317" t="b">
        <v>0</v>
      </c>
    </row>
    <row r="2318" spans="1:31">
      <c r="A2318" t="s">
        <v>10958</v>
      </c>
      <c r="B2318" t="s">
        <v>63</v>
      </c>
      <c r="C2318" t="s">
        <v>532</v>
      </c>
      <c r="D2318">
        <v>30750013</v>
      </c>
      <c r="E2318">
        <v>30750013</v>
      </c>
      <c r="F2318" t="s">
        <v>205</v>
      </c>
      <c r="G2318" t="s">
        <v>192</v>
      </c>
      <c r="H2318" t="s">
        <v>10959</v>
      </c>
      <c r="I2318" t="s">
        <v>213</v>
      </c>
      <c r="J2318" t="s">
        <v>195</v>
      </c>
      <c r="K2318">
        <v>0</v>
      </c>
      <c r="L2318">
        <v>0</v>
      </c>
      <c r="M2318">
        <v>463</v>
      </c>
      <c r="N2318">
        <v>1</v>
      </c>
      <c r="O2318" t="s">
        <v>221</v>
      </c>
      <c r="P2318" t="s">
        <v>10960</v>
      </c>
      <c r="Q2318">
        <v>1</v>
      </c>
      <c r="R2318" t="s">
        <v>10961</v>
      </c>
      <c r="S2318" t="s">
        <v>10962</v>
      </c>
      <c r="T2318" t="s">
        <v>1332</v>
      </c>
      <c r="U2318" t="s">
        <v>1353</v>
      </c>
      <c r="V2318" t="s">
        <v>10963</v>
      </c>
      <c r="W2318" t="b">
        <v>0</v>
      </c>
      <c r="X2318" t="s">
        <v>202</v>
      </c>
      <c r="Y2318" t="s">
        <v>202</v>
      </c>
      <c r="Z2318" t="s">
        <v>202</v>
      </c>
      <c r="AA2318" t="s">
        <v>202</v>
      </c>
      <c r="AB2318" t="s">
        <v>218</v>
      </c>
      <c r="AC2318" t="b">
        <v>0</v>
      </c>
      <c r="AD2318" t="b">
        <v>0</v>
      </c>
      <c r="AE2318" t="b">
        <v>0</v>
      </c>
    </row>
    <row r="2319" spans="1:31">
      <c r="A2319" t="s">
        <v>10964</v>
      </c>
      <c r="B2319" t="s">
        <v>63</v>
      </c>
      <c r="C2319" t="s">
        <v>532</v>
      </c>
      <c r="D2319">
        <v>32621754</v>
      </c>
      <c r="E2319">
        <v>32621754</v>
      </c>
      <c r="F2319" t="s">
        <v>191</v>
      </c>
      <c r="G2319" t="s">
        <v>206</v>
      </c>
      <c r="H2319" t="s">
        <v>202</v>
      </c>
      <c r="I2319" t="s">
        <v>254</v>
      </c>
      <c r="J2319" t="s">
        <v>195</v>
      </c>
      <c r="K2319">
        <v>0</v>
      </c>
      <c r="L2319">
        <v>0</v>
      </c>
      <c r="M2319">
        <v>62</v>
      </c>
      <c r="N2319">
        <v>1</v>
      </c>
      <c r="O2319" t="s">
        <v>221</v>
      </c>
      <c r="P2319" t="s">
        <v>10965</v>
      </c>
      <c r="Q2319">
        <v>1</v>
      </c>
      <c r="R2319" t="s">
        <v>10668</v>
      </c>
      <c r="S2319" t="s">
        <v>10966</v>
      </c>
      <c r="T2319" t="s">
        <v>1332</v>
      </c>
      <c r="U2319" t="s">
        <v>1353</v>
      </c>
      <c r="V2319" t="s">
        <v>10967</v>
      </c>
      <c r="W2319" t="b">
        <v>0</v>
      </c>
      <c r="X2319" t="s">
        <v>202</v>
      </c>
      <c r="Y2319" t="s">
        <v>202</v>
      </c>
      <c r="Z2319" t="s">
        <v>202</v>
      </c>
      <c r="AA2319" t="s">
        <v>202</v>
      </c>
      <c r="AB2319" t="s">
        <v>218</v>
      </c>
      <c r="AC2319" t="b">
        <v>0</v>
      </c>
      <c r="AD2319" t="b">
        <v>0</v>
      </c>
      <c r="AE2319" t="b">
        <v>0</v>
      </c>
    </row>
    <row r="2320" spans="1:31">
      <c r="A2320" t="s">
        <v>10968</v>
      </c>
      <c r="B2320" t="s">
        <v>63</v>
      </c>
      <c r="C2320" t="s">
        <v>532</v>
      </c>
      <c r="D2320">
        <v>55730217</v>
      </c>
      <c r="E2320">
        <v>55730217</v>
      </c>
      <c r="F2320" t="s">
        <v>191</v>
      </c>
      <c r="G2320" t="s">
        <v>206</v>
      </c>
      <c r="H2320" t="s">
        <v>10969</v>
      </c>
      <c r="I2320" t="s">
        <v>229</v>
      </c>
      <c r="J2320" t="s">
        <v>195</v>
      </c>
      <c r="K2320">
        <v>0</v>
      </c>
      <c r="L2320">
        <v>0</v>
      </c>
      <c r="M2320">
        <v>164</v>
      </c>
      <c r="N2320">
        <v>1</v>
      </c>
      <c r="O2320" t="s">
        <v>196</v>
      </c>
      <c r="P2320" t="s">
        <v>10970</v>
      </c>
      <c r="Q2320">
        <v>8</v>
      </c>
      <c r="R2320" t="s">
        <v>10971</v>
      </c>
      <c r="S2320" t="s">
        <v>10972</v>
      </c>
      <c r="T2320" t="s">
        <v>1332</v>
      </c>
      <c r="U2320" t="s">
        <v>1353</v>
      </c>
      <c r="V2320" t="s">
        <v>10972</v>
      </c>
      <c r="W2320" t="b">
        <v>0</v>
      </c>
      <c r="X2320" t="s">
        <v>10973</v>
      </c>
      <c r="Y2320" t="s">
        <v>350</v>
      </c>
      <c r="Z2320" t="s">
        <v>600</v>
      </c>
      <c r="AA2320" t="s">
        <v>332</v>
      </c>
      <c r="AB2320" t="s">
        <v>226</v>
      </c>
      <c r="AC2320" t="b">
        <v>0</v>
      </c>
      <c r="AD2320" t="b">
        <v>0</v>
      </c>
      <c r="AE2320" t="b">
        <v>0</v>
      </c>
    </row>
    <row r="2321" spans="1:31">
      <c r="A2321" t="s">
        <v>10974</v>
      </c>
      <c r="B2321" t="s">
        <v>63</v>
      </c>
      <c r="C2321" t="s">
        <v>532</v>
      </c>
      <c r="D2321">
        <v>61089724</v>
      </c>
      <c r="E2321">
        <v>61089724</v>
      </c>
      <c r="F2321" t="s">
        <v>205</v>
      </c>
      <c r="G2321" t="s">
        <v>192</v>
      </c>
      <c r="H2321" t="s">
        <v>202</v>
      </c>
      <c r="I2321" t="s">
        <v>1118</v>
      </c>
      <c r="J2321" t="s">
        <v>195</v>
      </c>
      <c r="K2321">
        <v>0</v>
      </c>
      <c r="L2321">
        <v>0</v>
      </c>
      <c r="M2321">
        <v>73</v>
      </c>
      <c r="N2321">
        <v>2</v>
      </c>
      <c r="O2321" t="s">
        <v>196</v>
      </c>
      <c r="P2321" t="s">
        <v>10975</v>
      </c>
      <c r="Q2321">
        <v>4</v>
      </c>
      <c r="R2321" t="s">
        <v>10976</v>
      </c>
      <c r="S2321" t="s">
        <v>10977</v>
      </c>
      <c r="T2321" t="s">
        <v>1332</v>
      </c>
      <c r="U2321" t="s">
        <v>1353</v>
      </c>
      <c r="V2321" t="s">
        <v>10978</v>
      </c>
      <c r="W2321" t="b">
        <v>0</v>
      </c>
      <c r="X2321" t="s">
        <v>202</v>
      </c>
      <c r="Y2321" t="s">
        <v>202</v>
      </c>
      <c r="Z2321" t="s">
        <v>202</v>
      </c>
      <c r="AA2321" t="s">
        <v>202</v>
      </c>
      <c r="AB2321" t="s">
        <v>218</v>
      </c>
      <c r="AC2321" t="b">
        <v>0</v>
      </c>
      <c r="AD2321" t="b">
        <v>0</v>
      </c>
      <c r="AE2321" t="b">
        <v>0</v>
      </c>
    </row>
    <row r="2322" spans="1:31">
      <c r="A2322" t="s">
        <v>10979</v>
      </c>
      <c r="B2322" t="s">
        <v>63</v>
      </c>
      <c r="C2322" t="s">
        <v>532</v>
      </c>
      <c r="D2322">
        <v>67861167</v>
      </c>
      <c r="E2322">
        <v>67861167</v>
      </c>
      <c r="F2322" t="s">
        <v>192</v>
      </c>
      <c r="G2322" t="s">
        <v>205</v>
      </c>
      <c r="H2322" t="s">
        <v>10980</v>
      </c>
      <c r="I2322" t="s">
        <v>213</v>
      </c>
      <c r="J2322" t="s">
        <v>195</v>
      </c>
      <c r="K2322">
        <v>0</v>
      </c>
      <c r="L2322">
        <v>0</v>
      </c>
      <c r="M2322">
        <v>457</v>
      </c>
      <c r="N2322">
        <v>1</v>
      </c>
      <c r="O2322" t="s">
        <v>221</v>
      </c>
      <c r="P2322" t="s">
        <v>10981</v>
      </c>
      <c r="Q2322">
        <v>1</v>
      </c>
      <c r="R2322" t="s">
        <v>10656</v>
      </c>
      <c r="S2322" t="s">
        <v>10982</v>
      </c>
      <c r="T2322" t="s">
        <v>1332</v>
      </c>
      <c r="U2322" t="s">
        <v>1353</v>
      </c>
      <c r="V2322" t="s">
        <v>3361</v>
      </c>
      <c r="W2322" t="b">
        <v>0</v>
      </c>
      <c r="X2322" t="s">
        <v>202</v>
      </c>
      <c r="Y2322" t="s">
        <v>202</v>
      </c>
      <c r="Z2322" t="s">
        <v>202</v>
      </c>
      <c r="AA2322" t="s">
        <v>202</v>
      </c>
      <c r="AB2322" t="s">
        <v>218</v>
      </c>
      <c r="AC2322" t="b">
        <v>0</v>
      </c>
      <c r="AD2322" t="b">
        <v>0</v>
      </c>
      <c r="AE2322" t="b">
        <v>0</v>
      </c>
    </row>
    <row r="2323" spans="1:31">
      <c r="A2323" t="s">
        <v>10983</v>
      </c>
      <c r="B2323" t="s">
        <v>63</v>
      </c>
      <c r="C2323" t="s">
        <v>532</v>
      </c>
      <c r="D2323">
        <v>70512778</v>
      </c>
      <c r="E2323">
        <v>70512778</v>
      </c>
      <c r="F2323" t="s">
        <v>205</v>
      </c>
      <c r="G2323" t="s">
        <v>192</v>
      </c>
      <c r="H2323" t="s">
        <v>10984</v>
      </c>
      <c r="I2323" t="s">
        <v>194</v>
      </c>
      <c r="J2323" t="s">
        <v>195</v>
      </c>
      <c r="K2323">
        <v>0</v>
      </c>
      <c r="L2323">
        <v>0</v>
      </c>
      <c r="M2323">
        <v>133</v>
      </c>
      <c r="N2323">
        <v>1</v>
      </c>
      <c r="O2323" t="s">
        <v>221</v>
      </c>
      <c r="P2323" t="s">
        <v>10985</v>
      </c>
      <c r="Q2323">
        <v>1</v>
      </c>
      <c r="R2323" t="s">
        <v>10656</v>
      </c>
      <c r="S2323" t="s">
        <v>10986</v>
      </c>
      <c r="T2323" t="s">
        <v>1332</v>
      </c>
      <c r="U2323" t="s">
        <v>1353</v>
      </c>
      <c r="V2323" t="s">
        <v>1354</v>
      </c>
      <c r="W2323" t="b">
        <v>0</v>
      </c>
      <c r="X2323" t="s">
        <v>202</v>
      </c>
      <c r="Y2323" t="s">
        <v>202</v>
      </c>
      <c r="Z2323" t="s">
        <v>202</v>
      </c>
      <c r="AA2323" t="s">
        <v>202</v>
      </c>
      <c r="AB2323" t="s">
        <v>203</v>
      </c>
      <c r="AC2323" t="b">
        <v>0</v>
      </c>
      <c r="AD2323" t="b">
        <v>0</v>
      </c>
      <c r="AE2323" t="b">
        <v>0</v>
      </c>
    </row>
    <row r="2324" spans="1:31">
      <c r="A2324" t="s">
        <v>10987</v>
      </c>
      <c r="B2324" t="s">
        <v>63</v>
      </c>
      <c r="C2324" t="s">
        <v>612</v>
      </c>
      <c r="D2324">
        <v>1565507</v>
      </c>
      <c r="E2324">
        <v>1565507</v>
      </c>
      <c r="F2324" t="s">
        <v>205</v>
      </c>
      <c r="G2324" t="s">
        <v>192</v>
      </c>
      <c r="H2324" t="s">
        <v>3299</v>
      </c>
      <c r="I2324" t="s">
        <v>194</v>
      </c>
      <c r="J2324" t="s">
        <v>195</v>
      </c>
      <c r="K2324">
        <v>0</v>
      </c>
      <c r="L2324">
        <v>0</v>
      </c>
      <c r="M2324">
        <v>76</v>
      </c>
      <c r="N2324">
        <v>1</v>
      </c>
      <c r="O2324" t="s">
        <v>221</v>
      </c>
      <c r="P2324" t="s">
        <v>10988</v>
      </c>
      <c r="Q2324">
        <v>1</v>
      </c>
      <c r="R2324" t="s">
        <v>10759</v>
      </c>
      <c r="S2324" t="s">
        <v>10989</v>
      </c>
      <c r="T2324" t="s">
        <v>1332</v>
      </c>
      <c r="U2324" t="s">
        <v>1332</v>
      </c>
      <c r="V2324" t="s">
        <v>10990</v>
      </c>
      <c r="W2324" t="b">
        <v>0</v>
      </c>
      <c r="X2324" t="s">
        <v>202</v>
      </c>
      <c r="Y2324" t="s">
        <v>202</v>
      </c>
      <c r="Z2324" t="s">
        <v>202</v>
      </c>
      <c r="AA2324" t="s">
        <v>202</v>
      </c>
      <c r="AB2324" t="s">
        <v>226</v>
      </c>
      <c r="AC2324" t="b">
        <v>0</v>
      </c>
      <c r="AD2324" t="b">
        <v>0</v>
      </c>
      <c r="AE2324" t="b">
        <v>0</v>
      </c>
    </row>
    <row r="2325" spans="1:31">
      <c r="A2325" t="s">
        <v>10991</v>
      </c>
      <c r="B2325" t="s">
        <v>63</v>
      </c>
      <c r="C2325" t="s">
        <v>612</v>
      </c>
      <c r="D2325">
        <v>40180918</v>
      </c>
      <c r="E2325">
        <v>40180918</v>
      </c>
      <c r="F2325" t="s">
        <v>205</v>
      </c>
      <c r="G2325" t="s">
        <v>192</v>
      </c>
      <c r="H2325" t="s">
        <v>10992</v>
      </c>
      <c r="I2325" t="s">
        <v>229</v>
      </c>
      <c r="J2325" t="s">
        <v>195</v>
      </c>
      <c r="K2325">
        <v>0</v>
      </c>
      <c r="L2325">
        <v>0</v>
      </c>
      <c r="M2325">
        <v>452</v>
      </c>
      <c r="N2325">
        <v>1</v>
      </c>
      <c r="O2325" t="s">
        <v>221</v>
      </c>
      <c r="P2325" t="s">
        <v>10993</v>
      </c>
      <c r="Q2325">
        <v>1</v>
      </c>
      <c r="R2325" t="s">
        <v>10994</v>
      </c>
      <c r="S2325" t="s">
        <v>10995</v>
      </c>
      <c r="T2325" t="s">
        <v>1332</v>
      </c>
      <c r="U2325" t="s">
        <v>1332</v>
      </c>
      <c r="V2325" t="s">
        <v>10996</v>
      </c>
      <c r="W2325" t="b">
        <v>0</v>
      </c>
      <c r="X2325" t="s">
        <v>10997</v>
      </c>
      <c r="Y2325" t="s">
        <v>202</v>
      </c>
      <c r="Z2325" t="s">
        <v>202</v>
      </c>
      <c r="AA2325" t="s">
        <v>285</v>
      </c>
      <c r="AB2325" t="s">
        <v>218</v>
      </c>
      <c r="AC2325" t="b">
        <v>0</v>
      </c>
      <c r="AD2325" t="b">
        <v>0</v>
      </c>
      <c r="AE2325" t="b">
        <v>0</v>
      </c>
    </row>
    <row r="2326" spans="1:31">
      <c r="A2326" t="s">
        <v>10998</v>
      </c>
      <c r="B2326" t="s">
        <v>63</v>
      </c>
      <c r="C2326" t="s">
        <v>612</v>
      </c>
      <c r="D2326">
        <v>42335196</v>
      </c>
      <c r="E2326">
        <v>42335196</v>
      </c>
      <c r="F2326" t="s">
        <v>191</v>
      </c>
      <c r="G2326" t="s">
        <v>205</v>
      </c>
      <c r="H2326" t="s">
        <v>10999</v>
      </c>
      <c r="I2326" t="s">
        <v>194</v>
      </c>
      <c r="J2326" t="s">
        <v>195</v>
      </c>
      <c r="K2326">
        <v>0</v>
      </c>
      <c r="L2326">
        <v>0</v>
      </c>
      <c r="M2326">
        <v>116</v>
      </c>
      <c r="N2326">
        <v>1</v>
      </c>
      <c r="O2326" t="s">
        <v>221</v>
      </c>
      <c r="P2326" t="s">
        <v>11000</v>
      </c>
      <c r="Q2326">
        <v>1</v>
      </c>
      <c r="R2326" t="s">
        <v>10726</v>
      </c>
      <c r="S2326" t="s">
        <v>11001</v>
      </c>
      <c r="T2326" t="s">
        <v>1332</v>
      </c>
      <c r="U2326" t="s">
        <v>1332</v>
      </c>
      <c r="V2326" t="s">
        <v>11002</v>
      </c>
      <c r="W2326" t="b">
        <v>0</v>
      </c>
      <c r="X2326" t="s">
        <v>202</v>
      </c>
      <c r="Y2326" t="s">
        <v>202</v>
      </c>
      <c r="Z2326" t="s">
        <v>202</v>
      </c>
      <c r="AA2326" t="s">
        <v>202</v>
      </c>
      <c r="AB2326" t="s">
        <v>226</v>
      </c>
      <c r="AC2326" t="b">
        <v>0</v>
      </c>
      <c r="AD2326" t="b">
        <v>0</v>
      </c>
      <c r="AE2326" t="b">
        <v>0</v>
      </c>
    </row>
    <row r="2327" spans="1:31">
      <c r="A2327" t="s">
        <v>11003</v>
      </c>
      <c r="B2327" t="s">
        <v>63</v>
      </c>
      <c r="C2327" t="s">
        <v>612</v>
      </c>
      <c r="D2327">
        <v>65944140</v>
      </c>
      <c r="E2327">
        <v>65944140</v>
      </c>
      <c r="F2327" t="s">
        <v>205</v>
      </c>
      <c r="G2327" t="s">
        <v>191</v>
      </c>
      <c r="H2327" t="s">
        <v>11004</v>
      </c>
      <c r="I2327" t="s">
        <v>194</v>
      </c>
      <c r="J2327" t="s">
        <v>195</v>
      </c>
      <c r="K2327">
        <v>0</v>
      </c>
      <c r="L2327">
        <v>0</v>
      </c>
      <c r="M2327">
        <v>28</v>
      </c>
      <c r="N2327">
        <v>1</v>
      </c>
      <c r="O2327" t="s">
        <v>209</v>
      </c>
      <c r="P2327" t="s">
        <v>11005</v>
      </c>
      <c r="Q2327" t="s">
        <v>209</v>
      </c>
      <c r="R2327" t="s">
        <v>209</v>
      </c>
      <c r="S2327" t="s">
        <v>209</v>
      </c>
      <c r="T2327" t="s">
        <v>209</v>
      </c>
      <c r="U2327" t="s">
        <v>209</v>
      </c>
      <c r="V2327" t="s">
        <v>209</v>
      </c>
      <c r="W2327" t="b">
        <v>0</v>
      </c>
      <c r="X2327" t="s">
        <v>202</v>
      </c>
      <c r="Y2327" t="s">
        <v>202</v>
      </c>
      <c r="Z2327" t="s">
        <v>202</v>
      </c>
      <c r="AA2327" t="s">
        <v>202</v>
      </c>
      <c r="AB2327" t="s">
        <v>203</v>
      </c>
      <c r="AC2327" t="b">
        <v>0</v>
      </c>
      <c r="AD2327" t="b">
        <v>0</v>
      </c>
      <c r="AE2327" t="s">
        <v>209</v>
      </c>
    </row>
    <row r="2328" spans="1:31">
      <c r="A2328" t="s">
        <v>11006</v>
      </c>
      <c r="B2328" t="s">
        <v>63</v>
      </c>
      <c r="C2328" t="s">
        <v>687</v>
      </c>
      <c r="D2328">
        <v>19076656</v>
      </c>
      <c r="E2328">
        <v>19076656</v>
      </c>
      <c r="F2328" t="s">
        <v>192</v>
      </c>
      <c r="G2328" t="s">
        <v>206</v>
      </c>
      <c r="H2328" t="s">
        <v>11007</v>
      </c>
      <c r="I2328" t="s">
        <v>229</v>
      </c>
      <c r="J2328" t="s">
        <v>195</v>
      </c>
      <c r="K2328">
        <v>0</v>
      </c>
      <c r="L2328">
        <v>0</v>
      </c>
      <c r="M2328">
        <v>112</v>
      </c>
      <c r="N2328">
        <v>3</v>
      </c>
      <c r="O2328" t="s">
        <v>196</v>
      </c>
      <c r="P2328" t="s">
        <v>11008</v>
      </c>
      <c r="Q2328">
        <v>3</v>
      </c>
      <c r="R2328" t="s">
        <v>10582</v>
      </c>
      <c r="S2328" t="s">
        <v>11009</v>
      </c>
      <c r="T2328" t="s">
        <v>1331</v>
      </c>
      <c r="U2328" t="s">
        <v>1332</v>
      </c>
      <c r="V2328" t="s">
        <v>11010</v>
      </c>
      <c r="W2328" t="b">
        <v>0</v>
      </c>
      <c r="X2328" t="s">
        <v>733</v>
      </c>
      <c r="Y2328" t="s">
        <v>812</v>
      </c>
      <c r="Z2328" t="s">
        <v>2593</v>
      </c>
      <c r="AA2328" t="s">
        <v>303</v>
      </c>
      <c r="AB2328" t="s">
        <v>203</v>
      </c>
      <c r="AC2328" t="b">
        <v>1</v>
      </c>
      <c r="AD2328" t="b">
        <v>1</v>
      </c>
      <c r="AE2328" t="b">
        <v>1</v>
      </c>
    </row>
    <row r="2329" spans="1:31">
      <c r="A2329" t="s">
        <v>11011</v>
      </c>
      <c r="B2329" t="s">
        <v>63</v>
      </c>
      <c r="C2329" t="s">
        <v>687</v>
      </c>
      <c r="D2329">
        <v>21119843</v>
      </c>
      <c r="E2329">
        <v>21119843</v>
      </c>
      <c r="F2329" t="s">
        <v>191</v>
      </c>
      <c r="G2329" t="s">
        <v>206</v>
      </c>
      <c r="H2329" t="s">
        <v>11012</v>
      </c>
      <c r="I2329" t="s">
        <v>213</v>
      </c>
      <c r="J2329" t="s">
        <v>195</v>
      </c>
      <c r="K2329">
        <v>0</v>
      </c>
      <c r="L2329">
        <v>0</v>
      </c>
      <c r="M2329">
        <v>134</v>
      </c>
      <c r="N2329">
        <v>3</v>
      </c>
      <c r="O2329" t="s">
        <v>196</v>
      </c>
      <c r="P2329" t="s">
        <v>11013</v>
      </c>
      <c r="Q2329">
        <v>3</v>
      </c>
      <c r="R2329" t="s">
        <v>10582</v>
      </c>
      <c r="S2329" t="s">
        <v>11009</v>
      </c>
      <c r="T2329" t="s">
        <v>1331</v>
      </c>
      <c r="U2329" t="s">
        <v>1332</v>
      </c>
      <c r="V2329" t="s">
        <v>11010</v>
      </c>
      <c r="W2329" t="b">
        <v>0</v>
      </c>
      <c r="X2329" t="s">
        <v>202</v>
      </c>
      <c r="Y2329" t="s">
        <v>202</v>
      </c>
      <c r="Z2329" t="s">
        <v>202</v>
      </c>
      <c r="AA2329" t="s">
        <v>202</v>
      </c>
      <c r="AB2329" t="s">
        <v>218</v>
      </c>
      <c r="AC2329" t="b">
        <v>0</v>
      </c>
      <c r="AD2329" t="b">
        <v>0</v>
      </c>
      <c r="AE2329" t="b">
        <v>1</v>
      </c>
    </row>
    <row r="2330" spans="1:31">
      <c r="A2330" t="s">
        <v>11014</v>
      </c>
      <c r="B2330" t="s">
        <v>63</v>
      </c>
      <c r="C2330" t="s">
        <v>687</v>
      </c>
      <c r="D2330">
        <v>67266624</v>
      </c>
      <c r="E2330">
        <v>67266624</v>
      </c>
      <c r="F2330" t="s">
        <v>205</v>
      </c>
      <c r="G2330" t="s">
        <v>206</v>
      </c>
      <c r="H2330" t="s">
        <v>1604</v>
      </c>
      <c r="I2330" t="s">
        <v>229</v>
      </c>
      <c r="J2330" t="s">
        <v>195</v>
      </c>
      <c r="K2330">
        <v>0</v>
      </c>
      <c r="L2330">
        <v>0</v>
      </c>
      <c r="M2330">
        <v>114</v>
      </c>
      <c r="N2330">
        <v>3</v>
      </c>
      <c r="O2330" t="s">
        <v>196</v>
      </c>
      <c r="P2330" t="s">
        <v>11015</v>
      </c>
      <c r="Q2330">
        <v>3</v>
      </c>
      <c r="R2330" t="s">
        <v>10582</v>
      </c>
      <c r="S2330" t="s">
        <v>10588</v>
      </c>
      <c r="T2330" t="s">
        <v>1331</v>
      </c>
      <c r="U2330" t="s">
        <v>1332</v>
      </c>
      <c r="V2330" t="s">
        <v>10589</v>
      </c>
      <c r="W2330" t="b">
        <v>0</v>
      </c>
      <c r="X2330" t="s">
        <v>2100</v>
      </c>
      <c r="Y2330" t="s">
        <v>301</v>
      </c>
      <c r="Z2330" t="s">
        <v>302</v>
      </c>
      <c r="AA2330" t="s">
        <v>236</v>
      </c>
      <c r="AB2330" t="s">
        <v>203</v>
      </c>
      <c r="AC2330" t="b">
        <v>1</v>
      </c>
      <c r="AD2330" t="b">
        <v>1</v>
      </c>
      <c r="AE2330" t="b">
        <v>1</v>
      </c>
    </row>
    <row r="2331" spans="1:31">
      <c r="A2331" t="s">
        <v>11016</v>
      </c>
      <c r="B2331" t="s">
        <v>63</v>
      </c>
      <c r="C2331" t="s">
        <v>702</v>
      </c>
      <c r="D2331">
        <v>2433078</v>
      </c>
      <c r="E2331">
        <v>2433078</v>
      </c>
      <c r="F2331" t="s">
        <v>206</v>
      </c>
      <c r="G2331" t="s">
        <v>192</v>
      </c>
      <c r="H2331" t="s">
        <v>7063</v>
      </c>
      <c r="I2331" t="s">
        <v>194</v>
      </c>
      <c r="J2331" t="s">
        <v>195</v>
      </c>
      <c r="K2331">
        <v>0</v>
      </c>
      <c r="L2331">
        <v>0</v>
      </c>
      <c r="M2331">
        <v>44</v>
      </c>
      <c r="N2331">
        <v>2</v>
      </c>
      <c r="O2331" t="s">
        <v>196</v>
      </c>
      <c r="P2331" t="s">
        <v>11017</v>
      </c>
      <c r="Q2331">
        <v>4</v>
      </c>
      <c r="R2331" t="s">
        <v>11018</v>
      </c>
      <c r="S2331" t="s">
        <v>11019</v>
      </c>
      <c r="T2331" t="s">
        <v>1332</v>
      </c>
      <c r="U2331" t="s">
        <v>1332</v>
      </c>
      <c r="V2331" t="s">
        <v>11020</v>
      </c>
      <c r="W2331" t="b">
        <v>0</v>
      </c>
      <c r="X2331" t="s">
        <v>202</v>
      </c>
      <c r="Y2331" t="s">
        <v>202</v>
      </c>
      <c r="Z2331" t="s">
        <v>202</v>
      </c>
      <c r="AA2331" t="s">
        <v>202</v>
      </c>
      <c r="AB2331" t="s">
        <v>218</v>
      </c>
      <c r="AC2331" t="b">
        <v>0</v>
      </c>
      <c r="AD2331" t="b">
        <v>0</v>
      </c>
      <c r="AE2331" t="b">
        <v>0</v>
      </c>
    </row>
    <row r="2332" spans="1:31">
      <c r="A2332" t="s">
        <v>11021</v>
      </c>
      <c r="B2332" t="s">
        <v>63</v>
      </c>
      <c r="C2332" t="s">
        <v>702</v>
      </c>
      <c r="D2332">
        <v>5592791</v>
      </c>
      <c r="E2332">
        <v>5592791</v>
      </c>
      <c r="F2332" t="s">
        <v>192</v>
      </c>
      <c r="G2332" t="s">
        <v>205</v>
      </c>
      <c r="H2332" t="s">
        <v>11022</v>
      </c>
      <c r="I2332" t="s">
        <v>229</v>
      </c>
      <c r="J2332" t="s">
        <v>195</v>
      </c>
      <c r="K2332">
        <v>0</v>
      </c>
      <c r="L2332">
        <v>0</v>
      </c>
      <c r="M2332">
        <v>198</v>
      </c>
      <c r="N2332">
        <v>1</v>
      </c>
      <c r="O2332" t="s">
        <v>221</v>
      </c>
      <c r="P2332" t="s">
        <v>11023</v>
      </c>
      <c r="Q2332">
        <v>1</v>
      </c>
      <c r="R2332" t="s">
        <v>10656</v>
      </c>
      <c r="S2332" t="s">
        <v>11024</v>
      </c>
      <c r="T2332" t="s">
        <v>1332</v>
      </c>
      <c r="U2332" t="s">
        <v>1332</v>
      </c>
      <c r="V2332" t="s">
        <v>11025</v>
      </c>
      <c r="W2332" t="b">
        <v>0</v>
      </c>
      <c r="X2332" t="s">
        <v>300</v>
      </c>
      <c r="Y2332" t="s">
        <v>11026</v>
      </c>
      <c r="Z2332" t="s">
        <v>11027</v>
      </c>
      <c r="AA2332" t="s">
        <v>303</v>
      </c>
      <c r="AB2332" t="s">
        <v>226</v>
      </c>
      <c r="AC2332" t="b">
        <v>0</v>
      </c>
      <c r="AD2332" t="b">
        <v>0</v>
      </c>
      <c r="AE2332" t="b">
        <v>0</v>
      </c>
    </row>
    <row r="2333" spans="1:31">
      <c r="A2333" t="s">
        <v>11028</v>
      </c>
      <c r="B2333" t="s">
        <v>63</v>
      </c>
      <c r="C2333" t="s">
        <v>702</v>
      </c>
      <c r="D2333">
        <v>6730237</v>
      </c>
      <c r="E2333">
        <v>6730237</v>
      </c>
      <c r="F2333" t="s">
        <v>205</v>
      </c>
      <c r="G2333" t="s">
        <v>192</v>
      </c>
      <c r="H2333" t="s">
        <v>11029</v>
      </c>
      <c r="I2333" t="s">
        <v>208</v>
      </c>
      <c r="J2333" t="s">
        <v>195</v>
      </c>
      <c r="K2333">
        <v>0</v>
      </c>
      <c r="L2333">
        <v>0</v>
      </c>
      <c r="M2333">
        <v>346</v>
      </c>
      <c r="N2333">
        <v>2</v>
      </c>
      <c r="O2333" t="s">
        <v>196</v>
      </c>
      <c r="P2333" t="s">
        <v>11030</v>
      </c>
      <c r="Q2333">
        <v>4</v>
      </c>
      <c r="R2333" t="s">
        <v>10604</v>
      </c>
      <c r="S2333" t="s">
        <v>11031</v>
      </c>
      <c r="T2333" t="s">
        <v>1332</v>
      </c>
      <c r="U2333" t="s">
        <v>1332</v>
      </c>
      <c r="V2333" t="s">
        <v>11032</v>
      </c>
      <c r="W2333" t="b">
        <v>0</v>
      </c>
      <c r="X2333" t="s">
        <v>202</v>
      </c>
      <c r="Y2333" t="s">
        <v>202</v>
      </c>
      <c r="Z2333" t="s">
        <v>202</v>
      </c>
      <c r="AA2333" t="s">
        <v>10001</v>
      </c>
      <c r="AB2333" t="s">
        <v>218</v>
      </c>
      <c r="AC2333" t="b">
        <v>0</v>
      </c>
      <c r="AD2333" t="b">
        <v>0</v>
      </c>
      <c r="AE2333" t="b">
        <v>0</v>
      </c>
    </row>
    <row r="2334" spans="1:31">
      <c r="A2334" t="s">
        <v>11033</v>
      </c>
      <c r="B2334" t="s">
        <v>63</v>
      </c>
      <c r="C2334" t="s">
        <v>702</v>
      </c>
      <c r="D2334">
        <v>9024093</v>
      </c>
      <c r="E2334">
        <v>9024093</v>
      </c>
      <c r="F2334" t="s">
        <v>192</v>
      </c>
      <c r="G2334" t="s">
        <v>205</v>
      </c>
      <c r="H2334" t="s">
        <v>1307</v>
      </c>
      <c r="I2334" t="s">
        <v>194</v>
      </c>
      <c r="J2334" t="s">
        <v>195</v>
      </c>
      <c r="K2334">
        <v>0</v>
      </c>
      <c r="L2334">
        <v>0</v>
      </c>
      <c r="M2334">
        <v>114</v>
      </c>
      <c r="N2334">
        <v>1</v>
      </c>
      <c r="O2334" t="s">
        <v>221</v>
      </c>
      <c r="P2334" t="s">
        <v>11034</v>
      </c>
      <c r="Q2334">
        <v>1</v>
      </c>
      <c r="R2334" t="s">
        <v>10726</v>
      </c>
      <c r="S2334" t="s">
        <v>11035</v>
      </c>
      <c r="T2334" t="s">
        <v>1332</v>
      </c>
      <c r="U2334" t="s">
        <v>1332</v>
      </c>
      <c r="V2334" t="s">
        <v>7239</v>
      </c>
      <c r="W2334" t="b">
        <v>0</v>
      </c>
      <c r="X2334" t="s">
        <v>202</v>
      </c>
      <c r="Y2334" t="s">
        <v>202</v>
      </c>
      <c r="Z2334" t="s">
        <v>202</v>
      </c>
      <c r="AA2334" t="s">
        <v>202</v>
      </c>
      <c r="AB2334" t="s">
        <v>218</v>
      </c>
      <c r="AC2334" t="b">
        <v>0</v>
      </c>
      <c r="AD2334" t="b">
        <v>0</v>
      </c>
      <c r="AE2334" t="b">
        <v>0</v>
      </c>
    </row>
    <row r="2335" spans="1:31">
      <c r="A2335" t="s">
        <v>11036</v>
      </c>
      <c r="B2335" t="s">
        <v>63</v>
      </c>
      <c r="C2335" t="s">
        <v>702</v>
      </c>
      <c r="D2335">
        <v>20834587</v>
      </c>
      <c r="E2335">
        <v>20834587</v>
      </c>
      <c r="F2335" t="s">
        <v>191</v>
      </c>
      <c r="G2335" t="s">
        <v>205</v>
      </c>
      <c r="H2335" t="s">
        <v>11037</v>
      </c>
      <c r="I2335" t="s">
        <v>194</v>
      </c>
      <c r="J2335" t="s">
        <v>195</v>
      </c>
      <c r="K2335">
        <v>0</v>
      </c>
      <c r="L2335">
        <v>0</v>
      </c>
      <c r="M2335">
        <v>54</v>
      </c>
      <c r="N2335">
        <v>2</v>
      </c>
      <c r="O2335" t="s">
        <v>209</v>
      </c>
      <c r="P2335" t="s">
        <v>11038</v>
      </c>
      <c r="Q2335" t="s">
        <v>209</v>
      </c>
      <c r="R2335" t="s">
        <v>209</v>
      </c>
      <c r="S2335" t="s">
        <v>209</v>
      </c>
      <c r="T2335" t="s">
        <v>209</v>
      </c>
      <c r="U2335" t="s">
        <v>209</v>
      </c>
      <c r="V2335" t="s">
        <v>209</v>
      </c>
      <c r="W2335" t="b">
        <v>0</v>
      </c>
      <c r="X2335" t="s">
        <v>202</v>
      </c>
      <c r="Y2335" t="s">
        <v>202</v>
      </c>
      <c r="Z2335" t="s">
        <v>202</v>
      </c>
      <c r="AA2335" t="s">
        <v>202</v>
      </c>
      <c r="AB2335" t="s">
        <v>226</v>
      </c>
      <c r="AC2335" t="b">
        <v>0</v>
      </c>
      <c r="AD2335" t="b">
        <v>0</v>
      </c>
      <c r="AE2335" t="s">
        <v>209</v>
      </c>
    </row>
    <row r="2336" spans="1:31">
      <c r="A2336" t="s">
        <v>11039</v>
      </c>
      <c r="B2336" t="s">
        <v>63</v>
      </c>
      <c r="C2336" t="s">
        <v>702</v>
      </c>
      <c r="D2336">
        <v>30199230</v>
      </c>
      <c r="E2336">
        <v>30199230</v>
      </c>
      <c r="F2336" t="s">
        <v>205</v>
      </c>
      <c r="G2336" t="s">
        <v>192</v>
      </c>
      <c r="H2336" t="s">
        <v>11040</v>
      </c>
      <c r="I2336" t="s">
        <v>229</v>
      </c>
      <c r="J2336" t="s">
        <v>195</v>
      </c>
      <c r="K2336">
        <v>0</v>
      </c>
      <c r="L2336">
        <v>0</v>
      </c>
      <c r="M2336">
        <v>206</v>
      </c>
      <c r="N2336">
        <v>1</v>
      </c>
      <c r="O2336" t="s">
        <v>221</v>
      </c>
      <c r="P2336" t="s">
        <v>11041</v>
      </c>
      <c r="Q2336">
        <v>1</v>
      </c>
      <c r="R2336" t="s">
        <v>11042</v>
      </c>
      <c r="S2336" t="s">
        <v>11043</v>
      </c>
      <c r="T2336" t="s">
        <v>1332</v>
      </c>
      <c r="U2336" t="s">
        <v>1332</v>
      </c>
      <c r="V2336" t="s">
        <v>11043</v>
      </c>
      <c r="W2336" t="b">
        <v>0</v>
      </c>
      <c r="X2336" t="s">
        <v>7226</v>
      </c>
      <c r="Y2336" t="s">
        <v>301</v>
      </c>
      <c r="Z2336" t="s">
        <v>301</v>
      </c>
      <c r="AA2336" t="s">
        <v>236</v>
      </c>
      <c r="AB2336" t="s">
        <v>226</v>
      </c>
      <c r="AC2336" t="b">
        <v>1</v>
      </c>
      <c r="AD2336" t="b">
        <v>1</v>
      </c>
      <c r="AE2336" t="b">
        <v>0</v>
      </c>
    </row>
    <row r="2337" spans="1:31">
      <c r="A2337" t="s">
        <v>11044</v>
      </c>
      <c r="B2337" t="s">
        <v>63</v>
      </c>
      <c r="C2337" t="s">
        <v>702</v>
      </c>
      <c r="D2337">
        <v>39691104</v>
      </c>
      <c r="E2337">
        <v>39691104</v>
      </c>
      <c r="F2337" t="s">
        <v>205</v>
      </c>
      <c r="G2337" t="s">
        <v>192</v>
      </c>
      <c r="H2337" t="s">
        <v>11045</v>
      </c>
      <c r="I2337" t="s">
        <v>229</v>
      </c>
      <c r="J2337" t="s">
        <v>195</v>
      </c>
      <c r="K2337">
        <v>0</v>
      </c>
      <c r="L2337">
        <v>0</v>
      </c>
      <c r="M2337">
        <v>325</v>
      </c>
      <c r="N2337">
        <v>1</v>
      </c>
      <c r="O2337" t="s">
        <v>221</v>
      </c>
      <c r="P2337" t="s">
        <v>11046</v>
      </c>
      <c r="Q2337">
        <v>1</v>
      </c>
      <c r="R2337" t="s">
        <v>10656</v>
      </c>
      <c r="S2337" t="s">
        <v>11047</v>
      </c>
      <c r="T2337" t="s">
        <v>1332</v>
      </c>
      <c r="U2337" t="s">
        <v>1332</v>
      </c>
      <c r="V2337" t="s">
        <v>11048</v>
      </c>
      <c r="W2337" t="b">
        <v>0</v>
      </c>
      <c r="X2337" t="s">
        <v>11049</v>
      </c>
      <c r="Y2337" t="s">
        <v>11050</v>
      </c>
      <c r="Z2337" t="s">
        <v>6097</v>
      </c>
      <c r="AA2337" t="s">
        <v>332</v>
      </c>
      <c r="AB2337" t="s">
        <v>218</v>
      </c>
      <c r="AC2337" t="b">
        <v>0</v>
      </c>
      <c r="AD2337" t="b">
        <v>0</v>
      </c>
      <c r="AE2337" t="b">
        <v>0</v>
      </c>
    </row>
    <row r="2338" spans="1:31">
      <c r="A2338" t="s">
        <v>11051</v>
      </c>
      <c r="B2338" t="s">
        <v>63</v>
      </c>
      <c r="C2338" t="s">
        <v>702</v>
      </c>
      <c r="D2338">
        <v>39990155</v>
      </c>
      <c r="E2338">
        <v>39990155</v>
      </c>
      <c r="F2338" t="s">
        <v>206</v>
      </c>
      <c r="G2338" t="s">
        <v>205</v>
      </c>
      <c r="H2338" t="s">
        <v>11052</v>
      </c>
      <c r="I2338" t="s">
        <v>194</v>
      </c>
      <c r="J2338" t="s">
        <v>195</v>
      </c>
      <c r="K2338">
        <v>0</v>
      </c>
      <c r="L2338">
        <v>0</v>
      </c>
      <c r="M2338">
        <v>242</v>
      </c>
      <c r="N2338">
        <v>1</v>
      </c>
      <c r="O2338" t="s">
        <v>196</v>
      </c>
      <c r="P2338" t="s">
        <v>11053</v>
      </c>
      <c r="Q2338">
        <v>8</v>
      </c>
      <c r="R2338" t="s">
        <v>11054</v>
      </c>
      <c r="S2338" t="s">
        <v>11055</v>
      </c>
      <c r="T2338" t="s">
        <v>1332</v>
      </c>
      <c r="U2338" t="s">
        <v>1332</v>
      </c>
      <c r="V2338" t="s">
        <v>11055</v>
      </c>
      <c r="W2338" t="b">
        <v>0</v>
      </c>
      <c r="X2338" t="s">
        <v>202</v>
      </c>
      <c r="Y2338" t="s">
        <v>202</v>
      </c>
      <c r="Z2338" t="s">
        <v>202</v>
      </c>
      <c r="AA2338" t="s">
        <v>202</v>
      </c>
      <c r="AB2338" t="s">
        <v>226</v>
      </c>
      <c r="AC2338" t="b">
        <v>0</v>
      </c>
      <c r="AD2338" t="b">
        <v>0</v>
      </c>
      <c r="AE2338" t="b">
        <v>0</v>
      </c>
    </row>
    <row r="2339" spans="1:31">
      <c r="A2339" t="s">
        <v>11056</v>
      </c>
      <c r="B2339" t="s">
        <v>63</v>
      </c>
      <c r="C2339" t="s">
        <v>702</v>
      </c>
      <c r="D2339">
        <v>48204648</v>
      </c>
      <c r="E2339">
        <v>48204648</v>
      </c>
      <c r="F2339" t="s">
        <v>191</v>
      </c>
      <c r="G2339" t="s">
        <v>206</v>
      </c>
      <c r="H2339" t="s">
        <v>11057</v>
      </c>
      <c r="I2339" t="s">
        <v>229</v>
      </c>
      <c r="J2339" t="s">
        <v>195</v>
      </c>
      <c r="K2339">
        <v>0</v>
      </c>
      <c r="L2339">
        <v>0</v>
      </c>
      <c r="M2339">
        <v>680</v>
      </c>
      <c r="N2339">
        <v>1</v>
      </c>
      <c r="O2339" t="s">
        <v>196</v>
      </c>
      <c r="P2339" t="s">
        <v>11058</v>
      </c>
      <c r="Q2339">
        <v>10</v>
      </c>
      <c r="R2339" t="s">
        <v>11059</v>
      </c>
      <c r="S2339" t="s">
        <v>11060</v>
      </c>
      <c r="T2339" t="s">
        <v>1332</v>
      </c>
      <c r="U2339" t="s">
        <v>1332</v>
      </c>
      <c r="V2339" t="s">
        <v>11060</v>
      </c>
      <c r="W2339" t="b">
        <v>0</v>
      </c>
      <c r="X2339" t="s">
        <v>1961</v>
      </c>
      <c r="Y2339" t="s">
        <v>2593</v>
      </c>
      <c r="Z2339" t="s">
        <v>11061</v>
      </c>
      <c r="AA2339" t="s">
        <v>11062</v>
      </c>
      <c r="AB2339" t="s">
        <v>218</v>
      </c>
      <c r="AC2339" t="b">
        <v>0</v>
      </c>
      <c r="AD2339" t="b">
        <v>0</v>
      </c>
      <c r="AE2339" t="b">
        <v>0</v>
      </c>
    </row>
    <row r="2340" spans="1:31">
      <c r="A2340" t="s">
        <v>11063</v>
      </c>
      <c r="B2340" t="s">
        <v>63</v>
      </c>
      <c r="C2340" t="s">
        <v>757</v>
      </c>
      <c r="D2340">
        <v>24388414</v>
      </c>
      <c r="E2340">
        <v>24388414</v>
      </c>
      <c r="F2340" t="s">
        <v>191</v>
      </c>
      <c r="G2340" t="s">
        <v>206</v>
      </c>
      <c r="H2340" t="s">
        <v>11064</v>
      </c>
      <c r="I2340" t="s">
        <v>194</v>
      </c>
      <c r="J2340" t="s">
        <v>195</v>
      </c>
      <c r="K2340">
        <v>0</v>
      </c>
      <c r="L2340">
        <v>0</v>
      </c>
      <c r="M2340">
        <v>50</v>
      </c>
      <c r="N2340">
        <v>1</v>
      </c>
      <c r="O2340" t="s">
        <v>209</v>
      </c>
      <c r="P2340" t="s">
        <v>11065</v>
      </c>
      <c r="Q2340" t="s">
        <v>209</v>
      </c>
      <c r="R2340" t="s">
        <v>209</v>
      </c>
      <c r="S2340" t="s">
        <v>209</v>
      </c>
      <c r="T2340" t="s">
        <v>209</v>
      </c>
      <c r="U2340" t="s">
        <v>209</v>
      </c>
      <c r="V2340" t="s">
        <v>209</v>
      </c>
      <c r="W2340" t="b">
        <v>0</v>
      </c>
      <c r="X2340" t="s">
        <v>202</v>
      </c>
      <c r="Y2340" t="s">
        <v>202</v>
      </c>
      <c r="Z2340" t="s">
        <v>202</v>
      </c>
      <c r="AA2340" t="s">
        <v>202</v>
      </c>
      <c r="AB2340" t="s">
        <v>226</v>
      </c>
      <c r="AC2340" t="b">
        <v>0</v>
      </c>
      <c r="AD2340" t="b">
        <v>0</v>
      </c>
      <c r="AE2340" t="s">
        <v>209</v>
      </c>
    </row>
    <row r="2341" spans="1:31">
      <c r="A2341" t="s">
        <v>11066</v>
      </c>
      <c r="B2341" t="s">
        <v>63</v>
      </c>
      <c r="C2341" t="s">
        <v>757</v>
      </c>
      <c r="D2341">
        <v>29525637</v>
      </c>
      <c r="E2341">
        <v>29525637</v>
      </c>
      <c r="F2341" t="s">
        <v>192</v>
      </c>
      <c r="G2341" t="s">
        <v>206</v>
      </c>
      <c r="H2341" t="s">
        <v>11067</v>
      </c>
      <c r="I2341" t="s">
        <v>194</v>
      </c>
      <c r="J2341" t="s">
        <v>195</v>
      </c>
      <c r="K2341">
        <v>0</v>
      </c>
      <c r="L2341">
        <v>0</v>
      </c>
      <c r="M2341">
        <v>59</v>
      </c>
      <c r="N2341">
        <v>1</v>
      </c>
      <c r="O2341" t="s">
        <v>209</v>
      </c>
      <c r="P2341" t="s">
        <v>11068</v>
      </c>
      <c r="Q2341" t="s">
        <v>209</v>
      </c>
      <c r="R2341" t="s">
        <v>209</v>
      </c>
      <c r="S2341" t="s">
        <v>209</v>
      </c>
      <c r="T2341" t="s">
        <v>209</v>
      </c>
      <c r="U2341" t="s">
        <v>209</v>
      </c>
      <c r="V2341" t="s">
        <v>209</v>
      </c>
      <c r="W2341" t="b">
        <v>0</v>
      </c>
      <c r="X2341" t="s">
        <v>202</v>
      </c>
      <c r="Y2341" t="s">
        <v>202</v>
      </c>
      <c r="Z2341" t="s">
        <v>202</v>
      </c>
      <c r="AA2341" t="s">
        <v>202</v>
      </c>
      <c r="AB2341" t="s">
        <v>226</v>
      </c>
      <c r="AC2341" t="b">
        <v>0</v>
      </c>
      <c r="AD2341" t="b">
        <v>0</v>
      </c>
      <c r="AE2341" t="s">
        <v>209</v>
      </c>
    </row>
    <row r="2342" spans="1:31">
      <c r="A2342" t="s">
        <v>11069</v>
      </c>
      <c r="B2342" t="s">
        <v>63</v>
      </c>
      <c r="C2342" t="s">
        <v>757</v>
      </c>
      <c r="D2342">
        <v>43965627</v>
      </c>
      <c r="E2342">
        <v>43965627</v>
      </c>
      <c r="F2342" t="s">
        <v>206</v>
      </c>
      <c r="G2342" t="s">
        <v>191</v>
      </c>
      <c r="H2342" t="s">
        <v>11070</v>
      </c>
      <c r="I2342" t="s">
        <v>229</v>
      </c>
      <c r="J2342" t="s">
        <v>195</v>
      </c>
      <c r="K2342">
        <v>0</v>
      </c>
      <c r="L2342">
        <v>0</v>
      </c>
      <c r="M2342">
        <v>65</v>
      </c>
      <c r="N2342">
        <v>3</v>
      </c>
      <c r="O2342" t="s">
        <v>196</v>
      </c>
      <c r="P2342" t="s">
        <v>11071</v>
      </c>
      <c r="Q2342">
        <v>3</v>
      </c>
      <c r="R2342" t="s">
        <v>10582</v>
      </c>
      <c r="S2342" t="s">
        <v>10582</v>
      </c>
      <c r="T2342" t="s">
        <v>1332</v>
      </c>
      <c r="U2342" t="s">
        <v>1332</v>
      </c>
      <c r="V2342" t="s">
        <v>11072</v>
      </c>
      <c r="W2342" t="b">
        <v>0</v>
      </c>
      <c r="X2342" t="s">
        <v>3620</v>
      </c>
      <c r="Y2342" t="s">
        <v>374</v>
      </c>
      <c r="Z2342" t="s">
        <v>11073</v>
      </c>
      <c r="AA2342" t="s">
        <v>303</v>
      </c>
      <c r="AB2342" t="s">
        <v>226</v>
      </c>
      <c r="AC2342" t="b">
        <v>1</v>
      </c>
      <c r="AD2342" t="b">
        <v>1</v>
      </c>
      <c r="AE2342" t="b">
        <v>0</v>
      </c>
    </row>
    <row r="2343" spans="1:31">
      <c r="A2343" t="s">
        <v>11074</v>
      </c>
      <c r="B2343" t="s">
        <v>63</v>
      </c>
      <c r="C2343" t="s">
        <v>757</v>
      </c>
      <c r="D2343">
        <v>73520564</v>
      </c>
      <c r="E2343">
        <v>73520564</v>
      </c>
      <c r="F2343" t="s">
        <v>205</v>
      </c>
      <c r="G2343" t="s">
        <v>191</v>
      </c>
      <c r="H2343" t="s">
        <v>11075</v>
      </c>
      <c r="I2343" t="s">
        <v>229</v>
      </c>
      <c r="J2343" t="s">
        <v>195</v>
      </c>
      <c r="K2343">
        <v>0</v>
      </c>
      <c r="L2343">
        <v>0</v>
      </c>
      <c r="M2343">
        <v>239</v>
      </c>
      <c r="N2343">
        <v>1</v>
      </c>
      <c r="O2343" t="s">
        <v>221</v>
      </c>
      <c r="P2343" t="s">
        <v>11076</v>
      </c>
      <c r="Q2343">
        <v>1</v>
      </c>
      <c r="R2343" t="s">
        <v>11077</v>
      </c>
      <c r="S2343" t="s">
        <v>11078</v>
      </c>
      <c r="T2343" t="s">
        <v>1332</v>
      </c>
      <c r="U2343" t="s">
        <v>1332</v>
      </c>
      <c r="V2343" t="s">
        <v>11079</v>
      </c>
      <c r="W2343" t="b">
        <v>0</v>
      </c>
      <c r="X2343" t="s">
        <v>11080</v>
      </c>
      <c r="Y2343" t="s">
        <v>713</v>
      </c>
      <c r="Z2343" t="s">
        <v>408</v>
      </c>
      <c r="AA2343" t="s">
        <v>2593</v>
      </c>
      <c r="AB2343" t="s">
        <v>218</v>
      </c>
      <c r="AC2343" t="b">
        <v>0</v>
      </c>
      <c r="AD2343" t="b">
        <v>0</v>
      </c>
      <c r="AE2343" t="b">
        <v>0</v>
      </c>
    </row>
    <row r="2344" spans="1:31">
      <c r="A2344" t="s">
        <v>11081</v>
      </c>
      <c r="B2344" t="s">
        <v>63</v>
      </c>
      <c r="C2344" t="s">
        <v>757</v>
      </c>
      <c r="D2344">
        <v>189945569</v>
      </c>
      <c r="E2344">
        <v>189945569</v>
      </c>
      <c r="F2344" t="s">
        <v>191</v>
      </c>
      <c r="G2344" t="s">
        <v>206</v>
      </c>
      <c r="H2344" t="s">
        <v>2923</v>
      </c>
      <c r="I2344" t="s">
        <v>194</v>
      </c>
      <c r="J2344" t="s">
        <v>195</v>
      </c>
      <c r="K2344">
        <v>0</v>
      </c>
      <c r="L2344">
        <v>0</v>
      </c>
      <c r="M2344">
        <v>59</v>
      </c>
      <c r="N2344">
        <v>1</v>
      </c>
      <c r="O2344" t="s">
        <v>209</v>
      </c>
      <c r="P2344" t="s">
        <v>11082</v>
      </c>
      <c r="Q2344" t="s">
        <v>209</v>
      </c>
      <c r="R2344" t="s">
        <v>209</v>
      </c>
      <c r="S2344" t="s">
        <v>209</v>
      </c>
      <c r="T2344" t="s">
        <v>209</v>
      </c>
      <c r="U2344" t="s">
        <v>209</v>
      </c>
      <c r="V2344" t="s">
        <v>209</v>
      </c>
      <c r="W2344" t="b">
        <v>0</v>
      </c>
      <c r="X2344" t="s">
        <v>202</v>
      </c>
      <c r="Y2344" t="s">
        <v>202</v>
      </c>
      <c r="Z2344" t="s">
        <v>202</v>
      </c>
      <c r="AA2344" t="s">
        <v>202</v>
      </c>
      <c r="AB2344" t="s">
        <v>203</v>
      </c>
      <c r="AC2344" t="b">
        <v>0</v>
      </c>
      <c r="AD2344" t="b">
        <v>0</v>
      </c>
      <c r="AE2344" t="s">
        <v>209</v>
      </c>
    </row>
    <row r="2345" spans="1:31">
      <c r="A2345" t="s">
        <v>11083</v>
      </c>
      <c r="B2345" t="s">
        <v>63</v>
      </c>
      <c r="C2345" t="s">
        <v>834</v>
      </c>
      <c r="D2345">
        <v>30432450</v>
      </c>
      <c r="E2345">
        <v>30432450</v>
      </c>
      <c r="F2345" t="s">
        <v>205</v>
      </c>
      <c r="G2345" t="s">
        <v>206</v>
      </c>
      <c r="H2345" t="s">
        <v>11084</v>
      </c>
      <c r="I2345" t="s">
        <v>229</v>
      </c>
      <c r="J2345" t="s">
        <v>195</v>
      </c>
      <c r="K2345">
        <v>0</v>
      </c>
      <c r="L2345">
        <v>0</v>
      </c>
      <c r="M2345">
        <v>284</v>
      </c>
      <c r="N2345">
        <v>1</v>
      </c>
      <c r="O2345" t="s">
        <v>221</v>
      </c>
      <c r="P2345" t="s">
        <v>11085</v>
      </c>
      <c r="Q2345">
        <v>1</v>
      </c>
      <c r="R2345" t="s">
        <v>10656</v>
      </c>
      <c r="S2345" t="s">
        <v>11086</v>
      </c>
      <c r="T2345" t="s">
        <v>1332</v>
      </c>
      <c r="U2345" t="s">
        <v>1332</v>
      </c>
      <c r="V2345" t="s">
        <v>11087</v>
      </c>
      <c r="W2345" t="b">
        <v>0</v>
      </c>
      <c r="X2345" t="s">
        <v>359</v>
      </c>
      <c r="Y2345" t="s">
        <v>2316</v>
      </c>
      <c r="Z2345" t="s">
        <v>11088</v>
      </c>
      <c r="AA2345" t="s">
        <v>4700</v>
      </c>
      <c r="AB2345" t="s">
        <v>218</v>
      </c>
      <c r="AC2345" t="b">
        <v>0</v>
      </c>
      <c r="AD2345" t="b">
        <v>0</v>
      </c>
      <c r="AE2345" t="b">
        <v>0</v>
      </c>
    </row>
    <row r="2346" spans="1:31">
      <c r="A2346" t="s">
        <v>11089</v>
      </c>
      <c r="B2346" t="s">
        <v>63</v>
      </c>
      <c r="C2346" t="s">
        <v>834</v>
      </c>
      <c r="D2346">
        <v>62550768</v>
      </c>
      <c r="E2346">
        <v>62550768</v>
      </c>
      <c r="F2346" t="s">
        <v>206</v>
      </c>
      <c r="G2346" t="s">
        <v>191</v>
      </c>
      <c r="H2346" t="s">
        <v>7184</v>
      </c>
      <c r="I2346" t="s">
        <v>194</v>
      </c>
      <c r="J2346" t="s">
        <v>195</v>
      </c>
      <c r="K2346">
        <v>0</v>
      </c>
      <c r="L2346">
        <v>0</v>
      </c>
      <c r="M2346">
        <v>27</v>
      </c>
      <c r="N2346">
        <v>3</v>
      </c>
      <c r="O2346" t="s">
        <v>209</v>
      </c>
      <c r="P2346" t="s">
        <v>11090</v>
      </c>
      <c r="Q2346" t="s">
        <v>209</v>
      </c>
      <c r="R2346" t="s">
        <v>209</v>
      </c>
      <c r="S2346" t="s">
        <v>209</v>
      </c>
      <c r="T2346" t="s">
        <v>209</v>
      </c>
      <c r="U2346" t="s">
        <v>209</v>
      </c>
      <c r="V2346" t="s">
        <v>209</v>
      </c>
      <c r="W2346" t="b">
        <v>0</v>
      </c>
      <c r="X2346" t="s">
        <v>202</v>
      </c>
      <c r="Y2346" t="s">
        <v>202</v>
      </c>
      <c r="Z2346" t="s">
        <v>202</v>
      </c>
      <c r="AA2346" t="s">
        <v>202</v>
      </c>
      <c r="AB2346" t="s">
        <v>218</v>
      </c>
      <c r="AC2346" t="b">
        <v>0</v>
      </c>
      <c r="AD2346" t="b">
        <v>0</v>
      </c>
      <c r="AE2346" t="s">
        <v>209</v>
      </c>
    </row>
    <row r="2347" spans="1:31">
      <c r="A2347" t="s">
        <v>11091</v>
      </c>
      <c r="B2347" t="s">
        <v>63</v>
      </c>
      <c r="C2347" t="s">
        <v>834</v>
      </c>
      <c r="D2347">
        <v>62608438</v>
      </c>
      <c r="E2347">
        <v>62608438</v>
      </c>
      <c r="F2347" t="s">
        <v>191</v>
      </c>
      <c r="G2347" t="s">
        <v>205</v>
      </c>
      <c r="H2347" t="s">
        <v>11092</v>
      </c>
      <c r="I2347" t="s">
        <v>229</v>
      </c>
      <c r="J2347" t="s">
        <v>195</v>
      </c>
      <c r="K2347">
        <v>0</v>
      </c>
      <c r="L2347">
        <v>0</v>
      </c>
      <c r="M2347">
        <v>374</v>
      </c>
      <c r="N2347">
        <v>1</v>
      </c>
      <c r="O2347" t="s">
        <v>221</v>
      </c>
      <c r="P2347" t="s">
        <v>11093</v>
      </c>
      <c r="Q2347">
        <v>1</v>
      </c>
      <c r="R2347" t="s">
        <v>10656</v>
      </c>
      <c r="S2347" t="s">
        <v>11094</v>
      </c>
      <c r="T2347" t="s">
        <v>1332</v>
      </c>
      <c r="U2347" t="s">
        <v>1332</v>
      </c>
      <c r="V2347" t="s">
        <v>7163</v>
      </c>
      <c r="W2347" t="b">
        <v>0</v>
      </c>
      <c r="X2347" t="s">
        <v>578</v>
      </c>
      <c r="Y2347" t="s">
        <v>1859</v>
      </c>
      <c r="Z2347" t="s">
        <v>11095</v>
      </c>
      <c r="AA2347" t="s">
        <v>236</v>
      </c>
      <c r="AB2347" t="s">
        <v>226</v>
      </c>
      <c r="AC2347" t="b">
        <v>1</v>
      </c>
      <c r="AD2347" t="b">
        <v>1</v>
      </c>
      <c r="AE2347" t="b">
        <v>0</v>
      </c>
    </row>
    <row r="2348" spans="1:31">
      <c r="A2348" t="s">
        <v>11096</v>
      </c>
      <c r="B2348" t="s">
        <v>63</v>
      </c>
      <c r="C2348" t="s">
        <v>849</v>
      </c>
      <c r="D2348">
        <v>33733435</v>
      </c>
      <c r="E2348">
        <v>33733435</v>
      </c>
      <c r="F2348" t="s">
        <v>191</v>
      </c>
      <c r="G2348" t="s">
        <v>206</v>
      </c>
      <c r="H2348" t="s">
        <v>4399</v>
      </c>
      <c r="I2348" t="s">
        <v>194</v>
      </c>
      <c r="J2348" t="s">
        <v>195</v>
      </c>
      <c r="K2348">
        <v>0</v>
      </c>
      <c r="L2348">
        <v>0</v>
      </c>
      <c r="M2348">
        <v>67</v>
      </c>
      <c r="N2348">
        <v>3</v>
      </c>
      <c r="O2348" t="s">
        <v>196</v>
      </c>
      <c r="P2348" t="s">
        <v>11097</v>
      </c>
      <c r="Q2348">
        <v>3</v>
      </c>
      <c r="R2348" t="s">
        <v>10582</v>
      </c>
      <c r="S2348" t="s">
        <v>11098</v>
      </c>
      <c r="T2348" t="s">
        <v>1332</v>
      </c>
      <c r="U2348" t="s">
        <v>1332</v>
      </c>
      <c r="V2348" t="s">
        <v>11099</v>
      </c>
      <c r="W2348" t="b">
        <v>0</v>
      </c>
      <c r="X2348" t="s">
        <v>202</v>
      </c>
      <c r="Y2348" t="s">
        <v>202</v>
      </c>
      <c r="Z2348" t="s">
        <v>202</v>
      </c>
      <c r="AA2348" t="s">
        <v>202</v>
      </c>
      <c r="AB2348" t="s">
        <v>203</v>
      </c>
      <c r="AC2348" t="b">
        <v>0</v>
      </c>
      <c r="AD2348" t="b">
        <v>0</v>
      </c>
      <c r="AE2348" t="b">
        <v>0</v>
      </c>
    </row>
    <row r="2349" spans="1:31">
      <c r="A2349" t="s">
        <v>11100</v>
      </c>
      <c r="B2349" t="s">
        <v>63</v>
      </c>
      <c r="C2349" t="s">
        <v>858</v>
      </c>
      <c r="D2349">
        <v>30050645</v>
      </c>
      <c r="E2349">
        <v>30050645</v>
      </c>
      <c r="F2349" t="s">
        <v>191</v>
      </c>
      <c r="G2349" t="s">
        <v>206</v>
      </c>
      <c r="H2349" t="s">
        <v>150</v>
      </c>
      <c r="I2349" t="s">
        <v>1759</v>
      </c>
      <c r="J2349" t="s">
        <v>195</v>
      </c>
      <c r="K2349">
        <v>6.757E-3</v>
      </c>
      <c r="L2349">
        <v>1</v>
      </c>
      <c r="M2349">
        <v>148</v>
      </c>
      <c r="N2349">
        <v>1</v>
      </c>
      <c r="O2349" t="s">
        <v>221</v>
      </c>
      <c r="P2349" t="s">
        <v>11101</v>
      </c>
      <c r="Q2349">
        <v>1</v>
      </c>
      <c r="R2349" t="s">
        <v>11102</v>
      </c>
      <c r="S2349" t="s">
        <v>11103</v>
      </c>
      <c r="T2349" t="s">
        <v>1331</v>
      </c>
      <c r="U2349" t="s">
        <v>1332</v>
      </c>
      <c r="V2349" t="s">
        <v>11103</v>
      </c>
      <c r="W2349" t="b">
        <v>1</v>
      </c>
      <c r="X2349" t="s">
        <v>202</v>
      </c>
      <c r="Y2349" t="s">
        <v>202</v>
      </c>
      <c r="Z2349" t="s">
        <v>202</v>
      </c>
      <c r="AA2349" t="s">
        <v>236</v>
      </c>
      <c r="AB2349" t="s">
        <v>4864</v>
      </c>
      <c r="AC2349" t="b">
        <v>0</v>
      </c>
      <c r="AD2349" t="b">
        <v>1</v>
      </c>
      <c r="AE2349" t="b">
        <v>1</v>
      </c>
    </row>
    <row r="2350" spans="1:31">
      <c r="A2350" t="s">
        <v>11104</v>
      </c>
      <c r="B2350" t="s">
        <v>63</v>
      </c>
      <c r="C2350" t="s">
        <v>858</v>
      </c>
      <c r="D2350">
        <v>34986745</v>
      </c>
      <c r="E2350">
        <v>34986745</v>
      </c>
      <c r="F2350" t="s">
        <v>206</v>
      </c>
      <c r="G2350" t="s">
        <v>191</v>
      </c>
      <c r="H2350" t="s">
        <v>202</v>
      </c>
      <c r="I2350" t="s">
        <v>254</v>
      </c>
      <c r="J2350" t="s">
        <v>195</v>
      </c>
      <c r="K2350">
        <v>0</v>
      </c>
      <c r="L2350">
        <v>0</v>
      </c>
      <c r="M2350">
        <v>55</v>
      </c>
      <c r="N2350">
        <v>1</v>
      </c>
      <c r="O2350" t="s">
        <v>209</v>
      </c>
      <c r="P2350" t="s">
        <v>11105</v>
      </c>
      <c r="Q2350" t="s">
        <v>209</v>
      </c>
      <c r="R2350" t="s">
        <v>209</v>
      </c>
      <c r="S2350" t="s">
        <v>209</v>
      </c>
      <c r="T2350" t="s">
        <v>209</v>
      </c>
      <c r="U2350" t="s">
        <v>209</v>
      </c>
      <c r="V2350" t="s">
        <v>209</v>
      </c>
      <c r="W2350" t="b">
        <v>0</v>
      </c>
      <c r="X2350" t="s">
        <v>202</v>
      </c>
      <c r="Y2350" t="s">
        <v>202</v>
      </c>
      <c r="Z2350" t="s">
        <v>202</v>
      </c>
      <c r="AA2350" t="s">
        <v>202</v>
      </c>
      <c r="AB2350" t="s">
        <v>226</v>
      </c>
      <c r="AC2350" t="b">
        <v>0</v>
      </c>
      <c r="AD2350" t="b">
        <v>0</v>
      </c>
      <c r="AE2350" t="s">
        <v>209</v>
      </c>
    </row>
    <row r="2351" spans="1:31">
      <c r="A2351" t="s">
        <v>11106</v>
      </c>
      <c r="B2351" t="s">
        <v>63</v>
      </c>
      <c r="C2351" t="s">
        <v>858</v>
      </c>
      <c r="D2351">
        <v>36900898</v>
      </c>
      <c r="E2351">
        <v>36900898</v>
      </c>
      <c r="F2351" t="s">
        <v>205</v>
      </c>
      <c r="G2351" t="s">
        <v>206</v>
      </c>
      <c r="H2351" t="s">
        <v>11107</v>
      </c>
      <c r="I2351" t="s">
        <v>194</v>
      </c>
      <c r="J2351" t="s">
        <v>195</v>
      </c>
      <c r="K2351">
        <v>0</v>
      </c>
      <c r="L2351">
        <v>0</v>
      </c>
      <c r="M2351">
        <v>90</v>
      </c>
      <c r="N2351">
        <v>3</v>
      </c>
      <c r="O2351" t="s">
        <v>196</v>
      </c>
      <c r="P2351" t="s">
        <v>11108</v>
      </c>
      <c r="Q2351">
        <v>2</v>
      </c>
      <c r="R2351" t="s">
        <v>10613</v>
      </c>
      <c r="S2351" t="s">
        <v>11109</v>
      </c>
      <c r="T2351" t="s">
        <v>1331</v>
      </c>
      <c r="U2351" t="s">
        <v>1332</v>
      </c>
      <c r="V2351" t="s">
        <v>11110</v>
      </c>
      <c r="W2351" t="b">
        <v>0</v>
      </c>
      <c r="X2351" t="s">
        <v>202</v>
      </c>
      <c r="Y2351" t="s">
        <v>202</v>
      </c>
      <c r="Z2351" t="s">
        <v>202</v>
      </c>
      <c r="AA2351" t="s">
        <v>202</v>
      </c>
      <c r="AB2351" t="s">
        <v>203</v>
      </c>
      <c r="AC2351" t="b">
        <v>0</v>
      </c>
      <c r="AD2351" t="b">
        <v>0</v>
      </c>
      <c r="AE2351" t="b">
        <v>1</v>
      </c>
    </row>
    <row r="2352" spans="1:31">
      <c r="A2352" t="s">
        <v>11111</v>
      </c>
      <c r="B2352" t="s">
        <v>63</v>
      </c>
      <c r="C2352" t="s">
        <v>858</v>
      </c>
      <c r="D2352">
        <v>36914920</v>
      </c>
      <c r="E2352">
        <v>36914920</v>
      </c>
      <c r="F2352" t="s">
        <v>191</v>
      </c>
      <c r="G2352" t="s">
        <v>206</v>
      </c>
      <c r="H2352" t="s">
        <v>11112</v>
      </c>
      <c r="I2352" t="s">
        <v>229</v>
      </c>
      <c r="J2352" t="s">
        <v>195</v>
      </c>
      <c r="K2352">
        <v>0</v>
      </c>
      <c r="L2352">
        <v>0</v>
      </c>
      <c r="M2352">
        <v>176</v>
      </c>
      <c r="N2352">
        <v>3</v>
      </c>
      <c r="O2352" t="s">
        <v>196</v>
      </c>
      <c r="P2352" t="s">
        <v>11113</v>
      </c>
      <c r="Q2352">
        <v>2</v>
      </c>
      <c r="R2352" t="s">
        <v>10613</v>
      </c>
      <c r="S2352" t="s">
        <v>11109</v>
      </c>
      <c r="T2352" t="s">
        <v>1331</v>
      </c>
      <c r="U2352" t="s">
        <v>1332</v>
      </c>
      <c r="V2352" t="s">
        <v>11110</v>
      </c>
      <c r="W2352" t="b">
        <v>0</v>
      </c>
      <c r="X2352" t="s">
        <v>11114</v>
      </c>
      <c r="Y2352" t="s">
        <v>11115</v>
      </c>
      <c r="Z2352" t="s">
        <v>3106</v>
      </c>
      <c r="AA2352" t="s">
        <v>236</v>
      </c>
      <c r="AB2352" t="s">
        <v>226</v>
      </c>
      <c r="AC2352" t="b">
        <v>0</v>
      </c>
      <c r="AD2352" t="b">
        <v>0</v>
      </c>
      <c r="AE2352" t="b">
        <v>1</v>
      </c>
    </row>
    <row r="2353" spans="1:31">
      <c r="A2353" t="s">
        <v>11116</v>
      </c>
      <c r="B2353" t="s">
        <v>63</v>
      </c>
      <c r="C2353" t="s">
        <v>858</v>
      </c>
      <c r="D2353">
        <v>49661777</v>
      </c>
      <c r="E2353">
        <v>49661777</v>
      </c>
      <c r="F2353" t="s">
        <v>205</v>
      </c>
      <c r="G2353" t="s">
        <v>192</v>
      </c>
      <c r="H2353" t="s">
        <v>202</v>
      </c>
      <c r="I2353" t="s">
        <v>254</v>
      </c>
      <c r="J2353" t="s">
        <v>195</v>
      </c>
      <c r="K2353">
        <v>0</v>
      </c>
      <c r="L2353">
        <v>0</v>
      </c>
      <c r="M2353">
        <v>115</v>
      </c>
      <c r="N2353">
        <v>3</v>
      </c>
      <c r="O2353" t="s">
        <v>209</v>
      </c>
      <c r="P2353" t="s">
        <v>11117</v>
      </c>
      <c r="Q2353" t="s">
        <v>209</v>
      </c>
      <c r="R2353" t="s">
        <v>209</v>
      </c>
      <c r="S2353" t="s">
        <v>209</v>
      </c>
      <c r="T2353" t="s">
        <v>209</v>
      </c>
      <c r="U2353" t="s">
        <v>209</v>
      </c>
      <c r="V2353" t="s">
        <v>209</v>
      </c>
      <c r="W2353" t="b">
        <v>0</v>
      </c>
      <c r="X2353" t="s">
        <v>202</v>
      </c>
      <c r="Y2353" t="s">
        <v>202</v>
      </c>
      <c r="Z2353" t="s">
        <v>202</v>
      </c>
      <c r="AA2353" t="s">
        <v>202</v>
      </c>
      <c r="AB2353" t="s">
        <v>218</v>
      </c>
      <c r="AC2353" t="b">
        <v>0</v>
      </c>
      <c r="AD2353" t="b">
        <v>0</v>
      </c>
      <c r="AE2353" t="s">
        <v>209</v>
      </c>
    </row>
    <row r="2354" spans="1:31">
      <c r="A2354" t="s">
        <v>11118</v>
      </c>
      <c r="B2354" t="s">
        <v>63</v>
      </c>
      <c r="C2354" t="s">
        <v>858</v>
      </c>
      <c r="D2354">
        <v>50017823</v>
      </c>
      <c r="E2354">
        <v>50017823</v>
      </c>
      <c r="F2354" t="s">
        <v>192</v>
      </c>
      <c r="G2354" t="s">
        <v>191</v>
      </c>
      <c r="H2354" t="s">
        <v>11119</v>
      </c>
      <c r="I2354" t="s">
        <v>194</v>
      </c>
      <c r="J2354" t="s">
        <v>195</v>
      </c>
      <c r="K2354">
        <v>0</v>
      </c>
      <c r="L2354">
        <v>0</v>
      </c>
      <c r="M2354">
        <v>86</v>
      </c>
      <c r="N2354">
        <v>1</v>
      </c>
      <c r="O2354" t="s">
        <v>196</v>
      </c>
      <c r="P2354" t="s">
        <v>11120</v>
      </c>
      <c r="Q2354">
        <v>7</v>
      </c>
      <c r="R2354" t="s">
        <v>11121</v>
      </c>
      <c r="S2354" t="s">
        <v>11122</v>
      </c>
      <c r="T2354" t="s">
        <v>1331</v>
      </c>
      <c r="U2354" t="s">
        <v>1332</v>
      </c>
      <c r="V2354" t="s">
        <v>11122</v>
      </c>
      <c r="W2354" t="b">
        <v>0</v>
      </c>
      <c r="X2354" t="s">
        <v>202</v>
      </c>
      <c r="Y2354" t="s">
        <v>202</v>
      </c>
      <c r="Z2354" t="s">
        <v>202</v>
      </c>
      <c r="AA2354" t="s">
        <v>202</v>
      </c>
      <c r="AB2354" t="s">
        <v>203</v>
      </c>
      <c r="AC2354" t="b">
        <v>0</v>
      </c>
      <c r="AD2354" t="b">
        <v>0</v>
      </c>
      <c r="AE2354" t="b">
        <v>1</v>
      </c>
    </row>
    <row r="2355" spans="1:31">
      <c r="A2355" t="s">
        <v>11123</v>
      </c>
      <c r="B2355" t="s">
        <v>63</v>
      </c>
      <c r="C2355" t="s">
        <v>887</v>
      </c>
      <c r="D2355">
        <v>1394257</v>
      </c>
      <c r="E2355">
        <v>1394257</v>
      </c>
      <c r="F2355" t="s">
        <v>206</v>
      </c>
      <c r="G2355" t="s">
        <v>192</v>
      </c>
      <c r="H2355" t="s">
        <v>9358</v>
      </c>
      <c r="I2355" t="s">
        <v>194</v>
      </c>
      <c r="J2355" t="s">
        <v>195</v>
      </c>
      <c r="K2355">
        <v>0</v>
      </c>
      <c r="L2355">
        <v>0</v>
      </c>
      <c r="M2355">
        <v>26</v>
      </c>
      <c r="N2355">
        <v>1</v>
      </c>
      <c r="O2355" t="s">
        <v>209</v>
      </c>
      <c r="P2355" t="s">
        <v>11124</v>
      </c>
      <c r="Q2355" t="s">
        <v>209</v>
      </c>
      <c r="R2355" t="s">
        <v>209</v>
      </c>
      <c r="S2355" t="s">
        <v>209</v>
      </c>
      <c r="T2355" t="s">
        <v>209</v>
      </c>
      <c r="U2355" t="s">
        <v>209</v>
      </c>
      <c r="V2355" t="s">
        <v>209</v>
      </c>
      <c r="W2355" t="b">
        <v>0</v>
      </c>
      <c r="X2355" t="s">
        <v>202</v>
      </c>
      <c r="Y2355" t="s">
        <v>202</v>
      </c>
      <c r="Z2355" t="s">
        <v>202</v>
      </c>
      <c r="AA2355" t="s">
        <v>202</v>
      </c>
      <c r="AB2355" t="s">
        <v>203</v>
      </c>
      <c r="AC2355" t="b">
        <v>0</v>
      </c>
      <c r="AD2355" t="b">
        <v>0</v>
      </c>
      <c r="AE2355" t="s">
        <v>209</v>
      </c>
    </row>
    <row r="2356" spans="1:31">
      <c r="A2356" t="s">
        <v>11125</v>
      </c>
      <c r="B2356" t="s">
        <v>63</v>
      </c>
      <c r="C2356" t="s">
        <v>887</v>
      </c>
      <c r="D2356">
        <v>12414821</v>
      </c>
      <c r="E2356">
        <v>12414821</v>
      </c>
      <c r="F2356" t="s">
        <v>191</v>
      </c>
      <c r="G2356" t="s">
        <v>192</v>
      </c>
      <c r="H2356" t="s">
        <v>11126</v>
      </c>
      <c r="I2356" t="s">
        <v>194</v>
      </c>
      <c r="J2356" t="s">
        <v>195</v>
      </c>
      <c r="K2356">
        <v>0</v>
      </c>
      <c r="L2356">
        <v>0</v>
      </c>
      <c r="M2356">
        <v>132</v>
      </c>
      <c r="N2356">
        <v>1</v>
      </c>
      <c r="O2356" t="s">
        <v>221</v>
      </c>
      <c r="P2356" t="s">
        <v>11127</v>
      </c>
      <c r="Q2356">
        <v>1</v>
      </c>
      <c r="R2356" t="s">
        <v>11128</v>
      </c>
      <c r="S2356" t="s">
        <v>11129</v>
      </c>
      <c r="T2356" t="s">
        <v>1332</v>
      </c>
      <c r="U2356" t="s">
        <v>1332</v>
      </c>
      <c r="V2356" t="s">
        <v>11130</v>
      </c>
      <c r="W2356" t="b">
        <v>0</v>
      </c>
      <c r="X2356" t="s">
        <v>202</v>
      </c>
      <c r="Y2356" t="s">
        <v>202</v>
      </c>
      <c r="Z2356" t="s">
        <v>202</v>
      </c>
      <c r="AA2356" t="s">
        <v>202</v>
      </c>
      <c r="AB2356" t="s">
        <v>203</v>
      </c>
      <c r="AC2356" t="b">
        <v>0</v>
      </c>
      <c r="AD2356" t="b">
        <v>0</v>
      </c>
      <c r="AE2356" t="b">
        <v>0</v>
      </c>
    </row>
    <row r="2357" spans="1:31">
      <c r="A2357" t="s">
        <v>11131</v>
      </c>
      <c r="B2357" t="s">
        <v>63</v>
      </c>
      <c r="C2357" t="s">
        <v>887</v>
      </c>
      <c r="D2357">
        <v>14615540</v>
      </c>
      <c r="E2357">
        <v>14615540</v>
      </c>
      <c r="F2357" t="s">
        <v>205</v>
      </c>
      <c r="G2357" t="s">
        <v>192</v>
      </c>
      <c r="H2357" t="s">
        <v>202</v>
      </c>
      <c r="I2357" t="s">
        <v>254</v>
      </c>
      <c r="J2357" t="s">
        <v>195</v>
      </c>
      <c r="K2357">
        <v>0</v>
      </c>
      <c r="L2357">
        <v>0</v>
      </c>
      <c r="M2357">
        <v>227</v>
      </c>
      <c r="N2357">
        <v>1</v>
      </c>
      <c r="O2357" t="s">
        <v>221</v>
      </c>
      <c r="P2357" t="s">
        <v>11132</v>
      </c>
      <c r="Q2357">
        <v>1</v>
      </c>
      <c r="R2357" t="s">
        <v>10668</v>
      </c>
      <c r="S2357" t="s">
        <v>11133</v>
      </c>
      <c r="T2357" t="s">
        <v>1332</v>
      </c>
      <c r="U2357" t="s">
        <v>1332</v>
      </c>
      <c r="V2357" t="s">
        <v>11134</v>
      </c>
      <c r="W2357" t="b">
        <v>0</v>
      </c>
      <c r="X2357" t="s">
        <v>202</v>
      </c>
      <c r="Y2357" t="s">
        <v>202</v>
      </c>
      <c r="Z2357" t="s">
        <v>202</v>
      </c>
      <c r="AA2357" t="s">
        <v>202</v>
      </c>
      <c r="AB2357" t="s">
        <v>226</v>
      </c>
      <c r="AC2357" t="b">
        <v>0</v>
      </c>
      <c r="AD2357" t="b">
        <v>0</v>
      </c>
      <c r="AE2357" t="b">
        <v>0</v>
      </c>
    </row>
    <row r="2358" spans="1:31">
      <c r="A2358" t="s">
        <v>11135</v>
      </c>
      <c r="B2358" t="s">
        <v>63</v>
      </c>
      <c r="C2358" t="s">
        <v>887</v>
      </c>
      <c r="D2358">
        <v>15116326</v>
      </c>
      <c r="E2358">
        <v>15116326</v>
      </c>
      <c r="F2358" t="s">
        <v>205</v>
      </c>
      <c r="G2358" t="s">
        <v>192</v>
      </c>
      <c r="H2358" t="s">
        <v>11136</v>
      </c>
      <c r="I2358" t="s">
        <v>229</v>
      </c>
      <c r="J2358" t="s">
        <v>195</v>
      </c>
      <c r="K2358">
        <v>0</v>
      </c>
      <c r="L2358">
        <v>0</v>
      </c>
      <c r="M2358">
        <v>552</v>
      </c>
      <c r="N2358">
        <v>1</v>
      </c>
      <c r="O2358" t="s">
        <v>221</v>
      </c>
      <c r="P2358" t="s">
        <v>11137</v>
      </c>
      <c r="Q2358">
        <v>1</v>
      </c>
      <c r="R2358" t="s">
        <v>10656</v>
      </c>
      <c r="S2358" t="s">
        <v>11138</v>
      </c>
      <c r="T2358" t="s">
        <v>1332</v>
      </c>
      <c r="U2358" t="s">
        <v>1332</v>
      </c>
      <c r="V2358" t="s">
        <v>11139</v>
      </c>
      <c r="W2358" t="b">
        <v>0</v>
      </c>
      <c r="X2358" t="s">
        <v>7315</v>
      </c>
      <c r="Y2358" t="s">
        <v>11140</v>
      </c>
      <c r="Z2358" t="s">
        <v>3858</v>
      </c>
      <c r="AA2358" t="s">
        <v>303</v>
      </c>
      <c r="AB2358" t="s">
        <v>226</v>
      </c>
      <c r="AC2358" t="b">
        <v>0</v>
      </c>
      <c r="AD2358" t="b">
        <v>0</v>
      </c>
      <c r="AE2358" t="b">
        <v>0</v>
      </c>
    </row>
    <row r="2359" spans="1:31">
      <c r="A2359" t="s">
        <v>11141</v>
      </c>
      <c r="B2359" t="s">
        <v>63</v>
      </c>
      <c r="C2359" t="s">
        <v>887</v>
      </c>
      <c r="D2359">
        <v>62476996</v>
      </c>
      <c r="E2359">
        <v>62476996</v>
      </c>
      <c r="F2359" t="s">
        <v>205</v>
      </c>
      <c r="G2359" t="s">
        <v>192</v>
      </c>
      <c r="H2359" t="s">
        <v>11142</v>
      </c>
      <c r="I2359" t="s">
        <v>194</v>
      </c>
      <c r="J2359" t="s">
        <v>195</v>
      </c>
      <c r="K2359">
        <v>0</v>
      </c>
      <c r="L2359">
        <v>0</v>
      </c>
      <c r="M2359">
        <v>136</v>
      </c>
      <c r="N2359">
        <v>1</v>
      </c>
      <c r="O2359" t="s">
        <v>221</v>
      </c>
      <c r="P2359" t="s">
        <v>11143</v>
      </c>
      <c r="Q2359">
        <v>1</v>
      </c>
      <c r="R2359" t="s">
        <v>11144</v>
      </c>
      <c r="S2359" t="s">
        <v>11145</v>
      </c>
      <c r="T2359" t="s">
        <v>1332</v>
      </c>
      <c r="U2359" t="s">
        <v>1332</v>
      </c>
      <c r="V2359" t="s">
        <v>11146</v>
      </c>
      <c r="W2359" t="b">
        <v>0</v>
      </c>
      <c r="X2359" t="s">
        <v>202</v>
      </c>
      <c r="Y2359" t="s">
        <v>202</v>
      </c>
      <c r="Z2359" t="s">
        <v>202</v>
      </c>
      <c r="AA2359" t="s">
        <v>202</v>
      </c>
      <c r="AB2359" t="s">
        <v>203</v>
      </c>
      <c r="AC2359" t="b">
        <v>0</v>
      </c>
      <c r="AD2359" t="b">
        <v>0</v>
      </c>
      <c r="AE2359" t="b">
        <v>0</v>
      </c>
    </row>
    <row r="2360" spans="1:31">
      <c r="A2360" t="s">
        <v>11147</v>
      </c>
      <c r="B2360" t="s">
        <v>63</v>
      </c>
      <c r="C2360" t="s">
        <v>887</v>
      </c>
      <c r="D2360">
        <v>64148713</v>
      </c>
      <c r="E2360">
        <v>64148713</v>
      </c>
      <c r="F2360" t="s">
        <v>205</v>
      </c>
      <c r="G2360" t="s">
        <v>192</v>
      </c>
      <c r="H2360" t="s">
        <v>11148</v>
      </c>
      <c r="I2360" t="s">
        <v>213</v>
      </c>
      <c r="J2360" t="s">
        <v>195</v>
      </c>
      <c r="K2360">
        <v>0</v>
      </c>
      <c r="L2360">
        <v>0</v>
      </c>
      <c r="M2360">
        <v>313</v>
      </c>
      <c r="N2360">
        <v>2</v>
      </c>
      <c r="O2360" t="s">
        <v>196</v>
      </c>
      <c r="P2360" t="s">
        <v>11149</v>
      </c>
      <c r="Q2360">
        <v>4</v>
      </c>
      <c r="R2360" t="s">
        <v>11150</v>
      </c>
      <c r="S2360" t="s">
        <v>11151</v>
      </c>
      <c r="T2360" t="s">
        <v>1332</v>
      </c>
      <c r="U2360" t="s">
        <v>1332</v>
      </c>
      <c r="V2360" t="s">
        <v>11152</v>
      </c>
      <c r="W2360" t="b">
        <v>0</v>
      </c>
      <c r="X2360" t="s">
        <v>202</v>
      </c>
      <c r="Y2360" t="s">
        <v>202</v>
      </c>
      <c r="Z2360" t="s">
        <v>202</v>
      </c>
      <c r="AA2360" t="s">
        <v>202</v>
      </c>
      <c r="AB2360" t="s">
        <v>218</v>
      </c>
      <c r="AC2360" t="b">
        <v>0</v>
      </c>
      <c r="AD2360" t="b">
        <v>0</v>
      </c>
      <c r="AE2360" t="b">
        <v>0</v>
      </c>
    </row>
    <row r="2361" spans="1:31">
      <c r="A2361" t="s">
        <v>11153</v>
      </c>
      <c r="B2361" t="s">
        <v>63</v>
      </c>
      <c r="C2361" t="s">
        <v>887</v>
      </c>
      <c r="D2361">
        <v>74152174</v>
      </c>
      <c r="E2361">
        <v>74152174</v>
      </c>
      <c r="F2361" t="s">
        <v>191</v>
      </c>
      <c r="G2361" t="s">
        <v>192</v>
      </c>
      <c r="H2361" t="s">
        <v>202</v>
      </c>
      <c r="I2361" t="s">
        <v>254</v>
      </c>
      <c r="J2361" t="s">
        <v>195</v>
      </c>
      <c r="K2361">
        <v>0</v>
      </c>
      <c r="L2361">
        <v>0</v>
      </c>
      <c r="M2361">
        <v>29</v>
      </c>
      <c r="N2361">
        <v>1</v>
      </c>
      <c r="O2361" t="s">
        <v>209</v>
      </c>
      <c r="P2361" t="s">
        <v>11154</v>
      </c>
      <c r="Q2361" t="s">
        <v>209</v>
      </c>
      <c r="R2361" t="s">
        <v>209</v>
      </c>
      <c r="S2361" t="s">
        <v>209</v>
      </c>
      <c r="T2361" t="s">
        <v>209</v>
      </c>
      <c r="U2361" t="s">
        <v>209</v>
      </c>
      <c r="V2361" t="s">
        <v>209</v>
      </c>
      <c r="W2361" t="b">
        <v>0</v>
      </c>
      <c r="X2361" t="s">
        <v>202</v>
      </c>
      <c r="Y2361" t="s">
        <v>202</v>
      </c>
      <c r="Z2361" t="s">
        <v>202</v>
      </c>
      <c r="AA2361" t="s">
        <v>202</v>
      </c>
      <c r="AB2361" t="s">
        <v>203</v>
      </c>
      <c r="AC2361" t="b">
        <v>0</v>
      </c>
      <c r="AD2361" t="b">
        <v>0</v>
      </c>
      <c r="AE2361" t="s">
        <v>209</v>
      </c>
    </row>
    <row r="2362" spans="1:31">
      <c r="A2362" t="s">
        <v>11155</v>
      </c>
      <c r="B2362" t="s">
        <v>63</v>
      </c>
      <c r="C2362" t="s">
        <v>887</v>
      </c>
      <c r="D2362">
        <v>119276483</v>
      </c>
      <c r="E2362">
        <v>119276483</v>
      </c>
      <c r="F2362" t="s">
        <v>191</v>
      </c>
      <c r="G2362" t="s">
        <v>192</v>
      </c>
      <c r="H2362" t="s">
        <v>11156</v>
      </c>
      <c r="I2362" t="s">
        <v>229</v>
      </c>
      <c r="J2362" t="s">
        <v>195</v>
      </c>
      <c r="K2362">
        <v>0</v>
      </c>
      <c r="L2362">
        <v>0</v>
      </c>
      <c r="M2362">
        <v>142</v>
      </c>
      <c r="N2362">
        <v>2</v>
      </c>
      <c r="O2362" t="s">
        <v>196</v>
      </c>
      <c r="P2362" t="s">
        <v>11157</v>
      </c>
      <c r="Q2362">
        <v>4</v>
      </c>
      <c r="R2362" t="s">
        <v>11158</v>
      </c>
      <c r="S2362" t="s">
        <v>11159</v>
      </c>
      <c r="T2362" t="s">
        <v>1332</v>
      </c>
      <c r="U2362" t="s">
        <v>1332</v>
      </c>
      <c r="V2362" t="s">
        <v>11160</v>
      </c>
      <c r="W2362" t="b">
        <v>0</v>
      </c>
      <c r="X2362" t="s">
        <v>11161</v>
      </c>
      <c r="Y2362" t="s">
        <v>11162</v>
      </c>
      <c r="Z2362" t="s">
        <v>11163</v>
      </c>
      <c r="AA2362" t="s">
        <v>285</v>
      </c>
      <c r="AB2362" t="s">
        <v>218</v>
      </c>
      <c r="AC2362" t="b">
        <v>0</v>
      </c>
      <c r="AD2362" t="b">
        <v>0</v>
      </c>
      <c r="AE2362" t="b">
        <v>0</v>
      </c>
    </row>
    <row r="2363" spans="1:31">
      <c r="A2363" t="s">
        <v>11164</v>
      </c>
      <c r="B2363" t="s">
        <v>63</v>
      </c>
      <c r="C2363" t="s">
        <v>887</v>
      </c>
      <c r="D2363">
        <v>121647768</v>
      </c>
      <c r="E2363">
        <v>121647768</v>
      </c>
      <c r="F2363" t="s">
        <v>192</v>
      </c>
      <c r="G2363" t="s">
        <v>205</v>
      </c>
      <c r="H2363" t="s">
        <v>11165</v>
      </c>
      <c r="I2363" t="s">
        <v>194</v>
      </c>
      <c r="J2363" t="s">
        <v>195</v>
      </c>
      <c r="K2363">
        <v>0</v>
      </c>
      <c r="L2363">
        <v>0</v>
      </c>
      <c r="M2363">
        <v>50</v>
      </c>
      <c r="N2363">
        <v>1</v>
      </c>
      <c r="O2363" t="s">
        <v>209</v>
      </c>
      <c r="P2363" t="s">
        <v>11166</v>
      </c>
      <c r="Q2363" t="s">
        <v>209</v>
      </c>
      <c r="R2363" t="s">
        <v>209</v>
      </c>
      <c r="S2363" t="s">
        <v>209</v>
      </c>
      <c r="T2363" t="s">
        <v>209</v>
      </c>
      <c r="U2363" t="s">
        <v>209</v>
      </c>
      <c r="V2363" t="s">
        <v>209</v>
      </c>
      <c r="W2363" t="b">
        <v>0</v>
      </c>
      <c r="X2363" t="s">
        <v>202</v>
      </c>
      <c r="Y2363" t="s">
        <v>202</v>
      </c>
      <c r="Z2363" t="s">
        <v>202</v>
      </c>
      <c r="AA2363" t="s">
        <v>202</v>
      </c>
      <c r="AB2363" t="s">
        <v>218</v>
      </c>
      <c r="AC2363" t="b">
        <v>0</v>
      </c>
      <c r="AD2363" t="b">
        <v>0</v>
      </c>
      <c r="AE2363" t="s">
        <v>209</v>
      </c>
    </row>
    <row r="2364" spans="1:31">
      <c r="A2364" t="s">
        <v>11167</v>
      </c>
      <c r="B2364" t="s">
        <v>63</v>
      </c>
      <c r="C2364" t="s">
        <v>887</v>
      </c>
      <c r="D2364">
        <v>182880564</v>
      </c>
      <c r="E2364">
        <v>182880564</v>
      </c>
      <c r="F2364" t="s">
        <v>206</v>
      </c>
      <c r="G2364" t="s">
        <v>205</v>
      </c>
      <c r="H2364" t="s">
        <v>11168</v>
      </c>
      <c r="I2364" t="s">
        <v>320</v>
      </c>
      <c r="J2364" t="s">
        <v>195</v>
      </c>
      <c r="K2364">
        <v>0</v>
      </c>
      <c r="L2364">
        <v>0</v>
      </c>
      <c r="M2364">
        <v>81</v>
      </c>
      <c r="N2364">
        <v>2</v>
      </c>
      <c r="O2364" t="s">
        <v>196</v>
      </c>
      <c r="P2364" t="s">
        <v>11169</v>
      </c>
      <c r="Q2364">
        <v>5</v>
      </c>
      <c r="R2364" t="s">
        <v>11170</v>
      </c>
      <c r="S2364" t="s">
        <v>11171</v>
      </c>
      <c r="T2364" t="s">
        <v>1332</v>
      </c>
      <c r="U2364" t="s">
        <v>1332</v>
      </c>
      <c r="V2364" t="s">
        <v>11172</v>
      </c>
      <c r="W2364" t="b">
        <v>0</v>
      </c>
      <c r="X2364" t="s">
        <v>202</v>
      </c>
      <c r="Y2364" t="s">
        <v>202</v>
      </c>
      <c r="Z2364" t="s">
        <v>202</v>
      </c>
      <c r="AA2364" t="s">
        <v>202</v>
      </c>
      <c r="AB2364" t="s">
        <v>203</v>
      </c>
      <c r="AC2364" t="b">
        <v>0</v>
      </c>
      <c r="AD2364" t="b">
        <v>0</v>
      </c>
      <c r="AE2364" t="b">
        <v>0</v>
      </c>
    </row>
    <row r="2365" spans="1:31">
      <c r="A2365" t="s">
        <v>11173</v>
      </c>
      <c r="B2365" t="s">
        <v>63</v>
      </c>
      <c r="C2365" t="s">
        <v>887</v>
      </c>
      <c r="D2365">
        <v>190167669</v>
      </c>
      <c r="E2365">
        <v>190167669</v>
      </c>
      <c r="F2365" t="s">
        <v>192</v>
      </c>
      <c r="G2365" t="s">
        <v>205</v>
      </c>
      <c r="H2365" t="s">
        <v>202</v>
      </c>
      <c r="I2365" t="s">
        <v>1118</v>
      </c>
      <c r="J2365" t="s">
        <v>195</v>
      </c>
      <c r="K2365">
        <v>0</v>
      </c>
      <c r="L2365">
        <v>0</v>
      </c>
      <c r="M2365">
        <v>66</v>
      </c>
      <c r="N2365">
        <v>1</v>
      </c>
      <c r="O2365" t="s">
        <v>221</v>
      </c>
      <c r="P2365" t="s">
        <v>11174</v>
      </c>
      <c r="Q2365">
        <v>1</v>
      </c>
      <c r="R2365" t="s">
        <v>11144</v>
      </c>
      <c r="S2365" t="s">
        <v>11175</v>
      </c>
      <c r="T2365" t="s">
        <v>1332</v>
      </c>
      <c r="U2365" t="s">
        <v>1332</v>
      </c>
      <c r="V2365" t="s">
        <v>9894</v>
      </c>
      <c r="W2365" t="b">
        <v>0</v>
      </c>
      <c r="X2365" t="s">
        <v>202</v>
      </c>
      <c r="Y2365" t="s">
        <v>202</v>
      </c>
      <c r="Z2365" t="s">
        <v>202</v>
      </c>
      <c r="AA2365" t="s">
        <v>202</v>
      </c>
      <c r="AB2365" t="s">
        <v>203</v>
      </c>
      <c r="AC2365" t="b">
        <v>0</v>
      </c>
      <c r="AD2365" t="b">
        <v>0</v>
      </c>
      <c r="AE2365" t="b">
        <v>0</v>
      </c>
    </row>
    <row r="2366" spans="1:31">
      <c r="A2366" t="s">
        <v>11176</v>
      </c>
      <c r="B2366" t="s">
        <v>63</v>
      </c>
      <c r="C2366" t="s">
        <v>934</v>
      </c>
      <c r="D2366">
        <v>57285</v>
      </c>
      <c r="E2366">
        <v>57285</v>
      </c>
      <c r="F2366" t="s">
        <v>191</v>
      </c>
      <c r="G2366" t="s">
        <v>192</v>
      </c>
      <c r="H2366" t="s">
        <v>2293</v>
      </c>
      <c r="I2366" t="s">
        <v>194</v>
      </c>
      <c r="J2366" t="s">
        <v>195</v>
      </c>
      <c r="K2366">
        <v>0</v>
      </c>
      <c r="L2366">
        <v>0</v>
      </c>
      <c r="M2366">
        <v>24</v>
      </c>
      <c r="N2366">
        <v>3</v>
      </c>
      <c r="O2366" t="s">
        <v>209</v>
      </c>
      <c r="P2366" t="s">
        <v>11177</v>
      </c>
      <c r="Q2366" t="s">
        <v>209</v>
      </c>
      <c r="R2366" t="s">
        <v>209</v>
      </c>
      <c r="S2366" t="s">
        <v>209</v>
      </c>
      <c r="T2366" t="s">
        <v>209</v>
      </c>
      <c r="U2366" t="s">
        <v>209</v>
      </c>
      <c r="V2366" t="s">
        <v>209</v>
      </c>
      <c r="W2366" t="b">
        <v>0</v>
      </c>
      <c r="X2366" t="s">
        <v>202</v>
      </c>
      <c r="Y2366" t="s">
        <v>202</v>
      </c>
      <c r="Z2366" t="s">
        <v>202</v>
      </c>
      <c r="AA2366" t="s">
        <v>202</v>
      </c>
      <c r="AB2366" t="s">
        <v>226</v>
      </c>
      <c r="AC2366" t="b">
        <v>0</v>
      </c>
      <c r="AD2366" t="b">
        <v>0</v>
      </c>
      <c r="AE2366" t="s">
        <v>209</v>
      </c>
    </row>
    <row r="2367" spans="1:31">
      <c r="A2367" t="s">
        <v>11178</v>
      </c>
      <c r="B2367" t="s">
        <v>63</v>
      </c>
      <c r="C2367" t="s">
        <v>934</v>
      </c>
      <c r="D2367">
        <v>30481024</v>
      </c>
      <c r="E2367">
        <v>30481024</v>
      </c>
      <c r="F2367" t="s">
        <v>191</v>
      </c>
      <c r="G2367" t="s">
        <v>192</v>
      </c>
      <c r="H2367" t="s">
        <v>202</v>
      </c>
      <c r="I2367" t="s">
        <v>254</v>
      </c>
      <c r="J2367" t="s">
        <v>195</v>
      </c>
      <c r="K2367">
        <v>0</v>
      </c>
      <c r="L2367">
        <v>0</v>
      </c>
      <c r="M2367">
        <v>100</v>
      </c>
      <c r="N2367">
        <v>3</v>
      </c>
      <c r="O2367" t="s">
        <v>196</v>
      </c>
      <c r="P2367" t="s">
        <v>11179</v>
      </c>
      <c r="Q2367">
        <v>3</v>
      </c>
      <c r="R2367" t="s">
        <v>10582</v>
      </c>
      <c r="S2367" t="s">
        <v>11180</v>
      </c>
      <c r="T2367" t="s">
        <v>1332</v>
      </c>
      <c r="U2367" t="s">
        <v>1332</v>
      </c>
      <c r="V2367" t="s">
        <v>11181</v>
      </c>
      <c r="W2367" t="b">
        <v>0</v>
      </c>
      <c r="X2367" t="s">
        <v>202</v>
      </c>
      <c r="Y2367" t="s">
        <v>202</v>
      </c>
      <c r="Z2367" t="s">
        <v>202</v>
      </c>
      <c r="AA2367" t="s">
        <v>202</v>
      </c>
      <c r="AB2367" t="s">
        <v>226</v>
      </c>
      <c r="AC2367" t="b">
        <v>0</v>
      </c>
      <c r="AD2367" t="b">
        <v>0</v>
      </c>
      <c r="AE2367" t="b">
        <v>0</v>
      </c>
    </row>
    <row r="2368" spans="1:31">
      <c r="A2368" t="s">
        <v>11182</v>
      </c>
      <c r="B2368" t="s">
        <v>63</v>
      </c>
      <c r="C2368" t="s">
        <v>934</v>
      </c>
      <c r="D2368">
        <v>31129848</v>
      </c>
      <c r="E2368">
        <v>31129848</v>
      </c>
      <c r="F2368" t="s">
        <v>205</v>
      </c>
      <c r="G2368" t="s">
        <v>192</v>
      </c>
      <c r="H2368" t="s">
        <v>11183</v>
      </c>
      <c r="I2368" t="s">
        <v>194</v>
      </c>
      <c r="J2368" t="s">
        <v>195</v>
      </c>
      <c r="K2368">
        <v>0</v>
      </c>
      <c r="L2368">
        <v>0</v>
      </c>
      <c r="M2368">
        <v>90</v>
      </c>
      <c r="N2368">
        <v>3</v>
      </c>
      <c r="O2368" t="s">
        <v>196</v>
      </c>
      <c r="P2368" t="s">
        <v>11184</v>
      </c>
      <c r="Q2368">
        <v>5</v>
      </c>
      <c r="R2368" t="s">
        <v>11185</v>
      </c>
      <c r="S2368" t="s">
        <v>11186</v>
      </c>
      <c r="T2368" t="s">
        <v>1332</v>
      </c>
      <c r="U2368" t="s">
        <v>1332</v>
      </c>
      <c r="V2368" t="s">
        <v>11187</v>
      </c>
      <c r="W2368" t="b">
        <v>0</v>
      </c>
      <c r="X2368" t="s">
        <v>202</v>
      </c>
      <c r="Y2368" t="s">
        <v>202</v>
      </c>
      <c r="Z2368" t="s">
        <v>202</v>
      </c>
      <c r="AA2368" t="s">
        <v>202</v>
      </c>
      <c r="AB2368" t="s">
        <v>218</v>
      </c>
      <c r="AC2368" t="b">
        <v>0</v>
      </c>
      <c r="AD2368" t="b">
        <v>0</v>
      </c>
      <c r="AE2368" t="b">
        <v>0</v>
      </c>
    </row>
    <row r="2369" spans="1:31">
      <c r="A2369" t="s">
        <v>11188</v>
      </c>
      <c r="B2369" t="s">
        <v>63</v>
      </c>
      <c r="C2369" t="s">
        <v>934</v>
      </c>
      <c r="D2369">
        <v>43412494</v>
      </c>
      <c r="E2369">
        <v>43412494</v>
      </c>
      <c r="F2369" t="s">
        <v>191</v>
      </c>
      <c r="G2369" t="s">
        <v>192</v>
      </c>
      <c r="H2369" t="s">
        <v>202</v>
      </c>
      <c r="I2369" t="s">
        <v>254</v>
      </c>
      <c r="J2369" t="s">
        <v>195</v>
      </c>
      <c r="K2369">
        <v>0</v>
      </c>
      <c r="L2369">
        <v>0</v>
      </c>
      <c r="M2369">
        <v>68</v>
      </c>
      <c r="N2369">
        <v>1</v>
      </c>
      <c r="O2369" t="s">
        <v>221</v>
      </c>
      <c r="P2369" t="s">
        <v>11189</v>
      </c>
      <c r="Q2369">
        <v>1</v>
      </c>
      <c r="R2369" t="s">
        <v>11190</v>
      </c>
      <c r="S2369" t="s">
        <v>11191</v>
      </c>
      <c r="T2369" t="s">
        <v>1332</v>
      </c>
      <c r="U2369" t="s">
        <v>1332</v>
      </c>
      <c r="V2369" t="s">
        <v>11191</v>
      </c>
      <c r="W2369" t="b">
        <v>0</v>
      </c>
      <c r="X2369" t="s">
        <v>202</v>
      </c>
      <c r="Y2369" t="s">
        <v>202</v>
      </c>
      <c r="Z2369" t="s">
        <v>202</v>
      </c>
      <c r="AA2369" t="s">
        <v>202</v>
      </c>
      <c r="AB2369" t="s">
        <v>218</v>
      </c>
      <c r="AC2369" t="b">
        <v>0</v>
      </c>
      <c r="AD2369" t="b">
        <v>0</v>
      </c>
      <c r="AE2369" t="b">
        <v>0</v>
      </c>
    </row>
    <row r="2370" spans="1:31">
      <c r="A2370" t="s">
        <v>11192</v>
      </c>
      <c r="B2370" t="s">
        <v>63</v>
      </c>
      <c r="C2370" t="s">
        <v>934</v>
      </c>
      <c r="D2370">
        <v>106557551</v>
      </c>
      <c r="E2370">
        <v>106557551</v>
      </c>
      <c r="F2370" t="s">
        <v>205</v>
      </c>
      <c r="G2370" t="s">
        <v>206</v>
      </c>
      <c r="H2370" t="s">
        <v>11193</v>
      </c>
      <c r="I2370" t="s">
        <v>194</v>
      </c>
      <c r="J2370" t="s">
        <v>195</v>
      </c>
      <c r="K2370">
        <v>0</v>
      </c>
      <c r="L2370">
        <v>0</v>
      </c>
      <c r="M2370">
        <v>64</v>
      </c>
      <c r="N2370">
        <v>3</v>
      </c>
      <c r="O2370" t="s">
        <v>209</v>
      </c>
      <c r="P2370" t="s">
        <v>11194</v>
      </c>
      <c r="Q2370" t="s">
        <v>209</v>
      </c>
      <c r="R2370" t="s">
        <v>209</v>
      </c>
      <c r="S2370" t="s">
        <v>209</v>
      </c>
      <c r="T2370" t="s">
        <v>209</v>
      </c>
      <c r="U2370" t="s">
        <v>209</v>
      </c>
      <c r="V2370" t="s">
        <v>209</v>
      </c>
      <c r="W2370" t="b">
        <v>0</v>
      </c>
      <c r="X2370" t="s">
        <v>202</v>
      </c>
      <c r="Y2370" t="s">
        <v>202</v>
      </c>
      <c r="Z2370" t="s">
        <v>202</v>
      </c>
      <c r="AA2370" t="s">
        <v>202</v>
      </c>
      <c r="AB2370" t="s">
        <v>203</v>
      </c>
      <c r="AC2370" t="b">
        <v>0</v>
      </c>
      <c r="AD2370" t="b">
        <v>0</v>
      </c>
      <c r="AE2370" t="s">
        <v>209</v>
      </c>
    </row>
    <row r="2371" spans="1:31">
      <c r="A2371" t="s">
        <v>11195</v>
      </c>
      <c r="B2371" t="s">
        <v>63</v>
      </c>
      <c r="C2371" t="s">
        <v>960</v>
      </c>
      <c r="D2371">
        <v>5463186</v>
      </c>
      <c r="E2371">
        <v>5463186</v>
      </c>
      <c r="F2371" t="s">
        <v>206</v>
      </c>
      <c r="G2371" t="s">
        <v>192</v>
      </c>
      <c r="H2371" t="s">
        <v>11196</v>
      </c>
      <c r="I2371" t="s">
        <v>229</v>
      </c>
      <c r="J2371" t="s">
        <v>195</v>
      </c>
      <c r="K2371">
        <v>0</v>
      </c>
      <c r="L2371">
        <v>0</v>
      </c>
      <c r="M2371">
        <v>113</v>
      </c>
      <c r="N2371">
        <v>1</v>
      </c>
      <c r="O2371" t="s">
        <v>221</v>
      </c>
      <c r="P2371" t="s">
        <v>11197</v>
      </c>
      <c r="Q2371">
        <v>1</v>
      </c>
      <c r="R2371" t="s">
        <v>11198</v>
      </c>
      <c r="S2371" t="s">
        <v>11199</v>
      </c>
      <c r="T2371" t="s">
        <v>1332</v>
      </c>
      <c r="U2371" t="s">
        <v>1332</v>
      </c>
      <c r="V2371" t="s">
        <v>11199</v>
      </c>
      <c r="W2371" t="b">
        <v>0</v>
      </c>
      <c r="X2371" t="s">
        <v>2870</v>
      </c>
      <c r="Y2371" t="s">
        <v>5920</v>
      </c>
      <c r="Z2371" t="s">
        <v>11200</v>
      </c>
      <c r="AA2371" t="s">
        <v>285</v>
      </c>
      <c r="AB2371" t="s">
        <v>218</v>
      </c>
      <c r="AC2371" t="b">
        <v>0</v>
      </c>
      <c r="AD2371" t="b">
        <v>0</v>
      </c>
      <c r="AE2371" t="b">
        <v>0</v>
      </c>
    </row>
    <row r="2372" spans="1:31">
      <c r="A2372" t="s">
        <v>11201</v>
      </c>
      <c r="B2372" t="s">
        <v>63</v>
      </c>
      <c r="C2372" t="s">
        <v>960</v>
      </c>
      <c r="D2372">
        <v>14270857</v>
      </c>
      <c r="E2372">
        <v>14270857</v>
      </c>
      <c r="F2372" t="s">
        <v>191</v>
      </c>
      <c r="G2372" t="s">
        <v>206</v>
      </c>
      <c r="H2372" t="s">
        <v>10415</v>
      </c>
      <c r="I2372" t="s">
        <v>194</v>
      </c>
      <c r="J2372" t="s">
        <v>195</v>
      </c>
      <c r="K2372">
        <v>0</v>
      </c>
      <c r="L2372">
        <v>0</v>
      </c>
      <c r="M2372">
        <v>73</v>
      </c>
      <c r="N2372">
        <v>3</v>
      </c>
      <c r="O2372" t="s">
        <v>196</v>
      </c>
      <c r="P2372" t="s">
        <v>11202</v>
      </c>
      <c r="Q2372">
        <v>2</v>
      </c>
      <c r="R2372" t="s">
        <v>10613</v>
      </c>
      <c r="S2372" t="s">
        <v>11203</v>
      </c>
      <c r="T2372" t="s">
        <v>1332</v>
      </c>
      <c r="U2372" t="s">
        <v>1332</v>
      </c>
      <c r="V2372" t="s">
        <v>11204</v>
      </c>
      <c r="W2372" t="b">
        <v>0</v>
      </c>
      <c r="X2372" t="s">
        <v>202</v>
      </c>
      <c r="Y2372" t="s">
        <v>202</v>
      </c>
      <c r="Z2372" t="s">
        <v>202</v>
      </c>
      <c r="AA2372" t="s">
        <v>202</v>
      </c>
      <c r="AB2372" t="s">
        <v>226</v>
      </c>
      <c r="AC2372" t="b">
        <v>0</v>
      </c>
      <c r="AD2372" t="b">
        <v>0</v>
      </c>
      <c r="AE2372" t="b">
        <v>0</v>
      </c>
    </row>
    <row r="2373" spans="1:31">
      <c r="A2373" t="s">
        <v>11205</v>
      </c>
      <c r="B2373" t="s">
        <v>63</v>
      </c>
      <c r="C2373" t="s">
        <v>960</v>
      </c>
      <c r="D2373">
        <v>54639257</v>
      </c>
      <c r="E2373">
        <v>54639257</v>
      </c>
      <c r="F2373" t="s">
        <v>191</v>
      </c>
      <c r="G2373" t="s">
        <v>206</v>
      </c>
      <c r="H2373" t="s">
        <v>6463</v>
      </c>
      <c r="I2373" t="s">
        <v>229</v>
      </c>
      <c r="J2373" t="s">
        <v>195</v>
      </c>
      <c r="K2373">
        <v>0</v>
      </c>
      <c r="L2373">
        <v>0</v>
      </c>
      <c r="M2373">
        <v>139</v>
      </c>
      <c r="N2373">
        <v>3</v>
      </c>
      <c r="O2373" t="s">
        <v>196</v>
      </c>
      <c r="P2373" t="s">
        <v>11206</v>
      </c>
      <c r="Q2373">
        <v>6</v>
      </c>
      <c r="R2373" t="s">
        <v>10576</v>
      </c>
      <c r="S2373" t="s">
        <v>10577</v>
      </c>
      <c r="T2373" t="s">
        <v>1331</v>
      </c>
      <c r="U2373" t="s">
        <v>1332</v>
      </c>
      <c r="V2373" t="s">
        <v>10578</v>
      </c>
      <c r="W2373" t="b">
        <v>0</v>
      </c>
      <c r="X2373" t="s">
        <v>300</v>
      </c>
      <c r="Y2373" t="s">
        <v>11207</v>
      </c>
      <c r="Z2373" t="s">
        <v>5734</v>
      </c>
      <c r="AA2373" t="s">
        <v>236</v>
      </c>
      <c r="AB2373" t="s">
        <v>203</v>
      </c>
      <c r="AC2373" t="b">
        <v>1</v>
      </c>
      <c r="AD2373" t="b">
        <v>1</v>
      </c>
      <c r="AE2373" t="b">
        <v>1</v>
      </c>
    </row>
    <row r="2374" spans="1:31">
      <c r="A2374" t="s">
        <v>11208</v>
      </c>
      <c r="B2374" t="s">
        <v>63</v>
      </c>
      <c r="C2374" t="s">
        <v>960</v>
      </c>
      <c r="D2374">
        <v>55800767</v>
      </c>
      <c r="E2374">
        <v>55800767</v>
      </c>
      <c r="F2374" t="s">
        <v>206</v>
      </c>
      <c r="G2374" t="s">
        <v>191</v>
      </c>
      <c r="H2374" t="s">
        <v>202</v>
      </c>
      <c r="I2374" t="s">
        <v>254</v>
      </c>
      <c r="J2374" t="s">
        <v>195</v>
      </c>
      <c r="K2374">
        <v>0</v>
      </c>
      <c r="L2374">
        <v>0</v>
      </c>
      <c r="M2374">
        <v>60</v>
      </c>
      <c r="N2374">
        <v>3</v>
      </c>
      <c r="O2374" t="s">
        <v>209</v>
      </c>
      <c r="P2374" t="s">
        <v>11209</v>
      </c>
      <c r="Q2374" t="s">
        <v>209</v>
      </c>
      <c r="R2374" t="s">
        <v>209</v>
      </c>
      <c r="S2374" t="s">
        <v>209</v>
      </c>
      <c r="T2374" t="s">
        <v>209</v>
      </c>
      <c r="U2374" t="s">
        <v>209</v>
      </c>
      <c r="V2374" t="s">
        <v>209</v>
      </c>
      <c r="W2374" t="b">
        <v>0</v>
      </c>
      <c r="X2374" t="s">
        <v>202</v>
      </c>
      <c r="Y2374" t="s">
        <v>202</v>
      </c>
      <c r="Z2374" t="s">
        <v>202</v>
      </c>
      <c r="AA2374" t="s">
        <v>202</v>
      </c>
      <c r="AB2374" t="s">
        <v>226</v>
      </c>
      <c r="AC2374" t="b">
        <v>0</v>
      </c>
      <c r="AD2374" t="b">
        <v>0</v>
      </c>
      <c r="AE2374" t="s">
        <v>209</v>
      </c>
    </row>
    <row r="2375" spans="1:31">
      <c r="A2375" t="s">
        <v>11210</v>
      </c>
      <c r="B2375" t="s">
        <v>63</v>
      </c>
      <c r="C2375" t="s">
        <v>960</v>
      </c>
      <c r="D2375">
        <v>78944446</v>
      </c>
      <c r="E2375">
        <v>78944446</v>
      </c>
      <c r="F2375" t="s">
        <v>191</v>
      </c>
      <c r="G2375" t="s">
        <v>192</v>
      </c>
      <c r="H2375" t="s">
        <v>11211</v>
      </c>
      <c r="I2375" t="s">
        <v>213</v>
      </c>
      <c r="J2375" t="s">
        <v>195</v>
      </c>
      <c r="K2375">
        <v>0</v>
      </c>
      <c r="L2375">
        <v>0</v>
      </c>
      <c r="M2375">
        <v>77</v>
      </c>
      <c r="N2375">
        <v>3</v>
      </c>
      <c r="O2375" t="s">
        <v>196</v>
      </c>
      <c r="P2375" t="s">
        <v>11212</v>
      </c>
      <c r="Q2375">
        <v>2</v>
      </c>
      <c r="R2375" t="s">
        <v>10613</v>
      </c>
      <c r="S2375" t="s">
        <v>10677</v>
      </c>
      <c r="T2375" t="s">
        <v>1332</v>
      </c>
      <c r="U2375" t="s">
        <v>1332</v>
      </c>
      <c r="V2375" t="s">
        <v>10678</v>
      </c>
      <c r="W2375" t="b">
        <v>0</v>
      </c>
      <c r="X2375" t="s">
        <v>202</v>
      </c>
      <c r="Y2375" t="s">
        <v>202</v>
      </c>
      <c r="Z2375" t="s">
        <v>202</v>
      </c>
      <c r="AA2375" t="s">
        <v>202</v>
      </c>
      <c r="AB2375" t="s">
        <v>218</v>
      </c>
      <c r="AC2375" t="b">
        <v>0</v>
      </c>
      <c r="AD2375" t="b">
        <v>0</v>
      </c>
      <c r="AE2375" t="b">
        <v>0</v>
      </c>
    </row>
    <row r="2376" spans="1:31">
      <c r="A2376" t="s">
        <v>11213</v>
      </c>
      <c r="B2376" t="s">
        <v>63</v>
      </c>
      <c r="C2376" t="s">
        <v>960</v>
      </c>
      <c r="D2376">
        <v>118483198</v>
      </c>
      <c r="E2376">
        <v>118483198</v>
      </c>
      <c r="F2376" t="s">
        <v>191</v>
      </c>
      <c r="G2376" t="s">
        <v>206</v>
      </c>
      <c r="H2376" t="s">
        <v>11214</v>
      </c>
      <c r="I2376" t="s">
        <v>194</v>
      </c>
      <c r="J2376" t="s">
        <v>195</v>
      </c>
      <c r="K2376">
        <v>0</v>
      </c>
      <c r="L2376">
        <v>0</v>
      </c>
      <c r="M2376">
        <v>51</v>
      </c>
      <c r="N2376">
        <v>1</v>
      </c>
      <c r="O2376" t="s">
        <v>209</v>
      </c>
      <c r="P2376" t="s">
        <v>11215</v>
      </c>
      <c r="Q2376" t="s">
        <v>209</v>
      </c>
      <c r="R2376" t="s">
        <v>209</v>
      </c>
      <c r="S2376" t="s">
        <v>209</v>
      </c>
      <c r="T2376" t="s">
        <v>209</v>
      </c>
      <c r="U2376" t="s">
        <v>209</v>
      </c>
      <c r="V2376" t="s">
        <v>209</v>
      </c>
      <c r="W2376" t="b">
        <v>0</v>
      </c>
      <c r="X2376" t="s">
        <v>202</v>
      </c>
      <c r="Y2376" t="s">
        <v>202</v>
      </c>
      <c r="Z2376" t="s">
        <v>202</v>
      </c>
      <c r="AA2376" t="s">
        <v>202</v>
      </c>
      <c r="AB2376" t="s">
        <v>226</v>
      </c>
      <c r="AC2376" t="b">
        <v>0</v>
      </c>
      <c r="AD2376" t="b">
        <v>0</v>
      </c>
      <c r="AE2376" t="s">
        <v>209</v>
      </c>
    </row>
    <row r="2377" spans="1:31">
      <c r="A2377" t="s">
        <v>11216</v>
      </c>
      <c r="B2377" t="s">
        <v>63</v>
      </c>
      <c r="C2377" t="s">
        <v>960</v>
      </c>
      <c r="D2377">
        <v>122515801</v>
      </c>
      <c r="E2377">
        <v>122515801</v>
      </c>
      <c r="F2377" t="s">
        <v>191</v>
      </c>
      <c r="G2377" t="s">
        <v>206</v>
      </c>
      <c r="H2377" t="s">
        <v>11217</v>
      </c>
      <c r="I2377" t="s">
        <v>194</v>
      </c>
      <c r="J2377" t="s">
        <v>195</v>
      </c>
      <c r="K2377">
        <v>4.0819999999999997E-3</v>
      </c>
      <c r="L2377">
        <v>1</v>
      </c>
      <c r="M2377">
        <v>245</v>
      </c>
      <c r="N2377">
        <v>1</v>
      </c>
      <c r="O2377" t="s">
        <v>221</v>
      </c>
      <c r="P2377" t="s">
        <v>11218</v>
      </c>
      <c r="Q2377">
        <v>1</v>
      </c>
      <c r="R2377" t="s">
        <v>10656</v>
      </c>
      <c r="S2377" t="s">
        <v>11219</v>
      </c>
      <c r="T2377" t="s">
        <v>1332</v>
      </c>
      <c r="U2377" t="s">
        <v>1332</v>
      </c>
      <c r="V2377" t="s">
        <v>1354</v>
      </c>
      <c r="W2377" t="b">
        <v>0</v>
      </c>
      <c r="X2377" t="s">
        <v>202</v>
      </c>
      <c r="Y2377" t="s">
        <v>202</v>
      </c>
      <c r="Z2377" t="s">
        <v>202</v>
      </c>
      <c r="AA2377" t="s">
        <v>202</v>
      </c>
      <c r="AB2377" t="s">
        <v>226</v>
      </c>
      <c r="AC2377" t="b">
        <v>0</v>
      </c>
      <c r="AD2377" t="b">
        <v>0</v>
      </c>
      <c r="AE2377" t="b">
        <v>0</v>
      </c>
    </row>
    <row r="2378" spans="1:31">
      <c r="A2378" t="s">
        <v>11220</v>
      </c>
      <c r="B2378" t="s">
        <v>63</v>
      </c>
      <c r="C2378" t="s">
        <v>960</v>
      </c>
      <c r="D2378">
        <v>170736347</v>
      </c>
      <c r="E2378">
        <v>170736347</v>
      </c>
      <c r="F2378" t="s">
        <v>205</v>
      </c>
      <c r="G2378" t="s">
        <v>192</v>
      </c>
      <c r="H2378" t="s">
        <v>11221</v>
      </c>
      <c r="I2378" t="s">
        <v>320</v>
      </c>
      <c r="J2378" t="s">
        <v>195</v>
      </c>
      <c r="K2378">
        <v>0</v>
      </c>
      <c r="L2378">
        <v>0</v>
      </c>
      <c r="M2378">
        <v>58</v>
      </c>
      <c r="N2378">
        <v>3</v>
      </c>
      <c r="O2378" t="s">
        <v>196</v>
      </c>
      <c r="P2378" t="s">
        <v>11222</v>
      </c>
      <c r="Q2378">
        <v>6</v>
      </c>
      <c r="R2378" t="s">
        <v>10576</v>
      </c>
      <c r="S2378" t="s">
        <v>1848</v>
      </c>
      <c r="T2378" t="s">
        <v>1332</v>
      </c>
      <c r="U2378" t="s">
        <v>1332</v>
      </c>
      <c r="V2378" t="s">
        <v>1849</v>
      </c>
      <c r="W2378" t="b">
        <v>0</v>
      </c>
      <c r="X2378" t="s">
        <v>202</v>
      </c>
      <c r="Y2378" t="s">
        <v>202</v>
      </c>
      <c r="Z2378" t="s">
        <v>202</v>
      </c>
      <c r="AA2378" t="s">
        <v>202</v>
      </c>
      <c r="AB2378" t="s">
        <v>203</v>
      </c>
      <c r="AC2378" t="b">
        <v>0</v>
      </c>
      <c r="AD2378" t="b">
        <v>0</v>
      </c>
      <c r="AE2378" t="b">
        <v>0</v>
      </c>
    </row>
    <row r="2379" spans="1:31">
      <c r="A2379" t="s">
        <v>11223</v>
      </c>
      <c r="B2379" t="s">
        <v>63</v>
      </c>
      <c r="C2379" t="s">
        <v>960</v>
      </c>
      <c r="D2379">
        <v>179220872</v>
      </c>
      <c r="E2379">
        <v>179220872</v>
      </c>
      <c r="F2379" t="s">
        <v>205</v>
      </c>
      <c r="G2379" t="s">
        <v>191</v>
      </c>
      <c r="H2379" t="s">
        <v>202</v>
      </c>
      <c r="I2379" t="s">
        <v>1118</v>
      </c>
      <c r="J2379" t="s">
        <v>195</v>
      </c>
      <c r="K2379">
        <v>0</v>
      </c>
      <c r="L2379">
        <v>0</v>
      </c>
      <c r="M2379">
        <v>52</v>
      </c>
      <c r="N2379">
        <v>1</v>
      </c>
      <c r="O2379" t="s">
        <v>221</v>
      </c>
      <c r="P2379" t="s">
        <v>11224</v>
      </c>
      <c r="Q2379">
        <v>1</v>
      </c>
      <c r="R2379" t="s">
        <v>10726</v>
      </c>
      <c r="S2379" t="s">
        <v>11225</v>
      </c>
      <c r="T2379" t="s">
        <v>1332</v>
      </c>
      <c r="U2379" t="s">
        <v>1332</v>
      </c>
      <c r="V2379" t="s">
        <v>11226</v>
      </c>
      <c r="W2379" t="b">
        <v>0</v>
      </c>
      <c r="X2379" t="s">
        <v>202</v>
      </c>
      <c r="Y2379" t="s">
        <v>202</v>
      </c>
      <c r="Z2379" t="s">
        <v>202</v>
      </c>
      <c r="AA2379" t="s">
        <v>202</v>
      </c>
      <c r="AB2379" t="s">
        <v>226</v>
      </c>
      <c r="AC2379" t="b">
        <v>0</v>
      </c>
      <c r="AD2379" t="b">
        <v>0</v>
      </c>
      <c r="AE2379" t="b">
        <v>0</v>
      </c>
    </row>
    <row r="2380" spans="1:31">
      <c r="A2380" t="s">
        <v>11227</v>
      </c>
      <c r="B2380" t="s">
        <v>63</v>
      </c>
      <c r="C2380" t="s">
        <v>1031</v>
      </c>
      <c r="D2380">
        <v>28116665</v>
      </c>
      <c r="E2380">
        <v>28116665</v>
      </c>
      <c r="F2380" t="s">
        <v>192</v>
      </c>
      <c r="G2380" t="s">
        <v>205</v>
      </c>
      <c r="H2380" t="s">
        <v>11228</v>
      </c>
      <c r="I2380" t="s">
        <v>194</v>
      </c>
      <c r="J2380" t="s">
        <v>195</v>
      </c>
      <c r="K2380">
        <v>0</v>
      </c>
      <c r="L2380">
        <v>0</v>
      </c>
      <c r="M2380">
        <v>98</v>
      </c>
      <c r="N2380">
        <v>1</v>
      </c>
      <c r="O2380" t="s">
        <v>221</v>
      </c>
      <c r="P2380" t="s">
        <v>11229</v>
      </c>
      <c r="Q2380">
        <v>1</v>
      </c>
      <c r="R2380" t="s">
        <v>10726</v>
      </c>
      <c r="S2380" t="s">
        <v>11230</v>
      </c>
      <c r="T2380" t="s">
        <v>1332</v>
      </c>
      <c r="U2380" t="s">
        <v>1332</v>
      </c>
      <c r="V2380" t="s">
        <v>1634</v>
      </c>
      <c r="W2380" t="b">
        <v>0</v>
      </c>
      <c r="X2380" t="s">
        <v>202</v>
      </c>
      <c r="Y2380" t="s">
        <v>202</v>
      </c>
      <c r="Z2380" t="s">
        <v>202</v>
      </c>
      <c r="AA2380" t="s">
        <v>202</v>
      </c>
      <c r="AB2380" t="s">
        <v>226</v>
      </c>
      <c r="AC2380" t="b">
        <v>0</v>
      </c>
      <c r="AD2380" t="b">
        <v>0</v>
      </c>
      <c r="AE2380" t="b">
        <v>0</v>
      </c>
    </row>
    <row r="2381" spans="1:31">
      <c r="A2381" t="s">
        <v>11231</v>
      </c>
      <c r="B2381" t="s">
        <v>63</v>
      </c>
      <c r="C2381" t="s">
        <v>1031</v>
      </c>
      <c r="D2381">
        <v>37616911</v>
      </c>
      <c r="E2381">
        <v>37616911</v>
      </c>
      <c r="F2381" t="s">
        <v>191</v>
      </c>
      <c r="G2381" t="s">
        <v>206</v>
      </c>
      <c r="H2381" t="s">
        <v>1040</v>
      </c>
      <c r="I2381" t="s">
        <v>213</v>
      </c>
      <c r="J2381" t="s">
        <v>195</v>
      </c>
      <c r="K2381">
        <v>0</v>
      </c>
      <c r="L2381">
        <v>0</v>
      </c>
      <c r="M2381">
        <v>237</v>
      </c>
      <c r="N2381">
        <v>1</v>
      </c>
      <c r="O2381" t="s">
        <v>221</v>
      </c>
      <c r="P2381" t="s">
        <v>11232</v>
      </c>
      <c r="Q2381">
        <v>1</v>
      </c>
      <c r="R2381" t="s">
        <v>10726</v>
      </c>
      <c r="S2381" t="s">
        <v>11233</v>
      </c>
      <c r="T2381" t="s">
        <v>1332</v>
      </c>
      <c r="U2381" t="s">
        <v>1332</v>
      </c>
      <c r="V2381" t="s">
        <v>11234</v>
      </c>
      <c r="W2381" t="b">
        <v>0</v>
      </c>
      <c r="X2381" t="s">
        <v>202</v>
      </c>
      <c r="Y2381" t="s">
        <v>202</v>
      </c>
      <c r="Z2381" t="s">
        <v>202</v>
      </c>
      <c r="AA2381" t="s">
        <v>202</v>
      </c>
      <c r="AB2381" t="s">
        <v>218</v>
      </c>
      <c r="AC2381" t="b">
        <v>0</v>
      </c>
      <c r="AD2381" t="b">
        <v>0</v>
      </c>
      <c r="AE2381" t="b">
        <v>0</v>
      </c>
    </row>
    <row r="2382" spans="1:31">
      <c r="A2382" t="s">
        <v>11235</v>
      </c>
      <c r="B2382" t="s">
        <v>63</v>
      </c>
      <c r="C2382" t="s">
        <v>1031</v>
      </c>
      <c r="D2382">
        <v>38810040</v>
      </c>
      <c r="E2382">
        <v>38810040</v>
      </c>
      <c r="F2382" t="s">
        <v>205</v>
      </c>
      <c r="G2382" t="s">
        <v>206</v>
      </c>
      <c r="H2382" t="s">
        <v>1784</v>
      </c>
      <c r="I2382" t="s">
        <v>194</v>
      </c>
      <c r="J2382" t="s">
        <v>195</v>
      </c>
      <c r="K2382">
        <v>0</v>
      </c>
      <c r="L2382">
        <v>0</v>
      </c>
      <c r="M2382">
        <v>36</v>
      </c>
      <c r="N2382">
        <v>1</v>
      </c>
      <c r="O2382" t="s">
        <v>209</v>
      </c>
      <c r="P2382" t="s">
        <v>11236</v>
      </c>
      <c r="Q2382" t="s">
        <v>209</v>
      </c>
      <c r="R2382" t="s">
        <v>209</v>
      </c>
      <c r="S2382" t="s">
        <v>209</v>
      </c>
      <c r="T2382" t="s">
        <v>209</v>
      </c>
      <c r="U2382" t="s">
        <v>209</v>
      </c>
      <c r="V2382" t="s">
        <v>209</v>
      </c>
      <c r="W2382" t="b">
        <v>0</v>
      </c>
      <c r="X2382" t="s">
        <v>202</v>
      </c>
      <c r="Y2382" t="s">
        <v>202</v>
      </c>
      <c r="Z2382" t="s">
        <v>202</v>
      </c>
      <c r="AA2382" t="s">
        <v>202</v>
      </c>
      <c r="AB2382" t="s">
        <v>203</v>
      </c>
      <c r="AC2382" t="b">
        <v>0</v>
      </c>
      <c r="AD2382" t="b">
        <v>0</v>
      </c>
      <c r="AE2382" t="s">
        <v>209</v>
      </c>
    </row>
    <row r="2383" spans="1:31">
      <c r="A2383" t="s">
        <v>11237</v>
      </c>
      <c r="B2383" t="s">
        <v>63</v>
      </c>
      <c r="C2383" t="s">
        <v>1031</v>
      </c>
      <c r="D2383">
        <v>109466526</v>
      </c>
      <c r="E2383">
        <v>109466526</v>
      </c>
      <c r="F2383" t="s">
        <v>205</v>
      </c>
      <c r="G2383" t="s">
        <v>192</v>
      </c>
      <c r="H2383" t="s">
        <v>11238</v>
      </c>
      <c r="I2383" t="s">
        <v>213</v>
      </c>
      <c r="J2383" t="s">
        <v>195</v>
      </c>
      <c r="K2383">
        <v>0</v>
      </c>
      <c r="L2383">
        <v>0</v>
      </c>
      <c r="M2383">
        <v>77</v>
      </c>
      <c r="N2383">
        <v>3</v>
      </c>
      <c r="O2383" t="s">
        <v>196</v>
      </c>
      <c r="P2383" t="s">
        <v>11239</v>
      </c>
      <c r="Q2383">
        <v>3</v>
      </c>
      <c r="R2383" t="s">
        <v>10582</v>
      </c>
      <c r="S2383" t="s">
        <v>9835</v>
      </c>
      <c r="T2383" t="s">
        <v>1332</v>
      </c>
      <c r="U2383" t="s">
        <v>1332</v>
      </c>
      <c r="V2383" t="s">
        <v>9836</v>
      </c>
      <c r="W2383" t="b">
        <v>0</v>
      </c>
      <c r="X2383" t="s">
        <v>202</v>
      </c>
      <c r="Y2383" t="s">
        <v>202</v>
      </c>
      <c r="Z2383" t="s">
        <v>202</v>
      </c>
      <c r="AA2383" t="s">
        <v>202</v>
      </c>
      <c r="AB2383" t="s">
        <v>218</v>
      </c>
      <c r="AC2383" t="b">
        <v>0</v>
      </c>
      <c r="AD2383" t="b">
        <v>0</v>
      </c>
      <c r="AE2383" t="b">
        <v>0</v>
      </c>
    </row>
    <row r="2384" spans="1:31">
      <c r="A2384" t="s">
        <v>11240</v>
      </c>
      <c r="B2384" t="s">
        <v>63</v>
      </c>
      <c r="C2384" t="s">
        <v>1031</v>
      </c>
      <c r="D2384">
        <v>146480693</v>
      </c>
      <c r="E2384">
        <v>146480693</v>
      </c>
      <c r="F2384" t="s">
        <v>205</v>
      </c>
      <c r="G2384" t="s">
        <v>192</v>
      </c>
      <c r="H2384" t="s">
        <v>11241</v>
      </c>
      <c r="I2384" t="s">
        <v>229</v>
      </c>
      <c r="J2384" t="s">
        <v>195</v>
      </c>
      <c r="K2384">
        <v>0</v>
      </c>
      <c r="L2384">
        <v>0</v>
      </c>
      <c r="M2384">
        <v>95</v>
      </c>
      <c r="N2384">
        <v>3</v>
      </c>
      <c r="O2384" t="s">
        <v>196</v>
      </c>
      <c r="P2384" t="s">
        <v>11242</v>
      </c>
      <c r="Q2384">
        <v>2</v>
      </c>
      <c r="R2384" t="s">
        <v>10613</v>
      </c>
      <c r="S2384" t="s">
        <v>11243</v>
      </c>
      <c r="T2384" t="s">
        <v>1332</v>
      </c>
      <c r="U2384" t="s">
        <v>1332</v>
      </c>
      <c r="V2384" t="s">
        <v>11244</v>
      </c>
      <c r="W2384" t="b">
        <v>0</v>
      </c>
      <c r="X2384" t="s">
        <v>359</v>
      </c>
      <c r="Y2384" t="s">
        <v>301</v>
      </c>
      <c r="Z2384" t="s">
        <v>11073</v>
      </c>
      <c r="AA2384" t="s">
        <v>236</v>
      </c>
      <c r="AB2384" t="s">
        <v>226</v>
      </c>
      <c r="AC2384" t="b">
        <v>1</v>
      </c>
      <c r="AD2384" t="b">
        <v>1</v>
      </c>
      <c r="AE2384" t="b">
        <v>0</v>
      </c>
    </row>
    <row r="2385" spans="1:31">
      <c r="A2385" t="s">
        <v>11245</v>
      </c>
      <c r="B2385" t="s">
        <v>63</v>
      </c>
      <c r="C2385" t="s">
        <v>1103</v>
      </c>
      <c r="D2385">
        <v>1528947</v>
      </c>
      <c r="E2385">
        <v>1528947</v>
      </c>
      <c r="F2385" t="s">
        <v>192</v>
      </c>
      <c r="G2385" t="s">
        <v>205</v>
      </c>
      <c r="H2385" t="s">
        <v>11246</v>
      </c>
      <c r="I2385" t="s">
        <v>194</v>
      </c>
      <c r="J2385" t="s">
        <v>195</v>
      </c>
      <c r="K2385">
        <v>0</v>
      </c>
      <c r="L2385">
        <v>0</v>
      </c>
      <c r="M2385">
        <v>267</v>
      </c>
      <c r="N2385">
        <v>1</v>
      </c>
      <c r="O2385" t="s">
        <v>196</v>
      </c>
      <c r="P2385" t="s">
        <v>11247</v>
      </c>
      <c r="Q2385">
        <v>11</v>
      </c>
      <c r="R2385" t="s">
        <v>11248</v>
      </c>
      <c r="S2385" t="s">
        <v>11249</v>
      </c>
      <c r="T2385" t="s">
        <v>1332</v>
      </c>
      <c r="U2385" t="s">
        <v>1332</v>
      </c>
      <c r="V2385" t="s">
        <v>11250</v>
      </c>
      <c r="W2385" t="b">
        <v>0</v>
      </c>
      <c r="X2385" t="s">
        <v>202</v>
      </c>
      <c r="Y2385" t="s">
        <v>202</v>
      </c>
      <c r="Z2385" t="s">
        <v>202</v>
      </c>
      <c r="AA2385" t="s">
        <v>202</v>
      </c>
      <c r="AB2385" t="s">
        <v>218</v>
      </c>
      <c r="AC2385" t="b">
        <v>0</v>
      </c>
      <c r="AD2385" t="b">
        <v>0</v>
      </c>
      <c r="AE2385" t="b">
        <v>0</v>
      </c>
    </row>
    <row r="2386" spans="1:31">
      <c r="A2386" t="s">
        <v>11251</v>
      </c>
      <c r="B2386" t="s">
        <v>63</v>
      </c>
      <c r="C2386" t="s">
        <v>1103</v>
      </c>
      <c r="D2386">
        <v>43531774</v>
      </c>
      <c r="E2386">
        <v>43531774</v>
      </c>
      <c r="F2386" t="s">
        <v>205</v>
      </c>
      <c r="G2386" t="s">
        <v>206</v>
      </c>
      <c r="H2386" t="s">
        <v>11252</v>
      </c>
      <c r="I2386" t="s">
        <v>229</v>
      </c>
      <c r="J2386" t="s">
        <v>195</v>
      </c>
      <c r="K2386">
        <v>0</v>
      </c>
      <c r="L2386">
        <v>0</v>
      </c>
      <c r="M2386">
        <v>152</v>
      </c>
      <c r="N2386">
        <v>1</v>
      </c>
      <c r="O2386" t="s">
        <v>221</v>
      </c>
      <c r="P2386" t="s">
        <v>11253</v>
      </c>
      <c r="Q2386">
        <v>1</v>
      </c>
      <c r="R2386" t="s">
        <v>11254</v>
      </c>
      <c r="S2386" t="s">
        <v>11255</v>
      </c>
      <c r="T2386" t="s">
        <v>1332</v>
      </c>
      <c r="U2386" t="s">
        <v>1332</v>
      </c>
      <c r="V2386" t="s">
        <v>11255</v>
      </c>
      <c r="W2386" t="b">
        <v>0</v>
      </c>
      <c r="X2386" t="s">
        <v>578</v>
      </c>
      <c r="Y2386" t="s">
        <v>11256</v>
      </c>
      <c r="Z2386" t="s">
        <v>5381</v>
      </c>
      <c r="AA2386" t="s">
        <v>303</v>
      </c>
      <c r="AB2386" t="s">
        <v>226</v>
      </c>
      <c r="AC2386" t="b">
        <v>0</v>
      </c>
      <c r="AD2386" t="b">
        <v>0</v>
      </c>
      <c r="AE2386" t="b">
        <v>0</v>
      </c>
    </row>
    <row r="2387" spans="1:31">
      <c r="A2387" t="s">
        <v>11257</v>
      </c>
      <c r="B2387" t="s">
        <v>63</v>
      </c>
      <c r="C2387" t="s">
        <v>1103</v>
      </c>
      <c r="D2387">
        <v>44250856</v>
      </c>
      <c r="E2387">
        <v>44250856</v>
      </c>
      <c r="F2387" t="s">
        <v>191</v>
      </c>
      <c r="G2387" t="s">
        <v>206</v>
      </c>
      <c r="H2387" t="s">
        <v>3747</v>
      </c>
      <c r="I2387" t="s">
        <v>194</v>
      </c>
      <c r="J2387" t="s">
        <v>195</v>
      </c>
      <c r="K2387">
        <v>0</v>
      </c>
      <c r="L2387">
        <v>0</v>
      </c>
      <c r="M2387">
        <v>69</v>
      </c>
      <c r="N2387">
        <v>3</v>
      </c>
      <c r="O2387" t="s">
        <v>196</v>
      </c>
      <c r="P2387" t="s">
        <v>11258</v>
      </c>
      <c r="Q2387">
        <v>5</v>
      </c>
      <c r="R2387" t="s">
        <v>10801</v>
      </c>
      <c r="S2387" t="s">
        <v>11259</v>
      </c>
      <c r="T2387" t="s">
        <v>1332</v>
      </c>
      <c r="U2387" t="s">
        <v>1332</v>
      </c>
      <c r="V2387" t="s">
        <v>11260</v>
      </c>
      <c r="W2387" t="b">
        <v>0</v>
      </c>
      <c r="X2387" t="s">
        <v>202</v>
      </c>
      <c r="Y2387" t="s">
        <v>202</v>
      </c>
      <c r="Z2387" t="s">
        <v>202</v>
      </c>
      <c r="AA2387" t="s">
        <v>202</v>
      </c>
      <c r="AB2387" t="s">
        <v>226</v>
      </c>
      <c r="AC2387" t="b">
        <v>0</v>
      </c>
      <c r="AD2387" t="b">
        <v>0</v>
      </c>
      <c r="AE2387" t="b">
        <v>0</v>
      </c>
    </row>
    <row r="2388" spans="1:31">
      <c r="A2388" t="s">
        <v>11261</v>
      </c>
      <c r="B2388" t="s">
        <v>63</v>
      </c>
      <c r="C2388" t="s">
        <v>1103</v>
      </c>
      <c r="D2388">
        <v>103019828</v>
      </c>
      <c r="E2388">
        <v>103019828</v>
      </c>
      <c r="F2388" t="s">
        <v>191</v>
      </c>
      <c r="G2388" t="s">
        <v>192</v>
      </c>
      <c r="H2388" t="s">
        <v>11262</v>
      </c>
      <c r="I2388" t="s">
        <v>194</v>
      </c>
      <c r="J2388" t="s">
        <v>195</v>
      </c>
      <c r="K2388">
        <v>0</v>
      </c>
      <c r="L2388">
        <v>0</v>
      </c>
      <c r="M2388">
        <v>83</v>
      </c>
      <c r="N2388">
        <v>3</v>
      </c>
      <c r="O2388" t="s">
        <v>196</v>
      </c>
      <c r="P2388" t="s">
        <v>11263</v>
      </c>
      <c r="Q2388">
        <v>7</v>
      </c>
      <c r="R2388" t="s">
        <v>11264</v>
      </c>
      <c r="S2388" t="s">
        <v>11265</v>
      </c>
      <c r="T2388" t="s">
        <v>1332</v>
      </c>
      <c r="U2388" t="s">
        <v>1332</v>
      </c>
      <c r="V2388" t="s">
        <v>11265</v>
      </c>
      <c r="W2388" t="b">
        <v>0</v>
      </c>
      <c r="X2388" t="s">
        <v>202</v>
      </c>
      <c r="Y2388" t="s">
        <v>202</v>
      </c>
      <c r="Z2388" t="s">
        <v>202</v>
      </c>
      <c r="AA2388" t="s">
        <v>202</v>
      </c>
      <c r="AB2388" t="s">
        <v>203</v>
      </c>
      <c r="AC2388" t="b">
        <v>0</v>
      </c>
      <c r="AD2388" t="b">
        <v>0</v>
      </c>
      <c r="AE2388" t="b">
        <v>0</v>
      </c>
    </row>
    <row r="2389" spans="1:31">
      <c r="A2389" t="s">
        <v>11266</v>
      </c>
      <c r="B2389" t="s">
        <v>63</v>
      </c>
      <c r="C2389" t="s">
        <v>1103</v>
      </c>
      <c r="D2389">
        <v>136623386</v>
      </c>
      <c r="E2389">
        <v>136623386</v>
      </c>
      <c r="F2389" t="s">
        <v>205</v>
      </c>
      <c r="G2389" t="s">
        <v>192</v>
      </c>
      <c r="H2389" t="s">
        <v>11267</v>
      </c>
      <c r="I2389" t="s">
        <v>251</v>
      </c>
      <c r="J2389" t="s">
        <v>195</v>
      </c>
      <c r="K2389">
        <v>0</v>
      </c>
      <c r="L2389">
        <v>0</v>
      </c>
      <c r="M2389">
        <v>108</v>
      </c>
      <c r="N2389">
        <v>3</v>
      </c>
      <c r="O2389" t="s">
        <v>196</v>
      </c>
      <c r="P2389" t="s">
        <v>11268</v>
      </c>
      <c r="Q2389">
        <v>5</v>
      </c>
      <c r="R2389" t="s">
        <v>10801</v>
      </c>
      <c r="S2389" t="s">
        <v>11269</v>
      </c>
      <c r="T2389" t="s">
        <v>1331</v>
      </c>
      <c r="U2389" t="s">
        <v>1332</v>
      </c>
      <c r="V2389" t="s">
        <v>11270</v>
      </c>
      <c r="W2389" t="b">
        <v>0</v>
      </c>
      <c r="X2389" t="s">
        <v>202</v>
      </c>
      <c r="Y2389" t="s">
        <v>202</v>
      </c>
      <c r="Z2389" t="s">
        <v>202</v>
      </c>
      <c r="AA2389" t="s">
        <v>202</v>
      </c>
      <c r="AB2389" t="s">
        <v>226</v>
      </c>
      <c r="AC2389" t="b">
        <v>0</v>
      </c>
      <c r="AD2389" t="b">
        <v>0</v>
      </c>
      <c r="AE2389" t="b">
        <v>1</v>
      </c>
    </row>
    <row r="2390" spans="1:31">
      <c r="A2390" t="s">
        <v>11271</v>
      </c>
      <c r="B2390" t="s">
        <v>63</v>
      </c>
      <c r="C2390" t="s">
        <v>1137</v>
      </c>
      <c r="D2390">
        <v>11612686</v>
      </c>
      <c r="E2390">
        <v>11612686</v>
      </c>
      <c r="F2390" t="s">
        <v>205</v>
      </c>
      <c r="G2390" t="s">
        <v>192</v>
      </c>
      <c r="H2390" t="s">
        <v>11272</v>
      </c>
      <c r="I2390" t="s">
        <v>194</v>
      </c>
      <c r="J2390" t="s">
        <v>195</v>
      </c>
      <c r="K2390">
        <v>0</v>
      </c>
      <c r="L2390">
        <v>0</v>
      </c>
      <c r="M2390">
        <v>80</v>
      </c>
      <c r="N2390">
        <v>3</v>
      </c>
      <c r="O2390" t="s">
        <v>196</v>
      </c>
      <c r="P2390" t="s">
        <v>11273</v>
      </c>
      <c r="Q2390">
        <v>2</v>
      </c>
      <c r="R2390" t="s">
        <v>10613</v>
      </c>
      <c r="S2390" t="s">
        <v>10832</v>
      </c>
      <c r="T2390" t="s">
        <v>1332</v>
      </c>
      <c r="U2390" t="s">
        <v>1332</v>
      </c>
      <c r="V2390" t="s">
        <v>10833</v>
      </c>
      <c r="W2390" t="b">
        <v>0</v>
      </c>
      <c r="X2390" t="s">
        <v>202</v>
      </c>
      <c r="Y2390" t="s">
        <v>202</v>
      </c>
      <c r="Z2390" t="s">
        <v>202</v>
      </c>
      <c r="AA2390" t="s">
        <v>202</v>
      </c>
      <c r="AB2390" t="s">
        <v>226</v>
      </c>
      <c r="AC2390" t="b">
        <v>0</v>
      </c>
      <c r="AD2390" t="b">
        <v>0</v>
      </c>
      <c r="AE2390" t="b">
        <v>0</v>
      </c>
    </row>
    <row r="2391" spans="1:31">
      <c r="A2391" t="s">
        <v>11274</v>
      </c>
      <c r="B2391" t="s">
        <v>63</v>
      </c>
      <c r="C2391" t="s">
        <v>1137</v>
      </c>
      <c r="D2391">
        <v>24255182</v>
      </c>
      <c r="E2391">
        <v>24255182</v>
      </c>
      <c r="F2391" t="s">
        <v>192</v>
      </c>
      <c r="G2391" t="s">
        <v>205</v>
      </c>
      <c r="H2391" t="s">
        <v>11275</v>
      </c>
      <c r="I2391" t="s">
        <v>251</v>
      </c>
      <c r="J2391" t="s">
        <v>195</v>
      </c>
      <c r="K2391">
        <v>0</v>
      </c>
      <c r="L2391">
        <v>0</v>
      </c>
      <c r="M2391">
        <v>105</v>
      </c>
      <c r="N2391">
        <v>1</v>
      </c>
      <c r="O2391" t="s">
        <v>221</v>
      </c>
      <c r="P2391" t="s">
        <v>11276</v>
      </c>
      <c r="Q2391">
        <v>1</v>
      </c>
      <c r="R2391" t="s">
        <v>11277</v>
      </c>
      <c r="S2391" t="s">
        <v>11278</v>
      </c>
      <c r="T2391" t="s">
        <v>1332</v>
      </c>
      <c r="U2391" t="s">
        <v>1332</v>
      </c>
      <c r="V2391" t="s">
        <v>11278</v>
      </c>
      <c r="W2391" t="b">
        <v>0</v>
      </c>
      <c r="X2391" t="s">
        <v>202</v>
      </c>
      <c r="Y2391" t="s">
        <v>202</v>
      </c>
      <c r="Z2391" t="s">
        <v>202</v>
      </c>
      <c r="AA2391" t="s">
        <v>202</v>
      </c>
      <c r="AB2391" t="s">
        <v>226</v>
      </c>
      <c r="AC2391" t="b">
        <v>0</v>
      </c>
      <c r="AD2391" t="b">
        <v>0</v>
      </c>
      <c r="AE2391" t="b">
        <v>0</v>
      </c>
    </row>
    <row r="2392" spans="1:31">
      <c r="A2392" t="s">
        <v>11279</v>
      </c>
      <c r="B2392" t="s">
        <v>63</v>
      </c>
      <c r="C2392" t="s">
        <v>1137</v>
      </c>
      <c r="D2392">
        <v>26191150</v>
      </c>
      <c r="E2392">
        <v>26191150</v>
      </c>
      <c r="F2392" t="s">
        <v>205</v>
      </c>
      <c r="G2392" t="s">
        <v>192</v>
      </c>
      <c r="H2392" t="s">
        <v>11280</v>
      </c>
      <c r="I2392" t="s">
        <v>194</v>
      </c>
      <c r="J2392" t="s">
        <v>195</v>
      </c>
      <c r="K2392">
        <v>0</v>
      </c>
      <c r="L2392">
        <v>0</v>
      </c>
      <c r="M2392">
        <v>29</v>
      </c>
      <c r="N2392">
        <v>1</v>
      </c>
      <c r="O2392" t="s">
        <v>209</v>
      </c>
      <c r="P2392" t="s">
        <v>11281</v>
      </c>
      <c r="Q2392" t="s">
        <v>209</v>
      </c>
      <c r="R2392" t="s">
        <v>209</v>
      </c>
      <c r="S2392" t="s">
        <v>209</v>
      </c>
      <c r="T2392" t="s">
        <v>209</v>
      </c>
      <c r="U2392" t="s">
        <v>209</v>
      </c>
      <c r="V2392" t="s">
        <v>209</v>
      </c>
      <c r="W2392" t="b">
        <v>0</v>
      </c>
      <c r="X2392" t="s">
        <v>202</v>
      </c>
      <c r="Y2392" t="s">
        <v>202</v>
      </c>
      <c r="Z2392" t="s">
        <v>202</v>
      </c>
      <c r="AA2392" t="s">
        <v>202</v>
      </c>
      <c r="AB2392" t="s">
        <v>218</v>
      </c>
      <c r="AC2392" t="b">
        <v>0</v>
      </c>
      <c r="AD2392" t="b">
        <v>0</v>
      </c>
      <c r="AE2392" t="s">
        <v>209</v>
      </c>
    </row>
    <row r="2393" spans="1:31">
      <c r="A2393" t="s">
        <v>11282</v>
      </c>
      <c r="B2393" t="s">
        <v>63</v>
      </c>
      <c r="C2393" t="s">
        <v>1137</v>
      </c>
      <c r="D2393">
        <v>37698851</v>
      </c>
      <c r="E2393">
        <v>37698851</v>
      </c>
      <c r="F2393" t="s">
        <v>205</v>
      </c>
      <c r="G2393" t="s">
        <v>192</v>
      </c>
      <c r="H2393" t="s">
        <v>11283</v>
      </c>
      <c r="I2393" t="s">
        <v>421</v>
      </c>
      <c r="J2393" t="s">
        <v>195</v>
      </c>
      <c r="K2393">
        <v>0</v>
      </c>
      <c r="L2393">
        <v>0</v>
      </c>
      <c r="M2393">
        <v>344</v>
      </c>
      <c r="N2393">
        <v>2</v>
      </c>
      <c r="O2393" t="s">
        <v>196</v>
      </c>
      <c r="P2393" t="s">
        <v>11284</v>
      </c>
      <c r="Q2393">
        <v>4</v>
      </c>
      <c r="R2393" t="s">
        <v>10604</v>
      </c>
      <c r="S2393" t="s">
        <v>11285</v>
      </c>
      <c r="T2393" t="s">
        <v>1332</v>
      </c>
      <c r="U2393" t="s">
        <v>1332</v>
      </c>
      <c r="V2393" t="s">
        <v>11286</v>
      </c>
      <c r="W2393" t="b">
        <v>0</v>
      </c>
      <c r="X2393" t="s">
        <v>202</v>
      </c>
      <c r="Y2393" t="s">
        <v>202</v>
      </c>
      <c r="Z2393" t="s">
        <v>202</v>
      </c>
      <c r="AA2393" t="s">
        <v>236</v>
      </c>
      <c r="AB2393" t="s">
        <v>203</v>
      </c>
      <c r="AC2393" t="b">
        <v>1</v>
      </c>
      <c r="AD2393" t="b">
        <v>1</v>
      </c>
      <c r="AE2393" t="b">
        <v>0</v>
      </c>
    </row>
    <row r="2394" spans="1:31">
      <c r="A2394" t="s">
        <v>11287</v>
      </c>
      <c r="B2394" t="s">
        <v>63</v>
      </c>
      <c r="C2394" t="s">
        <v>1137</v>
      </c>
      <c r="D2394">
        <v>56363741</v>
      </c>
      <c r="E2394">
        <v>56363741</v>
      </c>
      <c r="F2394" t="s">
        <v>205</v>
      </c>
      <c r="G2394" t="s">
        <v>192</v>
      </c>
      <c r="H2394" t="s">
        <v>11288</v>
      </c>
      <c r="I2394" t="s">
        <v>251</v>
      </c>
      <c r="J2394" t="s">
        <v>195</v>
      </c>
      <c r="K2394">
        <v>0</v>
      </c>
      <c r="L2394">
        <v>0</v>
      </c>
      <c r="M2394">
        <v>30</v>
      </c>
      <c r="N2394">
        <v>1</v>
      </c>
      <c r="O2394" t="s">
        <v>209</v>
      </c>
      <c r="P2394" t="s">
        <v>11289</v>
      </c>
      <c r="Q2394" t="s">
        <v>209</v>
      </c>
      <c r="R2394" t="s">
        <v>209</v>
      </c>
      <c r="S2394" t="s">
        <v>209</v>
      </c>
      <c r="T2394" t="s">
        <v>209</v>
      </c>
      <c r="U2394" t="s">
        <v>209</v>
      </c>
      <c r="V2394" t="s">
        <v>209</v>
      </c>
      <c r="W2394" t="b">
        <v>0</v>
      </c>
      <c r="X2394" t="s">
        <v>202</v>
      </c>
      <c r="Y2394" t="s">
        <v>202</v>
      </c>
      <c r="Z2394" t="s">
        <v>202</v>
      </c>
      <c r="AA2394" t="s">
        <v>202</v>
      </c>
      <c r="AB2394" t="s">
        <v>226</v>
      </c>
      <c r="AC2394" t="b">
        <v>0</v>
      </c>
      <c r="AD2394" t="b">
        <v>0</v>
      </c>
      <c r="AE2394" t="s">
        <v>209</v>
      </c>
    </row>
    <row r="2395" spans="1:31">
      <c r="A2395" t="s">
        <v>11290</v>
      </c>
      <c r="B2395" t="s">
        <v>63</v>
      </c>
      <c r="C2395" t="s">
        <v>1137</v>
      </c>
      <c r="D2395">
        <v>56982323</v>
      </c>
      <c r="E2395">
        <v>56982323</v>
      </c>
      <c r="F2395" t="s">
        <v>205</v>
      </c>
      <c r="G2395" t="s">
        <v>192</v>
      </c>
      <c r="H2395" t="s">
        <v>11291</v>
      </c>
      <c r="I2395" t="s">
        <v>229</v>
      </c>
      <c r="J2395" t="s">
        <v>195</v>
      </c>
      <c r="K2395">
        <v>0</v>
      </c>
      <c r="L2395">
        <v>0</v>
      </c>
      <c r="M2395">
        <v>99</v>
      </c>
      <c r="N2395">
        <v>3</v>
      </c>
      <c r="O2395" t="s">
        <v>196</v>
      </c>
      <c r="P2395" t="s">
        <v>11292</v>
      </c>
      <c r="Q2395">
        <v>6</v>
      </c>
      <c r="R2395" t="s">
        <v>10576</v>
      </c>
      <c r="S2395" t="s">
        <v>3546</v>
      </c>
      <c r="T2395" t="s">
        <v>1332</v>
      </c>
      <c r="U2395" t="s">
        <v>1332</v>
      </c>
      <c r="V2395" t="s">
        <v>3547</v>
      </c>
      <c r="W2395" t="b">
        <v>0</v>
      </c>
      <c r="X2395" t="s">
        <v>11293</v>
      </c>
      <c r="Y2395" t="s">
        <v>2169</v>
      </c>
      <c r="Z2395" t="s">
        <v>3130</v>
      </c>
      <c r="AA2395" t="s">
        <v>285</v>
      </c>
      <c r="AB2395" t="s">
        <v>226</v>
      </c>
      <c r="AC2395" t="b">
        <v>0</v>
      </c>
      <c r="AD2395" t="b">
        <v>0</v>
      </c>
      <c r="AE2395" t="b">
        <v>0</v>
      </c>
    </row>
    <row r="2396" spans="1:31">
      <c r="A2396" t="s">
        <v>11294</v>
      </c>
      <c r="B2396" t="s">
        <v>63</v>
      </c>
      <c r="C2396" t="s">
        <v>1137</v>
      </c>
      <c r="D2396">
        <v>95265401</v>
      </c>
      <c r="E2396">
        <v>95265401</v>
      </c>
      <c r="F2396" t="s">
        <v>191</v>
      </c>
      <c r="G2396" t="s">
        <v>206</v>
      </c>
      <c r="H2396" t="s">
        <v>11295</v>
      </c>
      <c r="I2396" t="s">
        <v>194</v>
      </c>
      <c r="J2396" t="s">
        <v>195</v>
      </c>
      <c r="K2396">
        <v>0</v>
      </c>
      <c r="L2396">
        <v>0</v>
      </c>
      <c r="M2396">
        <v>168</v>
      </c>
      <c r="N2396">
        <v>1</v>
      </c>
      <c r="O2396" t="s">
        <v>221</v>
      </c>
      <c r="P2396" t="s">
        <v>11296</v>
      </c>
      <c r="Q2396">
        <v>1</v>
      </c>
      <c r="R2396" t="s">
        <v>10726</v>
      </c>
      <c r="S2396" t="s">
        <v>11297</v>
      </c>
      <c r="T2396" t="s">
        <v>1332</v>
      </c>
      <c r="U2396" t="s">
        <v>1332</v>
      </c>
      <c r="V2396" t="s">
        <v>11298</v>
      </c>
      <c r="W2396" t="b">
        <v>0</v>
      </c>
      <c r="X2396" t="s">
        <v>202</v>
      </c>
      <c r="Y2396" t="s">
        <v>202</v>
      </c>
      <c r="Z2396" t="s">
        <v>202</v>
      </c>
      <c r="AA2396" t="s">
        <v>202</v>
      </c>
      <c r="AB2396" t="s">
        <v>226</v>
      </c>
      <c r="AC2396" t="b">
        <v>0</v>
      </c>
      <c r="AD2396" t="b">
        <v>0</v>
      </c>
      <c r="AE2396" t="b">
        <v>0</v>
      </c>
    </row>
    <row r="2397" spans="1:31">
      <c r="A2397" t="s">
        <v>11299</v>
      </c>
      <c r="B2397" t="s">
        <v>63</v>
      </c>
      <c r="C2397" t="s">
        <v>1171</v>
      </c>
      <c r="D2397">
        <v>34382709</v>
      </c>
      <c r="E2397">
        <v>34382709</v>
      </c>
      <c r="F2397" t="s">
        <v>205</v>
      </c>
      <c r="G2397" t="s">
        <v>192</v>
      </c>
      <c r="H2397" t="s">
        <v>11300</v>
      </c>
      <c r="I2397" t="s">
        <v>194</v>
      </c>
      <c r="J2397" t="s">
        <v>195</v>
      </c>
      <c r="K2397">
        <v>6.803E-3</v>
      </c>
      <c r="L2397">
        <v>1</v>
      </c>
      <c r="M2397">
        <v>147</v>
      </c>
      <c r="N2397">
        <v>3</v>
      </c>
      <c r="O2397" t="s">
        <v>196</v>
      </c>
      <c r="P2397" t="s">
        <v>11301</v>
      </c>
      <c r="Q2397">
        <v>2</v>
      </c>
      <c r="R2397" t="s">
        <v>10613</v>
      </c>
      <c r="S2397" t="s">
        <v>11243</v>
      </c>
      <c r="T2397" t="s">
        <v>1332</v>
      </c>
      <c r="U2397" t="s">
        <v>1332</v>
      </c>
      <c r="V2397" t="s">
        <v>11244</v>
      </c>
      <c r="W2397" t="b">
        <v>0</v>
      </c>
      <c r="X2397" t="s">
        <v>202</v>
      </c>
      <c r="Y2397" t="s">
        <v>202</v>
      </c>
      <c r="Z2397" t="s">
        <v>202</v>
      </c>
      <c r="AA2397" t="s">
        <v>202</v>
      </c>
      <c r="AB2397" t="s">
        <v>218</v>
      </c>
      <c r="AC2397" t="b">
        <v>0</v>
      </c>
      <c r="AD2397" t="b">
        <v>0</v>
      </c>
      <c r="AE2397" t="b">
        <v>0</v>
      </c>
    </row>
    <row r="2398" spans="1:31">
      <c r="A2398" t="s">
        <v>11302</v>
      </c>
      <c r="B2398" t="s">
        <v>63</v>
      </c>
      <c r="C2398" t="s">
        <v>1171</v>
      </c>
      <c r="D2398">
        <v>97844811</v>
      </c>
      <c r="E2398">
        <v>97844811</v>
      </c>
      <c r="F2398" t="s">
        <v>191</v>
      </c>
      <c r="G2398" t="s">
        <v>206</v>
      </c>
      <c r="H2398" t="s">
        <v>11303</v>
      </c>
      <c r="I2398" t="s">
        <v>194</v>
      </c>
      <c r="J2398" t="s">
        <v>195</v>
      </c>
      <c r="K2398">
        <v>0</v>
      </c>
      <c r="L2398">
        <v>0</v>
      </c>
      <c r="M2398">
        <v>65</v>
      </c>
      <c r="N2398">
        <v>3</v>
      </c>
      <c r="O2398" t="s">
        <v>196</v>
      </c>
      <c r="P2398" t="s">
        <v>11304</v>
      </c>
      <c r="Q2398">
        <v>5</v>
      </c>
      <c r="R2398" t="s">
        <v>10801</v>
      </c>
      <c r="S2398" t="s">
        <v>11305</v>
      </c>
      <c r="T2398" t="s">
        <v>1332</v>
      </c>
      <c r="U2398" t="s">
        <v>1332</v>
      </c>
      <c r="V2398" t="s">
        <v>11306</v>
      </c>
      <c r="W2398" t="b">
        <v>0</v>
      </c>
      <c r="X2398" t="s">
        <v>202</v>
      </c>
      <c r="Y2398" t="s">
        <v>202</v>
      </c>
      <c r="Z2398" t="s">
        <v>202</v>
      </c>
      <c r="AA2398" t="s">
        <v>202</v>
      </c>
      <c r="AB2398" t="s">
        <v>226</v>
      </c>
      <c r="AC2398" t="b">
        <v>0</v>
      </c>
      <c r="AD2398" t="b">
        <v>0</v>
      </c>
      <c r="AE2398" t="b">
        <v>0</v>
      </c>
    </row>
    <row r="2399" spans="1:31">
      <c r="A2399" t="s">
        <v>11307</v>
      </c>
      <c r="B2399" t="s">
        <v>63</v>
      </c>
      <c r="C2399" t="s">
        <v>1223</v>
      </c>
      <c r="D2399">
        <v>30326418</v>
      </c>
      <c r="E2399">
        <v>30326418</v>
      </c>
      <c r="F2399" t="s">
        <v>205</v>
      </c>
      <c r="G2399" t="s">
        <v>206</v>
      </c>
      <c r="H2399" t="s">
        <v>11308</v>
      </c>
      <c r="I2399" t="s">
        <v>229</v>
      </c>
      <c r="J2399" t="s">
        <v>195</v>
      </c>
      <c r="K2399">
        <v>0</v>
      </c>
      <c r="L2399">
        <v>0</v>
      </c>
      <c r="M2399">
        <v>199</v>
      </c>
      <c r="N2399">
        <v>1</v>
      </c>
      <c r="O2399" t="s">
        <v>209</v>
      </c>
      <c r="P2399" t="s">
        <v>11309</v>
      </c>
      <c r="Q2399" t="s">
        <v>209</v>
      </c>
      <c r="R2399" t="s">
        <v>209</v>
      </c>
      <c r="S2399" t="s">
        <v>209</v>
      </c>
      <c r="T2399" t="s">
        <v>209</v>
      </c>
      <c r="U2399" t="s">
        <v>209</v>
      </c>
      <c r="V2399" t="s">
        <v>209</v>
      </c>
      <c r="W2399" t="b">
        <v>0</v>
      </c>
      <c r="X2399" t="s">
        <v>11310</v>
      </c>
      <c r="Y2399" t="s">
        <v>11311</v>
      </c>
      <c r="Z2399" t="s">
        <v>11312</v>
      </c>
      <c r="AA2399" t="s">
        <v>332</v>
      </c>
      <c r="AB2399" t="s">
        <v>1135</v>
      </c>
      <c r="AC2399" t="b">
        <v>0</v>
      </c>
      <c r="AD2399" t="b">
        <v>0</v>
      </c>
      <c r="AE2399" t="s">
        <v>209</v>
      </c>
    </row>
    <row r="2400" spans="1:31">
      <c r="A2400" t="s">
        <v>11313</v>
      </c>
      <c r="B2400" t="s">
        <v>63</v>
      </c>
      <c r="C2400" t="s">
        <v>1223</v>
      </c>
      <c r="D2400">
        <v>40506101</v>
      </c>
      <c r="E2400">
        <v>40506101</v>
      </c>
      <c r="F2400" t="s">
        <v>191</v>
      </c>
      <c r="G2400" t="s">
        <v>192</v>
      </c>
      <c r="H2400" t="s">
        <v>11314</v>
      </c>
      <c r="I2400" t="s">
        <v>194</v>
      </c>
      <c r="J2400" t="s">
        <v>195</v>
      </c>
      <c r="K2400">
        <v>0</v>
      </c>
      <c r="L2400">
        <v>0</v>
      </c>
      <c r="M2400">
        <v>25</v>
      </c>
      <c r="N2400">
        <v>1</v>
      </c>
      <c r="O2400" t="s">
        <v>209</v>
      </c>
      <c r="P2400" t="s">
        <v>11315</v>
      </c>
      <c r="Q2400" t="s">
        <v>209</v>
      </c>
      <c r="R2400" t="s">
        <v>209</v>
      </c>
      <c r="S2400" t="s">
        <v>209</v>
      </c>
      <c r="T2400" t="s">
        <v>209</v>
      </c>
      <c r="U2400" t="s">
        <v>209</v>
      </c>
      <c r="V2400" t="s">
        <v>209</v>
      </c>
      <c r="W2400" t="b">
        <v>0</v>
      </c>
      <c r="X2400" t="s">
        <v>202</v>
      </c>
      <c r="Y2400" t="s">
        <v>202</v>
      </c>
      <c r="Z2400" t="s">
        <v>202</v>
      </c>
      <c r="AA2400" t="s">
        <v>202</v>
      </c>
      <c r="AB2400" t="s">
        <v>1135</v>
      </c>
      <c r="AC2400" t="b">
        <v>0</v>
      </c>
      <c r="AD2400" t="b">
        <v>0</v>
      </c>
      <c r="AE2400" t="s">
        <v>209</v>
      </c>
    </row>
    <row r="2401" spans="1:31">
      <c r="A2401" t="s">
        <v>11316</v>
      </c>
      <c r="B2401" t="s">
        <v>63</v>
      </c>
      <c r="C2401" t="s">
        <v>1223</v>
      </c>
      <c r="D2401">
        <v>71426201</v>
      </c>
      <c r="E2401">
        <v>71426201</v>
      </c>
      <c r="F2401" t="s">
        <v>205</v>
      </c>
      <c r="G2401" t="s">
        <v>192</v>
      </c>
      <c r="H2401" t="s">
        <v>11317</v>
      </c>
      <c r="I2401" t="s">
        <v>229</v>
      </c>
      <c r="J2401" t="s">
        <v>195</v>
      </c>
      <c r="K2401">
        <v>0</v>
      </c>
      <c r="L2401">
        <v>0</v>
      </c>
      <c r="M2401">
        <v>95</v>
      </c>
      <c r="N2401">
        <v>1</v>
      </c>
      <c r="O2401" t="s">
        <v>209</v>
      </c>
      <c r="P2401" t="s">
        <v>11318</v>
      </c>
      <c r="Q2401" t="s">
        <v>209</v>
      </c>
      <c r="R2401" t="s">
        <v>209</v>
      </c>
      <c r="S2401" t="s">
        <v>209</v>
      </c>
      <c r="T2401" t="s">
        <v>209</v>
      </c>
      <c r="U2401" t="s">
        <v>209</v>
      </c>
      <c r="V2401" t="s">
        <v>209</v>
      </c>
      <c r="W2401" t="b">
        <v>0</v>
      </c>
      <c r="X2401" t="s">
        <v>11319</v>
      </c>
      <c r="Y2401" t="s">
        <v>449</v>
      </c>
      <c r="Z2401" t="s">
        <v>449</v>
      </c>
      <c r="AA2401" t="s">
        <v>285</v>
      </c>
      <c r="AB2401" t="s">
        <v>1135</v>
      </c>
      <c r="AC2401" t="b">
        <v>0</v>
      </c>
      <c r="AD2401" t="b">
        <v>0</v>
      </c>
      <c r="AE2401" t="s">
        <v>209</v>
      </c>
    </row>
    <row r="2402" spans="1:31">
      <c r="A2402" t="s">
        <v>11320</v>
      </c>
      <c r="B2402" t="s">
        <v>63</v>
      </c>
      <c r="C2402" t="s">
        <v>1223</v>
      </c>
      <c r="D2402">
        <v>135736696</v>
      </c>
      <c r="E2402">
        <v>135736696</v>
      </c>
      <c r="F2402" t="s">
        <v>205</v>
      </c>
      <c r="G2402" t="s">
        <v>192</v>
      </c>
      <c r="H2402" t="s">
        <v>11321</v>
      </c>
      <c r="I2402" t="s">
        <v>194</v>
      </c>
      <c r="J2402" t="s">
        <v>195</v>
      </c>
      <c r="K2402">
        <v>0</v>
      </c>
      <c r="L2402">
        <v>0</v>
      </c>
      <c r="M2402">
        <v>86</v>
      </c>
      <c r="N2402">
        <v>3</v>
      </c>
      <c r="O2402" t="s">
        <v>209</v>
      </c>
      <c r="P2402" t="s">
        <v>11322</v>
      </c>
      <c r="Q2402" t="s">
        <v>209</v>
      </c>
      <c r="R2402" t="s">
        <v>209</v>
      </c>
      <c r="S2402" t="s">
        <v>209</v>
      </c>
      <c r="T2402" t="s">
        <v>209</v>
      </c>
      <c r="U2402" t="s">
        <v>209</v>
      </c>
      <c r="V2402" t="s">
        <v>209</v>
      </c>
      <c r="W2402" t="b">
        <v>0</v>
      </c>
      <c r="X2402" t="s">
        <v>202</v>
      </c>
      <c r="Y2402" t="s">
        <v>202</v>
      </c>
      <c r="Z2402" t="s">
        <v>202</v>
      </c>
      <c r="AA2402" t="s">
        <v>202</v>
      </c>
      <c r="AB2402" t="s">
        <v>1135</v>
      </c>
      <c r="AC2402" t="b">
        <v>0</v>
      </c>
      <c r="AD2402" t="b">
        <v>0</v>
      </c>
      <c r="AE2402" t="s">
        <v>209</v>
      </c>
    </row>
    <row r="2403" spans="1:31">
      <c r="A2403" t="s">
        <v>11323</v>
      </c>
      <c r="B2403" t="s">
        <v>63</v>
      </c>
      <c r="C2403" t="s">
        <v>1223</v>
      </c>
      <c r="D2403">
        <v>147743816</v>
      </c>
      <c r="E2403">
        <v>147743816</v>
      </c>
      <c r="F2403" t="s">
        <v>205</v>
      </c>
      <c r="G2403" t="s">
        <v>192</v>
      </c>
      <c r="H2403" t="s">
        <v>11324</v>
      </c>
      <c r="I2403" t="s">
        <v>421</v>
      </c>
      <c r="J2403" t="s">
        <v>195</v>
      </c>
      <c r="K2403">
        <v>0</v>
      </c>
      <c r="L2403">
        <v>0</v>
      </c>
      <c r="M2403">
        <v>106</v>
      </c>
      <c r="N2403">
        <v>1</v>
      </c>
      <c r="O2403" t="s">
        <v>209</v>
      </c>
      <c r="P2403" t="s">
        <v>11325</v>
      </c>
      <c r="Q2403" t="s">
        <v>209</v>
      </c>
      <c r="R2403" t="s">
        <v>209</v>
      </c>
      <c r="S2403" t="s">
        <v>209</v>
      </c>
      <c r="T2403" t="s">
        <v>209</v>
      </c>
      <c r="U2403" t="s">
        <v>209</v>
      </c>
      <c r="V2403" t="s">
        <v>209</v>
      </c>
      <c r="W2403" t="b">
        <v>0</v>
      </c>
      <c r="X2403" t="s">
        <v>202</v>
      </c>
      <c r="Y2403" t="s">
        <v>202</v>
      </c>
      <c r="Z2403" t="s">
        <v>202</v>
      </c>
      <c r="AA2403" t="s">
        <v>423</v>
      </c>
      <c r="AB2403" t="s">
        <v>1135</v>
      </c>
      <c r="AC2403" t="b">
        <v>0</v>
      </c>
      <c r="AD2403" t="b">
        <v>0</v>
      </c>
      <c r="AE2403" t="s">
        <v>209</v>
      </c>
    </row>
    <row r="2404" spans="1:31">
      <c r="A2404" t="s">
        <v>11326</v>
      </c>
      <c r="B2404" t="s">
        <v>63</v>
      </c>
      <c r="C2404" t="s">
        <v>190</v>
      </c>
      <c r="D2404">
        <v>152692322</v>
      </c>
      <c r="E2404">
        <v>152692326</v>
      </c>
      <c r="F2404" t="s">
        <v>11327</v>
      </c>
      <c r="G2404" t="s">
        <v>109</v>
      </c>
      <c r="H2404" t="s">
        <v>11328</v>
      </c>
      <c r="I2404" t="s">
        <v>1259</v>
      </c>
      <c r="J2404" t="s">
        <v>1242</v>
      </c>
      <c r="K2404">
        <v>0</v>
      </c>
      <c r="L2404">
        <v>0</v>
      </c>
      <c r="M2404">
        <v>488</v>
      </c>
      <c r="N2404">
        <v>1</v>
      </c>
      <c r="O2404" t="s">
        <v>221</v>
      </c>
      <c r="P2404" t="s">
        <v>11329</v>
      </c>
      <c r="Q2404">
        <v>1</v>
      </c>
      <c r="R2404" t="s">
        <v>10656</v>
      </c>
      <c r="S2404" t="s">
        <v>11330</v>
      </c>
      <c r="T2404" t="s">
        <v>1332</v>
      </c>
      <c r="U2404" t="s">
        <v>10640</v>
      </c>
      <c r="V2404" t="s">
        <v>1354</v>
      </c>
      <c r="W2404" t="b">
        <v>0</v>
      </c>
      <c r="X2404" t="s">
        <v>202</v>
      </c>
      <c r="Y2404" t="s">
        <v>202</v>
      </c>
      <c r="Z2404" t="s">
        <v>202</v>
      </c>
      <c r="AA2404" t="s">
        <v>202</v>
      </c>
      <c r="AB2404" t="s">
        <v>202</v>
      </c>
      <c r="AC2404" t="b">
        <v>0</v>
      </c>
      <c r="AD2404" t="b">
        <v>1</v>
      </c>
      <c r="AE2404" t="b">
        <v>0</v>
      </c>
    </row>
    <row r="2405" spans="1:31">
      <c r="A2405" t="s">
        <v>11331</v>
      </c>
      <c r="B2405" t="s">
        <v>63</v>
      </c>
      <c r="C2405" t="s">
        <v>416</v>
      </c>
      <c r="D2405">
        <v>6437171</v>
      </c>
      <c r="E2405">
        <v>6437172</v>
      </c>
      <c r="F2405" t="s">
        <v>192</v>
      </c>
      <c r="G2405" t="s">
        <v>109</v>
      </c>
      <c r="H2405" t="s">
        <v>420</v>
      </c>
      <c r="I2405" t="s">
        <v>194</v>
      </c>
      <c r="J2405" t="s">
        <v>1242</v>
      </c>
      <c r="K2405">
        <v>0</v>
      </c>
      <c r="L2405">
        <v>0</v>
      </c>
      <c r="M2405">
        <v>179</v>
      </c>
      <c r="N2405">
        <v>1</v>
      </c>
      <c r="O2405" t="s">
        <v>196</v>
      </c>
      <c r="P2405" t="s">
        <v>11332</v>
      </c>
      <c r="Q2405">
        <v>7</v>
      </c>
      <c r="R2405" t="s">
        <v>11333</v>
      </c>
      <c r="S2405" t="s">
        <v>11334</v>
      </c>
      <c r="T2405" t="s">
        <v>1332</v>
      </c>
      <c r="U2405" t="s">
        <v>1332</v>
      </c>
      <c r="V2405" t="s">
        <v>11334</v>
      </c>
      <c r="W2405" t="b">
        <v>0</v>
      </c>
      <c r="X2405" t="s">
        <v>202</v>
      </c>
      <c r="Y2405" t="s">
        <v>202</v>
      </c>
      <c r="Z2405" t="s">
        <v>202</v>
      </c>
      <c r="AA2405" t="s">
        <v>202</v>
      </c>
      <c r="AB2405" t="s">
        <v>202</v>
      </c>
      <c r="AC2405" t="b">
        <v>0</v>
      </c>
      <c r="AD2405" t="b">
        <v>0</v>
      </c>
      <c r="AE2405" t="b">
        <v>0</v>
      </c>
    </row>
    <row r="2406" spans="1:31">
      <c r="A2406" t="s">
        <v>11335</v>
      </c>
      <c r="B2406" t="s">
        <v>63</v>
      </c>
      <c r="C2406" t="s">
        <v>702</v>
      </c>
      <c r="D2406">
        <v>41854481</v>
      </c>
      <c r="E2406">
        <v>41854482</v>
      </c>
      <c r="F2406" t="s">
        <v>109</v>
      </c>
      <c r="G2406" t="s">
        <v>11336</v>
      </c>
      <c r="H2406" t="s">
        <v>11337</v>
      </c>
      <c r="I2406" t="s">
        <v>194</v>
      </c>
      <c r="J2406" t="s">
        <v>1248</v>
      </c>
      <c r="K2406">
        <v>0</v>
      </c>
      <c r="L2406">
        <v>0</v>
      </c>
      <c r="M2406">
        <v>72</v>
      </c>
      <c r="N2406">
        <v>2</v>
      </c>
      <c r="O2406" t="s">
        <v>196</v>
      </c>
      <c r="P2406" t="s">
        <v>11338</v>
      </c>
      <c r="Q2406">
        <v>15</v>
      </c>
      <c r="R2406" t="s">
        <v>11339</v>
      </c>
      <c r="S2406" t="s">
        <v>11340</v>
      </c>
      <c r="T2406" t="s">
        <v>1332</v>
      </c>
      <c r="U2406" t="s">
        <v>1332</v>
      </c>
      <c r="V2406" t="s">
        <v>11341</v>
      </c>
      <c r="W2406" t="b">
        <v>0</v>
      </c>
      <c r="X2406" t="s">
        <v>202</v>
      </c>
      <c r="Y2406" t="s">
        <v>202</v>
      </c>
      <c r="Z2406" t="s">
        <v>202</v>
      </c>
      <c r="AA2406" t="s">
        <v>202</v>
      </c>
      <c r="AB2406" t="s">
        <v>202</v>
      </c>
      <c r="AC2406" t="b">
        <v>0</v>
      </c>
      <c r="AD2406" t="b">
        <v>0</v>
      </c>
      <c r="AE2406" t="b">
        <v>0</v>
      </c>
    </row>
    <row r="2407" spans="1:31">
      <c r="A2407" t="s">
        <v>11342</v>
      </c>
      <c r="B2407" t="s">
        <v>63</v>
      </c>
      <c r="C2407" t="s">
        <v>702</v>
      </c>
      <c r="D2407">
        <v>54687572</v>
      </c>
      <c r="E2407">
        <v>54687573</v>
      </c>
      <c r="F2407" t="s">
        <v>206</v>
      </c>
      <c r="G2407" t="s">
        <v>109</v>
      </c>
      <c r="H2407" t="s">
        <v>11343</v>
      </c>
      <c r="I2407" t="s">
        <v>194</v>
      </c>
      <c r="J2407" t="s">
        <v>1242</v>
      </c>
      <c r="K2407">
        <v>0</v>
      </c>
      <c r="L2407">
        <v>0</v>
      </c>
      <c r="M2407">
        <v>208</v>
      </c>
      <c r="N2407">
        <v>1</v>
      </c>
      <c r="O2407" t="s">
        <v>221</v>
      </c>
      <c r="P2407" t="s">
        <v>11344</v>
      </c>
      <c r="Q2407">
        <v>1</v>
      </c>
      <c r="R2407" t="s">
        <v>11345</v>
      </c>
      <c r="S2407" t="s">
        <v>11346</v>
      </c>
      <c r="T2407" t="s">
        <v>1332</v>
      </c>
      <c r="U2407" t="s">
        <v>1332</v>
      </c>
      <c r="V2407" t="s">
        <v>11346</v>
      </c>
      <c r="W2407" t="b">
        <v>0</v>
      </c>
      <c r="X2407" t="s">
        <v>202</v>
      </c>
      <c r="Y2407" t="s">
        <v>202</v>
      </c>
      <c r="Z2407" t="s">
        <v>202</v>
      </c>
      <c r="AA2407" t="s">
        <v>202</v>
      </c>
      <c r="AB2407" t="s">
        <v>202</v>
      </c>
      <c r="AC2407" t="b">
        <v>0</v>
      </c>
      <c r="AD2407" t="b">
        <v>0</v>
      </c>
      <c r="AE2407" t="b">
        <v>0</v>
      </c>
    </row>
    <row r="2408" spans="1:31">
      <c r="A2408" t="s">
        <v>11347</v>
      </c>
      <c r="B2408" t="s">
        <v>63</v>
      </c>
      <c r="C2408" t="s">
        <v>834</v>
      </c>
      <c r="D2408">
        <v>59793375</v>
      </c>
      <c r="E2408">
        <v>59793387</v>
      </c>
      <c r="F2408" t="s">
        <v>11348</v>
      </c>
      <c r="G2408" t="s">
        <v>109</v>
      </c>
      <c r="H2408" t="s">
        <v>202</v>
      </c>
      <c r="I2408" t="s">
        <v>254</v>
      </c>
      <c r="J2408" t="s">
        <v>1242</v>
      </c>
      <c r="K2408">
        <v>0</v>
      </c>
      <c r="L2408">
        <v>0</v>
      </c>
      <c r="M2408">
        <v>84</v>
      </c>
      <c r="N2408">
        <v>3</v>
      </c>
      <c r="O2408" t="s">
        <v>196</v>
      </c>
      <c r="P2408" t="s">
        <v>11349</v>
      </c>
      <c r="Q2408">
        <v>5</v>
      </c>
      <c r="R2408" t="s">
        <v>10801</v>
      </c>
      <c r="S2408" t="s">
        <v>11350</v>
      </c>
      <c r="T2408" t="s">
        <v>1332</v>
      </c>
      <c r="U2408" t="s">
        <v>1332</v>
      </c>
      <c r="V2408" t="s">
        <v>7482</v>
      </c>
      <c r="W2408" t="b">
        <v>0</v>
      </c>
      <c r="X2408" t="s">
        <v>202</v>
      </c>
      <c r="Y2408" t="s">
        <v>202</v>
      </c>
      <c r="Z2408" t="s">
        <v>202</v>
      </c>
      <c r="AA2408" t="s">
        <v>202</v>
      </c>
      <c r="AB2408" t="s">
        <v>202</v>
      </c>
      <c r="AC2408" t="b">
        <v>0</v>
      </c>
      <c r="AD2408" t="b">
        <v>0</v>
      </c>
      <c r="AE2408" t="b">
        <v>0</v>
      </c>
    </row>
    <row r="2409" spans="1:31">
      <c r="A2409" t="s">
        <v>11351</v>
      </c>
      <c r="B2409" t="s">
        <v>63</v>
      </c>
      <c r="C2409" t="s">
        <v>887</v>
      </c>
      <c r="D2409">
        <v>52404686</v>
      </c>
      <c r="E2409">
        <v>52404687</v>
      </c>
      <c r="F2409" t="s">
        <v>109</v>
      </c>
      <c r="G2409" t="s">
        <v>11352</v>
      </c>
      <c r="H2409" t="s">
        <v>6378</v>
      </c>
      <c r="I2409" t="s">
        <v>194</v>
      </c>
      <c r="J2409" t="s">
        <v>1248</v>
      </c>
      <c r="K2409">
        <v>0</v>
      </c>
      <c r="L2409">
        <v>0</v>
      </c>
      <c r="M2409">
        <v>525</v>
      </c>
      <c r="N2409">
        <v>1</v>
      </c>
      <c r="O2409" t="s">
        <v>221</v>
      </c>
      <c r="P2409" t="s">
        <v>11353</v>
      </c>
      <c r="Q2409">
        <v>1</v>
      </c>
      <c r="R2409" t="s">
        <v>11354</v>
      </c>
      <c r="S2409" t="s">
        <v>11355</v>
      </c>
      <c r="T2409" t="s">
        <v>1332</v>
      </c>
      <c r="U2409" t="s">
        <v>1332</v>
      </c>
      <c r="V2409" t="s">
        <v>11355</v>
      </c>
      <c r="W2409" t="b">
        <v>0</v>
      </c>
      <c r="X2409" t="s">
        <v>202</v>
      </c>
      <c r="Y2409" t="s">
        <v>202</v>
      </c>
      <c r="Z2409" t="s">
        <v>202</v>
      </c>
      <c r="AA2409" t="s">
        <v>202</v>
      </c>
      <c r="AB2409" t="s">
        <v>202</v>
      </c>
      <c r="AC2409" t="b">
        <v>0</v>
      </c>
      <c r="AD2409" t="b">
        <v>0</v>
      </c>
      <c r="AE2409" t="b">
        <v>0</v>
      </c>
    </row>
    <row r="2410" spans="1:31">
      <c r="A2410" t="s">
        <v>11356</v>
      </c>
      <c r="B2410" t="s">
        <v>63</v>
      </c>
      <c r="C2410" t="s">
        <v>1103</v>
      </c>
      <c r="D2410">
        <v>944952</v>
      </c>
      <c r="E2410">
        <v>944953</v>
      </c>
      <c r="F2410" t="s">
        <v>109</v>
      </c>
      <c r="G2410" t="s">
        <v>5561</v>
      </c>
      <c r="H2410" t="s">
        <v>4578</v>
      </c>
      <c r="I2410" t="s">
        <v>194</v>
      </c>
      <c r="J2410" t="s">
        <v>1248</v>
      </c>
      <c r="K2410">
        <v>0</v>
      </c>
      <c r="L2410">
        <v>0</v>
      </c>
      <c r="M2410">
        <v>59</v>
      </c>
      <c r="N2410">
        <v>2</v>
      </c>
      <c r="O2410" t="s">
        <v>196</v>
      </c>
      <c r="P2410" t="s">
        <v>11357</v>
      </c>
      <c r="Q2410">
        <v>12</v>
      </c>
      <c r="R2410" t="s">
        <v>11358</v>
      </c>
      <c r="S2410" t="s">
        <v>11359</v>
      </c>
      <c r="T2410" t="s">
        <v>1332</v>
      </c>
      <c r="U2410" t="s">
        <v>1332</v>
      </c>
      <c r="V2410" t="s">
        <v>11360</v>
      </c>
      <c r="W2410" t="b">
        <v>0</v>
      </c>
      <c r="X2410" t="s">
        <v>202</v>
      </c>
      <c r="Y2410" t="s">
        <v>202</v>
      </c>
      <c r="Z2410" t="s">
        <v>202</v>
      </c>
      <c r="AA2410" t="s">
        <v>202</v>
      </c>
      <c r="AB2410" t="s">
        <v>202</v>
      </c>
      <c r="AC2410" t="b">
        <v>0</v>
      </c>
      <c r="AD2410" t="b">
        <v>0</v>
      </c>
      <c r="AE2410" t="b">
        <v>0</v>
      </c>
    </row>
    <row r="2411" spans="1:31">
      <c r="A2411" t="s">
        <v>11361</v>
      </c>
      <c r="B2411" t="s">
        <v>63</v>
      </c>
      <c r="C2411" t="s">
        <v>1137</v>
      </c>
      <c r="D2411">
        <v>43147988</v>
      </c>
      <c r="E2411">
        <v>43147990</v>
      </c>
      <c r="F2411" t="s">
        <v>5561</v>
      </c>
      <c r="G2411" t="s">
        <v>109</v>
      </c>
      <c r="H2411" t="s">
        <v>11362</v>
      </c>
      <c r="I2411" t="s">
        <v>194</v>
      </c>
      <c r="J2411" t="s">
        <v>1242</v>
      </c>
      <c r="K2411">
        <v>7.0920000000000002E-3</v>
      </c>
      <c r="L2411">
        <v>1</v>
      </c>
      <c r="M2411">
        <v>141</v>
      </c>
      <c r="N2411">
        <v>1</v>
      </c>
      <c r="O2411" t="s">
        <v>196</v>
      </c>
      <c r="P2411" t="s">
        <v>11363</v>
      </c>
      <c r="Q2411">
        <v>7</v>
      </c>
      <c r="R2411" t="s">
        <v>11364</v>
      </c>
      <c r="S2411" t="s">
        <v>11365</v>
      </c>
      <c r="T2411" t="s">
        <v>1332</v>
      </c>
      <c r="U2411" t="s">
        <v>1332</v>
      </c>
      <c r="V2411" t="s">
        <v>11365</v>
      </c>
      <c r="W2411" t="b">
        <v>0</v>
      </c>
      <c r="X2411" t="s">
        <v>202</v>
      </c>
      <c r="Y2411" t="s">
        <v>202</v>
      </c>
      <c r="Z2411" t="s">
        <v>202</v>
      </c>
      <c r="AA2411" t="s">
        <v>202</v>
      </c>
      <c r="AB2411" t="s">
        <v>202</v>
      </c>
      <c r="AC2411" t="b">
        <v>0</v>
      </c>
      <c r="AD2411" t="b">
        <v>0</v>
      </c>
      <c r="AE2411" t="b">
        <v>0</v>
      </c>
    </row>
    <row r="2412" spans="1:31">
      <c r="A2412" t="s">
        <v>11366</v>
      </c>
      <c r="B2412" t="s">
        <v>63</v>
      </c>
      <c r="C2412" t="s">
        <v>466</v>
      </c>
      <c r="D2412">
        <v>27669905</v>
      </c>
      <c r="E2412">
        <v>27669905</v>
      </c>
      <c r="F2412" t="s">
        <v>192</v>
      </c>
      <c r="G2412" t="s">
        <v>205</v>
      </c>
      <c r="H2412" t="s">
        <v>11367</v>
      </c>
      <c r="I2412" t="s">
        <v>229</v>
      </c>
      <c r="J2412" t="s">
        <v>195</v>
      </c>
      <c r="K2412">
        <v>0</v>
      </c>
      <c r="L2412">
        <v>0</v>
      </c>
      <c r="M2412">
        <v>63</v>
      </c>
      <c r="N2412">
        <v>1</v>
      </c>
      <c r="O2412" t="s">
        <v>221</v>
      </c>
      <c r="P2412" t="s">
        <v>11368</v>
      </c>
      <c r="Q2412">
        <v>1</v>
      </c>
      <c r="R2412" t="s">
        <v>10726</v>
      </c>
      <c r="S2412" t="s">
        <v>11369</v>
      </c>
      <c r="T2412" t="s">
        <v>1332</v>
      </c>
      <c r="U2412" t="s">
        <v>1332</v>
      </c>
      <c r="V2412" t="s">
        <v>7723</v>
      </c>
      <c r="W2412" t="b">
        <v>0</v>
      </c>
      <c r="X2412" t="s">
        <v>11370</v>
      </c>
      <c r="Y2412" t="s">
        <v>1070</v>
      </c>
      <c r="Z2412" t="s">
        <v>2287</v>
      </c>
      <c r="AA2412" t="s">
        <v>236</v>
      </c>
      <c r="AB2412" t="s">
        <v>226</v>
      </c>
      <c r="AC2412" t="b">
        <v>0</v>
      </c>
      <c r="AD2412" t="b">
        <v>0</v>
      </c>
      <c r="AE2412" t="b">
        <v>0</v>
      </c>
    </row>
    <row r="2413" spans="1:31">
      <c r="A2413" t="s">
        <v>11371</v>
      </c>
      <c r="B2413" t="s">
        <v>63</v>
      </c>
      <c r="C2413" t="s">
        <v>416</v>
      </c>
      <c r="D2413">
        <v>420027</v>
      </c>
      <c r="E2413">
        <v>420057</v>
      </c>
      <c r="F2413" t="s">
        <v>11372</v>
      </c>
      <c r="G2413" t="s">
        <v>109</v>
      </c>
      <c r="H2413" t="s">
        <v>11373</v>
      </c>
      <c r="I2413" t="s">
        <v>1312</v>
      </c>
      <c r="J2413" t="s">
        <v>1242</v>
      </c>
      <c r="K2413">
        <v>0</v>
      </c>
      <c r="L2413">
        <v>0</v>
      </c>
      <c r="M2413">
        <v>177</v>
      </c>
      <c r="N2413">
        <v>1</v>
      </c>
      <c r="O2413" t="s">
        <v>196</v>
      </c>
      <c r="P2413" t="s">
        <v>11374</v>
      </c>
      <c r="Q2413">
        <v>9</v>
      </c>
      <c r="R2413" t="s">
        <v>11375</v>
      </c>
      <c r="S2413" t="s">
        <v>11376</v>
      </c>
      <c r="T2413" t="s">
        <v>1332</v>
      </c>
      <c r="U2413" t="s">
        <v>1332</v>
      </c>
      <c r="V2413" t="s">
        <v>11376</v>
      </c>
      <c r="W2413" t="b">
        <v>0</v>
      </c>
      <c r="X2413" t="s">
        <v>202</v>
      </c>
      <c r="Y2413" t="s">
        <v>202</v>
      </c>
      <c r="Z2413" t="s">
        <v>202</v>
      </c>
      <c r="AA2413" t="s">
        <v>202</v>
      </c>
      <c r="AB2413" t="s">
        <v>202</v>
      </c>
      <c r="AC2413" t="b">
        <v>0</v>
      </c>
      <c r="AD2413" t="b">
        <v>0</v>
      </c>
      <c r="AE2413" t="b">
        <v>0</v>
      </c>
    </row>
    <row r="2414" spans="1:31">
      <c r="A2414" t="s">
        <v>11377</v>
      </c>
      <c r="B2414" t="s">
        <v>63</v>
      </c>
      <c r="C2414" t="s">
        <v>416</v>
      </c>
      <c r="D2414">
        <v>49428067</v>
      </c>
      <c r="E2414">
        <v>49428085</v>
      </c>
      <c r="F2414" t="s">
        <v>11378</v>
      </c>
      <c r="G2414" t="s">
        <v>109</v>
      </c>
      <c r="H2414" t="s">
        <v>11379</v>
      </c>
      <c r="I2414" t="s">
        <v>1259</v>
      </c>
      <c r="J2414" t="s">
        <v>1242</v>
      </c>
      <c r="K2414">
        <v>0</v>
      </c>
      <c r="L2414">
        <v>0</v>
      </c>
      <c r="M2414">
        <v>362</v>
      </c>
      <c r="N2414">
        <v>1</v>
      </c>
      <c r="O2414" t="s">
        <v>221</v>
      </c>
      <c r="P2414" t="s">
        <v>11380</v>
      </c>
      <c r="Q2414">
        <v>1</v>
      </c>
      <c r="R2414" t="s">
        <v>11381</v>
      </c>
      <c r="S2414" t="s">
        <v>11382</v>
      </c>
      <c r="T2414" t="s">
        <v>11383</v>
      </c>
      <c r="U2414" t="s">
        <v>1332</v>
      </c>
      <c r="V2414" t="s">
        <v>11384</v>
      </c>
      <c r="W2414" t="b">
        <v>1</v>
      </c>
      <c r="X2414" t="s">
        <v>202</v>
      </c>
      <c r="Y2414" t="s">
        <v>202</v>
      </c>
      <c r="Z2414" t="s">
        <v>202</v>
      </c>
      <c r="AA2414" t="s">
        <v>202</v>
      </c>
      <c r="AB2414" t="s">
        <v>202</v>
      </c>
      <c r="AC2414" t="b">
        <v>0</v>
      </c>
      <c r="AD2414" t="b">
        <v>1</v>
      </c>
      <c r="AE2414" t="b">
        <v>1</v>
      </c>
    </row>
    <row r="2415" spans="1:31">
      <c r="A2415" t="s">
        <v>11385</v>
      </c>
      <c r="B2415" t="s">
        <v>64</v>
      </c>
      <c r="C2415" t="s">
        <v>190</v>
      </c>
      <c r="D2415">
        <v>9994737</v>
      </c>
      <c r="E2415">
        <v>9994737</v>
      </c>
      <c r="F2415" t="s">
        <v>192</v>
      </c>
      <c r="G2415" t="s">
        <v>205</v>
      </c>
      <c r="H2415" t="s">
        <v>11386</v>
      </c>
      <c r="I2415" t="s">
        <v>194</v>
      </c>
      <c r="J2415" t="s">
        <v>195</v>
      </c>
      <c r="K2415">
        <v>0</v>
      </c>
      <c r="L2415">
        <v>0</v>
      </c>
      <c r="M2415">
        <v>71</v>
      </c>
      <c r="N2415">
        <v>1</v>
      </c>
      <c r="O2415" t="s">
        <v>221</v>
      </c>
      <c r="P2415" t="s">
        <v>11387</v>
      </c>
      <c r="Q2415">
        <v>1</v>
      </c>
      <c r="R2415" t="s">
        <v>11388</v>
      </c>
      <c r="S2415" t="s">
        <v>11389</v>
      </c>
      <c r="T2415" t="s">
        <v>1332</v>
      </c>
      <c r="U2415" t="s">
        <v>1332</v>
      </c>
      <c r="V2415" t="s">
        <v>7239</v>
      </c>
      <c r="W2415" t="b">
        <v>0</v>
      </c>
      <c r="X2415" t="s">
        <v>202</v>
      </c>
      <c r="Y2415" t="s">
        <v>202</v>
      </c>
      <c r="Z2415" t="s">
        <v>202</v>
      </c>
      <c r="AA2415" t="s">
        <v>202</v>
      </c>
      <c r="AB2415" t="s">
        <v>226</v>
      </c>
      <c r="AC2415" t="b">
        <v>0</v>
      </c>
      <c r="AD2415" t="b">
        <v>0</v>
      </c>
      <c r="AE2415" t="b">
        <v>0</v>
      </c>
    </row>
    <row r="2416" spans="1:31">
      <c r="A2416" t="s">
        <v>11390</v>
      </c>
      <c r="B2416" t="s">
        <v>64</v>
      </c>
      <c r="C2416" t="s">
        <v>190</v>
      </c>
      <c r="D2416">
        <v>35370907</v>
      </c>
      <c r="E2416">
        <v>35370907</v>
      </c>
      <c r="F2416" t="s">
        <v>191</v>
      </c>
      <c r="G2416" t="s">
        <v>205</v>
      </c>
      <c r="H2416" t="s">
        <v>11391</v>
      </c>
      <c r="I2416" t="s">
        <v>213</v>
      </c>
      <c r="J2416" t="s">
        <v>195</v>
      </c>
      <c r="K2416">
        <v>0</v>
      </c>
      <c r="L2416">
        <v>0</v>
      </c>
      <c r="M2416">
        <v>93</v>
      </c>
      <c r="N2416">
        <v>1</v>
      </c>
      <c r="O2416" t="s">
        <v>196</v>
      </c>
      <c r="P2416" t="s">
        <v>11392</v>
      </c>
      <c r="Q2416">
        <v>16</v>
      </c>
      <c r="R2416" t="s">
        <v>11393</v>
      </c>
      <c r="S2416" t="s">
        <v>11394</v>
      </c>
      <c r="T2416" t="s">
        <v>1332</v>
      </c>
      <c r="U2416" t="s">
        <v>1332</v>
      </c>
      <c r="V2416" t="s">
        <v>11394</v>
      </c>
      <c r="W2416" t="b">
        <v>0</v>
      </c>
      <c r="X2416" t="s">
        <v>202</v>
      </c>
      <c r="Y2416" t="s">
        <v>202</v>
      </c>
      <c r="Z2416" t="s">
        <v>202</v>
      </c>
      <c r="AA2416" t="s">
        <v>202</v>
      </c>
      <c r="AB2416" t="s">
        <v>218</v>
      </c>
      <c r="AC2416" t="b">
        <v>0</v>
      </c>
      <c r="AD2416" t="b">
        <v>0</v>
      </c>
      <c r="AE2416" t="b">
        <v>0</v>
      </c>
    </row>
    <row r="2417" spans="1:31">
      <c r="A2417" t="s">
        <v>11395</v>
      </c>
      <c r="B2417" t="s">
        <v>64</v>
      </c>
      <c r="C2417" t="s">
        <v>190</v>
      </c>
      <c r="D2417">
        <v>35907947</v>
      </c>
      <c r="E2417">
        <v>35907947</v>
      </c>
      <c r="F2417" t="s">
        <v>206</v>
      </c>
      <c r="G2417" t="s">
        <v>191</v>
      </c>
      <c r="H2417" t="s">
        <v>11396</v>
      </c>
      <c r="I2417" t="s">
        <v>194</v>
      </c>
      <c r="J2417" t="s">
        <v>195</v>
      </c>
      <c r="K2417">
        <v>0</v>
      </c>
      <c r="L2417">
        <v>0</v>
      </c>
      <c r="M2417">
        <v>90</v>
      </c>
      <c r="N2417">
        <v>1</v>
      </c>
      <c r="O2417" t="s">
        <v>221</v>
      </c>
      <c r="P2417" t="s">
        <v>11397</v>
      </c>
      <c r="Q2417">
        <v>1</v>
      </c>
      <c r="R2417" t="s">
        <v>11388</v>
      </c>
      <c r="S2417" t="s">
        <v>11398</v>
      </c>
      <c r="T2417" t="s">
        <v>1332</v>
      </c>
      <c r="U2417" t="s">
        <v>1332</v>
      </c>
      <c r="V2417" t="s">
        <v>11399</v>
      </c>
      <c r="W2417" t="b">
        <v>0</v>
      </c>
      <c r="X2417" t="s">
        <v>202</v>
      </c>
      <c r="Y2417" t="s">
        <v>202</v>
      </c>
      <c r="Z2417" t="s">
        <v>202</v>
      </c>
      <c r="AA2417" t="s">
        <v>202</v>
      </c>
      <c r="AB2417" t="s">
        <v>226</v>
      </c>
      <c r="AC2417" t="b">
        <v>0</v>
      </c>
      <c r="AD2417" t="b">
        <v>0</v>
      </c>
      <c r="AE2417" t="b">
        <v>0</v>
      </c>
    </row>
    <row r="2418" spans="1:31">
      <c r="A2418" t="s">
        <v>11400</v>
      </c>
      <c r="B2418" t="s">
        <v>64</v>
      </c>
      <c r="C2418" t="s">
        <v>190</v>
      </c>
      <c r="D2418">
        <v>54502268</v>
      </c>
      <c r="E2418">
        <v>54502268</v>
      </c>
      <c r="F2418" t="s">
        <v>206</v>
      </c>
      <c r="G2418" t="s">
        <v>192</v>
      </c>
      <c r="H2418" t="s">
        <v>11401</v>
      </c>
      <c r="I2418" t="s">
        <v>194</v>
      </c>
      <c r="J2418" t="s">
        <v>195</v>
      </c>
      <c r="K2418">
        <v>0</v>
      </c>
      <c r="L2418">
        <v>0</v>
      </c>
      <c r="M2418">
        <v>76</v>
      </c>
      <c r="N2418">
        <v>1</v>
      </c>
      <c r="O2418" t="s">
        <v>221</v>
      </c>
      <c r="P2418" t="s">
        <v>11402</v>
      </c>
      <c r="Q2418">
        <v>1</v>
      </c>
      <c r="R2418" t="s">
        <v>11388</v>
      </c>
      <c r="S2418" t="s">
        <v>11403</v>
      </c>
      <c r="T2418" t="s">
        <v>1332</v>
      </c>
      <c r="U2418" t="s">
        <v>1332</v>
      </c>
      <c r="V2418" t="s">
        <v>11404</v>
      </c>
      <c r="W2418" t="b">
        <v>0</v>
      </c>
      <c r="X2418" t="s">
        <v>202</v>
      </c>
      <c r="Y2418" t="s">
        <v>202</v>
      </c>
      <c r="Z2418" t="s">
        <v>202</v>
      </c>
      <c r="AA2418" t="s">
        <v>202</v>
      </c>
      <c r="AB2418" t="s">
        <v>203</v>
      </c>
      <c r="AC2418" t="b">
        <v>0</v>
      </c>
      <c r="AD2418" t="b">
        <v>0</v>
      </c>
      <c r="AE2418" t="b">
        <v>0</v>
      </c>
    </row>
    <row r="2419" spans="1:31">
      <c r="A2419" t="s">
        <v>11405</v>
      </c>
      <c r="B2419" t="s">
        <v>64</v>
      </c>
      <c r="C2419" t="s">
        <v>190</v>
      </c>
      <c r="D2419">
        <v>110823622</v>
      </c>
      <c r="E2419">
        <v>110823622</v>
      </c>
      <c r="F2419" t="s">
        <v>191</v>
      </c>
      <c r="G2419" t="s">
        <v>206</v>
      </c>
      <c r="H2419" t="s">
        <v>202</v>
      </c>
      <c r="I2419" t="s">
        <v>254</v>
      </c>
      <c r="J2419" t="s">
        <v>195</v>
      </c>
      <c r="K2419">
        <v>0</v>
      </c>
      <c r="L2419">
        <v>0</v>
      </c>
      <c r="M2419">
        <v>42</v>
      </c>
      <c r="N2419">
        <v>3</v>
      </c>
      <c r="O2419" t="s">
        <v>209</v>
      </c>
      <c r="P2419" t="s">
        <v>11406</v>
      </c>
      <c r="Q2419" t="s">
        <v>209</v>
      </c>
      <c r="R2419" t="s">
        <v>209</v>
      </c>
      <c r="S2419" t="s">
        <v>209</v>
      </c>
      <c r="T2419" t="s">
        <v>209</v>
      </c>
      <c r="U2419" t="s">
        <v>209</v>
      </c>
      <c r="V2419" t="s">
        <v>209</v>
      </c>
      <c r="W2419" t="b">
        <v>0</v>
      </c>
      <c r="X2419" t="s">
        <v>202</v>
      </c>
      <c r="Y2419" t="s">
        <v>202</v>
      </c>
      <c r="Z2419" t="s">
        <v>202</v>
      </c>
      <c r="AA2419" t="s">
        <v>202</v>
      </c>
      <c r="AB2419" t="s">
        <v>226</v>
      </c>
      <c r="AC2419" t="b">
        <v>0</v>
      </c>
      <c r="AD2419" t="b">
        <v>0</v>
      </c>
      <c r="AE2419" t="s">
        <v>209</v>
      </c>
    </row>
    <row r="2420" spans="1:31">
      <c r="A2420" t="s">
        <v>11407</v>
      </c>
      <c r="B2420" t="s">
        <v>64</v>
      </c>
      <c r="C2420" t="s">
        <v>190</v>
      </c>
      <c r="D2420">
        <v>159675157</v>
      </c>
      <c r="E2420">
        <v>159675157</v>
      </c>
      <c r="F2420" t="s">
        <v>191</v>
      </c>
      <c r="G2420" t="s">
        <v>206</v>
      </c>
      <c r="H2420" t="s">
        <v>202</v>
      </c>
      <c r="I2420" t="s">
        <v>254</v>
      </c>
      <c r="J2420" t="s">
        <v>195</v>
      </c>
      <c r="K2420">
        <v>0</v>
      </c>
      <c r="L2420">
        <v>0</v>
      </c>
      <c r="M2420">
        <v>69</v>
      </c>
      <c r="N2420">
        <v>1</v>
      </c>
      <c r="O2420" t="s">
        <v>221</v>
      </c>
      <c r="P2420" t="s">
        <v>11408</v>
      </c>
      <c r="Q2420">
        <v>1</v>
      </c>
      <c r="R2420" t="s">
        <v>11388</v>
      </c>
      <c r="S2420" t="s">
        <v>11409</v>
      </c>
      <c r="T2420" t="s">
        <v>1332</v>
      </c>
      <c r="U2420" t="s">
        <v>1332</v>
      </c>
      <c r="V2420" t="s">
        <v>1947</v>
      </c>
      <c r="W2420" t="b">
        <v>0</v>
      </c>
      <c r="X2420" t="s">
        <v>202</v>
      </c>
      <c r="Y2420" t="s">
        <v>202</v>
      </c>
      <c r="Z2420" t="s">
        <v>202</v>
      </c>
      <c r="AA2420" t="s">
        <v>202</v>
      </c>
      <c r="AB2420" t="s">
        <v>226</v>
      </c>
      <c r="AC2420" t="b">
        <v>0</v>
      </c>
      <c r="AD2420" t="b">
        <v>0</v>
      </c>
      <c r="AE2420" t="b">
        <v>0</v>
      </c>
    </row>
    <row r="2421" spans="1:31">
      <c r="A2421" t="s">
        <v>11410</v>
      </c>
      <c r="B2421" t="s">
        <v>64</v>
      </c>
      <c r="C2421" t="s">
        <v>313</v>
      </c>
      <c r="D2421">
        <v>1230887</v>
      </c>
      <c r="E2421">
        <v>1230887</v>
      </c>
      <c r="F2421" t="s">
        <v>205</v>
      </c>
      <c r="G2421" t="s">
        <v>192</v>
      </c>
      <c r="H2421" t="s">
        <v>11411</v>
      </c>
      <c r="I2421" t="s">
        <v>229</v>
      </c>
      <c r="J2421" t="s">
        <v>195</v>
      </c>
      <c r="K2421">
        <v>0</v>
      </c>
      <c r="L2421">
        <v>0</v>
      </c>
      <c r="M2421">
        <v>229</v>
      </c>
      <c r="N2421">
        <v>1</v>
      </c>
      <c r="O2421" t="s">
        <v>196</v>
      </c>
      <c r="P2421" t="s">
        <v>11412</v>
      </c>
      <c r="Q2421">
        <v>8</v>
      </c>
      <c r="R2421" t="s">
        <v>11413</v>
      </c>
      <c r="S2421" t="s">
        <v>11414</v>
      </c>
      <c r="T2421" t="s">
        <v>1331</v>
      </c>
      <c r="U2421" t="s">
        <v>1332</v>
      </c>
      <c r="V2421" t="s">
        <v>11414</v>
      </c>
      <c r="W2421" t="b">
        <v>0</v>
      </c>
      <c r="X2421" t="s">
        <v>11415</v>
      </c>
      <c r="Y2421" t="s">
        <v>11416</v>
      </c>
      <c r="Z2421" t="s">
        <v>11417</v>
      </c>
      <c r="AA2421" t="s">
        <v>374</v>
      </c>
      <c r="AB2421" t="s">
        <v>226</v>
      </c>
      <c r="AC2421" t="b">
        <v>0</v>
      </c>
      <c r="AD2421" t="b">
        <v>0</v>
      </c>
      <c r="AE2421" t="b">
        <v>1</v>
      </c>
    </row>
    <row r="2422" spans="1:31">
      <c r="A2422" t="s">
        <v>11418</v>
      </c>
      <c r="B2422" t="s">
        <v>64</v>
      </c>
      <c r="C2422" t="s">
        <v>313</v>
      </c>
      <c r="D2422">
        <v>9449913</v>
      </c>
      <c r="E2422">
        <v>9449913</v>
      </c>
      <c r="F2422" t="s">
        <v>205</v>
      </c>
      <c r="G2422" t="s">
        <v>191</v>
      </c>
      <c r="H2422" t="s">
        <v>202</v>
      </c>
      <c r="I2422" t="s">
        <v>254</v>
      </c>
      <c r="J2422" t="s">
        <v>195</v>
      </c>
      <c r="K2422">
        <v>9.9500000000000005E-3</v>
      </c>
      <c r="L2422">
        <v>2</v>
      </c>
      <c r="M2422">
        <v>201</v>
      </c>
      <c r="N2422">
        <v>3</v>
      </c>
      <c r="O2422" t="s">
        <v>196</v>
      </c>
      <c r="P2422" t="s">
        <v>11419</v>
      </c>
      <c r="Q2422">
        <v>3</v>
      </c>
      <c r="R2422" t="s">
        <v>11420</v>
      </c>
      <c r="S2422" t="s">
        <v>1580</v>
      </c>
      <c r="T2422" t="s">
        <v>1331</v>
      </c>
      <c r="U2422" t="s">
        <v>1332</v>
      </c>
      <c r="V2422" t="s">
        <v>1581</v>
      </c>
      <c r="W2422" t="b">
        <v>0</v>
      </c>
      <c r="X2422" t="s">
        <v>202</v>
      </c>
      <c r="Y2422" t="s">
        <v>202</v>
      </c>
      <c r="Z2422" t="s">
        <v>202</v>
      </c>
      <c r="AA2422" t="s">
        <v>202</v>
      </c>
      <c r="AB2422" t="s">
        <v>218</v>
      </c>
      <c r="AC2422" t="b">
        <v>0</v>
      </c>
      <c r="AD2422" t="b">
        <v>0</v>
      </c>
      <c r="AE2422" t="b">
        <v>1</v>
      </c>
    </row>
    <row r="2423" spans="1:31">
      <c r="A2423" t="s">
        <v>11421</v>
      </c>
      <c r="B2423" t="s">
        <v>64</v>
      </c>
      <c r="C2423" t="s">
        <v>313</v>
      </c>
      <c r="D2423">
        <v>13276309</v>
      </c>
      <c r="E2423">
        <v>13276309</v>
      </c>
      <c r="F2423" t="s">
        <v>205</v>
      </c>
      <c r="G2423" t="s">
        <v>192</v>
      </c>
      <c r="H2423" t="s">
        <v>11422</v>
      </c>
      <c r="I2423" t="s">
        <v>320</v>
      </c>
      <c r="J2423" t="s">
        <v>195</v>
      </c>
      <c r="K2423">
        <v>0</v>
      </c>
      <c r="L2423">
        <v>0</v>
      </c>
      <c r="M2423">
        <v>68</v>
      </c>
      <c r="N2423">
        <v>1</v>
      </c>
      <c r="O2423" t="s">
        <v>221</v>
      </c>
      <c r="P2423" t="s">
        <v>11423</v>
      </c>
      <c r="Q2423">
        <v>1</v>
      </c>
      <c r="R2423" t="s">
        <v>11388</v>
      </c>
      <c r="S2423" t="s">
        <v>11424</v>
      </c>
      <c r="T2423" t="s">
        <v>1331</v>
      </c>
      <c r="U2423" t="s">
        <v>1332</v>
      </c>
      <c r="V2423" t="s">
        <v>1354</v>
      </c>
      <c r="W2423" t="b">
        <v>0</v>
      </c>
      <c r="X2423" t="s">
        <v>202</v>
      </c>
      <c r="Y2423" t="s">
        <v>202</v>
      </c>
      <c r="Z2423" t="s">
        <v>202</v>
      </c>
      <c r="AA2423" t="s">
        <v>202</v>
      </c>
      <c r="AB2423" t="s">
        <v>226</v>
      </c>
      <c r="AC2423" t="b">
        <v>0</v>
      </c>
      <c r="AD2423" t="b">
        <v>0</v>
      </c>
      <c r="AE2423" t="b">
        <v>1</v>
      </c>
    </row>
    <row r="2424" spans="1:31">
      <c r="A2424" t="s">
        <v>11425</v>
      </c>
      <c r="B2424" t="s">
        <v>64</v>
      </c>
      <c r="C2424" t="s">
        <v>313</v>
      </c>
      <c r="D2424">
        <v>47103803</v>
      </c>
      <c r="E2424">
        <v>47103803</v>
      </c>
      <c r="F2424" t="s">
        <v>192</v>
      </c>
      <c r="G2424" t="s">
        <v>205</v>
      </c>
      <c r="H2424" t="s">
        <v>11426</v>
      </c>
      <c r="I2424" t="s">
        <v>251</v>
      </c>
      <c r="J2424" t="s">
        <v>195</v>
      </c>
      <c r="K2424">
        <v>0</v>
      </c>
      <c r="L2424">
        <v>0</v>
      </c>
      <c r="M2424">
        <v>20</v>
      </c>
      <c r="N2424">
        <v>2</v>
      </c>
      <c r="O2424" t="s">
        <v>209</v>
      </c>
      <c r="P2424" t="s">
        <v>11427</v>
      </c>
      <c r="Q2424" t="s">
        <v>209</v>
      </c>
      <c r="R2424" t="s">
        <v>209</v>
      </c>
      <c r="S2424" t="s">
        <v>209</v>
      </c>
      <c r="T2424" t="s">
        <v>209</v>
      </c>
      <c r="U2424" t="s">
        <v>209</v>
      </c>
      <c r="V2424" t="s">
        <v>209</v>
      </c>
      <c r="W2424" t="b">
        <v>0</v>
      </c>
      <c r="X2424" t="s">
        <v>202</v>
      </c>
      <c r="Y2424" t="s">
        <v>202</v>
      </c>
      <c r="Z2424" t="s">
        <v>202</v>
      </c>
      <c r="AA2424" t="s">
        <v>202</v>
      </c>
      <c r="AB2424" t="s">
        <v>218</v>
      </c>
      <c r="AC2424" t="b">
        <v>0</v>
      </c>
      <c r="AD2424" t="b">
        <v>0</v>
      </c>
      <c r="AE2424" t="s">
        <v>209</v>
      </c>
    </row>
    <row r="2425" spans="1:31">
      <c r="A2425" t="s">
        <v>11428</v>
      </c>
      <c r="B2425" t="s">
        <v>64</v>
      </c>
      <c r="C2425" t="s">
        <v>313</v>
      </c>
      <c r="D2425">
        <v>94135599</v>
      </c>
      <c r="E2425">
        <v>94135599</v>
      </c>
      <c r="F2425" t="s">
        <v>191</v>
      </c>
      <c r="G2425" t="s">
        <v>206</v>
      </c>
      <c r="H2425" t="s">
        <v>202</v>
      </c>
      <c r="I2425" t="s">
        <v>254</v>
      </c>
      <c r="J2425" t="s">
        <v>195</v>
      </c>
      <c r="K2425">
        <v>0</v>
      </c>
      <c r="L2425">
        <v>0</v>
      </c>
      <c r="M2425">
        <v>32</v>
      </c>
      <c r="N2425">
        <v>3</v>
      </c>
      <c r="O2425" t="s">
        <v>209</v>
      </c>
      <c r="P2425" t="s">
        <v>11429</v>
      </c>
      <c r="Q2425" t="s">
        <v>209</v>
      </c>
      <c r="R2425" t="s">
        <v>209</v>
      </c>
      <c r="S2425" t="s">
        <v>209</v>
      </c>
      <c r="T2425" t="s">
        <v>209</v>
      </c>
      <c r="U2425" t="s">
        <v>209</v>
      </c>
      <c r="V2425" t="s">
        <v>209</v>
      </c>
      <c r="W2425" t="b">
        <v>0</v>
      </c>
      <c r="X2425" t="s">
        <v>202</v>
      </c>
      <c r="Y2425" t="s">
        <v>202</v>
      </c>
      <c r="Z2425" t="s">
        <v>202</v>
      </c>
      <c r="AA2425" t="s">
        <v>202</v>
      </c>
      <c r="AB2425" t="s">
        <v>218</v>
      </c>
      <c r="AC2425" t="b">
        <v>0</v>
      </c>
      <c r="AD2425" t="b">
        <v>0</v>
      </c>
      <c r="AE2425" t="s">
        <v>209</v>
      </c>
    </row>
    <row r="2426" spans="1:31">
      <c r="A2426" t="s">
        <v>11430</v>
      </c>
      <c r="B2426" t="s">
        <v>64</v>
      </c>
      <c r="C2426" t="s">
        <v>313</v>
      </c>
      <c r="D2426">
        <v>103991708</v>
      </c>
      <c r="E2426">
        <v>103991708</v>
      </c>
      <c r="F2426" t="s">
        <v>191</v>
      </c>
      <c r="G2426" t="s">
        <v>192</v>
      </c>
      <c r="H2426" t="s">
        <v>11431</v>
      </c>
      <c r="I2426" t="s">
        <v>194</v>
      </c>
      <c r="J2426" t="s">
        <v>195</v>
      </c>
      <c r="K2426">
        <v>0</v>
      </c>
      <c r="L2426">
        <v>0</v>
      </c>
      <c r="M2426">
        <v>141</v>
      </c>
      <c r="N2426">
        <v>1</v>
      </c>
      <c r="O2426" t="s">
        <v>221</v>
      </c>
      <c r="P2426" t="s">
        <v>11432</v>
      </c>
      <c r="Q2426">
        <v>1</v>
      </c>
      <c r="R2426" t="s">
        <v>11433</v>
      </c>
      <c r="S2426" t="s">
        <v>11434</v>
      </c>
      <c r="T2426" t="s">
        <v>1332</v>
      </c>
      <c r="U2426" t="s">
        <v>1332</v>
      </c>
      <c r="V2426" t="s">
        <v>11434</v>
      </c>
      <c r="W2426" t="b">
        <v>0</v>
      </c>
      <c r="X2426" t="s">
        <v>202</v>
      </c>
      <c r="Y2426" t="s">
        <v>202</v>
      </c>
      <c r="Z2426" t="s">
        <v>202</v>
      </c>
      <c r="AA2426" t="s">
        <v>202</v>
      </c>
      <c r="AB2426" t="s">
        <v>203</v>
      </c>
      <c r="AC2426" t="b">
        <v>0</v>
      </c>
      <c r="AD2426" t="b">
        <v>0</v>
      </c>
      <c r="AE2426" t="b">
        <v>0</v>
      </c>
    </row>
    <row r="2427" spans="1:31">
      <c r="A2427" t="s">
        <v>11435</v>
      </c>
      <c r="B2427" t="s">
        <v>64</v>
      </c>
      <c r="C2427" t="s">
        <v>313</v>
      </c>
      <c r="D2427">
        <v>126848694</v>
      </c>
      <c r="E2427">
        <v>126848694</v>
      </c>
      <c r="F2427" t="s">
        <v>191</v>
      </c>
      <c r="G2427" t="s">
        <v>206</v>
      </c>
      <c r="H2427" t="s">
        <v>11436</v>
      </c>
      <c r="I2427" t="s">
        <v>194</v>
      </c>
      <c r="J2427" t="s">
        <v>195</v>
      </c>
      <c r="K2427">
        <v>0</v>
      </c>
      <c r="L2427">
        <v>0</v>
      </c>
      <c r="M2427">
        <v>23</v>
      </c>
      <c r="N2427">
        <v>1</v>
      </c>
      <c r="O2427" t="s">
        <v>209</v>
      </c>
      <c r="P2427" t="s">
        <v>11437</v>
      </c>
      <c r="Q2427" t="s">
        <v>209</v>
      </c>
      <c r="R2427" t="s">
        <v>209</v>
      </c>
      <c r="S2427" t="s">
        <v>209</v>
      </c>
      <c r="T2427" t="s">
        <v>209</v>
      </c>
      <c r="U2427" t="s">
        <v>209</v>
      </c>
      <c r="V2427" t="s">
        <v>209</v>
      </c>
      <c r="W2427" t="b">
        <v>0</v>
      </c>
      <c r="X2427" t="s">
        <v>202</v>
      </c>
      <c r="Y2427" t="s">
        <v>202</v>
      </c>
      <c r="Z2427" t="s">
        <v>202</v>
      </c>
      <c r="AA2427" t="s">
        <v>202</v>
      </c>
      <c r="AB2427" t="s">
        <v>226</v>
      </c>
      <c r="AC2427" t="b">
        <v>0</v>
      </c>
      <c r="AD2427" t="b">
        <v>0</v>
      </c>
      <c r="AE2427" t="s">
        <v>209</v>
      </c>
    </row>
    <row r="2428" spans="1:31">
      <c r="A2428" t="s">
        <v>11438</v>
      </c>
      <c r="B2428" t="s">
        <v>64</v>
      </c>
      <c r="C2428" t="s">
        <v>334</v>
      </c>
      <c r="D2428">
        <v>1981727</v>
      </c>
      <c r="E2428">
        <v>1981727</v>
      </c>
      <c r="F2428" t="s">
        <v>191</v>
      </c>
      <c r="G2428" t="s">
        <v>206</v>
      </c>
      <c r="H2428" t="s">
        <v>202</v>
      </c>
      <c r="I2428" t="s">
        <v>254</v>
      </c>
      <c r="J2428" t="s">
        <v>195</v>
      </c>
      <c r="K2428">
        <v>0</v>
      </c>
      <c r="L2428">
        <v>0</v>
      </c>
      <c r="M2428">
        <v>25</v>
      </c>
      <c r="N2428">
        <v>1</v>
      </c>
      <c r="O2428" t="s">
        <v>209</v>
      </c>
      <c r="P2428" t="s">
        <v>11439</v>
      </c>
      <c r="Q2428" t="s">
        <v>209</v>
      </c>
      <c r="R2428" t="s">
        <v>209</v>
      </c>
      <c r="S2428" t="s">
        <v>209</v>
      </c>
      <c r="T2428" t="s">
        <v>209</v>
      </c>
      <c r="U2428" t="s">
        <v>209</v>
      </c>
      <c r="V2428" t="s">
        <v>209</v>
      </c>
      <c r="W2428" t="b">
        <v>0</v>
      </c>
      <c r="X2428" t="s">
        <v>202</v>
      </c>
      <c r="Y2428" t="s">
        <v>202</v>
      </c>
      <c r="Z2428" t="s">
        <v>202</v>
      </c>
      <c r="AA2428" t="s">
        <v>202</v>
      </c>
      <c r="AB2428" t="s">
        <v>218</v>
      </c>
      <c r="AC2428" t="b">
        <v>0</v>
      </c>
      <c r="AD2428" t="b">
        <v>0</v>
      </c>
      <c r="AE2428" t="s">
        <v>209</v>
      </c>
    </row>
    <row r="2429" spans="1:31">
      <c r="A2429" t="s">
        <v>11440</v>
      </c>
      <c r="B2429" t="s">
        <v>64</v>
      </c>
      <c r="C2429" t="s">
        <v>334</v>
      </c>
      <c r="D2429">
        <v>15257175</v>
      </c>
      <c r="E2429">
        <v>15257175</v>
      </c>
      <c r="F2429" t="s">
        <v>191</v>
      </c>
      <c r="G2429" t="s">
        <v>206</v>
      </c>
      <c r="H2429" t="s">
        <v>11441</v>
      </c>
      <c r="I2429" t="s">
        <v>229</v>
      </c>
      <c r="J2429" t="s">
        <v>195</v>
      </c>
      <c r="K2429">
        <v>0</v>
      </c>
      <c r="L2429">
        <v>0</v>
      </c>
      <c r="M2429">
        <v>136</v>
      </c>
      <c r="N2429">
        <v>1</v>
      </c>
      <c r="O2429" t="s">
        <v>221</v>
      </c>
      <c r="P2429" t="s">
        <v>11442</v>
      </c>
      <c r="Q2429">
        <v>1</v>
      </c>
      <c r="R2429" t="s">
        <v>11443</v>
      </c>
      <c r="S2429" t="s">
        <v>11444</v>
      </c>
      <c r="T2429" t="s">
        <v>1332</v>
      </c>
      <c r="U2429" t="s">
        <v>1332</v>
      </c>
      <c r="V2429" t="s">
        <v>11445</v>
      </c>
      <c r="W2429" t="b">
        <v>0</v>
      </c>
      <c r="X2429" t="s">
        <v>11446</v>
      </c>
      <c r="Y2429" t="s">
        <v>4002</v>
      </c>
      <c r="Z2429" t="s">
        <v>11447</v>
      </c>
      <c r="AA2429" t="s">
        <v>303</v>
      </c>
      <c r="AB2429" t="s">
        <v>226</v>
      </c>
      <c r="AC2429" t="b">
        <v>1</v>
      </c>
      <c r="AD2429" t="b">
        <v>1</v>
      </c>
      <c r="AE2429" t="b">
        <v>0</v>
      </c>
    </row>
    <row r="2430" spans="1:31">
      <c r="A2430" t="s">
        <v>11448</v>
      </c>
      <c r="B2430" t="s">
        <v>64</v>
      </c>
      <c r="C2430" t="s">
        <v>334</v>
      </c>
      <c r="D2430">
        <v>101982114</v>
      </c>
      <c r="E2430">
        <v>101982114</v>
      </c>
      <c r="F2430" t="s">
        <v>192</v>
      </c>
      <c r="G2430" t="s">
        <v>191</v>
      </c>
      <c r="H2430" t="s">
        <v>11449</v>
      </c>
      <c r="I2430" t="s">
        <v>194</v>
      </c>
      <c r="J2430" t="s">
        <v>195</v>
      </c>
      <c r="K2430">
        <v>0</v>
      </c>
      <c r="L2430">
        <v>0</v>
      </c>
      <c r="M2430">
        <v>57</v>
      </c>
      <c r="N2430">
        <v>1</v>
      </c>
      <c r="O2430" t="s">
        <v>221</v>
      </c>
      <c r="P2430" t="s">
        <v>11450</v>
      </c>
      <c r="Q2430">
        <v>1</v>
      </c>
      <c r="R2430" t="s">
        <v>11451</v>
      </c>
      <c r="S2430" t="s">
        <v>11452</v>
      </c>
      <c r="T2430" t="s">
        <v>1332</v>
      </c>
      <c r="U2430" t="s">
        <v>1332</v>
      </c>
      <c r="V2430" t="s">
        <v>11453</v>
      </c>
      <c r="W2430" t="b">
        <v>0</v>
      </c>
      <c r="X2430" t="s">
        <v>202</v>
      </c>
      <c r="Y2430" t="s">
        <v>202</v>
      </c>
      <c r="Z2430" t="s">
        <v>202</v>
      </c>
      <c r="AA2430" t="s">
        <v>202</v>
      </c>
      <c r="AB2430" t="s">
        <v>226</v>
      </c>
      <c r="AC2430" t="b">
        <v>0</v>
      </c>
      <c r="AD2430" t="b">
        <v>0</v>
      </c>
      <c r="AE2430" t="b">
        <v>0</v>
      </c>
    </row>
    <row r="2431" spans="1:31">
      <c r="A2431" t="s">
        <v>11454</v>
      </c>
      <c r="B2431" t="s">
        <v>64</v>
      </c>
      <c r="C2431" t="s">
        <v>334</v>
      </c>
      <c r="D2431">
        <v>102988552</v>
      </c>
      <c r="E2431">
        <v>102988552</v>
      </c>
      <c r="F2431" t="s">
        <v>192</v>
      </c>
      <c r="G2431" t="s">
        <v>205</v>
      </c>
      <c r="H2431" t="s">
        <v>11455</v>
      </c>
      <c r="I2431" t="s">
        <v>229</v>
      </c>
      <c r="J2431" t="s">
        <v>195</v>
      </c>
      <c r="K2431">
        <v>0</v>
      </c>
      <c r="L2431">
        <v>0</v>
      </c>
      <c r="M2431">
        <v>153</v>
      </c>
      <c r="N2431">
        <v>1</v>
      </c>
      <c r="O2431" t="s">
        <v>221</v>
      </c>
      <c r="P2431" t="s">
        <v>11456</v>
      </c>
      <c r="Q2431">
        <v>1</v>
      </c>
      <c r="R2431" t="s">
        <v>11388</v>
      </c>
      <c r="S2431" t="s">
        <v>11457</v>
      </c>
      <c r="T2431" t="s">
        <v>1332</v>
      </c>
      <c r="U2431" t="s">
        <v>1332</v>
      </c>
      <c r="V2431" t="s">
        <v>3745</v>
      </c>
      <c r="W2431" t="b">
        <v>0</v>
      </c>
      <c r="X2431" t="s">
        <v>11458</v>
      </c>
      <c r="Y2431" t="s">
        <v>600</v>
      </c>
      <c r="Z2431" t="s">
        <v>284</v>
      </c>
      <c r="AA2431" t="s">
        <v>3137</v>
      </c>
      <c r="AB2431" t="s">
        <v>226</v>
      </c>
      <c r="AC2431" t="b">
        <v>0</v>
      </c>
      <c r="AD2431" t="b">
        <v>0</v>
      </c>
      <c r="AE2431" t="b">
        <v>0</v>
      </c>
    </row>
    <row r="2432" spans="1:31">
      <c r="A2432" t="s">
        <v>11459</v>
      </c>
      <c r="B2432" t="s">
        <v>64</v>
      </c>
      <c r="C2432" t="s">
        <v>334</v>
      </c>
      <c r="D2432">
        <v>114383738</v>
      </c>
      <c r="E2432">
        <v>114383738</v>
      </c>
      <c r="F2432" t="s">
        <v>206</v>
      </c>
      <c r="G2432" t="s">
        <v>191</v>
      </c>
      <c r="H2432" t="s">
        <v>202</v>
      </c>
      <c r="I2432" t="s">
        <v>254</v>
      </c>
      <c r="J2432" t="s">
        <v>195</v>
      </c>
      <c r="K2432">
        <v>0</v>
      </c>
      <c r="L2432">
        <v>0</v>
      </c>
      <c r="M2432">
        <v>64</v>
      </c>
      <c r="N2432">
        <v>1</v>
      </c>
      <c r="O2432" t="s">
        <v>221</v>
      </c>
      <c r="P2432" t="s">
        <v>11460</v>
      </c>
      <c r="Q2432">
        <v>1</v>
      </c>
      <c r="R2432" t="s">
        <v>11451</v>
      </c>
      <c r="S2432" t="s">
        <v>11461</v>
      </c>
      <c r="T2432" t="s">
        <v>1332</v>
      </c>
      <c r="U2432" t="s">
        <v>1332</v>
      </c>
      <c r="V2432" t="s">
        <v>11461</v>
      </c>
      <c r="W2432" t="b">
        <v>0</v>
      </c>
      <c r="X2432" t="s">
        <v>202</v>
      </c>
      <c r="Y2432" t="s">
        <v>202</v>
      </c>
      <c r="Z2432" t="s">
        <v>202</v>
      </c>
      <c r="AA2432" t="s">
        <v>202</v>
      </c>
      <c r="AB2432" t="s">
        <v>218</v>
      </c>
      <c r="AC2432" t="b">
        <v>0</v>
      </c>
      <c r="AD2432" t="b">
        <v>0</v>
      </c>
      <c r="AE2432" t="b">
        <v>0</v>
      </c>
    </row>
    <row r="2433" spans="1:31">
      <c r="A2433" t="s">
        <v>11462</v>
      </c>
      <c r="B2433" t="s">
        <v>64</v>
      </c>
      <c r="C2433" t="s">
        <v>334</v>
      </c>
      <c r="D2433">
        <v>118985230</v>
      </c>
      <c r="E2433">
        <v>118985230</v>
      </c>
      <c r="F2433" t="s">
        <v>191</v>
      </c>
      <c r="G2433" t="s">
        <v>205</v>
      </c>
      <c r="H2433" t="s">
        <v>11463</v>
      </c>
      <c r="I2433" t="s">
        <v>194</v>
      </c>
      <c r="J2433" t="s">
        <v>195</v>
      </c>
      <c r="K2433">
        <v>0</v>
      </c>
      <c r="L2433">
        <v>0</v>
      </c>
      <c r="M2433">
        <v>117</v>
      </c>
      <c r="N2433">
        <v>1</v>
      </c>
      <c r="O2433" t="s">
        <v>221</v>
      </c>
      <c r="P2433" t="s">
        <v>11464</v>
      </c>
      <c r="Q2433">
        <v>1</v>
      </c>
      <c r="R2433" t="s">
        <v>11388</v>
      </c>
      <c r="S2433" t="s">
        <v>11465</v>
      </c>
      <c r="T2433" t="s">
        <v>1332</v>
      </c>
      <c r="U2433" t="s">
        <v>1332</v>
      </c>
      <c r="V2433" t="s">
        <v>11466</v>
      </c>
      <c r="W2433" t="b">
        <v>0</v>
      </c>
      <c r="X2433" t="s">
        <v>202</v>
      </c>
      <c r="Y2433" t="s">
        <v>202</v>
      </c>
      <c r="Z2433" t="s">
        <v>202</v>
      </c>
      <c r="AA2433" t="s">
        <v>202</v>
      </c>
      <c r="AB2433" t="s">
        <v>226</v>
      </c>
      <c r="AC2433" t="b">
        <v>0</v>
      </c>
      <c r="AD2433" t="b">
        <v>0</v>
      </c>
      <c r="AE2433" t="b">
        <v>0</v>
      </c>
    </row>
    <row r="2434" spans="1:31">
      <c r="A2434" t="s">
        <v>11467</v>
      </c>
      <c r="B2434" t="s">
        <v>64</v>
      </c>
      <c r="C2434" t="s">
        <v>334</v>
      </c>
      <c r="D2434">
        <v>119549474</v>
      </c>
      <c r="E2434">
        <v>119549474</v>
      </c>
      <c r="F2434" t="s">
        <v>191</v>
      </c>
      <c r="G2434" t="s">
        <v>205</v>
      </c>
      <c r="H2434" t="s">
        <v>11468</v>
      </c>
      <c r="I2434" t="s">
        <v>213</v>
      </c>
      <c r="J2434" t="s">
        <v>195</v>
      </c>
      <c r="K2434">
        <v>0</v>
      </c>
      <c r="L2434">
        <v>0</v>
      </c>
      <c r="M2434">
        <v>176</v>
      </c>
      <c r="N2434">
        <v>1</v>
      </c>
      <c r="O2434" t="s">
        <v>221</v>
      </c>
      <c r="P2434" t="s">
        <v>11469</v>
      </c>
      <c r="Q2434">
        <v>1</v>
      </c>
      <c r="R2434" t="s">
        <v>11451</v>
      </c>
      <c r="S2434" t="s">
        <v>11470</v>
      </c>
      <c r="T2434" t="s">
        <v>1332</v>
      </c>
      <c r="U2434" t="s">
        <v>1332</v>
      </c>
      <c r="V2434" t="s">
        <v>11471</v>
      </c>
      <c r="W2434" t="b">
        <v>0</v>
      </c>
      <c r="X2434" t="s">
        <v>202</v>
      </c>
      <c r="Y2434" t="s">
        <v>202</v>
      </c>
      <c r="Z2434" t="s">
        <v>202</v>
      </c>
      <c r="AA2434" t="s">
        <v>202</v>
      </c>
      <c r="AB2434" t="s">
        <v>218</v>
      </c>
      <c r="AC2434" t="b">
        <v>0</v>
      </c>
      <c r="AD2434" t="b">
        <v>0</v>
      </c>
      <c r="AE2434" t="b">
        <v>0</v>
      </c>
    </row>
    <row r="2435" spans="1:31">
      <c r="A2435" t="s">
        <v>11472</v>
      </c>
      <c r="B2435" t="s">
        <v>64</v>
      </c>
      <c r="C2435" t="s">
        <v>334</v>
      </c>
      <c r="D2435">
        <v>126080812</v>
      </c>
      <c r="E2435">
        <v>126080812</v>
      </c>
      <c r="F2435" t="s">
        <v>192</v>
      </c>
      <c r="G2435" t="s">
        <v>191</v>
      </c>
      <c r="H2435" t="s">
        <v>11473</v>
      </c>
      <c r="I2435" t="s">
        <v>229</v>
      </c>
      <c r="J2435" t="s">
        <v>195</v>
      </c>
      <c r="K2435">
        <v>0</v>
      </c>
      <c r="L2435">
        <v>0</v>
      </c>
      <c r="M2435">
        <v>265</v>
      </c>
      <c r="N2435">
        <v>1</v>
      </c>
      <c r="O2435" t="s">
        <v>221</v>
      </c>
      <c r="P2435" t="s">
        <v>11474</v>
      </c>
      <c r="Q2435">
        <v>1</v>
      </c>
      <c r="R2435" t="s">
        <v>11388</v>
      </c>
      <c r="S2435" t="s">
        <v>11475</v>
      </c>
      <c r="T2435" t="s">
        <v>1332</v>
      </c>
      <c r="U2435" t="s">
        <v>1332</v>
      </c>
      <c r="V2435" t="s">
        <v>11476</v>
      </c>
      <c r="W2435" t="b">
        <v>0</v>
      </c>
      <c r="X2435" t="s">
        <v>492</v>
      </c>
      <c r="Y2435" t="s">
        <v>442</v>
      </c>
      <c r="Z2435" t="s">
        <v>11477</v>
      </c>
      <c r="AA2435" t="s">
        <v>11478</v>
      </c>
      <c r="AB2435" t="s">
        <v>226</v>
      </c>
      <c r="AC2435" t="b">
        <v>1</v>
      </c>
      <c r="AD2435" t="b">
        <v>1</v>
      </c>
      <c r="AE2435" t="b">
        <v>0</v>
      </c>
    </row>
    <row r="2436" spans="1:31">
      <c r="A2436" t="s">
        <v>11479</v>
      </c>
      <c r="B2436" t="s">
        <v>64</v>
      </c>
      <c r="C2436" t="s">
        <v>416</v>
      </c>
      <c r="D2436">
        <v>7556475</v>
      </c>
      <c r="E2436">
        <v>7556475</v>
      </c>
      <c r="F2436" t="s">
        <v>191</v>
      </c>
      <c r="G2436" t="s">
        <v>206</v>
      </c>
      <c r="H2436" t="s">
        <v>11480</v>
      </c>
      <c r="I2436" t="s">
        <v>194</v>
      </c>
      <c r="J2436" t="s">
        <v>195</v>
      </c>
      <c r="K2436">
        <v>0</v>
      </c>
      <c r="L2436">
        <v>0</v>
      </c>
      <c r="M2436">
        <v>155</v>
      </c>
      <c r="N2436">
        <v>1</v>
      </c>
      <c r="O2436" t="s">
        <v>221</v>
      </c>
      <c r="P2436" t="s">
        <v>11481</v>
      </c>
      <c r="Q2436">
        <v>1</v>
      </c>
      <c r="R2436" t="s">
        <v>11451</v>
      </c>
      <c r="S2436" t="s">
        <v>11482</v>
      </c>
      <c r="T2436" t="s">
        <v>1331</v>
      </c>
      <c r="U2436" t="s">
        <v>1332</v>
      </c>
      <c r="V2436" t="s">
        <v>11482</v>
      </c>
      <c r="W2436" t="b">
        <v>0</v>
      </c>
      <c r="X2436" t="s">
        <v>2707</v>
      </c>
      <c r="Y2436" t="s">
        <v>202</v>
      </c>
      <c r="Z2436" t="s">
        <v>202</v>
      </c>
      <c r="AA2436" t="s">
        <v>285</v>
      </c>
      <c r="AB2436" t="s">
        <v>226</v>
      </c>
      <c r="AC2436" t="b">
        <v>0</v>
      </c>
      <c r="AD2436" t="b">
        <v>0</v>
      </c>
      <c r="AE2436" t="b">
        <v>1</v>
      </c>
    </row>
    <row r="2437" spans="1:31">
      <c r="A2437" t="s">
        <v>11483</v>
      </c>
      <c r="B2437" t="s">
        <v>64</v>
      </c>
      <c r="C2437" t="s">
        <v>416</v>
      </c>
      <c r="D2437">
        <v>39998500</v>
      </c>
      <c r="E2437">
        <v>39998500</v>
      </c>
      <c r="F2437" t="s">
        <v>206</v>
      </c>
      <c r="G2437" t="s">
        <v>205</v>
      </c>
      <c r="H2437" t="s">
        <v>11484</v>
      </c>
      <c r="I2437" t="s">
        <v>194</v>
      </c>
      <c r="J2437" t="s">
        <v>195</v>
      </c>
      <c r="K2437">
        <v>0</v>
      </c>
      <c r="L2437">
        <v>0</v>
      </c>
      <c r="M2437">
        <v>21</v>
      </c>
      <c r="N2437">
        <v>1</v>
      </c>
      <c r="O2437" t="s">
        <v>209</v>
      </c>
      <c r="P2437" t="s">
        <v>11485</v>
      </c>
      <c r="Q2437" t="s">
        <v>209</v>
      </c>
      <c r="R2437" t="s">
        <v>209</v>
      </c>
      <c r="S2437" t="s">
        <v>209</v>
      </c>
      <c r="T2437" t="s">
        <v>209</v>
      </c>
      <c r="U2437" t="s">
        <v>209</v>
      </c>
      <c r="V2437" t="s">
        <v>209</v>
      </c>
      <c r="W2437" t="b">
        <v>0</v>
      </c>
      <c r="X2437" t="s">
        <v>202</v>
      </c>
      <c r="Y2437" t="s">
        <v>202</v>
      </c>
      <c r="Z2437" t="s">
        <v>202</v>
      </c>
      <c r="AA2437" t="s">
        <v>202</v>
      </c>
      <c r="AB2437" t="s">
        <v>203</v>
      </c>
      <c r="AC2437" t="b">
        <v>0</v>
      </c>
      <c r="AD2437" t="b">
        <v>0</v>
      </c>
      <c r="AE2437" t="s">
        <v>209</v>
      </c>
    </row>
    <row r="2438" spans="1:31">
      <c r="A2438" t="s">
        <v>11486</v>
      </c>
      <c r="B2438" t="s">
        <v>64</v>
      </c>
      <c r="C2438" t="s">
        <v>416</v>
      </c>
      <c r="D2438">
        <v>57111518</v>
      </c>
      <c r="E2438">
        <v>57111518</v>
      </c>
      <c r="F2438" t="s">
        <v>191</v>
      </c>
      <c r="G2438" t="s">
        <v>192</v>
      </c>
      <c r="H2438" t="s">
        <v>8333</v>
      </c>
      <c r="I2438" t="s">
        <v>194</v>
      </c>
      <c r="J2438" t="s">
        <v>195</v>
      </c>
      <c r="K2438">
        <v>0</v>
      </c>
      <c r="L2438">
        <v>0</v>
      </c>
      <c r="M2438">
        <v>143</v>
      </c>
      <c r="N2438">
        <v>1</v>
      </c>
      <c r="O2438" t="s">
        <v>196</v>
      </c>
      <c r="P2438" t="s">
        <v>11487</v>
      </c>
      <c r="Q2438">
        <v>10</v>
      </c>
      <c r="R2438" t="s">
        <v>11488</v>
      </c>
      <c r="S2438" t="s">
        <v>11489</v>
      </c>
      <c r="T2438" t="s">
        <v>1332</v>
      </c>
      <c r="U2438" t="s">
        <v>1332</v>
      </c>
      <c r="V2438" t="s">
        <v>11489</v>
      </c>
      <c r="W2438" t="b">
        <v>0</v>
      </c>
      <c r="X2438" t="s">
        <v>11490</v>
      </c>
      <c r="Y2438" t="s">
        <v>11491</v>
      </c>
      <c r="Z2438" t="s">
        <v>1304</v>
      </c>
      <c r="AA2438" t="s">
        <v>285</v>
      </c>
      <c r="AB2438" t="s">
        <v>218</v>
      </c>
      <c r="AC2438" t="b">
        <v>0</v>
      </c>
      <c r="AD2438" t="b">
        <v>0</v>
      </c>
      <c r="AE2438" t="b">
        <v>0</v>
      </c>
    </row>
    <row r="2439" spans="1:31">
      <c r="A2439" t="s">
        <v>11492</v>
      </c>
      <c r="B2439" t="s">
        <v>64</v>
      </c>
      <c r="C2439" t="s">
        <v>416</v>
      </c>
      <c r="D2439">
        <v>57111539</v>
      </c>
      <c r="E2439">
        <v>57111539</v>
      </c>
      <c r="F2439" t="s">
        <v>191</v>
      </c>
      <c r="G2439" t="s">
        <v>206</v>
      </c>
      <c r="H2439" t="s">
        <v>8333</v>
      </c>
      <c r="I2439" t="s">
        <v>194</v>
      </c>
      <c r="J2439" t="s">
        <v>195</v>
      </c>
      <c r="K2439">
        <v>6.8970000000000004E-3</v>
      </c>
      <c r="L2439">
        <v>1</v>
      </c>
      <c r="M2439">
        <v>145</v>
      </c>
      <c r="N2439">
        <v>2</v>
      </c>
      <c r="O2439" t="s">
        <v>196</v>
      </c>
      <c r="P2439" t="s">
        <v>11493</v>
      </c>
      <c r="Q2439">
        <v>15</v>
      </c>
      <c r="R2439" t="s">
        <v>11494</v>
      </c>
      <c r="S2439" t="s">
        <v>11495</v>
      </c>
      <c r="T2439" t="s">
        <v>1332</v>
      </c>
      <c r="U2439" t="s">
        <v>1332</v>
      </c>
      <c r="V2439" t="s">
        <v>11496</v>
      </c>
      <c r="W2439" t="b">
        <v>0</v>
      </c>
      <c r="X2439" t="s">
        <v>11497</v>
      </c>
      <c r="Y2439" t="s">
        <v>600</v>
      </c>
      <c r="Z2439" t="s">
        <v>600</v>
      </c>
      <c r="AA2439" t="s">
        <v>285</v>
      </c>
      <c r="AB2439" t="s">
        <v>218</v>
      </c>
      <c r="AC2439" t="b">
        <v>0</v>
      </c>
      <c r="AD2439" t="b">
        <v>0</v>
      </c>
      <c r="AE2439" t="b">
        <v>0</v>
      </c>
    </row>
    <row r="2440" spans="1:31">
      <c r="A2440" t="s">
        <v>11498</v>
      </c>
      <c r="B2440" t="s">
        <v>64</v>
      </c>
      <c r="C2440" t="s">
        <v>416</v>
      </c>
      <c r="D2440">
        <v>57111705</v>
      </c>
      <c r="E2440">
        <v>57111705</v>
      </c>
      <c r="F2440" t="s">
        <v>191</v>
      </c>
      <c r="G2440" t="s">
        <v>206</v>
      </c>
      <c r="H2440" t="s">
        <v>8333</v>
      </c>
      <c r="I2440" t="s">
        <v>194</v>
      </c>
      <c r="J2440" t="s">
        <v>195</v>
      </c>
      <c r="K2440">
        <v>0</v>
      </c>
      <c r="L2440">
        <v>0</v>
      </c>
      <c r="M2440">
        <v>61</v>
      </c>
      <c r="N2440">
        <v>3</v>
      </c>
      <c r="O2440" t="s">
        <v>196</v>
      </c>
      <c r="P2440" t="s">
        <v>11499</v>
      </c>
      <c r="Q2440">
        <v>2</v>
      </c>
      <c r="R2440" t="s">
        <v>11500</v>
      </c>
      <c r="S2440" t="s">
        <v>11501</v>
      </c>
      <c r="T2440" t="s">
        <v>1332</v>
      </c>
      <c r="U2440" t="s">
        <v>1332</v>
      </c>
      <c r="V2440" t="s">
        <v>7698</v>
      </c>
      <c r="W2440" t="b">
        <v>0</v>
      </c>
      <c r="X2440" t="s">
        <v>202</v>
      </c>
      <c r="Y2440" t="s">
        <v>202</v>
      </c>
      <c r="Z2440" t="s">
        <v>202</v>
      </c>
      <c r="AA2440" t="s">
        <v>202</v>
      </c>
      <c r="AB2440" t="s">
        <v>218</v>
      </c>
      <c r="AC2440" t="b">
        <v>0</v>
      </c>
      <c r="AD2440" t="b">
        <v>0</v>
      </c>
      <c r="AE2440" t="b">
        <v>0</v>
      </c>
    </row>
    <row r="2441" spans="1:31">
      <c r="A2441" t="s">
        <v>11502</v>
      </c>
      <c r="B2441" t="s">
        <v>64</v>
      </c>
      <c r="C2441" t="s">
        <v>416</v>
      </c>
      <c r="D2441">
        <v>57573192</v>
      </c>
      <c r="E2441">
        <v>57573192</v>
      </c>
      <c r="F2441" t="s">
        <v>206</v>
      </c>
      <c r="G2441" t="s">
        <v>191</v>
      </c>
      <c r="H2441" t="s">
        <v>11503</v>
      </c>
      <c r="I2441" t="s">
        <v>229</v>
      </c>
      <c r="J2441" t="s">
        <v>195</v>
      </c>
      <c r="K2441">
        <v>1.957E-3</v>
      </c>
      <c r="L2441">
        <v>1</v>
      </c>
      <c r="M2441">
        <v>511</v>
      </c>
      <c r="N2441">
        <v>1</v>
      </c>
      <c r="O2441" t="s">
        <v>221</v>
      </c>
      <c r="P2441" t="s">
        <v>11504</v>
      </c>
      <c r="Q2441">
        <v>1</v>
      </c>
      <c r="R2441" t="s">
        <v>11388</v>
      </c>
      <c r="S2441" t="s">
        <v>11505</v>
      </c>
      <c r="T2441" t="s">
        <v>1332</v>
      </c>
      <c r="U2441" t="s">
        <v>1332</v>
      </c>
      <c r="V2441" t="s">
        <v>11506</v>
      </c>
      <c r="W2441" t="b">
        <v>0</v>
      </c>
      <c r="X2441" t="s">
        <v>11507</v>
      </c>
      <c r="Y2441" t="s">
        <v>11508</v>
      </c>
      <c r="Z2441" t="s">
        <v>11509</v>
      </c>
      <c r="AA2441" t="s">
        <v>11510</v>
      </c>
      <c r="AB2441" t="s">
        <v>226</v>
      </c>
      <c r="AC2441" t="b">
        <v>0</v>
      </c>
      <c r="AD2441" t="b">
        <v>0</v>
      </c>
      <c r="AE2441" t="b">
        <v>0</v>
      </c>
    </row>
    <row r="2442" spans="1:31">
      <c r="A2442" t="s">
        <v>11511</v>
      </c>
      <c r="B2442" t="s">
        <v>64</v>
      </c>
      <c r="C2442" t="s">
        <v>416</v>
      </c>
      <c r="D2442">
        <v>132633550</v>
      </c>
      <c r="E2442">
        <v>132633550</v>
      </c>
      <c r="F2442" t="s">
        <v>205</v>
      </c>
      <c r="G2442" t="s">
        <v>206</v>
      </c>
      <c r="H2442" t="s">
        <v>8358</v>
      </c>
      <c r="I2442" t="s">
        <v>194</v>
      </c>
      <c r="J2442" t="s">
        <v>195</v>
      </c>
      <c r="K2442">
        <v>0</v>
      </c>
      <c r="L2442">
        <v>0</v>
      </c>
      <c r="M2442">
        <v>25</v>
      </c>
      <c r="N2442">
        <v>1</v>
      </c>
      <c r="O2442" t="s">
        <v>209</v>
      </c>
      <c r="P2442" t="s">
        <v>11512</v>
      </c>
      <c r="Q2442" t="s">
        <v>209</v>
      </c>
      <c r="R2442" t="s">
        <v>209</v>
      </c>
      <c r="S2442" t="s">
        <v>209</v>
      </c>
      <c r="T2442" t="s">
        <v>209</v>
      </c>
      <c r="U2442" t="s">
        <v>209</v>
      </c>
      <c r="V2442" t="s">
        <v>209</v>
      </c>
      <c r="W2442" t="b">
        <v>0</v>
      </c>
      <c r="X2442" t="s">
        <v>202</v>
      </c>
      <c r="Y2442" t="s">
        <v>202</v>
      </c>
      <c r="Z2442" t="s">
        <v>202</v>
      </c>
      <c r="AA2442" t="s">
        <v>202</v>
      </c>
      <c r="AB2442" t="s">
        <v>226</v>
      </c>
      <c r="AC2442" t="b">
        <v>0</v>
      </c>
      <c r="AD2442" t="b">
        <v>0</v>
      </c>
      <c r="AE2442" t="s">
        <v>209</v>
      </c>
    </row>
    <row r="2443" spans="1:31">
      <c r="A2443" t="s">
        <v>11513</v>
      </c>
      <c r="B2443" t="s">
        <v>64</v>
      </c>
      <c r="C2443" t="s">
        <v>466</v>
      </c>
      <c r="D2443">
        <v>20762881</v>
      </c>
      <c r="E2443">
        <v>20762881</v>
      </c>
      <c r="F2443" t="s">
        <v>192</v>
      </c>
      <c r="G2443" t="s">
        <v>205</v>
      </c>
      <c r="H2443" t="s">
        <v>11514</v>
      </c>
      <c r="I2443" t="s">
        <v>208</v>
      </c>
      <c r="J2443" t="s">
        <v>195</v>
      </c>
      <c r="K2443">
        <v>0</v>
      </c>
      <c r="L2443">
        <v>0</v>
      </c>
      <c r="M2443">
        <v>79</v>
      </c>
      <c r="N2443">
        <v>3</v>
      </c>
      <c r="O2443" t="s">
        <v>196</v>
      </c>
      <c r="P2443" t="s">
        <v>11515</v>
      </c>
      <c r="Q2443">
        <v>2</v>
      </c>
      <c r="R2443" t="s">
        <v>11500</v>
      </c>
      <c r="S2443" t="s">
        <v>11516</v>
      </c>
      <c r="T2443" t="s">
        <v>1331</v>
      </c>
      <c r="U2443" t="s">
        <v>1332</v>
      </c>
      <c r="V2443" t="s">
        <v>11517</v>
      </c>
      <c r="W2443" t="b">
        <v>0</v>
      </c>
      <c r="X2443" t="s">
        <v>202</v>
      </c>
      <c r="Y2443" t="s">
        <v>202</v>
      </c>
      <c r="Z2443" t="s">
        <v>202</v>
      </c>
      <c r="AA2443" t="s">
        <v>202</v>
      </c>
      <c r="AB2443" t="s">
        <v>226</v>
      </c>
      <c r="AC2443" t="b">
        <v>0</v>
      </c>
      <c r="AD2443" t="b">
        <v>0</v>
      </c>
      <c r="AE2443" t="b">
        <v>1</v>
      </c>
    </row>
    <row r="2444" spans="1:31">
      <c r="A2444" t="s">
        <v>11518</v>
      </c>
      <c r="B2444" t="s">
        <v>64</v>
      </c>
      <c r="C2444" t="s">
        <v>466</v>
      </c>
      <c r="D2444">
        <v>25254830</v>
      </c>
      <c r="E2444">
        <v>25254830</v>
      </c>
      <c r="F2444" t="s">
        <v>205</v>
      </c>
      <c r="G2444" t="s">
        <v>192</v>
      </c>
      <c r="H2444" t="s">
        <v>11519</v>
      </c>
      <c r="I2444" t="s">
        <v>320</v>
      </c>
      <c r="J2444" t="s">
        <v>195</v>
      </c>
      <c r="K2444">
        <v>0</v>
      </c>
      <c r="L2444">
        <v>0</v>
      </c>
      <c r="M2444">
        <v>79</v>
      </c>
      <c r="N2444">
        <v>3</v>
      </c>
      <c r="O2444" t="s">
        <v>196</v>
      </c>
      <c r="P2444" t="s">
        <v>11520</v>
      </c>
      <c r="Q2444">
        <v>6</v>
      </c>
      <c r="R2444" t="s">
        <v>11521</v>
      </c>
      <c r="S2444" t="s">
        <v>3586</v>
      </c>
      <c r="T2444" t="s">
        <v>1331</v>
      </c>
      <c r="U2444" t="s">
        <v>1332</v>
      </c>
      <c r="V2444" t="s">
        <v>3587</v>
      </c>
      <c r="W2444" t="b">
        <v>0</v>
      </c>
      <c r="X2444" t="s">
        <v>202</v>
      </c>
      <c r="Y2444" t="s">
        <v>202</v>
      </c>
      <c r="Z2444" t="s">
        <v>202</v>
      </c>
      <c r="AA2444" t="s">
        <v>202</v>
      </c>
      <c r="AB2444" t="s">
        <v>226</v>
      </c>
      <c r="AC2444" t="b">
        <v>0</v>
      </c>
      <c r="AD2444" t="b">
        <v>0</v>
      </c>
      <c r="AE2444" t="b">
        <v>1</v>
      </c>
    </row>
    <row r="2445" spans="1:31">
      <c r="A2445" t="s">
        <v>11522</v>
      </c>
      <c r="B2445" t="s">
        <v>64</v>
      </c>
      <c r="C2445" t="s">
        <v>466</v>
      </c>
      <c r="D2445">
        <v>28973349</v>
      </c>
      <c r="E2445">
        <v>28973349</v>
      </c>
      <c r="F2445" t="s">
        <v>191</v>
      </c>
      <c r="G2445" t="s">
        <v>206</v>
      </c>
      <c r="H2445" t="s">
        <v>5942</v>
      </c>
      <c r="I2445" t="s">
        <v>194</v>
      </c>
      <c r="J2445" t="s">
        <v>195</v>
      </c>
      <c r="K2445">
        <v>0</v>
      </c>
      <c r="L2445">
        <v>0</v>
      </c>
      <c r="M2445">
        <v>83</v>
      </c>
      <c r="N2445">
        <v>3</v>
      </c>
      <c r="O2445" t="s">
        <v>196</v>
      </c>
      <c r="P2445" t="s">
        <v>11523</v>
      </c>
      <c r="Q2445">
        <v>2</v>
      </c>
      <c r="R2445" t="s">
        <v>11500</v>
      </c>
      <c r="S2445" t="s">
        <v>11516</v>
      </c>
      <c r="T2445" t="s">
        <v>1331</v>
      </c>
      <c r="U2445" t="s">
        <v>1332</v>
      </c>
      <c r="V2445" t="s">
        <v>11517</v>
      </c>
      <c r="W2445" t="b">
        <v>0</v>
      </c>
      <c r="X2445" t="s">
        <v>202</v>
      </c>
      <c r="Y2445" t="s">
        <v>202</v>
      </c>
      <c r="Z2445" t="s">
        <v>202</v>
      </c>
      <c r="AA2445" t="s">
        <v>202</v>
      </c>
      <c r="AB2445" t="s">
        <v>226</v>
      </c>
      <c r="AC2445" t="b">
        <v>0</v>
      </c>
      <c r="AD2445" t="b">
        <v>0</v>
      </c>
      <c r="AE2445" t="b">
        <v>1</v>
      </c>
    </row>
    <row r="2446" spans="1:31">
      <c r="A2446" t="s">
        <v>11524</v>
      </c>
      <c r="B2446" t="s">
        <v>64</v>
      </c>
      <c r="C2446" t="s">
        <v>466</v>
      </c>
      <c r="D2446">
        <v>50095067</v>
      </c>
      <c r="E2446">
        <v>50095067</v>
      </c>
      <c r="F2446" t="s">
        <v>191</v>
      </c>
      <c r="G2446" t="s">
        <v>206</v>
      </c>
      <c r="H2446" t="s">
        <v>11525</v>
      </c>
      <c r="I2446" t="s">
        <v>229</v>
      </c>
      <c r="J2446" t="s">
        <v>195</v>
      </c>
      <c r="K2446">
        <v>0</v>
      </c>
      <c r="L2446">
        <v>0</v>
      </c>
      <c r="M2446">
        <v>80</v>
      </c>
      <c r="N2446">
        <v>3</v>
      </c>
      <c r="O2446" t="s">
        <v>196</v>
      </c>
      <c r="P2446" t="s">
        <v>11526</v>
      </c>
      <c r="Q2446">
        <v>2</v>
      </c>
      <c r="R2446" t="s">
        <v>11500</v>
      </c>
      <c r="S2446" t="s">
        <v>10873</v>
      </c>
      <c r="T2446" t="s">
        <v>1331</v>
      </c>
      <c r="U2446" t="s">
        <v>1332</v>
      </c>
      <c r="V2446" t="s">
        <v>10874</v>
      </c>
      <c r="W2446" t="b">
        <v>0</v>
      </c>
      <c r="X2446" t="s">
        <v>1448</v>
      </c>
      <c r="Y2446" t="s">
        <v>449</v>
      </c>
      <c r="Z2446" t="s">
        <v>449</v>
      </c>
      <c r="AA2446" t="s">
        <v>285</v>
      </c>
      <c r="AB2446" t="s">
        <v>226</v>
      </c>
      <c r="AC2446" t="b">
        <v>0</v>
      </c>
      <c r="AD2446" t="b">
        <v>0</v>
      </c>
      <c r="AE2446" t="b">
        <v>1</v>
      </c>
    </row>
    <row r="2447" spans="1:31">
      <c r="A2447" t="s">
        <v>11527</v>
      </c>
      <c r="B2447" t="s">
        <v>64</v>
      </c>
      <c r="C2447" t="s">
        <v>487</v>
      </c>
      <c r="D2447">
        <v>75376017</v>
      </c>
      <c r="E2447">
        <v>75376017</v>
      </c>
      <c r="F2447" t="s">
        <v>191</v>
      </c>
      <c r="G2447" t="s">
        <v>206</v>
      </c>
      <c r="H2447" t="s">
        <v>11528</v>
      </c>
      <c r="I2447" t="s">
        <v>194</v>
      </c>
      <c r="J2447" t="s">
        <v>195</v>
      </c>
      <c r="K2447">
        <v>0</v>
      </c>
      <c r="L2447">
        <v>0</v>
      </c>
      <c r="M2447">
        <v>110</v>
      </c>
      <c r="N2447">
        <v>1</v>
      </c>
      <c r="O2447" t="s">
        <v>221</v>
      </c>
      <c r="P2447" t="s">
        <v>11529</v>
      </c>
      <c r="Q2447">
        <v>1</v>
      </c>
      <c r="R2447" t="s">
        <v>11530</v>
      </c>
      <c r="S2447" t="s">
        <v>11531</v>
      </c>
      <c r="T2447" t="s">
        <v>1331</v>
      </c>
      <c r="U2447" t="s">
        <v>1332</v>
      </c>
      <c r="V2447" t="s">
        <v>11532</v>
      </c>
      <c r="W2447" t="b">
        <v>0</v>
      </c>
      <c r="X2447" t="s">
        <v>202</v>
      </c>
      <c r="Y2447" t="s">
        <v>202</v>
      </c>
      <c r="Z2447" t="s">
        <v>202</v>
      </c>
      <c r="AA2447" t="s">
        <v>202</v>
      </c>
      <c r="AB2447" t="s">
        <v>226</v>
      </c>
      <c r="AC2447" t="b">
        <v>0</v>
      </c>
      <c r="AD2447" t="b">
        <v>0</v>
      </c>
      <c r="AE2447" t="b">
        <v>1</v>
      </c>
    </row>
    <row r="2448" spans="1:31">
      <c r="A2448" t="s">
        <v>11533</v>
      </c>
      <c r="B2448" t="s">
        <v>64</v>
      </c>
      <c r="C2448" t="s">
        <v>487</v>
      </c>
      <c r="D2448">
        <v>81943324</v>
      </c>
      <c r="E2448">
        <v>81943324</v>
      </c>
      <c r="F2448" t="s">
        <v>191</v>
      </c>
      <c r="G2448" t="s">
        <v>192</v>
      </c>
      <c r="H2448" t="s">
        <v>11534</v>
      </c>
      <c r="I2448" t="s">
        <v>229</v>
      </c>
      <c r="J2448" t="s">
        <v>195</v>
      </c>
      <c r="K2448">
        <v>0</v>
      </c>
      <c r="L2448">
        <v>0</v>
      </c>
      <c r="M2448">
        <v>104</v>
      </c>
      <c r="N2448">
        <v>1</v>
      </c>
      <c r="O2448" t="s">
        <v>221</v>
      </c>
      <c r="P2448" t="s">
        <v>11535</v>
      </c>
      <c r="Q2448">
        <v>1</v>
      </c>
      <c r="R2448" t="s">
        <v>11388</v>
      </c>
      <c r="S2448" t="s">
        <v>11536</v>
      </c>
      <c r="T2448" t="s">
        <v>1331</v>
      </c>
      <c r="U2448" t="s">
        <v>1332</v>
      </c>
      <c r="V2448" t="s">
        <v>1476</v>
      </c>
      <c r="W2448" t="b">
        <v>0</v>
      </c>
      <c r="X2448" t="s">
        <v>530</v>
      </c>
      <c r="Y2448" t="s">
        <v>350</v>
      </c>
      <c r="Z2448" t="s">
        <v>350</v>
      </c>
      <c r="AA2448" t="s">
        <v>332</v>
      </c>
      <c r="AB2448" t="s">
        <v>218</v>
      </c>
      <c r="AC2448" t="b">
        <v>0</v>
      </c>
      <c r="AD2448" t="b">
        <v>0</v>
      </c>
      <c r="AE2448" t="b">
        <v>1</v>
      </c>
    </row>
    <row r="2449" spans="1:31">
      <c r="A2449" t="s">
        <v>11537</v>
      </c>
      <c r="B2449" t="s">
        <v>64</v>
      </c>
      <c r="C2449" t="s">
        <v>487</v>
      </c>
      <c r="D2449">
        <v>106373208</v>
      </c>
      <c r="E2449">
        <v>106373208</v>
      </c>
      <c r="F2449" t="s">
        <v>192</v>
      </c>
      <c r="G2449" t="s">
        <v>191</v>
      </c>
      <c r="H2449" t="s">
        <v>202</v>
      </c>
      <c r="I2449" t="s">
        <v>254</v>
      </c>
      <c r="J2449" t="s">
        <v>195</v>
      </c>
      <c r="K2449">
        <v>5.0509999999999999E-3</v>
      </c>
      <c r="L2449">
        <v>1</v>
      </c>
      <c r="M2449">
        <v>198</v>
      </c>
      <c r="N2449">
        <v>1</v>
      </c>
      <c r="O2449" t="s">
        <v>196</v>
      </c>
      <c r="P2449" t="s">
        <v>11538</v>
      </c>
      <c r="Q2449">
        <v>13</v>
      </c>
      <c r="R2449" t="s">
        <v>11539</v>
      </c>
      <c r="S2449" t="s">
        <v>11540</v>
      </c>
      <c r="T2449" t="s">
        <v>1331</v>
      </c>
      <c r="U2449" t="s">
        <v>1332</v>
      </c>
      <c r="V2449" t="s">
        <v>11541</v>
      </c>
      <c r="W2449" t="b">
        <v>0</v>
      </c>
      <c r="X2449" t="s">
        <v>202</v>
      </c>
      <c r="Y2449" t="s">
        <v>202</v>
      </c>
      <c r="Z2449" t="s">
        <v>202</v>
      </c>
      <c r="AA2449" t="s">
        <v>202</v>
      </c>
      <c r="AB2449" t="s">
        <v>226</v>
      </c>
      <c r="AC2449" t="b">
        <v>0</v>
      </c>
      <c r="AD2449" t="b">
        <v>0</v>
      </c>
      <c r="AE2449" t="b">
        <v>1</v>
      </c>
    </row>
    <row r="2450" spans="1:31">
      <c r="A2450" t="s">
        <v>11542</v>
      </c>
      <c r="B2450" t="s">
        <v>64</v>
      </c>
      <c r="C2450" t="s">
        <v>487</v>
      </c>
      <c r="D2450">
        <v>107160134</v>
      </c>
      <c r="E2450">
        <v>107160134</v>
      </c>
      <c r="F2450" t="s">
        <v>205</v>
      </c>
      <c r="G2450" t="s">
        <v>192</v>
      </c>
      <c r="H2450" t="s">
        <v>202</v>
      </c>
      <c r="I2450" t="s">
        <v>254</v>
      </c>
      <c r="J2450" t="s">
        <v>195</v>
      </c>
      <c r="K2450">
        <v>0</v>
      </c>
      <c r="L2450">
        <v>0</v>
      </c>
      <c r="M2450">
        <v>424</v>
      </c>
      <c r="N2450">
        <v>1</v>
      </c>
      <c r="O2450" t="s">
        <v>196</v>
      </c>
      <c r="P2450" t="s">
        <v>11543</v>
      </c>
      <c r="Q2450">
        <v>12</v>
      </c>
      <c r="R2450" t="s">
        <v>11544</v>
      </c>
      <c r="S2450" t="s">
        <v>11545</v>
      </c>
      <c r="T2450" t="s">
        <v>1331</v>
      </c>
      <c r="U2450" t="s">
        <v>1332</v>
      </c>
      <c r="V2450" t="s">
        <v>11545</v>
      </c>
      <c r="W2450" t="b">
        <v>0</v>
      </c>
      <c r="X2450" t="s">
        <v>202</v>
      </c>
      <c r="Y2450" t="s">
        <v>202</v>
      </c>
      <c r="Z2450" t="s">
        <v>202</v>
      </c>
      <c r="AA2450" t="s">
        <v>202</v>
      </c>
      <c r="AB2450" t="s">
        <v>226</v>
      </c>
      <c r="AC2450" t="b">
        <v>0</v>
      </c>
      <c r="AD2450" t="b">
        <v>0</v>
      </c>
      <c r="AE2450" t="b">
        <v>1</v>
      </c>
    </row>
    <row r="2451" spans="1:31">
      <c r="A2451" t="s">
        <v>11546</v>
      </c>
      <c r="B2451" t="s">
        <v>64</v>
      </c>
      <c r="C2451" t="s">
        <v>510</v>
      </c>
      <c r="D2451">
        <v>25442802</v>
      </c>
      <c r="E2451">
        <v>25442802</v>
      </c>
      <c r="F2451" t="s">
        <v>205</v>
      </c>
      <c r="G2451" t="s">
        <v>206</v>
      </c>
      <c r="H2451" t="s">
        <v>202</v>
      </c>
      <c r="I2451" t="s">
        <v>251</v>
      </c>
      <c r="J2451" t="s">
        <v>195</v>
      </c>
      <c r="K2451">
        <v>0</v>
      </c>
      <c r="L2451">
        <v>0</v>
      </c>
      <c r="M2451">
        <v>536</v>
      </c>
      <c r="N2451">
        <v>1</v>
      </c>
      <c r="O2451" t="s">
        <v>221</v>
      </c>
      <c r="P2451" t="s">
        <v>11547</v>
      </c>
      <c r="Q2451">
        <v>1</v>
      </c>
      <c r="R2451" t="s">
        <v>11451</v>
      </c>
      <c r="S2451" t="s">
        <v>11548</v>
      </c>
      <c r="T2451" t="s">
        <v>1331</v>
      </c>
      <c r="U2451" t="s">
        <v>1332</v>
      </c>
      <c r="V2451" t="s">
        <v>11549</v>
      </c>
      <c r="W2451" t="b">
        <v>0</v>
      </c>
      <c r="X2451" t="s">
        <v>202</v>
      </c>
      <c r="Y2451" t="s">
        <v>202</v>
      </c>
      <c r="Z2451" t="s">
        <v>202</v>
      </c>
      <c r="AA2451" t="s">
        <v>202</v>
      </c>
      <c r="AB2451" t="s">
        <v>226</v>
      </c>
      <c r="AC2451" t="b">
        <v>0</v>
      </c>
      <c r="AD2451" t="b">
        <v>0</v>
      </c>
      <c r="AE2451" t="b">
        <v>1</v>
      </c>
    </row>
    <row r="2452" spans="1:31">
      <c r="A2452" t="s">
        <v>11550</v>
      </c>
      <c r="B2452" t="s">
        <v>64</v>
      </c>
      <c r="C2452" t="s">
        <v>510</v>
      </c>
      <c r="D2452">
        <v>52506891</v>
      </c>
      <c r="E2452">
        <v>52506891</v>
      </c>
      <c r="F2452" t="s">
        <v>205</v>
      </c>
      <c r="G2452" t="s">
        <v>192</v>
      </c>
      <c r="H2452" t="s">
        <v>11551</v>
      </c>
      <c r="I2452" t="s">
        <v>194</v>
      </c>
      <c r="J2452" t="s">
        <v>195</v>
      </c>
      <c r="K2452">
        <v>0</v>
      </c>
      <c r="L2452">
        <v>0</v>
      </c>
      <c r="M2452">
        <v>75</v>
      </c>
      <c r="N2452">
        <v>3</v>
      </c>
      <c r="O2452" t="s">
        <v>196</v>
      </c>
      <c r="P2452" t="s">
        <v>11552</v>
      </c>
      <c r="Q2452">
        <v>4</v>
      </c>
      <c r="R2452" t="s">
        <v>11553</v>
      </c>
      <c r="S2452" t="s">
        <v>11554</v>
      </c>
      <c r="T2452" t="s">
        <v>1331</v>
      </c>
      <c r="U2452" t="s">
        <v>1332</v>
      </c>
      <c r="V2452" t="s">
        <v>11555</v>
      </c>
      <c r="W2452" t="b">
        <v>0</v>
      </c>
      <c r="X2452" t="s">
        <v>202</v>
      </c>
      <c r="Y2452" t="s">
        <v>202</v>
      </c>
      <c r="Z2452" t="s">
        <v>202</v>
      </c>
      <c r="AA2452" t="s">
        <v>202</v>
      </c>
      <c r="AB2452" t="s">
        <v>203</v>
      </c>
      <c r="AC2452" t="b">
        <v>0</v>
      </c>
      <c r="AD2452" t="b">
        <v>0</v>
      </c>
      <c r="AE2452" t="b">
        <v>1</v>
      </c>
    </row>
    <row r="2453" spans="1:31">
      <c r="A2453" t="s">
        <v>11556</v>
      </c>
      <c r="B2453" t="s">
        <v>64</v>
      </c>
      <c r="C2453" t="s">
        <v>510</v>
      </c>
      <c r="D2453">
        <v>86813054</v>
      </c>
      <c r="E2453">
        <v>86813054</v>
      </c>
      <c r="F2453" t="s">
        <v>205</v>
      </c>
      <c r="G2453" t="s">
        <v>206</v>
      </c>
      <c r="H2453" t="s">
        <v>8408</v>
      </c>
      <c r="I2453" t="s">
        <v>194</v>
      </c>
      <c r="J2453" t="s">
        <v>195</v>
      </c>
      <c r="K2453">
        <v>0</v>
      </c>
      <c r="L2453">
        <v>0</v>
      </c>
      <c r="M2453">
        <v>63</v>
      </c>
      <c r="N2453">
        <v>3</v>
      </c>
      <c r="O2453" t="s">
        <v>196</v>
      </c>
      <c r="P2453" t="s">
        <v>11557</v>
      </c>
      <c r="Q2453">
        <v>4</v>
      </c>
      <c r="R2453" t="s">
        <v>11553</v>
      </c>
      <c r="S2453" t="s">
        <v>11259</v>
      </c>
      <c r="T2453" t="s">
        <v>1332</v>
      </c>
      <c r="U2453" t="s">
        <v>1332</v>
      </c>
      <c r="V2453" t="s">
        <v>11260</v>
      </c>
      <c r="W2453" t="b">
        <v>0</v>
      </c>
      <c r="X2453" t="s">
        <v>202</v>
      </c>
      <c r="Y2453" t="s">
        <v>202</v>
      </c>
      <c r="Z2453" t="s">
        <v>202</v>
      </c>
      <c r="AA2453" t="s">
        <v>202</v>
      </c>
      <c r="AB2453" t="s">
        <v>226</v>
      </c>
      <c r="AC2453" t="b">
        <v>0</v>
      </c>
      <c r="AD2453" t="b">
        <v>0</v>
      </c>
      <c r="AE2453" t="b">
        <v>0</v>
      </c>
    </row>
    <row r="2454" spans="1:31">
      <c r="A2454" t="s">
        <v>11558</v>
      </c>
      <c r="B2454" t="s">
        <v>64</v>
      </c>
      <c r="C2454" t="s">
        <v>510</v>
      </c>
      <c r="D2454">
        <v>88671644</v>
      </c>
      <c r="E2454">
        <v>88671644</v>
      </c>
      <c r="F2454" t="s">
        <v>205</v>
      </c>
      <c r="G2454" t="s">
        <v>192</v>
      </c>
      <c r="H2454" t="s">
        <v>11559</v>
      </c>
      <c r="I2454" t="s">
        <v>194</v>
      </c>
      <c r="J2454" t="s">
        <v>195</v>
      </c>
      <c r="K2454">
        <v>0</v>
      </c>
      <c r="L2454">
        <v>0</v>
      </c>
      <c r="M2454">
        <v>25</v>
      </c>
      <c r="N2454">
        <v>2</v>
      </c>
      <c r="O2454" t="s">
        <v>209</v>
      </c>
      <c r="P2454" t="s">
        <v>11560</v>
      </c>
      <c r="Q2454" t="s">
        <v>209</v>
      </c>
      <c r="R2454" t="s">
        <v>209</v>
      </c>
      <c r="S2454" t="s">
        <v>209</v>
      </c>
      <c r="T2454" t="s">
        <v>209</v>
      </c>
      <c r="U2454" t="s">
        <v>209</v>
      </c>
      <c r="V2454" t="s">
        <v>209</v>
      </c>
      <c r="W2454" t="b">
        <v>0</v>
      </c>
      <c r="X2454" t="s">
        <v>202</v>
      </c>
      <c r="Y2454" t="s">
        <v>202</v>
      </c>
      <c r="Z2454" t="s">
        <v>202</v>
      </c>
      <c r="AA2454" t="s">
        <v>202</v>
      </c>
      <c r="AB2454" t="s">
        <v>226</v>
      </c>
      <c r="AC2454" t="b">
        <v>0</v>
      </c>
      <c r="AD2454" t="b">
        <v>0</v>
      </c>
      <c r="AE2454" t="s">
        <v>209</v>
      </c>
    </row>
    <row r="2455" spans="1:31">
      <c r="A2455" t="s">
        <v>11561</v>
      </c>
      <c r="B2455" t="s">
        <v>64</v>
      </c>
      <c r="C2455" t="s">
        <v>510</v>
      </c>
      <c r="D2455">
        <v>102185227</v>
      </c>
      <c r="E2455">
        <v>102185227</v>
      </c>
      <c r="F2455" t="s">
        <v>206</v>
      </c>
      <c r="G2455" t="s">
        <v>205</v>
      </c>
      <c r="H2455" t="s">
        <v>8416</v>
      </c>
      <c r="I2455" t="s">
        <v>194</v>
      </c>
      <c r="J2455" t="s">
        <v>195</v>
      </c>
      <c r="K2455">
        <v>0</v>
      </c>
      <c r="L2455">
        <v>0</v>
      </c>
      <c r="M2455">
        <v>113</v>
      </c>
      <c r="N2455">
        <v>2</v>
      </c>
      <c r="O2455" t="s">
        <v>196</v>
      </c>
      <c r="P2455" t="s">
        <v>11562</v>
      </c>
      <c r="Q2455">
        <v>7</v>
      </c>
      <c r="R2455" t="s">
        <v>11563</v>
      </c>
      <c r="S2455" t="s">
        <v>11564</v>
      </c>
      <c r="T2455" t="s">
        <v>1332</v>
      </c>
      <c r="U2455" t="s">
        <v>1332</v>
      </c>
      <c r="V2455" t="s">
        <v>11565</v>
      </c>
      <c r="W2455" t="b">
        <v>0</v>
      </c>
      <c r="X2455" t="s">
        <v>202</v>
      </c>
      <c r="Y2455" t="s">
        <v>202</v>
      </c>
      <c r="Z2455" t="s">
        <v>202</v>
      </c>
      <c r="AA2455" t="s">
        <v>202</v>
      </c>
      <c r="AB2455" t="s">
        <v>226</v>
      </c>
      <c r="AC2455" t="b">
        <v>0</v>
      </c>
      <c r="AD2455" t="b">
        <v>0</v>
      </c>
      <c r="AE2455" t="b">
        <v>0</v>
      </c>
    </row>
    <row r="2456" spans="1:31">
      <c r="A2456" t="s">
        <v>11566</v>
      </c>
      <c r="B2456" t="s">
        <v>64</v>
      </c>
      <c r="C2456" t="s">
        <v>532</v>
      </c>
      <c r="D2456">
        <v>4408434</v>
      </c>
      <c r="E2456">
        <v>4408434</v>
      </c>
      <c r="F2456" t="s">
        <v>205</v>
      </c>
      <c r="G2456" t="s">
        <v>206</v>
      </c>
      <c r="H2456" t="s">
        <v>11567</v>
      </c>
      <c r="I2456" t="s">
        <v>213</v>
      </c>
      <c r="J2456" t="s">
        <v>195</v>
      </c>
      <c r="K2456">
        <v>0</v>
      </c>
      <c r="L2456">
        <v>0</v>
      </c>
      <c r="M2456">
        <v>265</v>
      </c>
      <c r="N2456">
        <v>1</v>
      </c>
      <c r="O2456" t="s">
        <v>221</v>
      </c>
      <c r="P2456" t="s">
        <v>11568</v>
      </c>
      <c r="Q2456">
        <v>1</v>
      </c>
      <c r="R2456" t="s">
        <v>11388</v>
      </c>
      <c r="S2456" t="s">
        <v>11569</v>
      </c>
      <c r="T2456" t="s">
        <v>1332</v>
      </c>
      <c r="U2456" t="s">
        <v>1332</v>
      </c>
      <c r="V2456" t="s">
        <v>1354</v>
      </c>
      <c r="W2456" t="b">
        <v>0</v>
      </c>
      <c r="X2456" t="s">
        <v>202</v>
      </c>
      <c r="Y2456" t="s">
        <v>202</v>
      </c>
      <c r="Z2456" t="s">
        <v>202</v>
      </c>
      <c r="AA2456" t="s">
        <v>202</v>
      </c>
      <c r="AB2456" t="s">
        <v>218</v>
      </c>
      <c r="AC2456" t="b">
        <v>0</v>
      </c>
      <c r="AD2456" t="b">
        <v>0</v>
      </c>
      <c r="AE2456" t="b">
        <v>0</v>
      </c>
    </row>
    <row r="2457" spans="1:31">
      <c r="A2457" t="s">
        <v>11570</v>
      </c>
      <c r="B2457" t="s">
        <v>64</v>
      </c>
      <c r="C2457" t="s">
        <v>532</v>
      </c>
      <c r="D2457">
        <v>46394014</v>
      </c>
      <c r="E2457">
        <v>46394014</v>
      </c>
      <c r="F2457" t="s">
        <v>206</v>
      </c>
      <c r="G2457" t="s">
        <v>205</v>
      </c>
      <c r="H2457" t="s">
        <v>202</v>
      </c>
      <c r="I2457" t="s">
        <v>254</v>
      </c>
      <c r="J2457" t="s">
        <v>195</v>
      </c>
      <c r="K2457">
        <v>0</v>
      </c>
      <c r="L2457">
        <v>0</v>
      </c>
      <c r="M2457">
        <v>45</v>
      </c>
      <c r="N2457">
        <v>3</v>
      </c>
      <c r="O2457" t="s">
        <v>196</v>
      </c>
      <c r="P2457" t="s">
        <v>11571</v>
      </c>
      <c r="Q2457">
        <v>7</v>
      </c>
      <c r="R2457" t="s">
        <v>11572</v>
      </c>
      <c r="S2457" t="s">
        <v>11573</v>
      </c>
      <c r="T2457" t="s">
        <v>1332</v>
      </c>
      <c r="U2457" t="s">
        <v>1332</v>
      </c>
      <c r="V2457" t="s">
        <v>11574</v>
      </c>
      <c r="W2457" t="b">
        <v>0</v>
      </c>
      <c r="X2457" t="s">
        <v>202</v>
      </c>
      <c r="Y2457" t="s">
        <v>202</v>
      </c>
      <c r="Z2457" t="s">
        <v>202</v>
      </c>
      <c r="AA2457" t="s">
        <v>202</v>
      </c>
      <c r="AB2457" t="s">
        <v>226</v>
      </c>
      <c r="AC2457" t="b">
        <v>0</v>
      </c>
      <c r="AD2457" t="b">
        <v>0</v>
      </c>
      <c r="AE2457" t="b">
        <v>0</v>
      </c>
    </row>
    <row r="2458" spans="1:31">
      <c r="A2458" t="s">
        <v>11575</v>
      </c>
      <c r="B2458" t="s">
        <v>64</v>
      </c>
      <c r="C2458" t="s">
        <v>532</v>
      </c>
      <c r="D2458">
        <v>57291195</v>
      </c>
      <c r="E2458">
        <v>57291195</v>
      </c>
      <c r="F2458" t="s">
        <v>206</v>
      </c>
      <c r="G2458" t="s">
        <v>191</v>
      </c>
      <c r="H2458" t="s">
        <v>11576</v>
      </c>
      <c r="I2458" t="s">
        <v>194</v>
      </c>
      <c r="J2458" t="s">
        <v>195</v>
      </c>
      <c r="K2458">
        <v>0</v>
      </c>
      <c r="L2458">
        <v>0</v>
      </c>
      <c r="M2458">
        <v>45</v>
      </c>
      <c r="N2458">
        <v>3</v>
      </c>
      <c r="O2458" t="s">
        <v>209</v>
      </c>
      <c r="P2458" t="s">
        <v>11577</v>
      </c>
      <c r="Q2458" t="s">
        <v>209</v>
      </c>
      <c r="R2458" t="s">
        <v>209</v>
      </c>
      <c r="S2458" t="s">
        <v>209</v>
      </c>
      <c r="T2458" t="s">
        <v>209</v>
      </c>
      <c r="U2458" t="s">
        <v>209</v>
      </c>
      <c r="V2458" t="s">
        <v>209</v>
      </c>
      <c r="W2458" t="b">
        <v>0</v>
      </c>
      <c r="X2458" t="s">
        <v>202</v>
      </c>
      <c r="Y2458" t="s">
        <v>202</v>
      </c>
      <c r="Z2458" t="s">
        <v>202</v>
      </c>
      <c r="AA2458" t="s">
        <v>202</v>
      </c>
      <c r="AB2458" t="s">
        <v>218</v>
      </c>
      <c r="AC2458" t="b">
        <v>0</v>
      </c>
      <c r="AD2458" t="b">
        <v>0</v>
      </c>
      <c r="AE2458" t="s">
        <v>209</v>
      </c>
    </row>
    <row r="2459" spans="1:31">
      <c r="A2459" t="s">
        <v>11578</v>
      </c>
      <c r="B2459" t="s">
        <v>64</v>
      </c>
      <c r="C2459" t="s">
        <v>532</v>
      </c>
      <c r="D2459">
        <v>67200513</v>
      </c>
      <c r="E2459">
        <v>67200513</v>
      </c>
      <c r="F2459" t="s">
        <v>191</v>
      </c>
      <c r="G2459" t="s">
        <v>205</v>
      </c>
      <c r="H2459" t="s">
        <v>11579</v>
      </c>
      <c r="I2459" t="s">
        <v>229</v>
      </c>
      <c r="J2459" t="s">
        <v>195</v>
      </c>
      <c r="K2459">
        <v>0</v>
      </c>
      <c r="L2459">
        <v>0</v>
      </c>
      <c r="M2459">
        <v>282</v>
      </c>
      <c r="N2459">
        <v>1</v>
      </c>
      <c r="O2459" t="s">
        <v>221</v>
      </c>
      <c r="P2459" t="s">
        <v>11580</v>
      </c>
      <c r="Q2459">
        <v>1</v>
      </c>
      <c r="R2459" t="s">
        <v>11388</v>
      </c>
      <c r="S2459" t="s">
        <v>11581</v>
      </c>
      <c r="T2459" t="s">
        <v>1332</v>
      </c>
      <c r="U2459" t="s">
        <v>1332</v>
      </c>
      <c r="V2459" t="s">
        <v>11582</v>
      </c>
      <c r="W2459" t="b">
        <v>0</v>
      </c>
      <c r="X2459" t="s">
        <v>1448</v>
      </c>
      <c r="Y2459" t="s">
        <v>449</v>
      </c>
      <c r="Z2459" t="s">
        <v>350</v>
      </c>
      <c r="AA2459" t="s">
        <v>5914</v>
      </c>
      <c r="AB2459" t="s">
        <v>226</v>
      </c>
      <c r="AC2459" t="b">
        <v>0</v>
      </c>
      <c r="AD2459" t="b">
        <v>0</v>
      </c>
      <c r="AE2459" t="b">
        <v>0</v>
      </c>
    </row>
    <row r="2460" spans="1:31">
      <c r="A2460" t="s">
        <v>11583</v>
      </c>
      <c r="B2460" t="s">
        <v>64</v>
      </c>
      <c r="C2460" t="s">
        <v>532</v>
      </c>
      <c r="D2460">
        <v>68725856</v>
      </c>
      <c r="E2460">
        <v>68725856</v>
      </c>
      <c r="F2460" t="s">
        <v>205</v>
      </c>
      <c r="G2460" t="s">
        <v>192</v>
      </c>
      <c r="H2460" t="s">
        <v>11584</v>
      </c>
      <c r="I2460" t="s">
        <v>194</v>
      </c>
      <c r="J2460" t="s">
        <v>195</v>
      </c>
      <c r="K2460">
        <v>0</v>
      </c>
      <c r="L2460">
        <v>0</v>
      </c>
      <c r="M2460">
        <v>61</v>
      </c>
      <c r="N2460">
        <v>1</v>
      </c>
      <c r="O2460" t="s">
        <v>221</v>
      </c>
      <c r="P2460" t="s">
        <v>11585</v>
      </c>
      <c r="Q2460">
        <v>1</v>
      </c>
      <c r="R2460" t="s">
        <v>11530</v>
      </c>
      <c r="S2460" t="s">
        <v>11586</v>
      </c>
      <c r="T2460" t="s">
        <v>1332</v>
      </c>
      <c r="U2460" t="s">
        <v>1332</v>
      </c>
      <c r="V2460" t="s">
        <v>11587</v>
      </c>
      <c r="W2460" t="b">
        <v>0</v>
      </c>
      <c r="X2460" t="s">
        <v>202</v>
      </c>
      <c r="Y2460" t="s">
        <v>202</v>
      </c>
      <c r="Z2460" t="s">
        <v>202</v>
      </c>
      <c r="AA2460" t="s">
        <v>202</v>
      </c>
      <c r="AB2460" t="s">
        <v>226</v>
      </c>
      <c r="AC2460" t="b">
        <v>0</v>
      </c>
      <c r="AD2460" t="b">
        <v>0</v>
      </c>
      <c r="AE2460" t="b">
        <v>0</v>
      </c>
    </row>
    <row r="2461" spans="1:31">
      <c r="A2461" t="s">
        <v>11588</v>
      </c>
      <c r="B2461" t="s">
        <v>64</v>
      </c>
      <c r="C2461" t="s">
        <v>612</v>
      </c>
      <c r="D2461">
        <v>1945184</v>
      </c>
      <c r="E2461">
        <v>1945184</v>
      </c>
      <c r="F2461" t="s">
        <v>192</v>
      </c>
      <c r="G2461" t="s">
        <v>205</v>
      </c>
      <c r="H2461" t="s">
        <v>11589</v>
      </c>
      <c r="I2461" t="s">
        <v>194</v>
      </c>
      <c r="J2461" t="s">
        <v>195</v>
      </c>
      <c r="K2461">
        <v>0</v>
      </c>
      <c r="L2461">
        <v>0</v>
      </c>
      <c r="M2461">
        <v>138</v>
      </c>
      <c r="N2461">
        <v>3</v>
      </c>
      <c r="O2461" t="s">
        <v>196</v>
      </c>
      <c r="P2461" t="s">
        <v>11590</v>
      </c>
      <c r="Q2461">
        <v>3</v>
      </c>
      <c r="R2461" t="s">
        <v>11420</v>
      </c>
      <c r="S2461" t="s">
        <v>11591</v>
      </c>
      <c r="T2461" t="s">
        <v>1332</v>
      </c>
      <c r="U2461" t="s">
        <v>1332</v>
      </c>
      <c r="V2461" t="s">
        <v>11592</v>
      </c>
      <c r="W2461" t="b">
        <v>0</v>
      </c>
      <c r="X2461" t="s">
        <v>202</v>
      </c>
      <c r="Y2461" t="s">
        <v>202</v>
      </c>
      <c r="Z2461" t="s">
        <v>202</v>
      </c>
      <c r="AA2461" t="s">
        <v>202</v>
      </c>
      <c r="AB2461" t="s">
        <v>226</v>
      </c>
      <c r="AC2461" t="b">
        <v>0</v>
      </c>
      <c r="AD2461" t="b">
        <v>0</v>
      </c>
      <c r="AE2461" t="b">
        <v>0</v>
      </c>
    </row>
    <row r="2462" spans="1:31">
      <c r="A2462" t="s">
        <v>11593</v>
      </c>
      <c r="B2462" t="s">
        <v>64</v>
      </c>
      <c r="C2462" t="s">
        <v>612</v>
      </c>
      <c r="D2462">
        <v>5383550</v>
      </c>
      <c r="E2462">
        <v>5383550</v>
      </c>
      <c r="F2462" t="s">
        <v>206</v>
      </c>
      <c r="G2462" t="s">
        <v>205</v>
      </c>
      <c r="H2462" t="s">
        <v>11594</v>
      </c>
      <c r="I2462" t="s">
        <v>194</v>
      </c>
      <c r="J2462" t="s">
        <v>195</v>
      </c>
      <c r="K2462">
        <v>0</v>
      </c>
      <c r="L2462">
        <v>0</v>
      </c>
      <c r="M2462">
        <v>34</v>
      </c>
      <c r="N2462">
        <v>1</v>
      </c>
      <c r="O2462" t="s">
        <v>221</v>
      </c>
      <c r="P2462" t="s">
        <v>11595</v>
      </c>
      <c r="Q2462">
        <v>1</v>
      </c>
      <c r="R2462" t="s">
        <v>11530</v>
      </c>
      <c r="S2462" t="s">
        <v>11596</v>
      </c>
      <c r="T2462" t="s">
        <v>1332</v>
      </c>
      <c r="U2462" t="s">
        <v>1332</v>
      </c>
      <c r="V2462" t="s">
        <v>11597</v>
      </c>
      <c r="W2462" t="b">
        <v>0</v>
      </c>
      <c r="X2462" t="s">
        <v>202</v>
      </c>
      <c r="Y2462" t="s">
        <v>202</v>
      </c>
      <c r="Z2462" t="s">
        <v>202</v>
      </c>
      <c r="AA2462" t="s">
        <v>202</v>
      </c>
      <c r="AB2462" t="s">
        <v>203</v>
      </c>
      <c r="AC2462" t="b">
        <v>0</v>
      </c>
      <c r="AD2462" t="b">
        <v>0</v>
      </c>
      <c r="AE2462" t="b">
        <v>0</v>
      </c>
    </row>
    <row r="2463" spans="1:31">
      <c r="A2463" t="s">
        <v>11598</v>
      </c>
      <c r="B2463" t="s">
        <v>64</v>
      </c>
      <c r="C2463" t="s">
        <v>612</v>
      </c>
      <c r="D2463">
        <v>7470249</v>
      </c>
      <c r="E2463">
        <v>7470249</v>
      </c>
      <c r="F2463" t="s">
        <v>192</v>
      </c>
      <c r="G2463" t="s">
        <v>205</v>
      </c>
      <c r="H2463" t="s">
        <v>11599</v>
      </c>
      <c r="I2463" t="s">
        <v>213</v>
      </c>
      <c r="J2463" t="s">
        <v>195</v>
      </c>
      <c r="K2463">
        <v>0</v>
      </c>
      <c r="L2463">
        <v>0</v>
      </c>
      <c r="M2463">
        <v>101</v>
      </c>
      <c r="N2463">
        <v>1</v>
      </c>
      <c r="O2463" t="s">
        <v>221</v>
      </c>
      <c r="P2463" t="s">
        <v>11600</v>
      </c>
      <c r="Q2463">
        <v>1</v>
      </c>
      <c r="R2463" t="s">
        <v>11388</v>
      </c>
      <c r="S2463" t="s">
        <v>11601</v>
      </c>
      <c r="T2463" t="s">
        <v>1332</v>
      </c>
      <c r="U2463" t="s">
        <v>1332</v>
      </c>
      <c r="V2463" t="s">
        <v>11602</v>
      </c>
      <c r="W2463" t="b">
        <v>0</v>
      </c>
      <c r="X2463" t="s">
        <v>202</v>
      </c>
      <c r="Y2463" t="s">
        <v>202</v>
      </c>
      <c r="Z2463" t="s">
        <v>202</v>
      </c>
      <c r="AA2463" t="s">
        <v>202</v>
      </c>
      <c r="AB2463" t="s">
        <v>218</v>
      </c>
      <c r="AC2463" t="b">
        <v>0</v>
      </c>
      <c r="AD2463" t="b">
        <v>0</v>
      </c>
      <c r="AE2463" t="b">
        <v>0</v>
      </c>
    </row>
    <row r="2464" spans="1:31">
      <c r="A2464" t="s">
        <v>11603</v>
      </c>
      <c r="B2464" t="s">
        <v>64</v>
      </c>
      <c r="C2464" t="s">
        <v>612</v>
      </c>
      <c r="D2464">
        <v>39079248</v>
      </c>
      <c r="E2464">
        <v>39079248</v>
      </c>
      <c r="F2464" t="s">
        <v>192</v>
      </c>
      <c r="G2464" t="s">
        <v>191</v>
      </c>
      <c r="H2464" t="s">
        <v>11604</v>
      </c>
      <c r="I2464" t="s">
        <v>229</v>
      </c>
      <c r="J2464" t="s">
        <v>195</v>
      </c>
      <c r="K2464">
        <v>0</v>
      </c>
      <c r="L2464">
        <v>0</v>
      </c>
      <c r="M2464">
        <v>312</v>
      </c>
      <c r="N2464">
        <v>1</v>
      </c>
      <c r="O2464" t="s">
        <v>221</v>
      </c>
      <c r="P2464" t="s">
        <v>11605</v>
      </c>
      <c r="Q2464">
        <v>1</v>
      </c>
      <c r="R2464" t="s">
        <v>11388</v>
      </c>
      <c r="S2464" t="s">
        <v>11606</v>
      </c>
      <c r="T2464" t="s">
        <v>1332</v>
      </c>
      <c r="U2464" t="s">
        <v>1332</v>
      </c>
      <c r="V2464" t="s">
        <v>11607</v>
      </c>
      <c r="W2464" t="b">
        <v>0</v>
      </c>
      <c r="X2464" t="s">
        <v>1428</v>
      </c>
      <c r="Y2464" t="s">
        <v>449</v>
      </c>
      <c r="Z2464" t="s">
        <v>449</v>
      </c>
      <c r="AA2464" t="s">
        <v>285</v>
      </c>
      <c r="AB2464" t="s">
        <v>226</v>
      </c>
      <c r="AC2464" t="b">
        <v>0</v>
      </c>
      <c r="AD2464" t="b">
        <v>0</v>
      </c>
      <c r="AE2464" t="b">
        <v>0</v>
      </c>
    </row>
    <row r="2465" spans="1:31">
      <c r="A2465" t="s">
        <v>11608</v>
      </c>
      <c r="B2465" t="s">
        <v>64</v>
      </c>
      <c r="C2465" t="s">
        <v>612</v>
      </c>
      <c r="D2465">
        <v>41063105</v>
      </c>
      <c r="E2465">
        <v>41063105</v>
      </c>
      <c r="F2465" t="s">
        <v>191</v>
      </c>
      <c r="G2465" t="s">
        <v>206</v>
      </c>
      <c r="H2465" t="s">
        <v>11609</v>
      </c>
      <c r="I2465" t="s">
        <v>229</v>
      </c>
      <c r="J2465" t="s">
        <v>195</v>
      </c>
      <c r="K2465">
        <v>0</v>
      </c>
      <c r="L2465">
        <v>0</v>
      </c>
      <c r="M2465">
        <v>329</v>
      </c>
      <c r="N2465">
        <v>1</v>
      </c>
      <c r="O2465" t="s">
        <v>221</v>
      </c>
      <c r="P2465" t="s">
        <v>11610</v>
      </c>
      <c r="Q2465">
        <v>1</v>
      </c>
      <c r="R2465" t="s">
        <v>11388</v>
      </c>
      <c r="S2465" t="s">
        <v>11611</v>
      </c>
      <c r="T2465" t="s">
        <v>1332</v>
      </c>
      <c r="U2465" t="s">
        <v>1332</v>
      </c>
      <c r="V2465" t="s">
        <v>11612</v>
      </c>
      <c r="W2465" t="b">
        <v>0</v>
      </c>
      <c r="X2465" t="s">
        <v>11613</v>
      </c>
      <c r="Y2465" t="s">
        <v>11614</v>
      </c>
      <c r="Z2465" t="s">
        <v>5897</v>
      </c>
      <c r="AA2465" t="s">
        <v>11615</v>
      </c>
      <c r="AB2465" t="s">
        <v>226</v>
      </c>
      <c r="AC2465" t="b">
        <v>0</v>
      </c>
      <c r="AD2465" t="b">
        <v>0</v>
      </c>
      <c r="AE2465" t="b">
        <v>0</v>
      </c>
    </row>
    <row r="2466" spans="1:31">
      <c r="A2466" t="s">
        <v>11616</v>
      </c>
      <c r="B2466" t="s">
        <v>64</v>
      </c>
      <c r="C2466" t="s">
        <v>612</v>
      </c>
      <c r="D2466">
        <v>58156428</v>
      </c>
      <c r="E2466">
        <v>58156428</v>
      </c>
      <c r="F2466" t="s">
        <v>191</v>
      </c>
      <c r="G2466" t="s">
        <v>206</v>
      </c>
      <c r="H2466" t="s">
        <v>202</v>
      </c>
      <c r="I2466" t="s">
        <v>1118</v>
      </c>
      <c r="J2466" t="s">
        <v>195</v>
      </c>
      <c r="K2466">
        <v>0</v>
      </c>
      <c r="L2466">
        <v>0</v>
      </c>
      <c r="M2466">
        <v>39</v>
      </c>
      <c r="N2466">
        <v>3</v>
      </c>
      <c r="O2466" t="s">
        <v>196</v>
      </c>
      <c r="P2466" t="s">
        <v>11617</v>
      </c>
      <c r="Q2466">
        <v>2</v>
      </c>
      <c r="R2466" t="s">
        <v>11500</v>
      </c>
      <c r="S2466" t="s">
        <v>11618</v>
      </c>
      <c r="T2466" t="s">
        <v>1332</v>
      </c>
      <c r="U2466" t="s">
        <v>1332</v>
      </c>
      <c r="V2466" t="s">
        <v>11619</v>
      </c>
      <c r="W2466" t="b">
        <v>0</v>
      </c>
      <c r="X2466" t="s">
        <v>202</v>
      </c>
      <c r="Y2466" t="s">
        <v>202</v>
      </c>
      <c r="Z2466" t="s">
        <v>202</v>
      </c>
      <c r="AA2466" t="s">
        <v>202</v>
      </c>
      <c r="AB2466" t="s">
        <v>226</v>
      </c>
      <c r="AC2466" t="b">
        <v>0</v>
      </c>
      <c r="AD2466" t="b">
        <v>0</v>
      </c>
      <c r="AE2466" t="b">
        <v>0</v>
      </c>
    </row>
    <row r="2467" spans="1:31">
      <c r="A2467" t="s">
        <v>11620</v>
      </c>
      <c r="B2467" t="s">
        <v>64</v>
      </c>
      <c r="C2467" t="s">
        <v>612</v>
      </c>
      <c r="D2467">
        <v>73608920</v>
      </c>
      <c r="E2467">
        <v>73608920</v>
      </c>
      <c r="F2467" t="s">
        <v>205</v>
      </c>
      <c r="G2467" t="s">
        <v>192</v>
      </c>
      <c r="H2467" t="s">
        <v>11621</v>
      </c>
      <c r="I2467" t="s">
        <v>251</v>
      </c>
      <c r="J2467" t="s">
        <v>195</v>
      </c>
      <c r="K2467">
        <v>3.4069999999999999E-3</v>
      </c>
      <c r="L2467">
        <v>2</v>
      </c>
      <c r="M2467">
        <v>587</v>
      </c>
      <c r="N2467">
        <v>1</v>
      </c>
      <c r="O2467" t="s">
        <v>221</v>
      </c>
      <c r="P2467" t="s">
        <v>11622</v>
      </c>
      <c r="Q2467">
        <v>1</v>
      </c>
      <c r="R2467" t="s">
        <v>11388</v>
      </c>
      <c r="S2467" t="s">
        <v>11623</v>
      </c>
      <c r="T2467" t="s">
        <v>1332</v>
      </c>
      <c r="U2467" t="s">
        <v>1332</v>
      </c>
      <c r="V2467" t="s">
        <v>11624</v>
      </c>
      <c r="W2467" t="b">
        <v>0</v>
      </c>
      <c r="X2467" t="s">
        <v>202</v>
      </c>
      <c r="Y2467" t="s">
        <v>202</v>
      </c>
      <c r="Z2467" t="s">
        <v>202</v>
      </c>
      <c r="AA2467" t="s">
        <v>202</v>
      </c>
      <c r="AB2467" t="s">
        <v>218</v>
      </c>
      <c r="AC2467" t="b">
        <v>0</v>
      </c>
      <c r="AD2467" t="b">
        <v>0</v>
      </c>
      <c r="AE2467" t="b">
        <v>0</v>
      </c>
    </row>
    <row r="2468" spans="1:31">
      <c r="A2468" t="s">
        <v>11625</v>
      </c>
      <c r="B2468" t="s">
        <v>64</v>
      </c>
      <c r="C2468" t="s">
        <v>612</v>
      </c>
      <c r="D2468">
        <v>74148651</v>
      </c>
      <c r="E2468">
        <v>74148651</v>
      </c>
      <c r="F2468" t="s">
        <v>206</v>
      </c>
      <c r="G2468" t="s">
        <v>191</v>
      </c>
      <c r="H2468" t="s">
        <v>11626</v>
      </c>
      <c r="I2468" t="s">
        <v>251</v>
      </c>
      <c r="J2468" t="s">
        <v>195</v>
      </c>
      <c r="K2468">
        <v>0</v>
      </c>
      <c r="L2468">
        <v>0</v>
      </c>
      <c r="M2468">
        <v>139</v>
      </c>
      <c r="N2468">
        <v>1</v>
      </c>
      <c r="O2468" t="s">
        <v>221</v>
      </c>
      <c r="P2468" t="s">
        <v>11627</v>
      </c>
      <c r="Q2468">
        <v>1</v>
      </c>
      <c r="R2468" t="s">
        <v>11451</v>
      </c>
      <c r="S2468" t="s">
        <v>11628</v>
      </c>
      <c r="T2468" t="s">
        <v>1332</v>
      </c>
      <c r="U2468" t="s">
        <v>1332</v>
      </c>
      <c r="V2468" t="s">
        <v>11629</v>
      </c>
      <c r="W2468" t="b">
        <v>0</v>
      </c>
      <c r="X2468" t="s">
        <v>202</v>
      </c>
      <c r="Y2468" t="s">
        <v>202</v>
      </c>
      <c r="Z2468" t="s">
        <v>202</v>
      </c>
      <c r="AA2468" t="s">
        <v>202</v>
      </c>
      <c r="AB2468" t="s">
        <v>226</v>
      </c>
      <c r="AC2468" t="b">
        <v>0</v>
      </c>
      <c r="AD2468" t="b">
        <v>0</v>
      </c>
      <c r="AE2468" t="b">
        <v>0</v>
      </c>
    </row>
    <row r="2469" spans="1:31">
      <c r="A2469" t="s">
        <v>11630</v>
      </c>
      <c r="B2469" t="s">
        <v>64</v>
      </c>
      <c r="C2469" t="s">
        <v>687</v>
      </c>
      <c r="D2469">
        <v>12535489</v>
      </c>
      <c r="E2469">
        <v>12535489</v>
      </c>
      <c r="F2469" t="s">
        <v>192</v>
      </c>
      <c r="G2469" t="s">
        <v>205</v>
      </c>
      <c r="H2469" t="s">
        <v>11631</v>
      </c>
      <c r="I2469" t="s">
        <v>229</v>
      </c>
      <c r="J2469" t="s">
        <v>195</v>
      </c>
      <c r="K2469">
        <v>0</v>
      </c>
      <c r="L2469">
        <v>0</v>
      </c>
      <c r="M2469">
        <v>85</v>
      </c>
      <c r="N2469">
        <v>3</v>
      </c>
      <c r="O2469" t="s">
        <v>196</v>
      </c>
      <c r="P2469" t="s">
        <v>11632</v>
      </c>
      <c r="Q2469">
        <v>2</v>
      </c>
      <c r="R2469" t="s">
        <v>11500</v>
      </c>
      <c r="S2469" t="s">
        <v>7699</v>
      </c>
      <c r="T2469" t="s">
        <v>1332</v>
      </c>
      <c r="U2469" t="s">
        <v>1332</v>
      </c>
      <c r="V2469" t="s">
        <v>7700</v>
      </c>
      <c r="W2469" t="b">
        <v>0</v>
      </c>
      <c r="X2469" t="s">
        <v>1234</v>
      </c>
      <c r="Y2469" t="s">
        <v>9655</v>
      </c>
      <c r="Z2469" t="s">
        <v>11633</v>
      </c>
      <c r="AA2469" t="s">
        <v>303</v>
      </c>
      <c r="AB2469" t="s">
        <v>203</v>
      </c>
      <c r="AC2469" t="b">
        <v>1</v>
      </c>
      <c r="AD2469" t="b">
        <v>1</v>
      </c>
      <c r="AE2469" t="b">
        <v>0</v>
      </c>
    </row>
    <row r="2470" spans="1:31">
      <c r="A2470" t="s">
        <v>11634</v>
      </c>
      <c r="B2470" t="s">
        <v>64</v>
      </c>
      <c r="C2470" t="s">
        <v>687</v>
      </c>
      <c r="D2470">
        <v>32826040</v>
      </c>
      <c r="E2470">
        <v>32826040</v>
      </c>
      <c r="F2470" t="s">
        <v>206</v>
      </c>
      <c r="G2470" t="s">
        <v>192</v>
      </c>
      <c r="H2470" t="s">
        <v>9788</v>
      </c>
      <c r="I2470" t="s">
        <v>229</v>
      </c>
      <c r="J2470" t="s">
        <v>195</v>
      </c>
      <c r="K2470">
        <v>0</v>
      </c>
      <c r="L2470">
        <v>0</v>
      </c>
      <c r="M2470">
        <v>149</v>
      </c>
      <c r="N2470">
        <v>1</v>
      </c>
      <c r="O2470" t="s">
        <v>221</v>
      </c>
      <c r="P2470" t="s">
        <v>11635</v>
      </c>
      <c r="Q2470">
        <v>1</v>
      </c>
      <c r="R2470" t="s">
        <v>11388</v>
      </c>
      <c r="S2470" t="s">
        <v>11636</v>
      </c>
      <c r="T2470" t="s">
        <v>1332</v>
      </c>
      <c r="U2470" t="s">
        <v>1332</v>
      </c>
      <c r="V2470" t="s">
        <v>11637</v>
      </c>
      <c r="W2470" t="b">
        <v>0</v>
      </c>
      <c r="X2470" t="s">
        <v>975</v>
      </c>
      <c r="Y2470" t="s">
        <v>1740</v>
      </c>
      <c r="Z2470" t="s">
        <v>6506</v>
      </c>
      <c r="AA2470" t="s">
        <v>236</v>
      </c>
      <c r="AB2470" t="s">
        <v>218</v>
      </c>
      <c r="AC2470" t="b">
        <v>0</v>
      </c>
      <c r="AD2470" t="b">
        <v>0</v>
      </c>
      <c r="AE2470" t="b">
        <v>0</v>
      </c>
    </row>
    <row r="2471" spans="1:31">
      <c r="A2471" t="s">
        <v>11638</v>
      </c>
      <c r="B2471" t="s">
        <v>64</v>
      </c>
      <c r="C2471" t="s">
        <v>702</v>
      </c>
      <c r="D2471">
        <v>1360914</v>
      </c>
      <c r="E2471">
        <v>1360914</v>
      </c>
      <c r="F2471" t="s">
        <v>191</v>
      </c>
      <c r="G2471" t="s">
        <v>192</v>
      </c>
      <c r="H2471" t="s">
        <v>11639</v>
      </c>
      <c r="I2471" t="s">
        <v>229</v>
      </c>
      <c r="J2471" t="s">
        <v>195</v>
      </c>
      <c r="K2471">
        <v>0</v>
      </c>
      <c r="L2471">
        <v>0</v>
      </c>
      <c r="M2471">
        <v>534</v>
      </c>
      <c r="N2471">
        <v>1</v>
      </c>
      <c r="O2471" t="s">
        <v>221</v>
      </c>
      <c r="P2471" t="s">
        <v>11640</v>
      </c>
      <c r="Q2471">
        <v>1</v>
      </c>
      <c r="R2471" t="s">
        <v>11641</v>
      </c>
      <c r="S2471" t="s">
        <v>11642</v>
      </c>
      <c r="T2471" t="s">
        <v>1332</v>
      </c>
      <c r="U2471" t="s">
        <v>1332</v>
      </c>
      <c r="V2471" t="s">
        <v>11643</v>
      </c>
      <c r="W2471" t="b">
        <v>0</v>
      </c>
      <c r="X2471" t="s">
        <v>10237</v>
      </c>
      <c r="Y2471" t="s">
        <v>302</v>
      </c>
      <c r="Z2471" t="s">
        <v>11644</v>
      </c>
      <c r="AA2471" t="s">
        <v>285</v>
      </c>
      <c r="AB2471" t="s">
        <v>218</v>
      </c>
      <c r="AC2471" t="b">
        <v>0</v>
      </c>
      <c r="AD2471" t="b">
        <v>0</v>
      </c>
      <c r="AE2471" t="b">
        <v>0</v>
      </c>
    </row>
    <row r="2472" spans="1:31">
      <c r="A2472" t="s">
        <v>11645</v>
      </c>
      <c r="B2472" t="s">
        <v>64</v>
      </c>
      <c r="C2472" t="s">
        <v>702</v>
      </c>
      <c r="D2472">
        <v>36227489</v>
      </c>
      <c r="E2472">
        <v>36227489</v>
      </c>
      <c r="F2472" t="s">
        <v>205</v>
      </c>
      <c r="G2472" t="s">
        <v>192</v>
      </c>
      <c r="H2472" t="s">
        <v>11646</v>
      </c>
      <c r="I2472" t="s">
        <v>194</v>
      </c>
      <c r="J2472" t="s">
        <v>195</v>
      </c>
      <c r="K2472">
        <v>0</v>
      </c>
      <c r="L2472">
        <v>0</v>
      </c>
      <c r="M2472">
        <v>128</v>
      </c>
      <c r="N2472">
        <v>1</v>
      </c>
      <c r="O2472" t="s">
        <v>221</v>
      </c>
      <c r="P2472" t="s">
        <v>11647</v>
      </c>
      <c r="Q2472">
        <v>1</v>
      </c>
      <c r="R2472" t="s">
        <v>11388</v>
      </c>
      <c r="S2472" t="s">
        <v>11648</v>
      </c>
      <c r="T2472" t="s">
        <v>1332</v>
      </c>
      <c r="U2472" t="s">
        <v>1332</v>
      </c>
      <c r="V2472" t="s">
        <v>11649</v>
      </c>
      <c r="W2472" t="b">
        <v>0</v>
      </c>
      <c r="X2472" t="s">
        <v>202</v>
      </c>
      <c r="Y2472" t="s">
        <v>202</v>
      </c>
      <c r="Z2472" t="s">
        <v>202</v>
      </c>
      <c r="AA2472" t="s">
        <v>202</v>
      </c>
      <c r="AB2472" t="s">
        <v>226</v>
      </c>
      <c r="AC2472" t="b">
        <v>0</v>
      </c>
      <c r="AD2472" t="b">
        <v>0</v>
      </c>
      <c r="AE2472" t="b">
        <v>0</v>
      </c>
    </row>
    <row r="2473" spans="1:31">
      <c r="A2473" t="s">
        <v>11650</v>
      </c>
      <c r="B2473" t="s">
        <v>64</v>
      </c>
      <c r="C2473" t="s">
        <v>702</v>
      </c>
      <c r="D2473">
        <v>36606393</v>
      </c>
      <c r="E2473">
        <v>36606393</v>
      </c>
      <c r="F2473" t="s">
        <v>191</v>
      </c>
      <c r="G2473" t="s">
        <v>206</v>
      </c>
      <c r="H2473" t="s">
        <v>11651</v>
      </c>
      <c r="I2473" t="s">
        <v>320</v>
      </c>
      <c r="J2473" t="s">
        <v>195</v>
      </c>
      <c r="K2473">
        <v>0</v>
      </c>
      <c r="L2473">
        <v>0</v>
      </c>
      <c r="M2473">
        <v>117</v>
      </c>
      <c r="N2473">
        <v>2</v>
      </c>
      <c r="O2473" t="s">
        <v>196</v>
      </c>
      <c r="P2473" t="s">
        <v>11652</v>
      </c>
      <c r="Q2473">
        <v>2</v>
      </c>
      <c r="R2473" t="s">
        <v>11653</v>
      </c>
      <c r="S2473" t="s">
        <v>11654</v>
      </c>
      <c r="T2473" t="s">
        <v>1332</v>
      </c>
      <c r="U2473" t="s">
        <v>1332</v>
      </c>
      <c r="V2473" t="s">
        <v>11655</v>
      </c>
      <c r="W2473" t="b">
        <v>0</v>
      </c>
      <c r="X2473" t="s">
        <v>202</v>
      </c>
      <c r="Y2473" t="s">
        <v>202</v>
      </c>
      <c r="Z2473" t="s">
        <v>202</v>
      </c>
      <c r="AA2473" t="s">
        <v>202</v>
      </c>
      <c r="AB2473" t="s">
        <v>226</v>
      </c>
      <c r="AC2473" t="b">
        <v>0</v>
      </c>
      <c r="AD2473" t="b">
        <v>0</v>
      </c>
      <c r="AE2473" t="b">
        <v>0</v>
      </c>
    </row>
    <row r="2474" spans="1:31">
      <c r="A2474" t="s">
        <v>11656</v>
      </c>
      <c r="B2474" t="s">
        <v>64</v>
      </c>
      <c r="C2474" t="s">
        <v>702</v>
      </c>
      <c r="D2474">
        <v>39666305</v>
      </c>
      <c r="E2474">
        <v>39666305</v>
      </c>
      <c r="F2474" t="s">
        <v>205</v>
      </c>
      <c r="G2474" t="s">
        <v>192</v>
      </c>
      <c r="H2474" t="s">
        <v>11657</v>
      </c>
      <c r="I2474" t="s">
        <v>194</v>
      </c>
      <c r="J2474" t="s">
        <v>195</v>
      </c>
      <c r="K2474">
        <v>0</v>
      </c>
      <c r="L2474">
        <v>0</v>
      </c>
      <c r="M2474">
        <v>28</v>
      </c>
      <c r="N2474">
        <v>1</v>
      </c>
      <c r="O2474" t="s">
        <v>209</v>
      </c>
      <c r="P2474" t="s">
        <v>11658</v>
      </c>
      <c r="Q2474" t="s">
        <v>209</v>
      </c>
      <c r="R2474" t="s">
        <v>209</v>
      </c>
      <c r="S2474" t="s">
        <v>209</v>
      </c>
      <c r="T2474" t="s">
        <v>209</v>
      </c>
      <c r="U2474" t="s">
        <v>209</v>
      </c>
      <c r="V2474" t="s">
        <v>209</v>
      </c>
      <c r="W2474" t="b">
        <v>0</v>
      </c>
      <c r="X2474" t="s">
        <v>202</v>
      </c>
      <c r="Y2474" t="s">
        <v>202</v>
      </c>
      <c r="Z2474" t="s">
        <v>202</v>
      </c>
      <c r="AA2474" t="s">
        <v>202</v>
      </c>
      <c r="AB2474" t="s">
        <v>226</v>
      </c>
      <c r="AC2474" t="b">
        <v>0</v>
      </c>
      <c r="AD2474" t="b">
        <v>0</v>
      </c>
      <c r="AE2474" t="s">
        <v>209</v>
      </c>
    </row>
    <row r="2475" spans="1:31">
      <c r="A2475" t="s">
        <v>11659</v>
      </c>
      <c r="B2475" t="s">
        <v>64</v>
      </c>
      <c r="C2475" t="s">
        <v>702</v>
      </c>
      <c r="D2475">
        <v>41094400</v>
      </c>
      <c r="E2475">
        <v>41094400</v>
      </c>
      <c r="F2475" t="s">
        <v>191</v>
      </c>
      <c r="G2475" t="s">
        <v>192</v>
      </c>
      <c r="H2475" t="s">
        <v>11660</v>
      </c>
      <c r="I2475" t="s">
        <v>194</v>
      </c>
      <c r="J2475" t="s">
        <v>195</v>
      </c>
      <c r="K2475">
        <v>0</v>
      </c>
      <c r="L2475">
        <v>0</v>
      </c>
      <c r="M2475">
        <v>43</v>
      </c>
      <c r="N2475">
        <v>1</v>
      </c>
      <c r="O2475" t="s">
        <v>221</v>
      </c>
      <c r="P2475" t="s">
        <v>11661</v>
      </c>
      <c r="Q2475">
        <v>1</v>
      </c>
      <c r="R2475" t="s">
        <v>11388</v>
      </c>
      <c r="S2475" t="s">
        <v>11662</v>
      </c>
      <c r="T2475" t="s">
        <v>1332</v>
      </c>
      <c r="U2475" t="s">
        <v>1332</v>
      </c>
      <c r="V2475" t="s">
        <v>11663</v>
      </c>
      <c r="W2475" t="b">
        <v>0</v>
      </c>
      <c r="X2475" t="s">
        <v>202</v>
      </c>
      <c r="Y2475" t="s">
        <v>202</v>
      </c>
      <c r="Z2475" t="s">
        <v>202</v>
      </c>
      <c r="AA2475" t="s">
        <v>202</v>
      </c>
      <c r="AB2475" t="s">
        <v>203</v>
      </c>
      <c r="AC2475" t="b">
        <v>0</v>
      </c>
      <c r="AD2475" t="b">
        <v>0</v>
      </c>
      <c r="AE2475" t="b">
        <v>0</v>
      </c>
    </row>
    <row r="2476" spans="1:31">
      <c r="A2476" t="s">
        <v>11664</v>
      </c>
      <c r="B2476" t="s">
        <v>64</v>
      </c>
      <c r="C2476" t="s">
        <v>702</v>
      </c>
      <c r="D2476">
        <v>45312452</v>
      </c>
      <c r="E2476">
        <v>45312452</v>
      </c>
      <c r="F2476" t="s">
        <v>205</v>
      </c>
      <c r="G2476" t="s">
        <v>192</v>
      </c>
      <c r="H2476" t="s">
        <v>11665</v>
      </c>
      <c r="I2476" t="s">
        <v>229</v>
      </c>
      <c r="J2476" t="s">
        <v>195</v>
      </c>
      <c r="K2476">
        <v>0</v>
      </c>
      <c r="L2476">
        <v>0</v>
      </c>
      <c r="M2476">
        <v>85</v>
      </c>
      <c r="N2476">
        <v>3</v>
      </c>
      <c r="O2476" t="s">
        <v>196</v>
      </c>
      <c r="P2476" t="s">
        <v>11666</v>
      </c>
      <c r="Q2476">
        <v>6</v>
      </c>
      <c r="R2476" t="s">
        <v>11521</v>
      </c>
      <c r="S2476" t="s">
        <v>11667</v>
      </c>
      <c r="T2476" t="s">
        <v>1332</v>
      </c>
      <c r="U2476" t="s">
        <v>1332</v>
      </c>
      <c r="V2476" t="s">
        <v>11668</v>
      </c>
      <c r="W2476" t="b">
        <v>0</v>
      </c>
      <c r="X2476" t="s">
        <v>7734</v>
      </c>
      <c r="Y2476" t="s">
        <v>11669</v>
      </c>
      <c r="Z2476" t="s">
        <v>600</v>
      </c>
      <c r="AA2476" t="s">
        <v>285</v>
      </c>
      <c r="AB2476" t="s">
        <v>218</v>
      </c>
      <c r="AC2476" t="b">
        <v>0</v>
      </c>
      <c r="AD2476" t="b">
        <v>0</v>
      </c>
      <c r="AE2476" t="b">
        <v>0</v>
      </c>
    </row>
    <row r="2477" spans="1:31">
      <c r="A2477" t="s">
        <v>11670</v>
      </c>
      <c r="B2477" t="s">
        <v>64</v>
      </c>
      <c r="C2477" t="s">
        <v>702</v>
      </c>
      <c r="D2477">
        <v>58499528</v>
      </c>
      <c r="E2477">
        <v>58499528</v>
      </c>
      <c r="F2477" t="s">
        <v>191</v>
      </c>
      <c r="G2477" t="s">
        <v>205</v>
      </c>
      <c r="H2477" t="s">
        <v>11671</v>
      </c>
      <c r="I2477" t="s">
        <v>194</v>
      </c>
      <c r="J2477" t="s">
        <v>195</v>
      </c>
      <c r="K2477">
        <v>0</v>
      </c>
      <c r="L2477">
        <v>0</v>
      </c>
      <c r="M2477">
        <v>50</v>
      </c>
      <c r="N2477">
        <v>1</v>
      </c>
      <c r="O2477" t="s">
        <v>221</v>
      </c>
      <c r="P2477" t="s">
        <v>11672</v>
      </c>
      <c r="Q2477">
        <v>1</v>
      </c>
      <c r="R2477" t="s">
        <v>11451</v>
      </c>
      <c r="S2477" t="s">
        <v>11673</v>
      </c>
      <c r="T2477" t="s">
        <v>1332</v>
      </c>
      <c r="U2477" t="s">
        <v>1332</v>
      </c>
      <c r="V2477" t="s">
        <v>11674</v>
      </c>
      <c r="W2477" t="b">
        <v>0</v>
      </c>
      <c r="X2477" t="s">
        <v>202</v>
      </c>
      <c r="Y2477" t="s">
        <v>202</v>
      </c>
      <c r="Z2477" t="s">
        <v>202</v>
      </c>
      <c r="AA2477" t="s">
        <v>202</v>
      </c>
      <c r="AB2477" t="s">
        <v>226</v>
      </c>
      <c r="AC2477" t="b">
        <v>0</v>
      </c>
      <c r="AD2477" t="b">
        <v>0</v>
      </c>
      <c r="AE2477" t="b">
        <v>0</v>
      </c>
    </row>
    <row r="2478" spans="1:31">
      <c r="A2478" t="s">
        <v>11675</v>
      </c>
      <c r="B2478" t="s">
        <v>64</v>
      </c>
      <c r="C2478" t="s">
        <v>757</v>
      </c>
      <c r="D2478">
        <v>48808362</v>
      </c>
      <c r="E2478">
        <v>48808362</v>
      </c>
      <c r="F2478" t="s">
        <v>205</v>
      </c>
      <c r="G2478" t="s">
        <v>206</v>
      </c>
      <c r="H2478" t="s">
        <v>5146</v>
      </c>
      <c r="I2478" t="s">
        <v>229</v>
      </c>
      <c r="J2478" t="s">
        <v>195</v>
      </c>
      <c r="K2478">
        <v>0</v>
      </c>
      <c r="L2478">
        <v>0</v>
      </c>
      <c r="M2478">
        <v>171</v>
      </c>
      <c r="N2478">
        <v>1</v>
      </c>
      <c r="O2478" t="s">
        <v>221</v>
      </c>
      <c r="P2478" t="s">
        <v>11676</v>
      </c>
      <c r="Q2478">
        <v>1</v>
      </c>
      <c r="R2478" t="s">
        <v>11677</v>
      </c>
      <c r="S2478" t="s">
        <v>11678</v>
      </c>
      <c r="T2478" t="s">
        <v>1332</v>
      </c>
      <c r="U2478" t="s">
        <v>1332</v>
      </c>
      <c r="V2478" t="s">
        <v>11679</v>
      </c>
      <c r="W2478" t="b">
        <v>0</v>
      </c>
      <c r="X2478" t="s">
        <v>10237</v>
      </c>
      <c r="Y2478" t="s">
        <v>1070</v>
      </c>
      <c r="Z2478" t="s">
        <v>2288</v>
      </c>
      <c r="AA2478" t="s">
        <v>285</v>
      </c>
      <c r="AB2478" t="s">
        <v>218</v>
      </c>
      <c r="AC2478" t="b">
        <v>0</v>
      </c>
      <c r="AD2478" t="b">
        <v>0</v>
      </c>
      <c r="AE2478" t="b">
        <v>0</v>
      </c>
    </row>
    <row r="2479" spans="1:31">
      <c r="A2479" t="s">
        <v>11680</v>
      </c>
      <c r="B2479" t="s">
        <v>64</v>
      </c>
      <c r="C2479" t="s">
        <v>757</v>
      </c>
      <c r="D2479">
        <v>73195542</v>
      </c>
      <c r="E2479">
        <v>73195542</v>
      </c>
      <c r="F2479" t="s">
        <v>206</v>
      </c>
      <c r="G2479" t="s">
        <v>205</v>
      </c>
      <c r="H2479" t="s">
        <v>11681</v>
      </c>
      <c r="I2479" t="s">
        <v>194</v>
      </c>
      <c r="J2479" t="s">
        <v>195</v>
      </c>
      <c r="K2479">
        <v>0</v>
      </c>
      <c r="L2479">
        <v>0</v>
      </c>
      <c r="M2479">
        <v>43</v>
      </c>
      <c r="N2479">
        <v>1</v>
      </c>
      <c r="O2479" t="s">
        <v>221</v>
      </c>
      <c r="P2479" t="s">
        <v>11682</v>
      </c>
      <c r="Q2479">
        <v>1</v>
      </c>
      <c r="R2479" t="s">
        <v>11683</v>
      </c>
      <c r="S2479" t="s">
        <v>11684</v>
      </c>
      <c r="T2479" t="s">
        <v>1332</v>
      </c>
      <c r="U2479" t="s">
        <v>1332</v>
      </c>
      <c r="V2479" t="s">
        <v>11684</v>
      </c>
      <c r="W2479" t="b">
        <v>0</v>
      </c>
      <c r="X2479" t="s">
        <v>202</v>
      </c>
      <c r="Y2479" t="s">
        <v>202</v>
      </c>
      <c r="Z2479" t="s">
        <v>202</v>
      </c>
      <c r="AA2479" t="s">
        <v>202</v>
      </c>
      <c r="AB2479" t="s">
        <v>218</v>
      </c>
      <c r="AC2479" t="b">
        <v>0</v>
      </c>
      <c r="AD2479" t="b">
        <v>0</v>
      </c>
      <c r="AE2479" t="b">
        <v>0</v>
      </c>
    </row>
    <row r="2480" spans="1:31">
      <c r="A2480" t="s">
        <v>11685</v>
      </c>
      <c r="B2480" t="s">
        <v>64</v>
      </c>
      <c r="C2480" t="s">
        <v>757</v>
      </c>
      <c r="D2480">
        <v>74686675</v>
      </c>
      <c r="E2480">
        <v>74686675</v>
      </c>
      <c r="F2480" t="s">
        <v>206</v>
      </c>
      <c r="G2480" t="s">
        <v>192</v>
      </c>
      <c r="H2480" t="s">
        <v>11686</v>
      </c>
      <c r="I2480" t="s">
        <v>251</v>
      </c>
      <c r="J2480" t="s">
        <v>195</v>
      </c>
      <c r="K2480">
        <v>0</v>
      </c>
      <c r="L2480">
        <v>0</v>
      </c>
      <c r="M2480">
        <v>190</v>
      </c>
      <c r="N2480">
        <v>1</v>
      </c>
      <c r="O2480" t="s">
        <v>221</v>
      </c>
      <c r="P2480" t="s">
        <v>11687</v>
      </c>
      <c r="Q2480">
        <v>1</v>
      </c>
      <c r="R2480" t="s">
        <v>11388</v>
      </c>
      <c r="S2480" t="s">
        <v>11688</v>
      </c>
      <c r="T2480" t="s">
        <v>1332</v>
      </c>
      <c r="U2480" t="s">
        <v>1332</v>
      </c>
      <c r="V2480" t="s">
        <v>11689</v>
      </c>
      <c r="W2480" t="b">
        <v>0</v>
      </c>
      <c r="X2480" t="s">
        <v>202</v>
      </c>
      <c r="Y2480" t="s">
        <v>202</v>
      </c>
      <c r="Z2480" t="s">
        <v>202</v>
      </c>
      <c r="AA2480" t="s">
        <v>202</v>
      </c>
      <c r="AB2480" t="s">
        <v>226</v>
      </c>
      <c r="AC2480" t="b">
        <v>0</v>
      </c>
      <c r="AD2480" t="b">
        <v>0</v>
      </c>
      <c r="AE2480" t="b">
        <v>0</v>
      </c>
    </row>
    <row r="2481" spans="1:31">
      <c r="A2481" t="s">
        <v>11690</v>
      </c>
      <c r="B2481" t="s">
        <v>64</v>
      </c>
      <c r="C2481" t="s">
        <v>757</v>
      </c>
      <c r="D2481">
        <v>86709949</v>
      </c>
      <c r="E2481">
        <v>86709949</v>
      </c>
      <c r="F2481" t="s">
        <v>206</v>
      </c>
      <c r="G2481" t="s">
        <v>205</v>
      </c>
      <c r="H2481" t="s">
        <v>11691</v>
      </c>
      <c r="I2481" t="s">
        <v>194</v>
      </c>
      <c r="J2481" t="s">
        <v>195</v>
      </c>
      <c r="K2481">
        <v>0</v>
      </c>
      <c r="L2481">
        <v>0</v>
      </c>
      <c r="M2481">
        <v>74</v>
      </c>
      <c r="N2481">
        <v>1</v>
      </c>
      <c r="O2481" t="s">
        <v>221</v>
      </c>
      <c r="P2481" t="s">
        <v>11692</v>
      </c>
      <c r="Q2481">
        <v>1</v>
      </c>
      <c r="R2481" t="s">
        <v>11451</v>
      </c>
      <c r="S2481" t="s">
        <v>11693</v>
      </c>
      <c r="T2481" t="s">
        <v>1332</v>
      </c>
      <c r="U2481" t="s">
        <v>1332</v>
      </c>
      <c r="V2481" t="s">
        <v>11694</v>
      </c>
      <c r="W2481" t="b">
        <v>0</v>
      </c>
      <c r="X2481" t="s">
        <v>202</v>
      </c>
      <c r="Y2481" t="s">
        <v>202</v>
      </c>
      <c r="Z2481" t="s">
        <v>202</v>
      </c>
      <c r="AA2481" t="s">
        <v>202</v>
      </c>
      <c r="AB2481" t="s">
        <v>203</v>
      </c>
      <c r="AC2481" t="b">
        <v>0</v>
      </c>
      <c r="AD2481" t="b">
        <v>0</v>
      </c>
      <c r="AE2481" t="b">
        <v>0</v>
      </c>
    </row>
    <row r="2482" spans="1:31">
      <c r="A2482" t="s">
        <v>11695</v>
      </c>
      <c r="B2482" t="s">
        <v>64</v>
      </c>
      <c r="C2482" t="s">
        <v>757</v>
      </c>
      <c r="D2482">
        <v>202057819</v>
      </c>
      <c r="E2482">
        <v>202057819</v>
      </c>
      <c r="F2482" t="s">
        <v>192</v>
      </c>
      <c r="G2482" t="s">
        <v>205</v>
      </c>
      <c r="H2482" t="s">
        <v>11696</v>
      </c>
      <c r="I2482" t="s">
        <v>229</v>
      </c>
      <c r="J2482" t="s">
        <v>195</v>
      </c>
      <c r="K2482">
        <v>0</v>
      </c>
      <c r="L2482">
        <v>0</v>
      </c>
      <c r="M2482">
        <v>177</v>
      </c>
      <c r="N2482">
        <v>1</v>
      </c>
      <c r="O2482" t="s">
        <v>221</v>
      </c>
      <c r="P2482" t="s">
        <v>11697</v>
      </c>
      <c r="Q2482">
        <v>1</v>
      </c>
      <c r="R2482" t="s">
        <v>11530</v>
      </c>
      <c r="S2482" t="s">
        <v>11698</v>
      </c>
      <c r="T2482" t="s">
        <v>1332</v>
      </c>
      <c r="U2482" t="s">
        <v>1332</v>
      </c>
      <c r="V2482" t="s">
        <v>11699</v>
      </c>
      <c r="W2482" t="b">
        <v>0</v>
      </c>
      <c r="X2482" t="s">
        <v>492</v>
      </c>
      <c r="Y2482" t="s">
        <v>301</v>
      </c>
      <c r="Z2482" t="s">
        <v>360</v>
      </c>
      <c r="AA2482" t="s">
        <v>285</v>
      </c>
      <c r="AB2482" t="s">
        <v>226</v>
      </c>
      <c r="AC2482" t="b">
        <v>1</v>
      </c>
      <c r="AD2482" t="b">
        <v>1</v>
      </c>
      <c r="AE2482" t="b">
        <v>0</v>
      </c>
    </row>
    <row r="2483" spans="1:31">
      <c r="A2483" t="s">
        <v>11700</v>
      </c>
      <c r="B2483" t="s">
        <v>64</v>
      </c>
      <c r="C2483" t="s">
        <v>757</v>
      </c>
      <c r="D2483">
        <v>220417288</v>
      </c>
      <c r="E2483">
        <v>220417288</v>
      </c>
      <c r="F2483" t="s">
        <v>191</v>
      </c>
      <c r="G2483" t="s">
        <v>205</v>
      </c>
      <c r="H2483" t="s">
        <v>11701</v>
      </c>
      <c r="I2483" t="s">
        <v>229</v>
      </c>
      <c r="J2483" t="s">
        <v>195</v>
      </c>
      <c r="K2483">
        <v>0</v>
      </c>
      <c r="L2483">
        <v>0</v>
      </c>
      <c r="M2483">
        <v>252</v>
      </c>
      <c r="N2483">
        <v>1</v>
      </c>
      <c r="O2483" t="s">
        <v>221</v>
      </c>
      <c r="P2483" t="s">
        <v>11702</v>
      </c>
      <c r="Q2483">
        <v>1</v>
      </c>
      <c r="R2483" t="s">
        <v>11388</v>
      </c>
      <c r="S2483" t="s">
        <v>11703</v>
      </c>
      <c r="T2483" t="s">
        <v>1332</v>
      </c>
      <c r="U2483" t="s">
        <v>1332</v>
      </c>
      <c r="V2483" t="s">
        <v>11704</v>
      </c>
      <c r="W2483" t="b">
        <v>0</v>
      </c>
      <c r="X2483" t="s">
        <v>11705</v>
      </c>
      <c r="Y2483" t="s">
        <v>301</v>
      </c>
      <c r="Z2483" t="s">
        <v>302</v>
      </c>
      <c r="AA2483" t="s">
        <v>302</v>
      </c>
      <c r="AB2483" t="s">
        <v>226</v>
      </c>
      <c r="AC2483" t="b">
        <v>1</v>
      </c>
      <c r="AD2483" t="b">
        <v>1</v>
      </c>
      <c r="AE2483" t="b">
        <v>0</v>
      </c>
    </row>
    <row r="2484" spans="1:31">
      <c r="A2484" t="s">
        <v>11706</v>
      </c>
      <c r="B2484" t="s">
        <v>64</v>
      </c>
      <c r="C2484" t="s">
        <v>757</v>
      </c>
      <c r="D2484">
        <v>242151579</v>
      </c>
      <c r="E2484">
        <v>242151579</v>
      </c>
      <c r="F2484" t="s">
        <v>205</v>
      </c>
      <c r="G2484" t="s">
        <v>191</v>
      </c>
      <c r="H2484" t="s">
        <v>11707</v>
      </c>
      <c r="I2484" t="s">
        <v>229</v>
      </c>
      <c r="J2484" t="s">
        <v>195</v>
      </c>
      <c r="K2484">
        <v>0</v>
      </c>
      <c r="L2484">
        <v>0</v>
      </c>
      <c r="M2484">
        <v>590</v>
      </c>
      <c r="N2484">
        <v>1</v>
      </c>
      <c r="O2484" t="s">
        <v>221</v>
      </c>
      <c r="P2484" t="s">
        <v>11708</v>
      </c>
      <c r="Q2484">
        <v>1</v>
      </c>
      <c r="R2484" t="s">
        <v>11388</v>
      </c>
      <c r="S2484" t="s">
        <v>11709</v>
      </c>
      <c r="T2484" t="s">
        <v>1332</v>
      </c>
      <c r="U2484" t="s">
        <v>1332</v>
      </c>
      <c r="V2484" t="s">
        <v>11710</v>
      </c>
      <c r="W2484" t="b">
        <v>0</v>
      </c>
      <c r="X2484" t="s">
        <v>707</v>
      </c>
      <c r="Y2484" t="s">
        <v>374</v>
      </c>
      <c r="Z2484" t="s">
        <v>516</v>
      </c>
      <c r="AA2484" t="s">
        <v>360</v>
      </c>
      <c r="AB2484" t="s">
        <v>226</v>
      </c>
      <c r="AC2484" t="b">
        <v>1</v>
      </c>
      <c r="AD2484" t="b">
        <v>1</v>
      </c>
      <c r="AE2484" t="b">
        <v>0</v>
      </c>
    </row>
    <row r="2485" spans="1:31">
      <c r="A2485" t="s">
        <v>11711</v>
      </c>
      <c r="B2485" t="s">
        <v>64</v>
      </c>
      <c r="C2485" t="s">
        <v>834</v>
      </c>
      <c r="D2485">
        <v>44477303</v>
      </c>
      <c r="E2485">
        <v>44477303</v>
      </c>
      <c r="F2485" t="s">
        <v>191</v>
      </c>
      <c r="G2485" t="s">
        <v>206</v>
      </c>
      <c r="H2485" t="s">
        <v>11712</v>
      </c>
      <c r="I2485" t="s">
        <v>213</v>
      </c>
      <c r="J2485" t="s">
        <v>195</v>
      </c>
      <c r="K2485">
        <v>0</v>
      </c>
      <c r="L2485">
        <v>0</v>
      </c>
      <c r="M2485">
        <v>255</v>
      </c>
      <c r="N2485">
        <v>1</v>
      </c>
      <c r="O2485" t="s">
        <v>221</v>
      </c>
      <c r="P2485" t="s">
        <v>11713</v>
      </c>
      <c r="Q2485">
        <v>1</v>
      </c>
      <c r="R2485" t="s">
        <v>11388</v>
      </c>
      <c r="S2485" t="s">
        <v>11714</v>
      </c>
      <c r="T2485" t="s">
        <v>1332</v>
      </c>
      <c r="U2485" t="s">
        <v>1332</v>
      </c>
      <c r="V2485" t="s">
        <v>11715</v>
      </c>
      <c r="W2485" t="b">
        <v>0</v>
      </c>
      <c r="X2485" t="s">
        <v>202</v>
      </c>
      <c r="Y2485" t="s">
        <v>202</v>
      </c>
      <c r="Z2485" t="s">
        <v>202</v>
      </c>
      <c r="AA2485" t="s">
        <v>202</v>
      </c>
      <c r="AB2485" t="s">
        <v>218</v>
      </c>
      <c r="AC2485" t="b">
        <v>0</v>
      </c>
      <c r="AD2485" t="b">
        <v>0</v>
      </c>
      <c r="AE2485" t="b">
        <v>0</v>
      </c>
    </row>
    <row r="2486" spans="1:31">
      <c r="A2486" t="s">
        <v>11716</v>
      </c>
      <c r="B2486" t="s">
        <v>64</v>
      </c>
      <c r="C2486" t="s">
        <v>849</v>
      </c>
      <c r="D2486">
        <v>10792990</v>
      </c>
      <c r="E2486">
        <v>10792990</v>
      </c>
      <c r="F2486" t="s">
        <v>191</v>
      </c>
      <c r="G2486" t="s">
        <v>206</v>
      </c>
      <c r="H2486" t="s">
        <v>202</v>
      </c>
      <c r="I2486" t="s">
        <v>254</v>
      </c>
      <c r="J2486" t="s">
        <v>195</v>
      </c>
      <c r="K2486">
        <v>0</v>
      </c>
      <c r="L2486">
        <v>0</v>
      </c>
      <c r="M2486">
        <v>21</v>
      </c>
      <c r="N2486">
        <v>1</v>
      </c>
      <c r="O2486" t="s">
        <v>209</v>
      </c>
      <c r="P2486" t="s">
        <v>11717</v>
      </c>
      <c r="Q2486" t="s">
        <v>209</v>
      </c>
      <c r="R2486" t="s">
        <v>209</v>
      </c>
      <c r="S2486" t="s">
        <v>209</v>
      </c>
      <c r="T2486" t="s">
        <v>209</v>
      </c>
      <c r="U2486" t="s">
        <v>209</v>
      </c>
      <c r="V2486" t="s">
        <v>209</v>
      </c>
      <c r="W2486" t="b">
        <v>0</v>
      </c>
      <c r="X2486" t="s">
        <v>202</v>
      </c>
      <c r="Y2486" t="s">
        <v>202</v>
      </c>
      <c r="Z2486" t="s">
        <v>202</v>
      </c>
      <c r="AA2486" t="s">
        <v>202</v>
      </c>
      <c r="AB2486" t="s">
        <v>218</v>
      </c>
      <c r="AC2486" t="b">
        <v>0</v>
      </c>
      <c r="AD2486" t="b">
        <v>0</v>
      </c>
      <c r="AE2486" t="s">
        <v>209</v>
      </c>
    </row>
    <row r="2487" spans="1:31">
      <c r="A2487" t="s">
        <v>11718</v>
      </c>
      <c r="B2487" t="s">
        <v>64</v>
      </c>
      <c r="C2487" t="s">
        <v>858</v>
      </c>
      <c r="D2487">
        <v>19319077</v>
      </c>
      <c r="E2487">
        <v>19319077</v>
      </c>
      <c r="F2487" t="s">
        <v>206</v>
      </c>
      <c r="G2487" t="s">
        <v>205</v>
      </c>
      <c r="H2487" t="s">
        <v>7898</v>
      </c>
      <c r="I2487" t="s">
        <v>213</v>
      </c>
      <c r="J2487" t="s">
        <v>195</v>
      </c>
      <c r="K2487">
        <v>0</v>
      </c>
      <c r="L2487">
        <v>0</v>
      </c>
      <c r="M2487">
        <v>310</v>
      </c>
      <c r="N2487">
        <v>1</v>
      </c>
      <c r="O2487" t="s">
        <v>221</v>
      </c>
      <c r="P2487" t="s">
        <v>11719</v>
      </c>
      <c r="Q2487">
        <v>1</v>
      </c>
      <c r="R2487" t="s">
        <v>11388</v>
      </c>
      <c r="S2487" t="s">
        <v>11720</v>
      </c>
      <c r="T2487" t="s">
        <v>1331</v>
      </c>
      <c r="U2487" t="s">
        <v>1332</v>
      </c>
      <c r="V2487" t="s">
        <v>11721</v>
      </c>
      <c r="W2487" t="b">
        <v>0</v>
      </c>
      <c r="X2487" t="s">
        <v>202</v>
      </c>
      <c r="Y2487" t="s">
        <v>202</v>
      </c>
      <c r="Z2487" t="s">
        <v>202</v>
      </c>
      <c r="AA2487" t="s">
        <v>202</v>
      </c>
      <c r="AB2487" t="s">
        <v>218</v>
      </c>
      <c r="AC2487" t="b">
        <v>0</v>
      </c>
      <c r="AD2487" t="b">
        <v>0</v>
      </c>
      <c r="AE2487" t="b">
        <v>1</v>
      </c>
    </row>
    <row r="2488" spans="1:31">
      <c r="A2488" t="s">
        <v>11722</v>
      </c>
      <c r="B2488" t="s">
        <v>64</v>
      </c>
      <c r="C2488" t="s">
        <v>858</v>
      </c>
      <c r="D2488">
        <v>42778688</v>
      </c>
      <c r="E2488">
        <v>42778688</v>
      </c>
      <c r="F2488" t="s">
        <v>191</v>
      </c>
      <c r="G2488" t="s">
        <v>205</v>
      </c>
      <c r="H2488" t="s">
        <v>11723</v>
      </c>
      <c r="I2488" t="s">
        <v>208</v>
      </c>
      <c r="J2488" t="s">
        <v>195</v>
      </c>
      <c r="K2488">
        <v>0</v>
      </c>
      <c r="L2488">
        <v>0</v>
      </c>
      <c r="M2488">
        <v>29</v>
      </c>
      <c r="N2488">
        <v>1</v>
      </c>
      <c r="O2488" t="s">
        <v>209</v>
      </c>
      <c r="P2488" t="s">
        <v>11724</v>
      </c>
      <c r="Q2488" t="s">
        <v>209</v>
      </c>
      <c r="R2488" t="s">
        <v>209</v>
      </c>
      <c r="S2488" t="s">
        <v>209</v>
      </c>
      <c r="T2488" t="s">
        <v>209</v>
      </c>
      <c r="U2488" t="s">
        <v>209</v>
      </c>
      <c r="V2488" t="s">
        <v>209</v>
      </c>
      <c r="W2488" t="b">
        <v>0</v>
      </c>
      <c r="X2488" t="s">
        <v>202</v>
      </c>
      <c r="Y2488" t="s">
        <v>202</v>
      </c>
      <c r="Z2488" t="s">
        <v>202</v>
      </c>
      <c r="AA2488" t="s">
        <v>202</v>
      </c>
      <c r="AB2488" t="s">
        <v>226</v>
      </c>
      <c r="AC2488" t="b">
        <v>0</v>
      </c>
      <c r="AD2488" t="b">
        <v>0</v>
      </c>
      <c r="AE2488" t="s">
        <v>209</v>
      </c>
    </row>
    <row r="2489" spans="1:31">
      <c r="A2489" t="s">
        <v>11725</v>
      </c>
      <c r="B2489" t="s">
        <v>64</v>
      </c>
      <c r="C2489" t="s">
        <v>887</v>
      </c>
      <c r="D2489">
        <v>10387168</v>
      </c>
      <c r="E2489">
        <v>10387168</v>
      </c>
      <c r="F2489" t="s">
        <v>205</v>
      </c>
      <c r="G2489" t="s">
        <v>192</v>
      </c>
      <c r="H2489" t="s">
        <v>11726</v>
      </c>
      <c r="I2489" t="s">
        <v>229</v>
      </c>
      <c r="J2489" t="s">
        <v>195</v>
      </c>
      <c r="K2489">
        <v>0</v>
      </c>
      <c r="L2489">
        <v>0</v>
      </c>
      <c r="M2489">
        <v>510</v>
      </c>
      <c r="N2489">
        <v>1</v>
      </c>
      <c r="O2489" t="s">
        <v>221</v>
      </c>
      <c r="P2489" t="s">
        <v>11727</v>
      </c>
      <c r="Q2489">
        <v>1</v>
      </c>
      <c r="R2489" t="s">
        <v>11388</v>
      </c>
      <c r="S2489" t="s">
        <v>11728</v>
      </c>
      <c r="T2489" t="s">
        <v>1332</v>
      </c>
      <c r="U2489" t="s">
        <v>1332</v>
      </c>
      <c r="V2489" t="s">
        <v>1527</v>
      </c>
      <c r="W2489" t="b">
        <v>0</v>
      </c>
      <c r="X2489" t="s">
        <v>359</v>
      </c>
      <c r="Y2489" t="s">
        <v>301</v>
      </c>
      <c r="Z2489" t="s">
        <v>812</v>
      </c>
      <c r="AA2489" t="s">
        <v>236</v>
      </c>
      <c r="AB2489" t="s">
        <v>226</v>
      </c>
      <c r="AC2489" t="b">
        <v>1</v>
      </c>
      <c r="AD2489" t="b">
        <v>1</v>
      </c>
      <c r="AE2489" t="b">
        <v>0</v>
      </c>
    </row>
    <row r="2490" spans="1:31">
      <c r="A2490" t="s">
        <v>11729</v>
      </c>
      <c r="B2490" t="s">
        <v>64</v>
      </c>
      <c r="C2490" t="s">
        <v>887</v>
      </c>
      <c r="D2490">
        <v>126734110</v>
      </c>
      <c r="E2490">
        <v>126734110</v>
      </c>
      <c r="F2490" t="s">
        <v>205</v>
      </c>
      <c r="G2490" t="s">
        <v>192</v>
      </c>
      <c r="H2490" t="s">
        <v>11730</v>
      </c>
      <c r="I2490" t="s">
        <v>213</v>
      </c>
      <c r="J2490" t="s">
        <v>195</v>
      </c>
      <c r="K2490">
        <v>0</v>
      </c>
      <c r="L2490">
        <v>0</v>
      </c>
      <c r="M2490">
        <v>516</v>
      </c>
      <c r="N2490">
        <v>1</v>
      </c>
      <c r="O2490" t="s">
        <v>196</v>
      </c>
      <c r="P2490" t="s">
        <v>11731</v>
      </c>
      <c r="Q2490">
        <v>5</v>
      </c>
      <c r="R2490" t="s">
        <v>11732</v>
      </c>
      <c r="S2490" t="s">
        <v>11733</v>
      </c>
      <c r="T2490" t="s">
        <v>1332</v>
      </c>
      <c r="U2490" t="s">
        <v>1332</v>
      </c>
      <c r="V2490" t="s">
        <v>11734</v>
      </c>
      <c r="W2490" t="b">
        <v>0</v>
      </c>
      <c r="X2490" t="s">
        <v>202</v>
      </c>
      <c r="Y2490" t="s">
        <v>202</v>
      </c>
      <c r="Z2490" t="s">
        <v>202</v>
      </c>
      <c r="AA2490" t="s">
        <v>202</v>
      </c>
      <c r="AB2490" t="s">
        <v>218</v>
      </c>
      <c r="AC2490" t="b">
        <v>0</v>
      </c>
      <c r="AD2490" t="b">
        <v>0</v>
      </c>
      <c r="AE2490" t="b">
        <v>0</v>
      </c>
    </row>
    <row r="2491" spans="1:31">
      <c r="A2491" t="s">
        <v>11735</v>
      </c>
      <c r="B2491" t="s">
        <v>64</v>
      </c>
      <c r="C2491" t="s">
        <v>887</v>
      </c>
      <c r="D2491">
        <v>148891620</v>
      </c>
      <c r="E2491">
        <v>148891620</v>
      </c>
      <c r="F2491" t="s">
        <v>205</v>
      </c>
      <c r="G2491" t="s">
        <v>206</v>
      </c>
      <c r="H2491" t="s">
        <v>11736</v>
      </c>
      <c r="I2491" t="s">
        <v>194</v>
      </c>
      <c r="J2491" t="s">
        <v>195</v>
      </c>
      <c r="K2491">
        <v>0</v>
      </c>
      <c r="L2491">
        <v>0</v>
      </c>
      <c r="M2491">
        <v>75</v>
      </c>
      <c r="N2491">
        <v>3</v>
      </c>
      <c r="O2491" t="s">
        <v>196</v>
      </c>
      <c r="P2491" t="s">
        <v>11737</v>
      </c>
      <c r="Q2491">
        <v>3</v>
      </c>
      <c r="R2491" t="s">
        <v>11420</v>
      </c>
      <c r="S2491" t="s">
        <v>11738</v>
      </c>
      <c r="T2491" t="s">
        <v>1332</v>
      </c>
      <c r="U2491" t="s">
        <v>1332</v>
      </c>
      <c r="V2491" t="s">
        <v>11739</v>
      </c>
      <c r="W2491" t="b">
        <v>0</v>
      </c>
      <c r="X2491" t="s">
        <v>202</v>
      </c>
      <c r="Y2491" t="s">
        <v>202</v>
      </c>
      <c r="Z2491" t="s">
        <v>202</v>
      </c>
      <c r="AA2491" t="s">
        <v>202</v>
      </c>
      <c r="AB2491" t="s">
        <v>226</v>
      </c>
      <c r="AC2491" t="b">
        <v>0</v>
      </c>
      <c r="AD2491" t="b">
        <v>0</v>
      </c>
      <c r="AE2491" t="b">
        <v>0</v>
      </c>
    </row>
    <row r="2492" spans="1:31">
      <c r="A2492" t="s">
        <v>11740</v>
      </c>
      <c r="B2492" t="s">
        <v>64</v>
      </c>
      <c r="C2492" t="s">
        <v>887</v>
      </c>
      <c r="D2492">
        <v>169998018</v>
      </c>
      <c r="E2492">
        <v>169998018</v>
      </c>
      <c r="F2492" t="s">
        <v>206</v>
      </c>
      <c r="G2492" t="s">
        <v>192</v>
      </c>
      <c r="H2492" t="s">
        <v>11741</v>
      </c>
      <c r="I2492" t="s">
        <v>229</v>
      </c>
      <c r="J2492" t="s">
        <v>195</v>
      </c>
      <c r="K2492">
        <v>0</v>
      </c>
      <c r="L2492">
        <v>0</v>
      </c>
      <c r="M2492">
        <v>24</v>
      </c>
      <c r="N2492">
        <v>2</v>
      </c>
      <c r="O2492" t="s">
        <v>209</v>
      </c>
      <c r="P2492" t="s">
        <v>11742</v>
      </c>
      <c r="Q2492" t="s">
        <v>209</v>
      </c>
      <c r="R2492" t="s">
        <v>209</v>
      </c>
      <c r="S2492" t="s">
        <v>209</v>
      </c>
      <c r="T2492" t="s">
        <v>209</v>
      </c>
      <c r="U2492" t="s">
        <v>209</v>
      </c>
      <c r="V2492" t="s">
        <v>209</v>
      </c>
      <c r="W2492" t="b">
        <v>0</v>
      </c>
      <c r="X2492" t="s">
        <v>11743</v>
      </c>
      <c r="Y2492" t="s">
        <v>284</v>
      </c>
      <c r="Z2492" t="s">
        <v>284</v>
      </c>
      <c r="AA2492" t="s">
        <v>236</v>
      </c>
      <c r="AB2492" t="s">
        <v>226</v>
      </c>
      <c r="AC2492" t="b">
        <v>0</v>
      </c>
      <c r="AD2492" t="b">
        <v>0</v>
      </c>
      <c r="AE2492" t="s">
        <v>209</v>
      </c>
    </row>
    <row r="2493" spans="1:31">
      <c r="A2493" t="s">
        <v>11744</v>
      </c>
      <c r="B2493" t="s">
        <v>64</v>
      </c>
      <c r="C2493" t="s">
        <v>934</v>
      </c>
      <c r="D2493">
        <v>109863408</v>
      </c>
      <c r="E2493">
        <v>109863408</v>
      </c>
      <c r="F2493" t="s">
        <v>191</v>
      </c>
      <c r="G2493" t="s">
        <v>192</v>
      </c>
      <c r="H2493" t="s">
        <v>11745</v>
      </c>
      <c r="I2493" t="s">
        <v>229</v>
      </c>
      <c r="J2493" t="s">
        <v>195</v>
      </c>
      <c r="K2493">
        <v>0</v>
      </c>
      <c r="L2493">
        <v>0</v>
      </c>
      <c r="M2493">
        <v>195</v>
      </c>
      <c r="N2493">
        <v>1</v>
      </c>
      <c r="O2493" t="s">
        <v>221</v>
      </c>
      <c r="P2493" t="s">
        <v>11746</v>
      </c>
      <c r="Q2493">
        <v>1</v>
      </c>
      <c r="R2493" t="s">
        <v>11530</v>
      </c>
      <c r="S2493" t="s">
        <v>11747</v>
      </c>
      <c r="T2493" t="s">
        <v>1332</v>
      </c>
      <c r="U2493" t="s">
        <v>1332</v>
      </c>
      <c r="V2493" t="s">
        <v>11748</v>
      </c>
      <c r="W2493" t="b">
        <v>0</v>
      </c>
      <c r="X2493" t="s">
        <v>300</v>
      </c>
      <c r="Y2493" t="s">
        <v>202</v>
      </c>
      <c r="Z2493" t="s">
        <v>202</v>
      </c>
      <c r="AA2493" t="s">
        <v>303</v>
      </c>
      <c r="AB2493" t="s">
        <v>203</v>
      </c>
      <c r="AC2493" t="b">
        <v>1</v>
      </c>
      <c r="AD2493" t="b">
        <v>1</v>
      </c>
      <c r="AE2493" t="b">
        <v>0</v>
      </c>
    </row>
    <row r="2494" spans="1:31">
      <c r="A2494" t="s">
        <v>11749</v>
      </c>
      <c r="B2494" t="s">
        <v>64</v>
      </c>
      <c r="C2494" t="s">
        <v>934</v>
      </c>
      <c r="D2494">
        <v>159727461</v>
      </c>
      <c r="E2494">
        <v>159727461</v>
      </c>
      <c r="F2494" t="s">
        <v>191</v>
      </c>
      <c r="G2494" t="s">
        <v>206</v>
      </c>
      <c r="H2494" t="s">
        <v>11750</v>
      </c>
      <c r="I2494" t="s">
        <v>229</v>
      </c>
      <c r="J2494" t="s">
        <v>195</v>
      </c>
      <c r="K2494">
        <v>0</v>
      </c>
      <c r="L2494">
        <v>0</v>
      </c>
      <c r="M2494">
        <v>274</v>
      </c>
      <c r="N2494">
        <v>1</v>
      </c>
      <c r="O2494" t="s">
        <v>221</v>
      </c>
      <c r="P2494" t="s">
        <v>11751</v>
      </c>
      <c r="Q2494">
        <v>1</v>
      </c>
      <c r="R2494" t="s">
        <v>11388</v>
      </c>
      <c r="S2494" t="s">
        <v>11752</v>
      </c>
      <c r="T2494" t="s">
        <v>1332</v>
      </c>
      <c r="U2494" t="s">
        <v>1332</v>
      </c>
      <c r="V2494" t="s">
        <v>11753</v>
      </c>
      <c r="W2494" t="b">
        <v>0</v>
      </c>
      <c r="X2494" t="s">
        <v>11754</v>
      </c>
      <c r="Y2494" t="s">
        <v>202</v>
      </c>
      <c r="Z2494" t="s">
        <v>202</v>
      </c>
      <c r="AA2494" t="s">
        <v>285</v>
      </c>
      <c r="AB2494" t="s">
        <v>218</v>
      </c>
      <c r="AC2494" t="b">
        <v>0</v>
      </c>
      <c r="AD2494" t="b">
        <v>0</v>
      </c>
      <c r="AE2494" t="b">
        <v>0</v>
      </c>
    </row>
    <row r="2495" spans="1:31">
      <c r="A2495" t="s">
        <v>11755</v>
      </c>
      <c r="B2495" t="s">
        <v>64</v>
      </c>
      <c r="C2495" t="s">
        <v>960</v>
      </c>
      <c r="D2495">
        <v>111506675</v>
      </c>
      <c r="E2495">
        <v>111506675</v>
      </c>
      <c r="F2495" t="s">
        <v>206</v>
      </c>
      <c r="G2495" t="s">
        <v>191</v>
      </c>
      <c r="H2495" t="s">
        <v>11756</v>
      </c>
      <c r="I2495" t="s">
        <v>229</v>
      </c>
      <c r="J2495" t="s">
        <v>195</v>
      </c>
      <c r="K2495">
        <v>0</v>
      </c>
      <c r="L2495">
        <v>0</v>
      </c>
      <c r="M2495">
        <v>85</v>
      </c>
      <c r="N2495">
        <v>3</v>
      </c>
      <c r="O2495" t="s">
        <v>196</v>
      </c>
      <c r="P2495" t="s">
        <v>11757</v>
      </c>
      <c r="Q2495">
        <v>3</v>
      </c>
      <c r="R2495" t="s">
        <v>11420</v>
      </c>
      <c r="S2495" t="s">
        <v>11758</v>
      </c>
      <c r="T2495" t="s">
        <v>1332</v>
      </c>
      <c r="U2495" t="s">
        <v>1332</v>
      </c>
      <c r="V2495" t="s">
        <v>11759</v>
      </c>
      <c r="W2495" t="b">
        <v>0</v>
      </c>
      <c r="X2495" t="s">
        <v>11760</v>
      </c>
      <c r="Y2495" t="s">
        <v>11761</v>
      </c>
      <c r="Z2495" t="s">
        <v>3782</v>
      </c>
      <c r="AA2495" t="s">
        <v>11762</v>
      </c>
      <c r="AB2495" t="s">
        <v>226</v>
      </c>
      <c r="AC2495" t="b">
        <v>0</v>
      </c>
      <c r="AD2495" t="b">
        <v>0</v>
      </c>
      <c r="AE2495" t="b">
        <v>0</v>
      </c>
    </row>
    <row r="2496" spans="1:31">
      <c r="A2496" t="s">
        <v>11763</v>
      </c>
      <c r="B2496" t="s">
        <v>64</v>
      </c>
      <c r="C2496" t="s">
        <v>960</v>
      </c>
      <c r="D2496">
        <v>115818069</v>
      </c>
      <c r="E2496">
        <v>115818069</v>
      </c>
      <c r="F2496" t="s">
        <v>192</v>
      </c>
      <c r="G2496" t="s">
        <v>206</v>
      </c>
      <c r="H2496" t="s">
        <v>3697</v>
      </c>
      <c r="I2496" t="s">
        <v>194</v>
      </c>
      <c r="J2496" t="s">
        <v>195</v>
      </c>
      <c r="K2496">
        <v>0</v>
      </c>
      <c r="L2496">
        <v>0</v>
      </c>
      <c r="M2496">
        <v>27</v>
      </c>
      <c r="N2496">
        <v>1</v>
      </c>
      <c r="O2496" t="s">
        <v>209</v>
      </c>
      <c r="P2496" t="s">
        <v>11764</v>
      </c>
      <c r="Q2496" t="s">
        <v>209</v>
      </c>
      <c r="R2496" t="s">
        <v>209</v>
      </c>
      <c r="S2496" t="s">
        <v>209</v>
      </c>
      <c r="T2496" t="s">
        <v>209</v>
      </c>
      <c r="U2496" t="s">
        <v>209</v>
      </c>
      <c r="V2496" t="s">
        <v>209</v>
      </c>
      <c r="W2496" t="b">
        <v>0</v>
      </c>
      <c r="X2496" t="s">
        <v>202</v>
      </c>
      <c r="Y2496" t="s">
        <v>202</v>
      </c>
      <c r="Z2496" t="s">
        <v>202</v>
      </c>
      <c r="AA2496" t="s">
        <v>202</v>
      </c>
      <c r="AB2496" t="s">
        <v>226</v>
      </c>
      <c r="AC2496" t="b">
        <v>0</v>
      </c>
      <c r="AD2496" t="b">
        <v>0</v>
      </c>
      <c r="AE2496" t="s">
        <v>209</v>
      </c>
    </row>
    <row r="2497" spans="1:31">
      <c r="A2497" t="s">
        <v>11765</v>
      </c>
      <c r="B2497" t="s">
        <v>64</v>
      </c>
      <c r="C2497" t="s">
        <v>960</v>
      </c>
      <c r="D2497">
        <v>122491552</v>
      </c>
      <c r="E2497">
        <v>122491552</v>
      </c>
      <c r="F2497" t="s">
        <v>206</v>
      </c>
      <c r="G2497" t="s">
        <v>191</v>
      </c>
      <c r="H2497" t="s">
        <v>11217</v>
      </c>
      <c r="I2497" t="s">
        <v>194</v>
      </c>
      <c r="J2497" t="s">
        <v>195</v>
      </c>
      <c r="K2497">
        <v>0</v>
      </c>
      <c r="L2497">
        <v>0</v>
      </c>
      <c r="M2497">
        <v>127</v>
      </c>
      <c r="N2497">
        <v>1</v>
      </c>
      <c r="O2497" t="s">
        <v>221</v>
      </c>
      <c r="P2497" t="s">
        <v>11766</v>
      </c>
      <c r="Q2497">
        <v>1</v>
      </c>
      <c r="R2497" t="s">
        <v>11388</v>
      </c>
      <c r="S2497" t="s">
        <v>11767</v>
      </c>
      <c r="T2497" t="s">
        <v>1332</v>
      </c>
      <c r="U2497" t="s">
        <v>1332</v>
      </c>
      <c r="V2497" t="s">
        <v>9988</v>
      </c>
      <c r="W2497" t="b">
        <v>0</v>
      </c>
      <c r="X2497" t="s">
        <v>202</v>
      </c>
      <c r="Y2497" t="s">
        <v>202</v>
      </c>
      <c r="Z2497" t="s">
        <v>202</v>
      </c>
      <c r="AA2497" t="s">
        <v>202</v>
      </c>
      <c r="AB2497" t="s">
        <v>203</v>
      </c>
      <c r="AC2497" t="b">
        <v>0</v>
      </c>
      <c r="AD2497" t="b">
        <v>0</v>
      </c>
      <c r="AE2497" t="b">
        <v>0</v>
      </c>
    </row>
    <row r="2498" spans="1:31">
      <c r="A2498" t="s">
        <v>11768</v>
      </c>
      <c r="B2498" t="s">
        <v>64</v>
      </c>
      <c r="C2498" t="s">
        <v>960</v>
      </c>
      <c r="D2498">
        <v>137226074</v>
      </c>
      <c r="E2498">
        <v>137226074</v>
      </c>
      <c r="F2498" t="s">
        <v>191</v>
      </c>
      <c r="G2498" t="s">
        <v>206</v>
      </c>
      <c r="H2498" t="s">
        <v>11769</v>
      </c>
      <c r="I2498" t="s">
        <v>194</v>
      </c>
      <c r="J2498" t="s">
        <v>195</v>
      </c>
      <c r="K2498">
        <v>0</v>
      </c>
      <c r="L2498">
        <v>0</v>
      </c>
      <c r="M2498">
        <v>85</v>
      </c>
      <c r="N2498">
        <v>2</v>
      </c>
      <c r="O2498" t="s">
        <v>196</v>
      </c>
      <c r="P2498" t="s">
        <v>11770</v>
      </c>
      <c r="Q2498">
        <v>3</v>
      </c>
      <c r="R2498" t="s">
        <v>11420</v>
      </c>
      <c r="S2498" t="s">
        <v>11771</v>
      </c>
      <c r="T2498" t="s">
        <v>1332</v>
      </c>
      <c r="U2498" t="s">
        <v>1332</v>
      </c>
      <c r="V2498" t="s">
        <v>11772</v>
      </c>
      <c r="W2498" t="b">
        <v>0</v>
      </c>
      <c r="X2498" t="s">
        <v>202</v>
      </c>
      <c r="Y2498" t="s">
        <v>202</v>
      </c>
      <c r="Z2498" t="s">
        <v>202</v>
      </c>
      <c r="AA2498" t="s">
        <v>202</v>
      </c>
      <c r="AB2498" t="s">
        <v>218</v>
      </c>
      <c r="AC2498" t="b">
        <v>0</v>
      </c>
      <c r="AD2498" t="b">
        <v>0</v>
      </c>
      <c r="AE2498" t="b">
        <v>0</v>
      </c>
    </row>
    <row r="2499" spans="1:31">
      <c r="A2499" t="s">
        <v>11773</v>
      </c>
      <c r="B2499" t="s">
        <v>64</v>
      </c>
      <c r="C2499" t="s">
        <v>960</v>
      </c>
      <c r="D2499">
        <v>137292204</v>
      </c>
      <c r="E2499">
        <v>137292204</v>
      </c>
      <c r="F2499" t="s">
        <v>206</v>
      </c>
      <c r="G2499" t="s">
        <v>191</v>
      </c>
      <c r="H2499" t="s">
        <v>11774</v>
      </c>
      <c r="I2499" t="s">
        <v>229</v>
      </c>
      <c r="J2499" t="s">
        <v>195</v>
      </c>
      <c r="K2499">
        <v>0</v>
      </c>
      <c r="L2499">
        <v>0</v>
      </c>
      <c r="M2499">
        <v>151</v>
      </c>
      <c r="N2499">
        <v>1</v>
      </c>
      <c r="O2499" t="s">
        <v>221</v>
      </c>
      <c r="P2499" t="s">
        <v>11775</v>
      </c>
      <c r="Q2499">
        <v>1</v>
      </c>
      <c r="R2499" t="s">
        <v>11530</v>
      </c>
      <c r="S2499" t="s">
        <v>11776</v>
      </c>
      <c r="T2499" t="s">
        <v>1332</v>
      </c>
      <c r="U2499" t="s">
        <v>1332</v>
      </c>
      <c r="V2499" t="s">
        <v>11777</v>
      </c>
      <c r="W2499" t="b">
        <v>0</v>
      </c>
      <c r="X2499" t="s">
        <v>300</v>
      </c>
      <c r="Y2499" t="s">
        <v>1417</v>
      </c>
      <c r="Z2499" t="s">
        <v>3681</v>
      </c>
      <c r="AA2499" t="s">
        <v>236</v>
      </c>
      <c r="AB2499" t="s">
        <v>226</v>
      </c>
      <c r="AC2499" t="b">
        <v>1</v>
      </c>
      <c r="AD2499" t="b">
        <v>1</v>
      </c>
      <c r="AE2499" t="b">
        <v>0</v>
      </c>
    </row>
    <row r="2500" spans="1:31">
      <c r="A2500" t="s">
        <v>11778</v>
      </c>
      <c r="B2500" t="s">
        <v>64</v>
      </c>
      <c r="C2500" t="s">
        <v>960</v>
      </c>
      <c r="D2500">
        <v>140772411</v>
      </c>
      <c r="E2500">
        <v>140772411</v>
      </c>
      <c r="F2500" t="s">
        <v>191</v>
      </c>
      <c r="G2500" t="s">
        <v>206</v>
      </c>
      <c r="H2500" t="s">
        <v>11779</v>
      </c>
      <c r="I2500" t="s">
        <v>229</v>
      </c>
      <c r="J2500" t="s">
        <v>195</v>
      </c>
      <c r="K2500">
        <v>0</v>
      </c>
      <c r="L2500">
        <v>0</v>
      </c>
      <c r="M2500">
        <v>426</v>
      </c>
      <c r="N2500">
        <v>1</v>
      </c>
      <c r="O2500" t="s">
        <v>221</v>
      </c>
      <c r="P2500" t="s">
        <v>11780</v>
      </c>
      <c r="Q2500">
        <v>1</v>
      </c>
      <c r="R2500" t="s">
        <v>11433</v>
      </c>
      <c r="S2500" t="s">
        <v>11781</v>
      </c>
      <c r="T2500" t="s">
        <v>1332</v>
      </c>
      <c r="U2500" t="s">
        <v>1332</v>
      </c>
      <c r="V2500" t="s">
        <v>11782</v>
      </c>
      <c r="W2500" t="b">
        <v>0</v>
      </c>
      <c r="X2500" t="s">
        <v>11783</v>
      </c>
      <c r="Y2500" t="s">
        <v>2384</v>
      </c>
      <c r="Z2500" t="s">
        <v>600</v>
      </c>
      <c r="AA2500" t="s">
        <v>5488</v>
      </c>
      <c r="AB2500" t="s">
        <v>218</v>
      </c>
      <c r="AC2500" t="b">
        <v>0</v>
      </c>
      <c r="AD2500" t="b">
        <v>0</v>
      </c>
      <c r="AE2500" t="b">
        <v>0</v>
      </c>
    </row>
    <row r="2501" spans="1:31">
      <c r="A2501" t="s">
        <v>11784</v>
      </c>
      <c r="B2501" t="s">
        <v>64</v>
      </c>
      <c r="C2501" t="s">
        <v>960</v>
      </c>
      <c r="D2501">
        <v>140807334</v>
      </c>
      <c r="E2501">
        <v>140807334</v>
      </c>
      <c r="F2501" t="s">
        <v>191</v>
      </c>
      <c r="G2501" t="s">
        <v>192</v>
      </c>
      <c r="H2501" t="s">
        <v>11779</v>
      </c>
      <c r="I2501" t="s">
        <v>251</v>
      </c>
      <c r="J2501" t="s">
        <v>195</v>
      </c>
      <c r="K2501">
        <v>0</v>
      </c>
      <c r="L2501">
        <v>0</v>
      </c>
      <c r="M2501">
        <v>522</v>
      </c>
      <c r="N2501">
        <v>1</v>
      </c>
      <c r="O2501" t="s">
        <v>221</v>
      </c>
      <c r="P2501" t="s">
        <v>11785</v>
      </c>
      <c r="Q2501">
        <v>1</v>
      </c>
      <c r="R2501" t="s">
        <v>11388</v>
      </c>
      <c r="S2501" t="s">
        <v>11786</v>
      </c>
      <c r="T2501" t="s">
        <v>1332</v>
      </c>
      <c r="U2501" t="s">
        <v>1332</v>
      </c>
      <c r="V2501" t="s">
        <v>11787</v>
      </c>
      <c r="W2501" t="b">
        <v>0</v>
      </c>
      <c r="X2501" t="s">
        <v>202</v>
      </c>
      <c r="Y2501" t="s">
        <v>202</v>
      </c>
      <c r="Z2501" t="s">
        <v>202</v>
      </c>
      <c r="AA2501" t="s">
        <v>202</v>
      </c>
      <c r="AB2501" t="s">
        <v>203</v>
      </c>
      <c r="AC2501" t="b">
        <v>0</v>
      </c>
      <c r="AD2501" t="b">
        <v>0</v>
      </c>
      <c r="AE2501" t="b">
        <v>0</v>
      </c>
    </row>
    <row r="2502" spans="1:31">
      <c r="A2502" t="s">
        <v>11788</v>
      </c>
      <c r="B2502" t="s">
        <v>64</v>
      </c>
      <c r="C2502" t="s">
        <v>960</v>
      </c>
      <c r="D2502">
        <v>151230075</v>
      </c>
      <c r="E2502">
        <v>151230075</v>
      </c>
      <c r="F2502" t="s">
        <v>205</v>
      </c>
      <c r="G2502" t="s">
        <v>192</v>
      </c>
      <c r="H2502" t="s">
        <v>11789</v>
      </c>
      <c r="I2502" t="s">
        <v>194</v>
      </c>
      <c r="J2502" t="s">
        <v>195</v>
      </c>
      <c r="K2502">
        <v>0</v>
      </c>
      <c r="L2502">
        <v>0</v>
      </c>
      <c r="M2502">
        <v>103</v>
      </c>
      <c r="N2502">
        <v>1</v>
      </c>
      <c r="O2502" t="s">
        <v>221</v>
      </c>
      <c r="P2502" t="s">
        <v>11790</v>
      </c>
      <c r="Q2502">
        <v>1</v>
      </c>
      <c r="R2502" t="s">
        <v>11388</v>
      </c>
      <c r="S2502" t="s">
        <v>11791</v>
      </c>
      <c r="T2502" t="s">
        <v>1332</v>
      </c>
      <c r="U2502" t="s">
        <v>1332</v>
      </c>
      <c r="V2502" t="s">
        <v>11792</v>
      </c>
      <c r="W2502" t="b">
        <v>0</v>
      </c>
      <c r="X2502" t="s">
        <v>202</v>
      </c>
      <c r="Y2502" t="s">
        <v>202</v>
      </c>
      <c r="Z2502" t="s">
        <v>202</v>
      </c>
      <c r="AA2502" t="s">
        <v>202</v>
      </c>
      <c r="AB2502" t="s">
        <v>226</v>
      </c>
      <c r="AC2502" t="b">
        <v>0</v>
      </c>
      <c r="AD2502" t="b">
        <v>0</v>
      </c>
      <c r="AE2502" t="b">
        <v>0</v>
      </c>
    </row>
    <row r="2503" spans="1:31">
      <c r="A2503" t="s">
        <v>11793</v>
      </c>
      <c r="B2503" t="s">
        <v>64</v>
      </c>
      <c r="C2503" t="s">
        <v>960</v>
      </c>
      <c r="D2503">
        <v>159519353</v>
      </c>
      <c r="E2503">
        <v>159519353</v>
      </c>
      <c r="F2503" t="s">
        <v>191</v>
      </c>
      <c r="G2503" t="s">
        <v>206</v>
      </c>
      <c r="H2503" t="s">
        <v>11794</v>
      </c>
      <c r="I2503" t="s">
        <v>208</v>
      </c>
      <c r="J2503" t="s">
        <v>195</v>
      </c>
      <c r="K2503">
        <v>0</v>
      </c>
      <c r="L2503">
        <v>0</v>
      </c>
      <c r="M2503">
        <v>116</v>
      </c>
      <c r="N2503">
        <v>1</v>
      </c>
      <c r="O2503" t="s">
        <v>221</v>
      </c>
      <c r="P2503" t="s">
        <v>11795</v>
      </c>
      <c r="Q2503">
        <v>1</v>
      </c>
      <c r="R2503" t="s">
        <v>11451</v>
      </c>
      <c r="S2503" t="s">
        <v>11796</v>
      </c>
      <c r="T2503" t="s">
        <v>1332</v>
      </c>
      <c r="U2503" t="s">
        <v>1332</v>
      </c>
      <c r="V2503" t="s">
        <v>11796</v>
      </c>
      <c r="W2503" t="b">
        <v>0</v>
      </c>
      <c r="X2503" t="s">
        <v>202</v>
      </c>
      <c r="Y2503" t="s">
        <v>202</v>
      </c>
      <c r="Z2503" t="s">
        <v>202</v>
      </c>
      <c r="AA2503" t="s">
        <v>202</v>
      </c>
      <c r="AB2503" t="s">
        <v>203</v>
      </c>
      <c r="AC2503" t="b">
        <v>0</v>
      </c>
      <c r="AD2503" t="b">
        <v>0</v>
      </c>
      <c r="AE2503" t="b">
        <v>0</v>
      </c>
    </row>
    <row r="2504" spans="1:31">
      <c r="A2504" t="s">
        <v>11797</v>
      </c>
      <c r="B2504" t="s">
        <v>64</v>
      </c>
      <c r="C2504" t="s">
        <v>960</v>
      </c>
      <c r="D2504">
        <v>176069936</v>
      </c>
      <c r="E2504">
        <v>176069936</v>
      </c>
      <c r="F2504" t="s">
        <v>205</v>
      </c>
      <c r="G2504" t="s">
        <v>206</v>
      </c>
      <c r="H2504" t="s">
        <v>11798</v>
      </c>
      <c r="I2504" t="s">
        <v>194</v>
      </c>
      <c r="J2504" t="s">
        <v>195</v>
      </c>
      <c r="K2504">
        <v>0</v>
      </c>
      <c r="L2504">
        <v>0</v>
      </c>
      <c r="M2504">
        <v>29</v>
      </c>
      <c r="N2504">
        <v>1</v>
      </c>
      <c r="O2504" t="s">
        <v>209</v>
      </c>
      <c r="P2504" t="s">
        <v>11799</v>
      </c>
      <c r="Q2504" t="s">
        <v>209</v>
      </c>
      <c r="R2504" t="s">
        <v>209</v>
      </c>
      <c r="S2504" t="s">
        <v>209</v>
      </c>
      <c r="T2504" t="s">
        <v>209</v>
      </c>
      <c r="U2504" t="s">
        <v>209</v>
      </c>
      <c r="V2504" t="s">
        <v>209</v>
      </c>
      <c r="W2504" t="b">
        <v>0</v>
      </c>
      <c r="X2504" t="s">
        <v>202</v>
      </c>
      <c r="Y2504" t="s">
        <v>202</v>
      </c>
      <c r="Z2504" t="s">
        <v>202</v>
      </c>
      <c r="AA2504" t="s">
        <v>202</v>
      </c>
      <c r="AB2504" t="s">
        <v>203</v>
      </c>
      <c r="AC2504" t="b">
        <v>0</v>
      </c>
      <c r="AD2504" t="b">
        <v>0</v>
      </c>
      <c r="AE2504" t="s">
        <v>209</v>
      </c>
    </row>
    <row r="2505" spans="1:31">
      <c r="A2505" t="s">
        <v>11800</v>
      </c>
      <c r="B2505" t="s">
        <v>64</v>
      </c>
      <c r="C2505" t="s">
        <v>1031</v>
      </c>
      <c r="D2505">
        <v>1960115</v>
      </c>
      <c r="E2505">
        <v>1960115</v>
      </c>
      <c r="F2505" t="s">
        <v>192</v>
      </c>
      <c r="G2505" t="s">
        <v>205</v>
      </c>
      <c r="H2505" t="s">
        <v>11801</v>
      </c>
      <c r="I2505" t="s">
        <v>229</v>
      </c>
      <c r="J2505" t="s">
        <v>195</v>
      </c>
      <c r="K2505">
        <v>0</v>
      </c>
      <c r="L2505">
        <v>0</v>
      </c>
      <c r="M2505">
        <v>55</v>
      </c>
      <c r="N2505">
        <v>3</v>
      </c>
      <c r="O2505" t="s">
        <v>196</v>
      </c>
      <c r="P2505" t="s">
        <v>11802</v>
      </c>
      <c r="Q2505">
        <v>2</v>
      </c>
      <c r="R2505" t="s">
        <v>11500</v>
      </c>
      <c r="S2505" t="s">
        <v>9586</v>
      </c>
      <c r="T2505" t="s">
        <v>1332</v>
      </c>
      <c r="U2505" t="s">
        <v>1332</v>
      </c>
      <c r="V2505" t="s">
        <v>9587</v>
      </c>
      <c r="W2505" t="b">
        <v>0</v>
      </c>
      <c r="X2505" t="s">
        <v>359</v>
      </c>
      <c r="Y2505" t="s">
        <v>301</v>
      </c>
      <c r="Z2505" t="s">
        <v>301</v>
      </c>
      <c r="AA2505" t="s">
        <v>236</v>
      </c>
      <c r="AB2505" t="s">
        <v>203</v>
      </c>
      <c r="AC2505" t="b">
        <v>1</v>
      </c>
      <c r="AD2505" t="b">
        <v>1</v>
      </c>
      <c r="AE2505" t="b">
        <v>0</v>
      </c>
    </row>
    <row r="2506" spans="1:31">
      <c r="A2506" t="s">
        <v>11803</v>
      </c>
      <c r="B2506" t="s">
        <v>64</v>
      </c>
      <c r="C2506" t="s">
        <v>1031</v>
      </c>
      <c r="D2506">
        <v>15369515</v>
      </c>
      <c r="E2506">
        <v>15369515</v>
      </c>
      <c r="F2506" t="s">
        <v>191</v>
      </c>
      <c r="G2506" t="s">
        <v>205</v>
      </c>
      <c r="H2506" t="s">
        <v>3705</v>
      </c>
      <c r="I2506" t="s">
        <v>194</v>
      </c>
      <c r="J2506" t="s">
        <v>195</v>
      </c>
      <c r="K2506">
        <v>0</v>
      </c>
      <c r="L2506">
        <v>0</v>
      </c>
      <c r="M2506">
        <v>72</v>
      </c>
      <c r="N2506">
        <v>1</v>
      </c>
      <c r="O2506" t="s">
        <v>221</v>
      </c>
      <c r="P2506" t="s">
        <v>11804</v>
      </c>
      <c r="Q2506">
        <v>1</v>
      </c>
      <c r="R2506" t="s">
        <v>11805</v>
      </c>
      <c r="S2506" t="s">
        <v>11806</v>
      </c>
      <c r="T2506" t="s">
        <v>1332</v>
      </c>
      <c r="U2506" t="s">
        <v>1332</v>
      </c>
      <c r="V2506" t="s">
        <v>11806</v>
      </c>
      <c r="W2506" t="b">
        <v>0</v>
      </c>
      <c r="X2506" t="s">
        <v>202</v>
      </c>
      <c r="Y2506" t="s">
        <v>202</v>
      </c>
      <c r="Z2506" t="s">
        <v>202</v>
      </c>
      <c r="AA2506" t="s">
        <v>202</v>
      </c>
      <c r="AB2506" t="s">
        <v>226</v>
      </c>
      <c r="AC2506" t="b">
        <v>0</v>
      </c>
      <c r="AD2506" t="b">
        <v>0</v>
      </c>
      <c r="AE2506" t="b">
        <v>0</v>
      </c>
    </row>
    <row r="2507" spans="1:31">
      <c r="A2507" t="s">
        <v>11807</v>
      </c>
      <c r="B2507" t="s">
        <v>64</v>
      </c>
      <c r="C2507" t="s">
        <v>1031</v>
      </c>
      <c r="D2507">
        <v>43044261</v>
      </c>
      <c r="E2507">
        <v>43044261</v>
      </c>
      <c r="F2507" t="s">
        <v>191</v>
      </c>
      <c r="G2507" t="s">
        <v>192</v>
      </c>
      <c r="H2507" t="s">
        <v>11808</v>
      </c>
      <c r="I2507" t="s">
        <v>229</v>
      </c>
      <c r="J2507" t="s">
        <v>195</v>
      </c>
      <c r="K2507">
        <v>0</v>
      </c>
      <c r="L2507">
        <v>0</v>
      </c>
      <c r="M2507">
        <v>241</v>
      </c>
      <c r="N2507">
        <v>1</v>
      </c>
      <c r="O2507" t="s">
        <v>221</v>
      </c>
      <c r="P2507" t="s">
        <v>11809</v>
      </c>
      <c r="Q2507">
        <v>1</v>
      </c>
      <c r="R2507" t="s">
        <v>11388</v>
      </c>
      <c r="S2507" t="s">
        <v>11810</v>
      </c>
      <c r="T2507" t="s">
        <v>1332</v>
      </c>
      <c r="U2507" t="s">
        <v>1332</v>
      </c>
      <c r="V2507" t="s">
        <v>3838</v>
      </c>
      <c r="W2507" t="b">
        <v>0</v>
      </c>
      <c r="X2507" t="s">
        <v>11446</v>
      </c>
      <c r="Y2507" t="s">
        <v>283</v>
      </c>
      <c r="Z2507" t="s">
        <v>381</v>
      </c>
      <c r="AA2507" t="s">
        <v>332</v>
      </c>
      <c r="AB2507" t="s">
        <v>218</v>
      </c>
      <c r="AC2507" t="b">
        <v>0</v>
      </c>
      <c r="AD2507" t="b">
        <v>0</v>
      </c>
      <c r="AE2507" t="b">
        <v>0</v>
      </c>
    </row>
    <row r="2508" spans="1:31">
      <c r="A2508" t="s">
        <v>11811</v>
      </c>
      <c r="B2508" t="s">
        <v>64</v>
      </c>
      <c r="C2508" t="s">
        <v>1103</v>
      </c>
      <c r="D2508">
        <v>2629850</v>
      </c>
      <c r="E2508">
        <v>2629850</v>
      </c>
      <c r="F2508" t="s">
        <v>206</v>
      </c>
      <c r="G2508" t="s">
        <v>191</v>
      </c>
      <c r="H2508" t="s">
        <v>4581</v>
      </c>
      <c r="I2508" t="s">
        <v>194</v>
      </c>
      <c r="J2508" t="s">
        <v>195</v>
      </c>
      <c r="K2508">
        <v>0</v>
      </c>
      <c r="L2508">
        <v>0</v>
      </c>
      <c r="M2508">
        <v>56</v>
      </c>
      <c r="N2508">
        <v>1</v>
      </c>
      <c r="O2508" t="s">
        <v>196</v>
      </c>
      <c r="P2508" t="s">
        <v>11812</v>
      </c>
      <c r="Q2508">
        <v>11</v>
      </c>
      <c r="R2508" t="s">
        <v>11813</v>
      </c>
      <c r="S2508" t="s">
        <v>11814</v>
      </c>
      <c r="T2508" t="s">
        <v>1332</v>
      </c>
      <c r="U2508" t="s">
        <v>1332</v>
      </c>
      <c r="V2508" t="s">
        <v>11814</v>
      </c>
      <c r="W2508" t="b">
        <v>0</v>
      </c>
      <c r="X2508" t="s">
        <v>202</v>
      </c>
      <c r="Y2508" t="s">
        <v>202</v>
      </c>
      <c r="Z2508" t="s">
        <v>202</v>
      </c>
      <c r="AA2508" t="s">
        <v>202</v>
      </c>
      <c r="AB2508" t="s">
        <v>226</v>
      </c>
      <c r="AC2508" t="b">
        <v>0</v>
      </c>
      <c r="AD2508" t="b">
        <v>0</v>
      </c>
      <c r="AE2508" t="b">
        <v>0</v>
      </c>
    </row>
    <row r="2509" spans="1:31">
      <c r="A2509" t="s">
        <v>11815</v>
      </c>
      <c r="B2509" t="s">
        <v>64</v>
      </c>
      <c r="C2509" t="s">
        <v>1103</v>
      </c>
      <c r="D2509">
        <v>31011764</v>
      </c>
      <c r="E2509">
        <v>31011764</v>
      </c>
      <c r="F2509" t="s">
        <v>192</v>
      </c>
      <c r="G2509" t="s">
        <v>206</v>
      </c>
      <c r="H2509" t="s">
        <v>11816</v>
      </c>
      <c r="I2509" t="s">
        <v>194</v>
      </c>
      <c r="J2509" t="s">
        <v>195</v>
      </c>
      <c r="K2509">
        <v>0</v>
      </c>
      <c r="L2509">
        <v>0</v>
      </c>
      <c r="M2509">
        <v>183</v>
      </c>
      <c r="N2509">
        <v>1</v>
      </c>
      <c r="O2509" t="s">
        <v>221</v>
      </c>
      <c r="P2509" t="s">
        <v>11817</v>
      </c>
      <c r="Q2509">
        <v>1</v>
      </c>
      <c r="R2509" t="s">
        <v>11388</v>
      </c>
      <c r="S2509" t="s">
        <v>11818</v>
      </c>
      <c r="T2509" t="s">
        <v>1332</v>
      </c>
      <c r="U2509" t="s">
        <v>1332</v>
      </c>
      <c r="V2509" t="s">
        <v>11819</v>
      </c>
      <c r="W2509" t="b">
        <v>0</v>
      </c>
      <c r="X2509" t="s">
        <v>202</v>
      </c>
      <c r="Y2509" t="s">
        <v>202</v>
      </c>
      <c r="Z2509" t="s">
        <v>202</v>
      </c>
      <c r="AA2509" t="s">
        <v>202</v>
      </c>
      <c r="AB2509" t="s">
        <v>203</v>
      </c>
      <c r="AC2509" t="b">
        <v>0</v>
      </c>
      <c r="AD2509" t="b">
        <v>0</v>
      </c>
      <c r="AE2509" t="b">
        <v>0</v>
      </c>
    </row>
    <row r="2510" spans="1:31">
      <c r="A2510" t="s">
        <v>11820</v>
      </c>
      <c r="B2510" t="s">
        <v>64</v>
      </c>
      <c r="C2510" t="s">
        <v>1103</v>
      </c>
      <c r="D2510">
        <v>91875630</v>
      </c>
      <c r="E2510">
        <v>91875630</v>
      </c>
      <c r="F2510" t="s">
        <v>205</v>
      </c>
      <c r="G2510" t="s">
        <v>192</v>
      </c>
      <c r="H2510" t="s">
        <v>11821</v>
      </c>
      <c r="I2510" t="s">
        <v>320</v>
      </c>
      <c r="J2510" t="s">
        <v>195</v>
      </c>
      <c r="K2510">
        <v>0</v>
      </c>
      <c r="L2510">
        <v>0</v>
      </c>
      <c r="M2510">
        <v>43</v>
      </c>
      <c r="N2510">
        <v>1</v>
      </c>
      <c r="O2510" t="s">
        <v>209</v>
      </c>
      <c r="P2510" t="s">
        <v>11822</v>
      </c>
      <c r="Q2510" t="s">
        <v>209</v>
      </c>
      <c r="R2510" t="s">
        <v>209</v>
      </c>
      <c r="S2510" t="s">
        <v>209</v>
      </c>
      <c r="T2510" t="s">
        <v>209</v>
      </c>
      <c r="U2510" t="s">
        <v>209</v>
      </c>
      <c r="V2510" t="s">
        <v>209</v>
      </c>
      <c r="W2510" t="b">
        <v>0</v>
      </c>
      <c r="X2510" t="s">
        <v>202</v>
      </c>
      <c r="Y2510" t="s">
        <v>202</v>
      </c>
      <c r="Z2510" t="s">
        <v>202</v>
      </c>
      <c r="AA2510" t="s">
        <v>202</v>
      </c>
      <c r="AB2510" t="s">
        <v>226</v>
      </c>
      <c r="AC2510" t="b">
        <v>0</v>
      </c>
      <c r="AD2510" t="b">
        <v>0</v>
      </c>
      <c r="AE2510" t="s">
        <v>209</v>
      </c>
    </row>
    <row r="2511" spans="1:31">
      <c r="A2511" t="s">
        <v>11823</v>
      </c>
      <c r="B2511" t="s">
        <v>64</v>
      </c>
      <c r="C2511" t="s">
        <v>1103</v>
      </c>
      <c r="D2511">
        <v>100350010</v>
      </c>
      <c r="E2511">
        <v>100350010</v>
      </c>
      <c r="F2511" t="s">
        <v>205</v>
      </c>
      <c r="G2511" t="s">
        <v>192</v>
      </c>
      <c r="H2511" t="s">
        <v>1122</v>
      </c>
      <c r="I2511" t="s">
        <v>251</v>
      </c>
      <c r="J2511" t="s">
        <v>195</v>
      </c>
      <c r="K2511">
        <v>5.3189999999999999E-3</v>
      </c>
      <c r="L2511">
        <v>1</v>
      </c>
      <c r="M2511">
        <v>188</v>
      </c>
      <c r="N2511">
        <v>1</v>
      </c>
      <c r="O2511" t="s">
        <v>196</v>
      </c>
      <c r="P2511" t="s">
        <v>11824</v>
      </c>
      <c r="Q2511">
        <v>8</v>
      </c>
      <c r="R2511" t="s">
        <v>11825</v>
      </c>
      <c r="S2511" t="s">
        <v>11826</v>
      </c>
      <c r="T2511" t="s">
        <v>1332</v>
      </c>
      <c r="U2511" t="s">
        <v>1332</v>
      </c>
      <c r="V2511" t="s">
        <v>11826</v>
      </c>
      <c r="W2511" t="b">
        <v>0</v>
      </c>
      <c r="X2511" t="s">
        <v>202</v>
      </c>
      <c r="Y2511" t="s">
        <v>449</v>
      </c>
      <c r="Z2511" t="s">
        <v>449</v>
      </c>
      <c r="AA2511" t="s">
        <v>285</v>
      </c>
      <c r="AB2511" t="s">
        <v>218</v>
      </c>
      <c r="AC2511" t="b">
        <v>0</v>
      </c>
      <c r="AD2511" t="b">
        <v>0</v>
      </c>
      <c r="AE2511" t="b">
        <v>0</v>
      </c>
    </row>
    <row r="2512" spans="1:31">
      <c r="A2512" t="s">
        <v>11827</v>
      </c>
      <c r="B2512" t="s">
        <v>64</v>
      </c>
      <c r="C2512" t="s">
        <v>1103</v>
      </c>
      <c r="D2512">
        <v>107204521</v>
      </c>
      <c r="E2512">
        <v>107204521</v>
      </c>
      <c r="F2512" t="s">
        <v>205</v>
      </c>
      <c r="G2512" t="s">
        <v>192</v>
      </c>
      <c r="H2512" t="s">
        <v>11828</v>
      </c>
      <c r="I2512" t="s">
        <v>320</v>
      </c>
      <c r="J2512" t="s">
        <v>195</v>
      </c>
      <c r="K2512">
        <v>0</v>
      </c>
      <c r="L2512">
        <v>0</v>
      </c>
      <c r="M2512">
        <v>21</v>
      </c>
      <c r="N2512">
        <v>2</v>
      </c>
      <c r="O2512" t="s">
        <v>209</v>
      </c>
      <c r="P2512" t="s">
        <v>11829</v>
      </c>
      <c r="Q2512" t="s">
        <v>209</v>
      </c>
      <c r="R2512" t="s">
        <v>209</v>
      </c>
      <c r="S2512" t="s">
        <v>209</v>
      </c>
      <c r="T2512" t="s">
        <v>209</v>
      </c>
      <c r="U2512" t="s">
        <v>209</v>
      </c>
      <c r="V2512" t="s">
        <v>209</v>
      </c>
      <c r="W2512" t="b">
        <v>0</v>
      </c>
      <c r="X2512" t="s">
        <v>202</v>
      </c>
      <c r="Y2512" t="s">
        <v>202</v>
      </c>
      <c r="Z2512" t="s">
        <v>202</v>
      </c>
      <c r="AA2512" t="s">
        <v>202</v>
      </c>
      <c r="AB2512" t="s">
        <v>226</v>
      </c>
      <c r="AC2512" t="b">
        <v>0</v>
      </c>
      <c r="AD2512" t="b">
        <v>0</v>
      </c>
      <c r="AE2512" t="s">
        <v>209</v>
      </c>
    </row>
    <row r="2513" spans="1:31">
      <c r="A2513" t="s">
        <v>11830</v>
      </c>
      <c r="B2513" t="s">
        <v>64</v>
      </c>
      <c r="C2513" t="s">
        <v>1103</v>
      </c>
      <c r="D2513">
        <v>123329177</v>
      </c>
      <c r="E2513">
        <v>123329177</v>
      </c>
      <c r="F2513" t="s">
        <v>191</v>
      </c>
      <c r="G2513" t="s">
        <v>192</v>
      </c>
      <c r="H2513" t="s">
        <v>11831</v>
      </c>
      <c r="I2513" t="s">
        <v>229</v>
      </c>
      <c r="J2513" t="s">
        <v>195</v>
      </c>
      <c r="K2513">
        <v>0</v>
      </c>
      <c r="L2513">
        <v>0</v>
      </c>
      <c r="M2513">
        <v>35</v>
      </c>
      <c r="N2513">
        <v>1</v>
      </c>
      <c r="O2513" t="s">
        <v>221</v>
      </c>
      <c r="P2513" t="s">
        <v>11832</v>
      </c>
      <c r="Q2513">
        <v>1</v>
      </c>
      <c r="R2513" t="s">
        <v>11451</v>
      </c>
      <c r="S2513" t="s">
        <v>11833</v>
      </c>
      <c r="T2513" t="s">
        <v>1332</v>
      </c>
      <c r="U2513" t="s">
        <v>1332</v>
      </c>
      <c r="V2513" t="s">
        <v>11834</v>
      </c>
      <c r="W2513" t="b">
        <v>0</v>
      </c>
      <c r="X2513" t="s">
        <v>11835</v>
      </c>
      <c r="Y2513" t="s">
        <v>1859</v>
      </c>
      <c r="Z2513" t="s">
        <v>9290</v>
      </c>
      <c r="AA2513" t="s">
        <v>236</v>
      </c>
      <c r="AB2513" t="s">
        <v>226</v>
      </c>
      <c r="AC2513" t="b">
        <v>1</v>
      </c>
      <c r="AD2513" t="b">
        <v>1</v>
      </c>
      <c r="AE2513" t="b">
        <v>0</v>
      </c>
    </row>
    <row r="2514" spans="1:31">
      <c r="A2514" t="s">
        <v>11836</v>
      </c>
      <c r="B2514" t="s">
        <v>64</v>
      </c>
      <c r="C2514" t="s">
        <v>1103</v>
      </c>
      <c r="D2514">
        <v>157959893</v>
      </c>
      <c r="E2514">
        <v>157959893</v>
      </c>
      <c r="F2514" t="s">
        <v>205</v>
      </c>
      <c r="G2514" t="s">
        <v>192</v>
      </c>
      <c r="H2514" t="s">
        <v>5477</v>
      </c>
      <c r="I2514" t="s">
        <v>229</v>
      </c>
      <c r="J2514" t="s">
        <v>195</v>
      </c>
      <c r="K2514">
        <v>0</v>
      </c>
      <c r="L2514">
        <v>0</v>
      </c>
      <c r="M2514">
        <v>399</v>
      </c>
      <c r="N2514">
        <v>1</v>
      </c>
      <c r="O2514" t="s">
        <v>221</v>
      </c>
      <c r="P2514" t="s">
        <v>11837</v>
      </c>
      <c r="Q2514">
        <v>1</v>
      </c>
      <c r="R2514" t="s">
        <v>11388</v>
      </c>
      <c r="S2514" t="s">
        <v>11838</v>
      </c>
      <c r="T2514" t="s">
        <v>1332</v>
      </c>
      <c r="U2514" t="s">
        <v>1332</v>
      </c>
      <c r="V2514" t="s">
        <v>11839</v>
      </c>
      <c r="W2514" t="b">
        <v>0</v>
      </c>
      <c r="X2514" t="s">
        <v>11840</v>
      </c>
      <c r="Y2514" t="s">
        <v>11841</v>
      </c>
      <c r="Z2514" t="s">
        <v>1070</v>
      </c>
      <c r="AA2514" t="s">
        <v>285</v>
      </c>
      <c r="AB2514" t="s">
        <v>226</v>
      </c>
      <c r="AC2514" t="b">
        <v>0</v>
      </c>
      <c r="AD2514" t="b">
        <v>0</v>
      </c>
      <c r="AE2514" t="b">
        <v>0</v>
      </c>
    </row>
    <row r="2515" spans="1:31">
      <c r="A2515" t="s">
        <v>11842</v>
      </c>
      <c r="B2515" t="s">
        <v>64</v>
      </c>
      <c r="C2515" t="s">
        <v>1137</v>
      </c>
      <c r="D2515">
        <v>22423320</v>
      </c>
      <c r="E2515">
        <v>22423320</v>
      </c>
      <c r="F2515" t="s">
        <v>191</v>
      </c>
      <c r="G2515" t="s">
        <v>192</v>
      </c>
      <c r="H2515" t="s">
        <v>11843</v>
      </c>
      <c r="I2515" t="s">
        <v>320</v>
      </c>
      <c r="J2515" t="s">
        <v>195</v>
      </c>
      <c r="K2515">
        <v>0</v>
      </c>
      <c r="L2515">
        <v>0</v>
      </c>
      <c r="M2515">
        <v>43</v>
      </c>
      <c r="N2515">
        <v>1</v>
      </c>
      <c r="O2515" t="s">
        <v>221</v>
      </c>
      <c r="P2515" t="s">
        <v>11844</v>
      </c>
      <c r="Q2515">
        <v>1</v>
      </c>
      <c r="R2515" t="s">
        <v>11530</v>
      </c>
      <c r="S2515" t="s">
        <v>11845</v>
      </c>
      <c r="T2515" t="s">
        <v>1332</v>
      </c>
      <c r="U2515" t="s">
        <v>1332</v>
      </c>
      <c r="V2515" t="s">
        <v>11846</v>
      </c>
      <c r="W2515" t="b">
        <v>0</v>
      </c>
      <c r="X2515" t="s">
        <v>202</v>
      </c>
      <c r="Y2515" t="s">
        <v>202</v>
      </c>
      <c r="Z2515" t="s">
        <v>202</v>
      </c>
      <c r="AA2515" t="s">
        <v>202</v>
      </c>
      <c r="AB2515" t="s">
        <v>226</v>
      </c>
      <c r="AC2515" t="b">
        <v>0</v>
      </c>
      <c r="AD2515" t="b">
        <v>0</v>
      </c>
      <c r="AE2515" t="b">
        <v>0</v>
      </c>
    </row>
    <row r="2516" spans="1:31">
      <c r="A2516" t="s">
        <v>11847</v>
      </c>
      <c r="B2516" t="s">
        <v>64</v>
      </c>
      <c r="C2516" t="s">
        <v>1137</v>
      </c>
      <c r="D2516">
        <v>110257446</v>
      </c>
      <c r="E2516">
        <v>110257446</v>
      </c>
      <c r="F2516" t="s">
        <v>192</v>
      </c>
      <c r="G2516" t="s">
        <v>205</v>
      </c>
      <c r="H2516" t="s">
        <v>11848</v>
      </c>
      <c r="I2516" t="s">
        <v>194</v>
      </c>
      <c r="J2516" t="s">
        <v>195</v>
      </c>
      <c r="K2516">
        <v>0</v>
      </c>
      <c r="L2516">
        <v>0</v>
      </c>
      <c r="M2516">
        <v>24</v>
      </c>
      <c r="N2516">
        <v>1</v>
      </c>
      <c r="O2516" t="s">
        <v>209</v>
      </c>
      <c r="P2516" t="s">
        <v>11849</v>
      </c>
      <c r="Q2516" t="s">
        <v>209</v>
      </c>
      <c r="R2516" t="s">
        <v>209</v>
      </c>
      <c r="S2516" t="s">
        <v>209</v>
      </c>
      <c r="T2516" t="s">
        <v>209</v>
      </c>
      <c r="U2516" t="s">
        <v>209</v>
      </c>
      <c r="V2516" t="s">
        <v>209</v>
      </c>
      <c r="W2516" t="b">
        <v>0</v>
      </c>
      <c r="X2516" t="s">
        <v>202</v>
      </c>
      <c r="Y2516" t="s">
        <v>202</v>
      </c>
      <c r="Z2516" t="s">
        <v>202</v>
      </c>
      <c r="AA2516" t="s">
        <v>202</v>
      </c>
      <c r="AB2516" t="s">
        <v>226</v>
      </c>
      <c r="AC2516" t="b">
        <v>0</v>
      </c>
      <c r="AD2516" t="b">
        <v>0</v>
      </c>
      <c r="AE2516" t="s">
        <v>209</v>
      </c>
    </row>
    <row r="2517" spans="1:31">
      <c r="A2517" t="s">
        <v>11850</v>
      </c>
      <c r="B2517" t="s">
        <v>64</v>
      </c>
      <c r="C2517" t="s">
        <v>1137</v>
      </c>
      <c r="D2517">
        <v>124518786</v>
      </c>
      <c r="E2517">
        <v>124518786</v>
      </c>
      <c r="F2517" t="s">
        <v>192</v>
      </c>
      <c r="G2517" t="s">
        <v>206</v>
      </c>
      <c r="H2517" t="s">
        <v>11851</v>
      </c>
      <c r="I2517" t="s">
        <v>229</v>
      </c>
      <c r="J2517" t="s">
        <v>195</v>
      </c>
      <c r="K2517">
        <v>0</v>
      </c>
      <c r="L2517">
        <v>0</v>
      </c>
      <c r="M2517">
        <v>566</v>
      </c>
      <c r="N2517">
        <v>1</v>
      </c>
      <c r="O2517" t="s">
        <v>221</v>
      </c>
      <c r="P2517" t="s">
        <v>11852</v>
      </c>
      <c r="Q2517">
        <v>1</v>
      </c>
      <c r="R2517" t="s">
        <v>11388</v>
      </c>
      <c r="S2517" t="s">
        <v>11853</v>
      </c>
      <c r="T2517" t="s">
        <v>1332</v>
      </c>
      <c r="U2517" t="s">
        <v>1332</v>
      </c>
      <c r="V2517" t="s">
        <v>11854</v>
      </c>
      <c r="W2517" t="b">
        <v>0</v>
      </c>
      <c r="X2517" t="s">
        <v>359</v>
      </c>
      <c r="Y2517" t="s">
        <v>11855</v>
      </c>
      <c r="Z2517" t="s">
        <v>2230</v>
      </c>
      <c r="AA2517" t="s">
        <v>236</v>
      </c>
      <c r="AB2517" t="s">
        <v>203</v>
      </c>
      <c r="AC2517" t="b">
        <v>1</v>
      </c>
      <c r="AD2517" t="b">
        <v>1</v>
      </c>
      <c r="AE2517" t="b">
        <v>0</v>
      </c>
    </row>
    <row r="2518" spans="1:31">
      <c r="A2518" t="s">
        <v>11856</v>
      </c>
      <c r="B2518" t="s">
        <v>64</v>
      </c>
      <c r="C2518" t="s">
        <v>1137</v>
      </c>
      <c r="D2518">
        <v>144241653</v>
      </c>
      <c r="E2518">
        <v>144241653</v>
      </c>
      <c r="F2518" t="s">
        <v>205</v>
      </c>
      <c r="G2518" t="s">
        <v>192</v>
      </c>
      <c r="H2518" t="s">
        <v>11857</v>
      </c>
      <c r="I2518" t="s">
        <v>320</v>
      </c>
      <c r="J2518" t="s">
        <v>195</v>
      </c>
      <c r="K2518">
        <v>0</v>
      </c>
      <c r="L2518">
        <v>0</v>
      </c>
      <c r="M2518">
        <v>55</v>
      </c>
      <c r="N2518">
        <v>3</v>
      </c>
      <c r="O2518" t="s">
        <v>196</v>
      </c>
      <c r="P2518" t="s">
        <v>11858</v>
      </c>
      <c r="Q2518">
        <v>3</v>
      </c>
      <c r="R2518" t="s">
        <v>11420</v>
      </c>
      <c r="S2518" t="s">
        <v>11859</v>
      </c>
      <c r="T2518" t="s">
        <v>1332</v>
      </c>
      <c r="U2518" t="s">
        <v>1332</v>
      </c>
      <c r="V2518" t="s">
        <v>11860</v>
      </c>
      <c r="W2518" t="b">
        <v>0</v>
      </c>
      <c r="X2518" t="s">
        <v>202</v>
      </c>
      <c r="Y2518" t="s">
        <v>202</v>
      </c>
      <c r="Z2518" t="s">
        <v>202</v>
      </c>
      <c r="AA2518" t="s">
        <v>202</v>
      </c>
      <c r="AB2518" t="s">
        <v>226</v>
      </c>
      <c r="AC2518" t="b">
        <v>0</v>
      </c>
      <c r="AD2518" t="b">
        <v>0</v>
      </c>
      <c r="AE2518" t="b">
        <v>0</v>
      </c>
    </row>
    <row r="2519" spans="1:31">
      <c r="A2519" t="s">
        <v>11861</v>
      </c>
      <c r="B2519" t="s">
        <v>64</v>
      </c>
      <c r="C2519" t="s">
        <v>1171</v>
      </c>
      <c r="D2519">
        <v>18707095</v>
      </c>
      <c r="E2519">
        <v>18707095</v>
      </c>
      <c r="F2519" t="s">
        <v>192</v>
      </c>
      <c r="G2519" t="s">
        <v>206</v>
      </c>
      <c r="H2519" t="s">
        <v>3252</v>
      </c>
      <c r="I2519" t="s">
        <v>194</v>
      </c>
      <c r="J2519" t="s">
        <v>195</v>
      </c>
      <c r="K2519">
        <v>0</v>
      </c>
      <c r="L2519">
        <v>0</v>
      </c>
      <c r="M2519">
        <v>167</v>
      </c>
      <c r="N2519">
        <v>1</v>
      </c>
      <c r="O2519" t="s">
        <v>221</v>
      </c>
      <c r="P2519" t="s">
        <v>11862</v>
      </c>
      <c r="Q2519">
        <v>1</v>
      </c>
      <c r="R2519" t="s">
        <v>11388</v>
      </c>
      <c r="S2519" t="s">
        <v>11863</v>
      </c>
      <c r="T2519" t="s">
        <v>1332</v>
      </c>
      <c r="U2519" t="s">
        <v>1332</v>
      </c>
      <c r="V2519" t="s">
        <v>1354</v>
      </c>
      <c r="W2519" t="b">
        <v>0</v>
      </c>
      <c r="X2519" t="s">
        <v>202</v>
      </c>
      <c r="Y2519" t="s">
        <v>202</v>
      </c>
      <c r="Z2519" t="s">
        <v>202</v>
      </c>
      <c r="AA2519" t="s">
        <v>202</v>
      </c>
      <c r="AB2519" t="s">
        <v>203</v>
      </c>
      <c r="AC2519" t="b">
        <v>0</v>
      </c>
      <c r="AD2519" t="b">
        <v>0</v>
      </c>
      <c r="AE2519" t="b">
        <v>0</v>
      </c>
    </row>
    <row r="2520" spans="1:31">
      <c r="A2520" t="s">
        <v>11864</v>
      </c>
      <c r="B2520" t="s">
        <v>64</v>
      </c>
      <c r="C2520" t="s">
        <v>1171</v>
      </c>
      <c r="D2520">
        <v>98232043</v>
      </c>
      <c r="E2520">
        <v>98232043</v>
      </c>
      <c r="F2520" t="s">
        <v>205</v>
      </c>
      <c r="G2520" t="s">
        <v>206</v>
      </c>
      <c r="H2520" t="s">
        <v>11865</v>
      </c>
      <c r="I2520" t="s">
        <v>251</v>
      </c>
      <c r="J2520" t="s">
        <v>195</v>
      </c>
      <c r="K2520">
        <v>0</v>
      </c>
      <c r="L2520">
        <v>0</v>
      </c>
      <c r="M2520">
        <v>74</v>
      </c>
      <c r="N2520">
        <v>3</v>
      </c>
      <c r="O2520" t="s">
        <v>196</v>
      </c>
      <c r="P2520" t="s">
        <v>11866</v>
      </c>
      <c r="Q2520">
        <v>2</v>
      </c>
      <c r="R2520" t="s">
        <v>11500</v>
      </c>
      <c r="S2520" t="s">
        <v>11867</v>
      </c>
      <c r="T2520" t="s">
        <v>1332</v>
      </c>
      <c r="U2520" t="s">
        <v>1332</v>
      </c>
      <c r="V2520" t="s">
        <v>11868</v>
      </c>
      <c r="W2520" t="b">
        <v>0</v>
      </c>
      <c r="X2520" t="s">
        <v>202</v>
      </c>
      <c r="Y2520" t="s">
        <v>202</v>
      </c>
      <c r="Z2520" t="s">
        <v>202</v>
      </c>
      <c r="AA2520" t="s">
        <v>202</v>
      </c>
      <c r="AB2520" t="s">
        <v>218</v>
      </c>
      <c r="AC2520" t="b">
        <v>0</v>
      </c>
      <c r="AD2520" t="b">
        <v>0</v>
      </c>
      <c r="AE2520" t="b">
        <v>0</v>
      </c>
    </row>
    <row r="2521" spans="1:31">
      <c r="A2521" t="s">
        <v>11869</v>
      </c>
      <c r="B2521" t="s">
        <v>64</v>
      </c>
      <c r="C2521" t="s">
        <v>1171</v>
      </c>
      <c r="D2521">
        <v>104161572</v>
      </c>
      <c r="E2521">
        <v>104161572</v>
      </c>
      <c r="F2521" t="s">
        <v>191</v>
      </c>
      <c r="G2521" t="s">
        <v>192</v>
      </c>
      <c r="H2521" t="s">
        <v>11870</v>
      </c>
      <c r="I2521" t="s">
        <v>194</v>
      </c>
      <c r="J2521" t="s">
        <v>195</v>
      </c>
      <c r="K2521">
        <v>9.7090000000000006E-3</v>
      </c>
      <c r="L2521">
        <v>2</v>
      </c>
      <c r="M2521">
        <v>206</v>
      </c>
      <c r="N2521">
        <v>1</v>
      </c>
      <c r="O2521" t="s">
        <v>221</v>
      </c>
      <c r="P2521" t="s">
        <v>11871</v>
      </c>
      <c r="Q2521">
        <v>1</v>
      </c>
      <c r="R2521" t="s">
        <v>11388</v>
      </c>
      <c r="S2521" t="s">
        <v>11872</v>
      </c>
      <c r="T2521" t="s">
        <v>1332</v>
      </c>
      <c r="U2521" t="s">
        <v>1332</v>
      </c>
      <c r="V2521" t="s">
        <v>11873</v>
      </c>
      <c r="W2521" t="b">
        <v>0</v>
      </c>
      <c r="X2521" t="s">
        <v>202</v>
      </c>
      <c r="Y2521" t="s">
        <v>202</v>
      </c>
      <c r="Z2521" t="s">
        <v>202</v>
      </c>
      <c r="AA2521" t="s">
        <v>202</v>
      </c>
      <c r="AB2521" t="s">
        <v>226</v>
      </c>
      <c r="AC2521" t="b">
        <v>0</v>
      </c>
      <c r="AD2521" t="b">
        <v>0</v>
      </c>
      <c r="AE2521" t="b">
        <v>0</v>
      </c>
    </row>
    <row r="2522" spans="1:31">
      <c r="A2522" t="s">
        <v>11874</v>
      </c>
      <c r="B2522" t="s">
        <v>64</v>
      </c>
      <c r="C2522" t="s">
        <v>1171</v>
      </c>
      <c r="D2522">
        <v>123230394</v>
      </c>
      <c r="E2522">
        <v>123230394</v>
      </c>
      <c r="F2522" t="s">
        <v>191</v>
      </c>
      <c r="G2522" t="s">
        <v>205</v>
      </c>
      <c r="H2522" t="s">
        <v>11875</v>
      </c>
      <c r="I2522" t="s">
        <v>194</v>
      </c>
      <c r="J2522" t="s">
        <v>195</v>
      </c>
      <c r="K2522">
        <v>0</v>
      </c>
      <c r="L2522">
        <v>0</v>
      </c>
      <c r="M2522">
        <v>30</v>
      </c>
      <c r="N2522">
        <v>1</v>
      </c>
      <c r="O2522" t="s">
        <v>221</v>
      </c>
      <c r="P2522" t="s">
        <v>11876</v>
      </c>
      <c r="Q2522">
        <v>1</v>
      </c>
      <c r="R2522" t="s">
        <v>11530</v>
      </c>
      <c r="S2522" t="s">
        <v>11877</v>
      </c>
      <c r="T2522" t="s">
        <v>1332</v>
      </c>
      <c r="U2522" t="s">
        <v>1332</v>
      </c>
      <c r="V2522" t="s">
        <v>11878</v>
      </c>
      <c r="W2522" t="b">
        <v>0</v>
      </c>
      <c r="X2522" t="s">
        <v>202</v>
      </c>
      <c r="Y2522" t="s">
        <v>202</v>
      </c>
      <c r="Z2522" t="s">
        <v>202</v>
      </c>
      <c r="AA2522" t="s">
        <v>202</v>
      </c>
      <c r="AB2522" t="s">
        <v>226</v>
      </c>
      <c r="AC2522" t="b">
        <v>0</v>
      </c>
      <c r="AD2522" t="b">
        <v>0</v>
      </c>
      <c r="AE2522" t="b">
        <v>0</v>
      </c>
    </row>
    <row r="2523" spans="1:31">
      <c r="A2523" t="s">
        <v>11879</v>
      </c>
      <c r="B2523" t="s">
        <v>64</v>
      </c>
      <c r="C2523" t="s">
        <v>1171</v>
      </c>
      <c r="D2523">
        <v>123370284</v>
      </c>
      <c r="E2523">
        <v>123370284</v>
      </c>
      <c r="F2523" t="s">
        <v>205</v>
      </c>
      <c r="G2523" t="s">
        <v>192</v>
      </c>
      <c r="H2523" t="s">
        <v>11880</v>
      </c>
      <c r="I2523" t="s">
        <v>213</v>
      </c>
      <c r="J2523" t="s">
        <v>195</v>
      </c>
      <c r="K2523">
        <v>0</v>
      </c>
      <c r="L2523">
        <v>0</v>
      </c>
      <c r="M2523">
        <v>85</v>
      </c>
      <c r="N2523">
        <v>1</v>
      </c>
      <c r="O2523" t="s">
        <v>221</v>
      </c>
      <c r="P2523" t="s">
        <v>11881</v>
      </c>
      <c r="Q2523">
        <v>1</v>
      </c>
      <c r="R2523" t="s">
        <v>11388</v>
      </c>
      <c r="S2523" t="s">
        <v>11882</v>
      </c>
      <c r="T2523" t="s">
        <v>1332</v>
      </c>
      <c r="U2523" t="s">
        <v>1332</v>
      </c>
      <c r="V2523" t="s">
        <v>11883</v>
      </c>
      <c r="W2523" t="b">
        <v>0</v>
      </c>
      <c r="X2523" t="s">
        <v>202</v>
      </c>
      <c r="Y2523" t="s">
        <v>202</v>
      </c>
      <c r="Z2523" t="s">
        <v>202</v>
      </c>
      <c r="AA2523" t="s">
        <v>202</v>
      </c>
      <c r="AB2523" t="s">
        <v>218</v>
      </c>
      <c r="AC2523" t="b">
        <v>0</v>
      </c>
      <c r="AD2523" t="b">
        <v>0</v>
      </c>
      <c r="AE2523" t="b">
        <v>0</v>
      </c>
    </row>
    <row r="2524" spans="1:31">
      <c r="A2524" t="s">
        <v>11884</v>
      </c>
      <c r="B2524" t="s">
        <v>64</v>
      </c>
      <c r="C2524" t="s">
        <v>1171</v>
      </c>
      <c r="D2524">
        <v>131340301</v>
      </c>
      <c r="E2524">
        <v>131340301</v>
      </c>
      <c r="F2524" t="s">
        <v>206</v>
      </c>
      <c r="G2524" t="s">
        <v>192</v>
      </c>
      <c r="H2524" t="s">
        <v>11885</v>
      </c>
      <c r="I2524" t="s">
        <v>251</v>
      </c>
      <c r="J2524" t="s">
        <v>195</v>
      </c>
      <c r="K2524">
        <v>0</v>
      </c>
      <c r="L2524">
        <v>0</v>
      </c>
      <c r="M2524">
        <v>77</v>
      </c>
      <c r="N2524">
        <v>1</v>
      </c>
      <c r="O2524" t="s">
        <v>221</v>
      </c>
      <c r="P2524" t="s">
        <v>11886</v>
      </c>
      <c r="Q2524">
        <v>1</v>
      </c>
      <c r="R2524" t="s">
        <v>11530</v>
      </c>
      <c r="S2524" t="s">
        <v>11887</v>
      </c>
      <c r="T2524" t="s">
        <v>1332</v>
      </c>
      <c r="U2524" t="s">
        <v>1332</v>
      </c>
      <c r="V2524" t="s">
        <v>11887</v>
      </c>
      <c r="W2524" t="b">
        <v>0</v>
      </c>
      <c r="X2524" t="s">
        <v>202</v>
      </c>
      <c r="Y2524" t="s">
        <v>202</v>
      </c>
      <c r="Z2524" t="s">
        <v>202</v>
      </c>
      <c r="AA2524" t="s">
        <v>202</v>
      </c>
      <c r="AB2524" t="s">
        <v>203</v>
      </c>
      <c r="AC2524" t="b">
        <v>0</v>
      </c>
      <c r="AD2524" t="b">
        <v>0</v>
      </c>
      <c r="AE2524" t="b">
        <v>0</v>
      </c>
    </row>
    <row r="2525" spans="1:31">
      <c r="A2525" t="s">
        <v>11888</v>
      </c>
      <c r="B2525" t="s">
        <v>64</v>
      </c>
      <c r="C2525" t="s">
        <v>1171</v>
      </c>
      <c r="D2525">
        <v>137660240</v>
      </c>
      <c r="E2525">
        <v>137660240</v>
      </c>
      <c r="F2525" t="s">
        <v>205</v>
      </c>
      <c r="G2525" t="s">
        <v>192</v>
      </c>
      <c r="H2525" t="s">
        <v>6643</v>
      </c>
      <c r="I2525" t="s">
        <v>194</v>
      </c>
      <c r="J2525" t="s">
        <v>195</v>
      </c>
      <c r="K2525">
        <v>0</v>
      </c>
      <c r="L2525">
        <v>0</v>
      </c>
      <c r="M2525">
        <v>410</v>
      </c>
      <c r="N2525">
        <v>1</v>
      </c>
      <c r="O2525" t="s">
        <v>221</v>
      </c>
      <c r="P2525" t="s">
        <v>11889</v>
      </c>
      <c r="Q2525">
        <v>1</v>
      </c>
      <c r="R2525" t="s">
        <v>11443</v>
      </c>
      <c r="S2525" t="s">
        <v>11890</v>
      </c>
      <c r="T2525" t="s">
        <v>1332</v>
      </c>
      <c r="U2525" t="s">
        <v>1332</v>
      </c>
      <c r="V2525" t="s">
        <v>11891</v>
      </c>
      <c r="W2525" t="b">
        <v>0</v>
      </c>
      <c r="X2525" t="s">
        <v>202</v>
      </c>
      <c r="Y2525" t="s">
        <v>202</v>
      </c>
      <c r="Z2525" t="s">
        <v>202</v>
      </c>
      <c r="AA2525" t="s">
        <v>202</v>
      </c>
      <c r="AB2525" t="s">
        <v>226</v>
      </c>
      <c r="AC2525" t="b">
        <v>0</v>
      </c>
      <c r="AD2525" t="b">
        <v>0</v>
      </c>
      <c r="AE2525" t="b">
        <v>0</v>
      </c>
    </row>
    <row r="2526" spans="1:31">
      <c r="A2526" t="s">
        <v>11892</v>
      </c>
      <c r="B2526" t="s">
        <v>64</v>
      </c>
      <c r="C2526" t="s">
        <v>1171</v>
      </c>
      <c r="D2526">
        <v>139401924</v>
      </c>
      <c r="E2526">
        <v>139401924</v>
      </c>
      <c r="F2526" t="s">
        <v>205</v>
      </c>
      <c r="G2526" t="s">
        <v>206</v>
      </c>
      <c r="H2526" t="s">
        <v>11893</v>
      </c>
      <c r="I2526" t="s">
        <v>194</v>
      </c>
      <c r="J2526" t="s">
        <v>195</v>
      </c>
      <c r="K2526">
        <v>0</v>
      </c>
      <c r="L2526">
        <v>0</v>
      </c>
      <c r="M2526">
        <v>471</v>
      </c>
      <c r="N2526">
        <v>1</v>
      </c>
      <c r="O2526" t="s">
        <v>221</v>
      </c>
      <c r="P2526" t="s">
        <v>11894</v>
      </c>
      <c r="Q2526">
        <v>1</v>
      </c>
      <c r="R2526" t="s">
        <v>11388</v>
      </c>
      <c r="S2526" t="s">
        <v>11895</v>
      </c>
      <c r="T2526" t="s">
        <v>1332</v>
      </c>
      <c r="U2526" t="s">
        <v>1332</v>
      </c>
      <c r="V2526" t="s">
        <v>10565</v>
      </c>
      <c r="W2526" t="b">
        <v>0</v>
      </c>
      <c r="X2526" t="s">
        <v>202</v>
      </c>
      <c r="Y2526" t="s">
        <v>202</v>
      </c>
      <c r="Z2526" t="s">
        <v>202</v>
      </c>
      <c r="AA2526" t="s">
        <v>202</v>
      </c>
      <c r="AB2526" t="s">
        <v>203</v>
      </c>
      <c r="AC2526" t="b">
        <v>0</v>
      </c>
      <c r="AD2526" t="b">
        <v>0</v>
      </c>
      <c r="AE2526" t="b">
        <v>0</v>
      </c>
    </row>
    <row r="2527" spans="1:31">
      <c r="A2527" t="s">
        <v>11896</v>
      </c>
      <c r="B2527" t="s">
        <v>64</v>
      </c>
      <c r="C2527" t="s">
        <v>1171</v>
      </c>
      <c r="D2527">
        <v>140246408</v>
      </c>
      <c r="E2527">
        <v>140246408</v>
      </c>
      <c r="F2527" t="s">
        <v>192</v>
      </c>
      <c r="G2527" t="s">
        <v>205</v>
      </c>
      <c r="H2527" t="s">
        <v>11897</v>
      </c>
      <c r="I2527" t="s">
        <v>194</v>
      </c>
      <c r="J2527" t="s">
        <v>195</v>
      </c>
      <c r="K2527">
        <v>0</v>
      </c>
      <c r="L2527">
        <v>0</v>
      </c>
      <c r="M2527">
        <v>78</v>
      </c>
      <c r="N2527">
        <v>3</v>
      </c>
      <c r="O2527" t="s">
        <v>196</v>
      </c>
      <c r="P2527" t="s">
        <v>11898</v>
      </c>
      <c r="Q2527">
        <v>4</v>
      </c>
      <c r="R2527" t="s">
        <v>11553</v>
      </c>
      <c r="S2527" t="s">
        <v>10802</v>
      </c>
      <c r="T2527" t="s">
        <v>1332</v>
      </c>
      <c r="U2527" t="s">
        <v>1332</v>
      </c>
      <c r="V2527" t="s">
        <v>10803</v>
      </c>
      <c r="W2527" t="b">
        <v>0</v>
      </c>
      <c r="X2527" t="s">
        <v>202</v>
      </c>
      <c r="Y2527" t="s">
        <v>202</v>
      </c>
      <c r="Z2527" t="s">
        <v>202</v>
      </c>
      <c r="AA2527" t="s">
        <v>202</v>
      </c>
      <c r="AB2527" t="s">
        <v>218</v>
      </c>
      <c r="AC2527" t="b">
        <v>0</v>
      </c>
      <c r="AD2527" t="b">
        <v>0</v>
      </c>
      <c r="AE2527" t="b">
        <v>0</v>
      </c>
    </row>
    <row r="2528" spans="1:31">
      <c r="A2528" t="s">
        <v>11899</v>
      </c>
      <c r="B2528" t="s">
        <v>64</v>
      </c>
      <c r="C2528" t="s">
        <v>1223</v>
      </c>
      <c r="D2528">
        <v>101409107</v>
      </c>
      <c r="E2528">
        <v>101409107</v>
      </c>
      <c r="F2528" t="s">
        <v>191</v>
      </c>
      <c r="G2528" t="s">
        <v>206</v>
      </c>
      <c r="H2528" t="s">
        <v>11900</v>
      </c>
      <c r="I2528" t="s">
        <v>229</v>
      </c>
      <c r="J2528" t="s">
        <v>195</v>
      </c>
      <c r="K2528">
        <v>0</v>
      </c>
      <c r="L2528">
        <v>0</v>
      </c>
      <c r="M2528">
        <v>203</v>
      </c>
      <c r="N2528">
        <v>1</v>
      </c>
      <c r="O2528" t="s">
        <v>209</v>
      </c>
      <c r="P2528" t="s">
        <v>11901</v>
      </c>
      <c r="Q2528" t="s">
        <v>209</v>
      </c>
      <c r="R2528" t="s">
        <v>209</v>
      </c>
      <c r="S2528" t="s">
        <v>209</v>
      </c>
      <c r="T2528" t="s">
        <v>209</v>
      </c>
      <c r="U2528" t="s">
        <v>209</v>
      </c>
      <c r="V2528" t="s">
        <v>209</v>
      </c>
      <c r="W2528" t="b">
        <v>0</v>
      </c>
      <c r="X2528" t="s">
        <v>7309</v>
      </c>
      <c r="Y2528" t="s">
        <v>449</v>
      </c>
      <c r="Z2528" t="s">
        <v>449</v>
      </c>
      <c r="AA2528" t="s">
        <v>285</v>
      </c>
      <c r="AB2528" t="s">
        <v>1135</v>
      </c>
      <c r="AC2528" t="b">
        <v>0</v>
      </c>
      <c r="AD2528" t="b">
        <v>0</v>
      </c>
      <c r="AE2528" t="s">
        <v>209</v>
      </c>
    </row>
    <row r="2529" spans="1:31">
      <c r="A2529" t="s">
        <v>11902</v>
      </c>
      <c r="B2529" t="s">
        <v>64</v>
      </c>
      <c r="C2529" t="s">
        <v>1223</v>
      </c>
      <c r="D2529">
        <v>118108654</v>
      </c>
      <c r="E2529">
        <v>118108654</v>
      </c>
      <c r="F2529" t="s">
        <v>205</v>
      </c>
      <c r="G2529" t="s">
        <v>192</v>
      </c>
      <c r="H2529" t="s">
        <v>11903</v>
      </c>
      <c r="I2529" t="s">
        <v>320</v>
      </c>
      <c r="J2529" t="s">
        <v>195</v>
      </c>
      <c r="K2529">
        <v>0</v>
      </c>
      <c r="L2529">
        <v>0</v>
      </c>
      <c r="M2529">
        <v>65</v>
      </c>
      <c r="N2529">
        <v>3</v>
      </c>
      <c r="O2529" t="s">
        <v>209</v>
      </c>
      <c r="P2529" t="s">
        <v>11904</v>
      </c>
      <c r="Q2529" t="s">
        <v>209</v>
      </c>
      <c r="R2529" t="s">
        <v>209</v>
      </c>
      <c r="S2529" t="s">
        <v>209</v>
      </c>
      <c r="T2529" t="s">
        <v>209</v>
      </c>
      <c r="U2529" t="s">
        <v>209</v>
      </c>
      <c r="V2529" t="s">
        <v>209</v>
      </c>
      <c r="W2529" t="b">
        <v>0</v>
      </c>
      <c r="X2529" t="s">
        <v>202</v>
      </c>
      <c r="Y2529" t="s">
        <v>202</v>
      </c>
      <c r="Z2529" t="s">
        <v>202</v>
      </c>
      <c r="AA2529" t="s">
        <v>202</v>
      </c>
      <c r="AB2529" t="s">
        <v>1135</v>
      </c>
      <c r="AC2529" t="b">
        <v>0</v>
      </c>
      <c r="AD2529" t="b">
        <v>0</v>
      </c>
      <c r="AE2529" t="s">
        <v>209</v>
      </c>
    </row>
    <row r="2530" spans="1:31">
      <c r="A2530" t="s">
        <v>11905</v>
      </c>
      <c r="B2530" t="s">
        <v>64</v>
      </c>
      <c r="C2530" t="s">
        <v>834</v>
      </c>
      <c r="D2530">
        <v>59793300</v>
      </c>
      <c r="E2530">
        <v>59793312</v>
      </c>
      <c r="F2530" t="s">
        <v>8965</v>
      </c>
      <c r="G2530" t="s">
        <v>109</v>
      </c>
      <c r="H2530" t="s">
        <v>202</v>
      </c>
      <c r="I2530" t="s">
        <v>254</v>
      </c>
      <c r="J2530" t="s">
        <v>1242</v>
      </c>
      <c r="K2530">
        <v>0</v>
      </c>
      <c r="L2530">
        <v>0</v>
      </c>
      <c r="M2530">
        <v>59</v>
      </c>
      <c r="N2530">
        <v>2</v>
      </c>
      <c r="O2530" t="s">
        <v>196</v>
      </c>
      <c r="P2530" t="s">
        <v>11906</v>
      </c>
      <c r="Q2530">
        <v>9</v>
      </c>
      <c r="R2530" t="s">
        <v>11907</v>
      </c>
      <c r="S2530" t="s">
        <v>11908</v>
      </c>
      <c r="T2530" t="s">
        <v>1332</v>
      </c>
      <c r="U2530" t="s">
        <v>1332</v>
      </c>
      <c r="V2530" t="s">
        <v>11909</v>
      </c>
      <c r="W2530" t="b">
        <v>0</v>
      </c>
      <c r="X2530" t="s">
        <v>202</v>
      </c>
      <c r="Y2530" t="s">
        <v>202</v>
      </c>
      <c r="Z2530" t="s">
        <v>202</v>
      </c>
      <c r="AA2530" t="s">
        <v>202</v>
      </c>
      <c r="AB2530" t="s">
        <v>202</v>
      </c>
      <c r="AC2530" t="b">
        <v>0</v>
      </c>
      <c r="AD2530" t="b">
        <v>0</v>
      </c>
      <c r="AE2530" t="b">
        <v>0</v>
      </c>
    </row>
    <row r="2531" spans="1:31">
      <c r="A2531" t="s">
        <v>11910</v>
      </c>
      <c r="B2531" t="s">
        <v>64</v>
      </c>
      <c r="C2531" t="s">
        <v>887</v>
      </c>
      <c r="D2531">
        <v>74535805</v>
      </c>
      <c r="E2531">
        <v>74535806</v>
      </c>
      <c r="F2531" t="s">
        <v>109</v>
      </c>
      <c r="G2531" t="s">
        <v>205</v>
      </c>
      <c r="H2531" t="s">
        <v>5306</v>
      </c>
      <c r="I2531" t="s">
        <v>194</v>
      </c>
      <c r="J2531" t="s">
        <v>1248</v>
      </c>
      <c r="K2531">
        <v>0</v>
      </c>
      <c r="L2531">
        <v>0</v>
      </c>
      <c r="M2531">
        <v>61</v>
      </c>
      <c r="N2531">
        <v>1</v>
      </c>
      <c r="O2531" t="s">
        <v>221</v>
      </c>
      <c r="P2531" t="s">
        <v>11911</v>
      </c>
      <c r="Q2531">
        <v>1</v>
      </c>
      <c r="R2531" t="s">
        <v>11388</v>
      </c>
      <c r="S2531" t="s">
        <v>11912</v>
      </c>
      <c r="T2531" t="s">
        <v>1332</v>
      </c>
      <c r="U2531" t="s">
        <v>1332</v>
      </c>
      <c r="V2531" t="s">
        <v>11913</v>
      </c>
      <c r="W2531" t="b">
        <v>0</v>
      </c>
      <c r="X2531" t="s">
        <v>202</v>
      </c>
      <c r="Y2531" t="s">
        <v>202</v>
      </c>
      <c r="Z2531" t="s">
        <v>202</v>
      </c>
      <c r="AA2531" t="s">
        <v>202</v>
      </c>
      <c r="AB2531" t="s">
        <v>202</v>
      </c>
      <c r="AC2531" t="b">
        <v>0</v>
      </c>
      <c r="AD2531" t="b">
        <v>0</v>
      </c>
      <c r="AE2531" t="b">
        <v>0</v>
      </c>
    </row>
    <row r="2532" spans="1:31">
      <c r="A2532" t="s">
        <v>11914</v>
      </c>
      <c r="B2532" t="s">
        <v>64</v>
      </c>
      <c r="C2532" t="s">
        <v>190</v>
      </c>
      <c r="D2532">
        <v>15888681</v>
      </c>
      <c r="E2532">
        <v>15888681</v>
      </c>
      <c r="F2532" t="s">
        <v>206</v>
      </c>
      <c r="G2532" t="s">
        <v>205</v>
      </c>
      <c r="H2532" t="s">
        <v>10586</v>
      </c>
      <c r="I2532" t="s">
        <v>229</v>
      </c>
      <c r="J2532" t="s">
        <v>195</v>
      </c>
      <c r="K2532">
        <v>0</v>
      </c>
      <c r="L2532">
        <v>0</v>
      </c>
      <c r="M2532">
        <v>176</v>
      </c>
      <c r="N2532">
        <v>2</v>
      </c>
      <c r="O2532" t="s">
        <v>196</v>
      </c>
      <c r="P2532" t="s">
        <v>11915</v>
      </c>
      <c r="Q2532">
        <v>14</v>
      </c>
      <c r="R2532" t="s">
        <v>11916</v>
      </c>
      <c r="S2532" t="s">
        <v>11917</v>
      </c>
      <c r="T2532" t="s">
        <v>1332</v>
      </c>
      <c r="U2532" t="s">
        <v>1332</v>
      </c>
      <c r="V2532" t="s">
        <v>11918</v>
      </c>
      <c r="W2532" t="b">
        <v>0</v>
      </c>
      <c r="X2532" t="s">
        <v>11919</v>
      </c>
      <c r="Y2532" t="s">
        <v>600</v>
      </c>
      <c r="Z2532" t="s">
        <v>350</v>
      </c>
      <c r="AA2532" t="s">
        <v>285</v>
      </c>
      <c r="AB2532" t="s">
        <v>218</v>
      </c>
      <c r="AC2532" t="b">
        <v>0</v>
      </c>
      <c r="AD2532" t="b">
        <v>0</v>
      </c>
      <c r="AE2532" t="b">
        <v>0</v>
      </c>
    </row>
    <row r="2533" spans="1:31">
      <c r="A2533" t="s">
        <v>11920</v>
      </c>
      <c r="B2533" t="s">
        <v>64</v>
      </c>
      <c r="C2533" t="s">
        <v>702</v>
      </c>
      <c r="D2533">
        <v>20807164</v>
      </c>
      <c r="E2533">
        <v>20807164</v>
      </c>
      <c r="F2533" t="s">
        <v>192</v>
      </c>
      <c r="G2533" t="s">
        <v>206</v>
      </c>
      <c r="H2533" t="s">
        <v>11037</v>
      </c>
      <c r="I2533" t="s">
        <v>229</v>
      </c>
      <c r="J2533" t="s">
        <v>195</v>
      </c>
      <c r="K2533">
        <v>9.4120000000000002E-3</v>
      </c>
      <c r="L2533">
        <v>4</v>
      </c>
      <c r="M2533">
        <v>425</v>
      </c>
      <c r="N2533">
        <v>2</v>
      </c>
      <c r="O2533" t="s">
        <v>196</v>
      </c>
      <c r="P2533" t="s">
        <v>11921</v>
      </c>
      <c r="Q2533">
        <v>3</v>
      </c>
      <c r="R2533" t="s">
        <v>11420</v>
      </c>
      <c r="S2533" t="s">
        <v>11922</v>
      </c>
      <c r="T2533" t="s">
        <v>1332</v>
      </c>
      <c r="U2533" t="s">
        <v>1332</v>
      </c>
      <c r="V2533" t="s">
        <v>11923</v>
      </c>
      <c r="W2533" t="b">
        <v>0</v>
      </c>
      <c r="X2533" t="s">
        <v>202</v>
      </c>
      <c r="Y2533" t="s">
        <v>1449</v>
      </c>
      <c r="Z2533" t="s">
        <v>11924</v>
      </c>
      <c r="AA2533" t="s">
        <v>11925</v>
      </c>
      <c r="AB2533" t="s">
        <v>226</v>
      </c>
      <c r="AC2533" t="b">
        <v>0</v>
      </c>
      <c r="AD2533" t="b">
        <v>0</v>
      </c>
      <c r="AE2533" t="b">
        <v>0</v>
      </c>
    </row>
    <row r="2534" spans="1:31">
      <c r="A2534" t="s">
        <v>11926</v>
      </c>
      <c r="B2534" t="s">
        <v>64</v>
      </c>
      <c r="C2534" t="s">
        <v>960</v>
      </c>
      <c r="D2534">
        <v>43277392</v>
      </c>
      <c r="E2534">
        <v>43277392</v>
      </c>
      <c r="F2534" t="s">
        <v>206</v>
      </c>
      <c r="G2534" t="s">
        <v>205</v>
      </c>
      <c r="H2534" t="s">
        <v>11927</v>
      </c>
      <c r="I2534" t="s">
        <v>229</v>
      </c>
      <c r="J2534" t="s">
        <v>195</v>
      </c>
      <c r="K2534">
        <v>0</v>
      </c>
      <c r="L2534">
        <v>0</v>
      </c>
      <c r="M2534">
        <v>195</v>
      </c>
      <c r="N2534">
        <v>3</v>
      </c>
      <c r="O2534" t="s">
        <v>196</v>
      </c>
      <c r="P2534" t="s">
        <v>11928</v>
      </c>
      <c r="Q2534">
        <v>4</v>
      </c>
      <c r="R2534" t="s">
        <v>11553</v>
      </c>
      <c r="S2534" t="s">
        <v>11929</v>
      </c>
      <c r="T2534" t="s">
        <v>1332</v>
      </c>
      <c r="U2534" t="s">
        <v>1332</v>
      </c>
      <c r="V2534" t="s">
        <v>7482</v>
      </c>
      <c r="W2534" t="b">
        <v>0</v>
      </c>
      <c r="X2534" t="s">
        <v>11930</v>
      </c>
      <c r="Y2534" t="s">
        <v>350</v>
      </c>
      <c r="Z2534" t="s">
        <v>1001</v>
      </c>
      <c r="AA2534" t="s">
        <v>303</v>
      </c>
      <c r="AB2534" t="s">
        <v>226</v>
      </c>
      <c r="AC2534" t="b">
        <v>0</v>
      </c>
      <c r="AD2534" t="b">
        <v>0</v>
      </c>
      <c r="AE2534" t="b">
        <v>0</v>
      </c>
    </row>
    <row r="2535" spans="1:31">
      <c r="A2535" t="s">
        <v>11931</v>
      </c>
      <c r="B2535" t="s">
        <v>64</v>
      </c>
      <c r="C2535" t="s">
        <v>416</v>
      </c>
      <c r="D2535">
        <v>70938321</v>
      </c>
      <c r="E2535">
        <v>70938368</v>
      </c>
      <c r="F2535" t="s">
        <v>11932</v>
      </c>
      <c r="G2535" t="s">
        <v>109</v>
      </c>
      <c r="H2535" t="s">
        <v>11933</v>
      </c>
      <c r="I2535" t="s">
        <v>1259</v>
      </c>
      <c r="J2535" t="s">
        <v>1242</v>
      </c>
      <c r="K2535">
        <v>0</v>
      </c>
      <c r="L2535">
        <v>0</v>
      </c>
      <c r="M2535">
        <v>191</v>
      </c>
      <c r="N2535">
        <v>1</v>
      </c>
      <c r="O2535" t="s">
        <v>196</v>
      </c>
      <c r="P2535" t="s">
        <v>11934</v>
      </c>
      <c r="Q2535">
        <v>5</v>
      </c>
      <c r="R2535" t="s">
        <v>11935</v>
      </c>
      <c r="S2535" t="s">
        <v>11936</v>
      </c>
      <c r="T2535" t="s">
        <v>1332</v>
      </c>
      <c r="U2535" t="s">
        <v>1332</v>
      </c>
      <c r="V2535" t="s">
        <v>11937</v>
      </c>
      <c r="W2535" t="b">
        <v>0</v>
      </c>
      <c r="X2535" t="s">
        <v>202</v>
      </c>
      <c r="Y2535" t="s">
        <v>202</v>
      </c>
      <c r="Z2535" t="s">
        <v>202</v>
      </c>
      <c r="AA2535" t="s">
        <v>202</v>
      </c>
      <c r="AB2535" t="s">
        <v>202</v>
      </c>
      <c r="AC2535" t="b">
        <v>0</v>
      </c>
      <c r="AD2535" t="b">
        <v>1</v>
      </c>
      <c r="AE2535" t="b">
        <v>0</v>
      </c>
    </row>
    <row r="2536" spans="1:31">
      <c r="A2536" t="s">
        <v>11938</v>
      </c>
      <c r="B2536" t="s">
        <v>65</v>
      </c>
      <c r="C2536" t="s">
        <v>190</v>
      </c>
      <c r="D2536">
        <v>1111353</v>
      </c>
      <c r="E2536">
        <v>1111353</v>
      </c>
      <c r="F2536" t="s">
        <v>205</v>
      </c>
      <c r="G2536" t="s">
        <v>206</v>
      </c>
      <c r="H2536" t="s">
        <v>11939</v>
      </c>
      <c r="I2536" t="s">
        <v>194</v>
      </c>
      <c r="J2536" t="s">
        <v>195</v>
      </c>
      <c r="K2536">
        <v>0</v>
      </c>
      <c r="L2536">
        <v>0</v>
      </c>
      <c r="M2536">
        <v>83</v>
      </c>
      <c r="N2536">
        <v>2</v>
      </c>
      <c r="O2536" t="s">
        <v>196</v>
      </c>
      <c r="P2536" t="s">
        <v>11940</v>
      </c>
      <c r="Q2536">
        <v>11</v>
      </c>
      <c r="R2536" t="s">
        <v>11941</v>
      </c>
      <c r="S2536" t="s">
        <v>11942</v>
      </c>
      <c r="T2536" t="s">
        <v>1332</v>
      </c>
      <c r="U2536" t="s">
        <v>1332</v>
      </c>
      <c r="V2536" t="s">
        <v>11943</v>
      </c>
      <c r="W2536" t="b">
        <v>0</v>
      </c>
      <c r="X2536" t="s">
        <v>202</v>
      </c>
      <c r="Y2536" t="s">
        <v>202</v>
      </c>
      <c r="Z2536" t="s">
        <v>202</v>
      </c>
      <c r="AA2536" t="s">
        <v>202</v>
      </c>
      <c r="AB2536" t="s">
        <v>226</v>
      </c>
      <c r="AC2536" t="b">
        <v>0</v>
      </c>
      <c r="AD2536" t="b">
        <v>0</v>
      </c>
      <c r="AE2536" t="b">
        <v>0</v>
      </c>
    </row>
    <row r="2537" spans="1:31">
      <c r="A2537" t="s">
        <v>11944</v>
      </c>
      <c r="B2537" t="s">
        <v>65</v>
      </c>
      <c r="C2537" t="s">
        <v>190</v>
      </c>
      <c r="D2537">
        <v>2371895</v>
      </c>
      <c r="E2537">
        <v>2371895</v>
      </c>
      <c r="F2537" t="s">
        <v>191</v>
      </c>
      <c r="G2537" t="s">
        <v>192</v>
      </c>
      <c r="H2537" t="s">
        <v>202</v>
      </c>
      <c r="I2537" t="s">
        <v>254</v>
      </c>
      <c r="J2537" t="s">
        <v>195</v>
      </c>
      <c r="K2537">
        <v>0</v>
      </c>
      <c r="L2537">
        <v>0</v>
      </c>
      <c r="M2537">
        <v>33</v>
      </c>
      <c r="N2537">
        <v>3</v>
      </c>
      <c r="O2537" t="s">
        <v>209</v>
      </c>
      <c r="P2537" t="s">
        <v>11945</v>
      </c>
      <c r="Q2537" t="s">
        <v>209</v>
      </c>
      <c r="R2537" t="s">
        <v>209</v>
      </c>
      <c r="S2537" t="s">
        <v>209</v>
      </c>
      <c r="T2537" t="s">
        <v>209</v>
      </c>
      <c r="U2537" t="s">
        <v>209</v>
      </c>
      <c r="V2537" t="s">
        <v>209</v>
      </c>
      <c r="W2537" t="b">
        <v>0</v>
      </c>
      <c r="X2537" t="s">
        <v>202</v>
      </c>
      <c r="Y2537" t="s">
        <v>202</v>
      </c>
      <c r="Z2537" t="s">
        <v>202</v>
      </c>
      <c r="AA2537" t="s">
        <v>202</v>
      </c>
      <c r="AB2537" t="s">
        <v>226</v>
      </c>
      <c r="AC2537" t="b">
        <v>0</v>
      </c>
      <c r="AD2537" t="b">
        <v>0</v>
      </c>
      <c r="AE2537" t="s">
        <v>209</v>
      </c>
    </row>
    <row r="2538" spans="1:31">
      <c r="A2538" t="s">
        <v>11946</v>
      </c>
      <c r="B2538" t="s">
        <v>65</v>
      </c>
      <c r="C2538" t="s">
        <v>190</v>
      </c>
      <c r="D2538">
        <v>11847324</v>
      </c>
      <c r="E2538">
        <v>11847324</v>
      </c>
      <c r="F2538" t="s">
        <v>191</v>
      </c>
      <c r="G2538" t="s">
        <v>206</v>
      </c>
      <c r="H2538" t="s">
        <v>11947</v>
      </c>
      <c r="I2538" t="s">
        <v>208</v>
      </c>
      <c r="J2538" t="s">
        <v>195</v>
      </c>
      <c r="K2538">
        <v>0</v>
      </c>
      <c r="L2538">
        <v>0</v>
      </c>
      <c r="M2538">
        <v>54</v>
      </c>
      <c r="N2538">
        <v>1</v>
      </c>
      <c r="O2538" t="s">
        <v>221</v>
      </c>
      <c r="P2538" t="s">
        <v>11948</v>
      </c>
      <c r="Q2538">
        <v>1</v>
      </c>
      <c r="R2538" t="s">
        <v>11949</v>
      </c>
      <c r="S2538" t="s">
        <v>11950</v>
      </c>
      <c r="T2538" t="s">
        <v>1332</v>
      </c>
      <c r="U2538" t="s">
        <v>1332</v>
      </c>
      <c r="V2538" t="s">
        <v>11951</v>
      </c>
      <c r="W2538" t="b">
        <v>0</v>
      </c>
      <c r="X2538" t="s">
        <v>202</v>
      </c>
      <c r="Y2538" t="s">
        <v>202</v>
      </c>
      <c r="Z2538" t="s">
        <v>202</v>
      </c>
      <c r="AA2538" t="s">
        <v>202</v>
      </c>
      <c r="AB2538" t="s">
        <v>226</v>
      </c>
      <c r="AC2538" t="b">
        <v>0</v>
      </c>
      <c r="AD2538" t="b">
        <v>0</v>
      </c>
      <c r="AE2538" t="b">
        <v>0</v>
      </c>
    </row>
    <row r="2539" spans="1:31">
      <c r="A2539" t="s">
        <v>11952</v>
      </c>
      <c r="B2539" t="s">
        <v>65</v>
      </c>
      <c r="C2539" t="s">
        <v>190</v>
      </c>
      <c r="D2539">
        <v>19401619</v>
      </c>
      <c r="E2539">
        <v>19401619</v>
      </c>
      <c r="F2539" t="s">
        <v>205</v>
      </c>
      <c r="G2539" t="s">
        <v>191</v>
      </c>
      <c r="H2539" t="s">
        <v>5646</v>
      </c>
      <c r="I2539" t="s">
        <v>194</v>
      </c>
      <c r="J2539" t="s">
        <v>195</v>
      </c>
      <c r="K2539">
        <v>0</v>
      </c>
      <c r="L2539">
        <v>0</v>
      </c>
      <c r="M2539">
        <v>24</v>
      </c>
      <c r="N2539">
        <v>1</v>
      </c>
      <c r="O2539" t="s">
        <v>209</v>
      </c>
      <c r="P2539" t="s">
        <v>11953</v>
      </c>
      <c r="Q2539" t="s">
        <v>209</v>
      </c>
      <c r="R2539" t="s">
        <v>209</v>
      </c>
      <c r="S2539" t="s">
        <v>209</v>
      </c>
      <c r="T2539" t="s">
        <v>209</v>
      </c>
      <c r="U2539" t="s">
        <v>209</v>
      </c>
      <c r="V2539" t="s">
        <v>209</v>
      </c>
      <c r="W2539" t="b">
        <v>0</v>
      </c>
      <c r="X2539" t="s">
        <v>202</v>
      </c>
      <c r="Y2539" t="s">
        <v>202</v>
      </c>
      <c r="Z2539" t="s">
        <v>202</v>
      </c>
      <c r="AA2539" t="s">
        <v>202</v>
      </c>
      <c r="AB2539" t="s">
        <v>203</v>
      </c>
      <c r="AC2539" t="b">
        <v>0</v>
      </c>
      <c r="AD2539" t="b">
        <v>0</v>
      </c>
      <c r="AE2539" t="s">
        <v>209</v>
      </c>
    </row>
    <row r="2540" spans="1:31">
      <c r="A2540" t="s">
        <v>11954</v>
      </c>
      <c r="B2540" t="s">
        <v>65</v>
      </c>
      <c r="C2540" t="s">
        <v>190</v>
      </c>
      <c r="D2540">
        <v>27975911</v>
      </c>
      <c r="E2540">
        <v>27975911</v>
      </c>
      <c r="F2540" t="s">
        <v>191</v>
      </c>
      <c r="G2540" t="s">
        <v>206</v>
      </c>
      <c r="H2540" t="s">
        <v>202</v>
      </c>
      <c r="I2540" t="s">
        <v>254</v>
      </c>
      <c r="J2540" t="s">
        <v>195</v>
      </c>
      <c r="K2540">
        <v>0</v>
      </c>
      <c r="L2540">
        <v>0</v>
      </c>
      <c r="M2540">
        <v>23</v>
      </c>
      <c r="N2540">
        <v>1</v>
      </c>
      <c r="O2540" t="s">
        <v>209</v>
      </c>
      <c r="P2540" t="s">
        <v>11955</v>
      </c>
      <c r="Q2540" t="s">
        <v>209</v>
      </c>
      <c r="R2540" t="s">
        <v>209</v>
      </c>
      <c r="S2540" t="s">
        <v>209</v>
      </c>
      <c r="T2540" t="s">
        <v>209</v>
      </c>
      <c r="U2540" t="s">
        <v>209</v>
      </c>
      <c r="V2540" t="s">
        <v>209</v>
      </c>
      <c r="W2540" t="b">
        <v>0</v>
      </c>
      <c r="X2540" t="s">
        <v>202</v>
      </c>
      <c r="Y2540" t="s">
        <v>202</v>
      </c>
      <c r="Z2540" t="s">
        <v>202</v>
      </c>
      <c r="AA2540" t="s">
        <v>202</v>
      </c>
      <c r="AB2540" t="s">
        <v>218</v>
      </c>
      <c r="AC2540" t="b">
        <v>0</v>
      </c>
      <c r="AD2540" t="b">
        <v>0</v>
      </c>
      <c r="AE2540" t="s">
        <v>209</v>
      </c>
    </row>
    <row r="2541" spans="1:31">
      <c r="A2541" t="s">
        <v>11956</v>
      </c>
      <c r="B2541" t="s">
        <v>65</v>
      </c>
      <c r="C2541" t="s">
        <v>190</v>
      </c>
      <c r="D2541">
        <v>37966471</v>
      </c>
      <c r="E2541">
        <v>37966471</v>
      </c>
      <c r="F2541" t="s">
        <v>191</v>
      </c>
      <c r="G2541" t="s">
        <v>206</v>
      </c>
      <c r="H2541" t="s">
        <v>11957</v>
      </c>
      <c r="I2541" t="s">
        <v>194</v>
      </c>
      <c r="J2541" t="s">
        <v>195</v>
      </c>
      <c r="K2541">
        <v>0</v>
      </c>
      <c r="L2541">
        <v>0</v>
      </c>
      <c r="M2541">
        <v>90</v>
      </c>
      <c r="N2541">
        <v>3</v>
      </c>
      <c r="O2541" t="s">
        <v>196</v>
      </c>
      <c r="P2541" t="s">
        <v>11958</v>
      </c>
      <c r="Q2541">
        <v>2</v>
      </c>
      <c r="R2541" t="s">
        <v>11959</v>
      </c>
      <c r="S2541" t="s">
        <v>1848</v>
      </c>
      <c r="T2541" t="s">
        <v>1332</v>
      </c>
      <c r="U2541" t="s">
        <v>1332</v>
      </c>
      <c r="V2541" t="s">
        <v>1849</v>
      </c>
      <c r="W2541" t="b">
        <v>0</v>
      </c>
      <c r="X2541" t="s">
        <v>202</v>
      </c>
      <c r="Y2541" t="s">
        <v>202</v>
      </c>
      <c r="Z2541" t="s">
        <v>202</v>
      </c>
      <c r="AA2541" t="s">
        <v>202</v>
      </c>
      <c r="AB2541" t="s">
        <v>226</v>
      </c>
      <c r="AC2541" t="b">
        <v>0</v>
      </c>
      <c r="AD2541" t="b">
        <v>0</v>
      </c>
      <c r="AE2541" t="b">
        <v>0</v>
      </c>
    </row>
    <row r="2542" spans="1:31">
      <c r="A2542" t="s">
        <v>11960</v>
      </c>
      <c r="B2542" t="s">
        <v>65</v>
      </c>
      <c r="C2542" t="s">
        <v>190</v>
      </c>
      <c r="D2542">
        <v>53728167</v>
      </c>
      <c r="E2542">
        <v>53728167</v>
      </c>
      <c r="F2542" t="s">
        <v>205</v>
      </c>
      <c r="G2542" t="s">
        <v>192</v>
      </c>
      <c r="H2542" t="s">
        <v>3917</v>
      </c>
      <c r="I2542" t="s">
        <v>213</v>
      </c>
      <c r="J2542" t="s">
        <v>195</v>
      </c>
      <c r="K2542">
        <v>0</v>
      </c>
      <c r="L2542">
        <v>0</v>
      </c>
      <c r="M2542">
        <v>93</v>
      </c>
      <c r="N2542">
        <v>3</v>
      </c>
      <c r="O2542" t="s">
        <v>196</v>
      </c>
      <c r="P2542" t="s">
        <v>11961</v>
      </c>
      <c r="Q2542">
        <v>2</v>
      </c>
      <c r="R2542" t="s">
        <v>11959</v>
      </c>
      <c r="S2542" t="s">
        <v>9882</v>
      </c>
      <c r="T2542" t="s">
        <v>1332</v>
      </c>
      <c r="U2542" t="s">
        <v>1332</v>
      </c>
      <c r="V2542" t="s">
        <v>9883</v>
      </c>
      <c r="W2542" t="b">
        <v>0</v>
      </c>
      <c r="X2542" t="s">
        <v>202</v>
      </c>
      <c r="Y2542" t="s">
        <v>202</v>
      </c>
      <c r="Z2542" t="s">
        <v>202</v>
      </c>
      <c r="AA2542" t="s">
        <v>202</v>
      </c>
      <c r="AB2542" t="s">
        <v>218</v>
      </c>
      <c r="AC2542" t="b">
        <v>0</v>
      </c>
      <c r="AD2542" t="b">
        <v>0</v>
      </c>
      <c r="AE2542" t="b">
        <v>0</v>
      </c>
    </row>
    <row r="2543" spans="1:31">
      <c r="A2543" t="s">
        <v>11962</v>
      </c>
      <c r="B2543" t="s">
        <v>65</v>
      </c>
      <c r="C2543" t="s">
        <v>190</v>
      </c>
      <c r="D2543">
        <v>57489389</v>
      </c>
      <c r="E2543">
        <v>57489389</v>
      </c>
      <c r="F2543" t="s">
        <v>191</v>
      </c>
      <c r="G2543" t="s">
        <v>192</v>
      </c>
      <c r="H2543" t="s">
        <v>4775</v>
      </c>
      <c r="I2543" t="s">
        <v>194</v>
      </c>
      <c r="J2543" t="s">
        <v>195</v>
      </c>
      <c r="K2543">
        <v>0</v>
      </c>
      <c r="L2543">
        <v>0</v>
      </c>
      <c r="M2543">
        <v>141</v>
      </c>
      <c r="N2543">
        <v>1</v>
      </c>
      <c r="O2543" t="s">
        <v>221</v>
      </c>
      <c r="P2543" t="s">
        <v>11963</v>
      </c>
      <c r="Q2543">
        <v>1</v>
      </c>
      <c r="R2543" t="s">
        <v>11949</v>
      </c>
      <c r="S2543" t="s">
        <v>11964</v>
      </c>
      <c r="T2543" t="s">
        <v>1332</v>
      </c>
      <c r="U2543" t="s">
        <v>1332</v>
      </c>
      <c r="V2543" t="s">
        <v>11965</v>
      </c>
      <c r="W2543" t="b">
        <v>0</v>
      </c>
      <c r="X2543" t="s">
        <v>202</v>
      </c>
      <c r="Y2543" t="s">
        <v>202</v>
      </c>
      <c r="Z2543" t="s">
        <v>202</v>
      </c>
      <c r="AA2543" t="s">
        <v>202</v>
      </c>
      <c r="AB2543" t="s">
        <v>203</v>
      </c>
      <c r="AC2543" t="b">
        <v>0</v>
      </c>
      <c r="AD2543" t="b">
        <v>0</v>
      </c>
      <c r="AE2543" t="b">
        <v>0</v>
      </c>
    </row>
    <row r="2544" spans="1:31">
      <c r="A2544" t="s">
        <v>11966</v>
      </c>
      <c r="B2544" t="s">
        <v>65</v>
      </c>
      <c r="C2544" t="s">
        <v>190</v>
      </c>
      <c r="D2544">
        <v>85424277</v>
      </c>
      <c r="E2544">
        <v>85424277</v>
      </c>
      <c r="F2544" t="s">
        <v>205</v>
      </c>
      <c r="G2544" t="s">
        <v>206</v>
      </c>
      <c r="H2544" t="s">
        <v>11967</v>
      </c>
      <c r="I2544" t="s">
        <v>229</v>
      </c>
      <c r="J2544" t="s">
        <v>195</v>
      </c>
      <c r="K2544">
        <v>0</v>
      </c>
      <c r="L2544">
        <v>0</v>
      </c>
      <c r="M2544">
        <v>93</v>
      </c>
      <c r="N2544">
        <v>3</v>
      </c>
      <c r="O2544" t="s">
        <v>196</v>
      </c>
      <c r="P2544" t="s">
        <v>11968</v>
      </c>
      <c r="Q2544">
        <v>4</v>
      </c>
      <c r="R2544" t="s">
        <v>11969</v>
      </c>
      <c r="S2544" t="s">
        <v>10927</v>
      </c>
      <c r="T2544" t="s">
        <v>1332</v>
      </c>
      <c r="U2544" t="s">
        <v>1332</v>
      </c>
      <c r="V2544" t="s">
        <v>10928</v>
      </c>
      <c r="W2544" t="b">
        <v>0</v>
      </c>
      <c r="X2544" t="s">
        <v>11970</v>
      </c>
      <c r="Y2544" t="s">
        <v>581</v>
      </c>
      <c r="Z2544" t="s">
        <v>11311</v>
      </c>
      <c r="AA2544" t="s">
        <v>303</v>
      </c>
      <c r="AB2544" t="s">
        <v>226</v>
      </c>
      <c r="AC2544" t="b">
        <v>1</v>
      </c>
      <c r="AD2544" t="b">
        <v>1</v>
      </c>
      <c r="AE2544" t="b">
        <v>0</v>
      </c>
    </row>
    <row r="2545" spans="1:31">
      <c r="A2545" t="s">
        <v>11971</v>
      </c>
      <c r="B2545" t="s">
        <v>65</v>
      </c>
      <c r="C2545" t="s">
        <v>190</v>
      </c>
      <c r="D2545">
        <v>201952421</v>
      </c>
      <c r="E2545">
        <v>201952421</v>
      </c>
      <c r="F2545" t="s">
        <v>205</v>
      </c>
      <c r="G2545" t="s">
        <v>192</v>
      </c>
      <c r="H2545" t="s">
        <v>11972</v>
      </c>
      <c r="I2545" t="s">
        <v>194</v>
      </c>
      <c r="J2545" t="s">
        <v>195</v>
      </c>
      <c r="K2545">
        <v>0</v>
      </c>
      <c r="L2545">
        <v>0</v>
      </c>
      <c r="M2545">
        <v>20</v>
      </c>
      <c r="N2545">
        <v>1</v>
      </c>
      <c r="O2545" t="s">
        <v>209</v>
      </c>
      <c r="P2545" t="s">
        <v>11973</v>
      </c>
      <c r="Q2545" t="s">
        <v>209</v>
      </c>
      <c r="R2545" t="s">
        <v>209</v>
      </c>
      <c r="S2545" t="s">
        <v>209</v>
      </c>
      <c r="T2545" t="s">
        <v>209</v>
      </c>
      <c r="U2545" t="s">
        <v>209</v>
      </c>
      <c r="V2545" t="s">
        <v>209</v>
      </c>
      <c r="W2545" t="b">
        <v>0</v>
      </c>
      <c r="X2545" t="s">
        <v>202</v>
      </c>
      <c r="Y2545" t="s">
        <v>202</v>
      </c>
      <c r="Z2545" t="s">
        <v>202</v>
      </c>
      <c r="AA2545" t="s">
        <v>202</v>
      </c>
      <c r="AB2545" t="s">
        <v>226</v>
      </c>
      <c r="AC2545" t="b">
        <v>0</v>
      </c>
      <c r="AD2545" t="b">
        <v>0</v>
      </c>
      <c r="AE2545" t="s">
        <v>209</v>
      </c>
    </row>
    <row r="2546" spans="1:31">
      <c r="A2546" t="s">
        <v>11974</v>
      </c>
      <c r="B2546" t="s">
        <v>65</v>
      </c>
      <c r="C2546" t="s">
        <v>313</v>
      </c>
      <c r="D2546">
        <v>127685033</v>
      </c>
      <c r="E2546">
        <v>127685033</v>
      </c>
      <c r="F2546" t="s">
        <v>205</v>
      </c>
      <c r="G2546" t="s">
        <v>206</v>
      </c>
      <c r="H2546" t="s">
        <v>11975</v>
      </c>
      <c r="I2546" t="s">
        <v>194</v>
      </c>
      <c r="J2546" t="s">
        <v>195</v>
      </c>
      <c r="K2546">
        <v>0</v>
      </c>
      <c r="L2546">
        <v>0</v>
      </c>
      <c r="M2546">
        <v>91</v>
      </c>
      <c r="N2546">
        <v>3</v>
      </c>
      <c r="O2546" t="s">
        <v>196</v>
      </c>
      <c r="P2546" t="s">
        <v>11976</v>
      </c>
      <c r="Q2546">
        <v>3</v>
      </c>
      <c r="R2546" t="s">
        <v>11977</v>
      </c>
      <c r="S2546" t="s">
        <v>11978</v>
      </c>
      <c r="T2546" t="s">
        <v>1332</v>
      </c>
      <c r="U2546" t="s">
        <v>1332</v>
      </c>
      <c r="V2546" t="s">
        <v>11979</v>
      </c>
      <c r="W2546" t="b">
        <v>0</v>
      </c>
      <c r="X2546" t="s">
        <v>202</v>
      </c>
      <c r="Y2546" t="s">
        <v>202</v>
      </c>
      <c r="Z2546" t="s">
        <v>202</v>
      </c>
      <c r="AA2546" t="s">
        <v>202</v>
      </c>
      <c r="AB2546" t="s">
        <v>203</v>
      </c>
      <c r="AC2546" t="b">
        <v>0</v>
      </c>
      <c r="AD2546" t="b">
        <v>0</v>
      </c>
      <c r="AE2546" t="b">
        <v>0</v>
      </c>
    </row>
    <row r="2547" spans="1:31">
      <c r="A2547" t="s">
        <v>11980</v>
      </c>
      <c r="B2547" t="s">
        <v>65</v>
      </c>
      <c r="C2547" t="s">
        <v>334</v>
      </c>
      <c r="D2547">
        <v>1083736</v>
      </c>
      <c r="E2547">
        <v>1083736</v>
      </c>
      <c r="F2547" t="s">
        <v>205</v>
      </c>
      <c r="G2547" t="s">
        <v>192</v>
      </c>
      <c r="H2547" t="s">
        <v>7561</v>
      </c>
      <c r="I2547" t="s">
        <v>194</v>
      </c>
      <c r="J2547" t="s">
        <v>195</v>
      </c>
      <c r="K2547">
        <v>0</v>
      </c>
      <c r="L2547">
        <v>0</v>
      </c>
      <c r="M2547">
        <v>162</v>
      </c>
      <c r="N2547">
        <v>1</v>
      </c>
      <c r="O2547" t="s">
        <v>221</v>
      </c>
      <c r="P2547" t="s">
        <v>11981</v>
      </c>
      <c r="Q2547">
        <v>1</v>
      </c>
      <c r="R2547" t="s">
        <v>11949</v>
      </c>
      <c r="S2547" t="s">
        <v>11982</v>
      </c>
      <c r="T2547" t="s">
        <v>1332</v>
      </c>
      <c r="U2547" t="s">
        <v>1332</v>
      </c>
      <c r="V2547" t="s">
        <v>11983</v>
      </c>
      <c r="W2547" t="b">
        <v>0</v>
      </c>
      <c r="X2547" t="s">
        <v>202</v>
      </c>
      <c r="Y2547" t="s">
        <v>202</v>
      </c>
      <c r="Z2547" t="s">
        <v>202</v>
      </c>
      <c r="AA2547" t="s">
        <v>202</v>
      </c>
      <c r="AB2547" t="s">
        <v>203</v>
      </c>
      <c r="AC2547" t="b">
        <v>0</v>
      </c>
      <c r="AD2547" t="b">
        <v>0</v>
      </c>
      <c r="AE2547" t="b">
        <v>0</v>
      </c>
    </row>
    <row r="2548" spans="1:31">
      <c r="A2548" t="s">
        <v>11984</v>
      </c>
      <c r="B2548" t="s">
        <v>65</v>
      </c>
      <c r="C2548" t="s">
        <v>334</v>
      </c>
      <c r="D2548">
        <v>1091394</v>
      </c>
      <c r="E2548">
        <v>1091394</v>
      </c>
      <c r="F2548" t="s">
        <v>205</v>
      </c>
      <c r="G2548" t="s">
        <v>206</v>
      </c>
      <c r="H2548" t="s">
        <v>7561</v>
      </c>
      <c r="I2548" t="s">
        <v>194</v>
      </c>
      <c r="J2548" t="s">
        <v>195</v>
      </c>
      <c r="K2548">
        <v>0</v>
      </c>
      <c r="L2548">
        <v>0</v>
      </c>
      <c r="M2548">
        <v>31</v>
      </c>
      <c r="N2548">
        <v>1</v>
      </c>
      <c r="O2548" t="s">
        <v>209</v>
      </c>
      <c r="P2548" t="s">
        <v>11985</v>
      </c>
      <c r="Q2548" t="s">
        <v>209</v>
      </c>
      <c r="R2548" t="s">
        <v>209</v>
      </c>
      <c r="S2548" t="s">
        <v>209</v>
      </c>
      <c r="T2548" t="s">
        <v>209</v>
      </c>
      <c r="U2548" t="s">
        <v>209</v>
      </c>
      <c r="V2548" t="s">
        <v>209</v>
      </c>
      <c r="W2548" t="b">
        <v>0</v>
      </c>
      <c r="X2548" t="s">
        <v>202</v>
      </c>
      <c r="Y2548" t="s">
        <v>202</v>
      </c>
      <c r="Z2548" t="s">
        <v>202</v>
      </c>
      <c r="AA2548" t="s">
        <v>202</v>
      </c>
      <c r="AB2548" t="s">
        <v>226</v>
      </c>
      <c r="AC2548" t="b">
        <v>0</v>
      </c>
      <c r="AD2548" t="b">
        <v>0</v>
      </c>
      <c r="AE2548" t="s">
        <v>209</v>
      </c>
    </row>
    <row r="2549" spans="1:31">
      <c r="A2549" t="s">
        <v>11986</v>
      </c>
      <c r="B2549" t="s">
        <v>65</v>
      </c>
      <c r="C2549" t="s">
        <v>334</v>
      </c>
      <c r="D2549">
        <v>7110561</v>
      </c>
      <c r="E2549">
        <v>7110561</v>
      </c>
      <c r="F2549" t="s">
        <v>205</v>
      </c>
      <c r="G2549" t="s">
        <v>192</v>
      </c>
      <c r="H2549" t="s">
        <v>11987</v>
      </c>
      <c r="I2549" t="s">
        <v>213</v>
      </c>
      <c r="J2549" t="s">
        <v>195</v>
      </c>
      <c r="K2549">
        <v>0</v>
      </c>
      <c r="L2549">
        <v>0</v>
      </c>
      <c r="M2549">
        <v>414</v>
      </c>
      <c r="N2549">
        <v>1</v>
      </c>
      <c r="O2549" t="s">
        <v>221</v>
      </c>
      <c r="P2549" t="s">
        <v>11988</v>
      </c>
      <c r="Q2549">
        <v>1</v>
      </c>
      <c r="R2549" t="s">
        <v>11949</v>
      </c>
      <c r="S2549" t="s">
        <v>11989</v>
      </c>
      <c r="T2549" t="s">
        <v>1332</v>
      </c>
      <c r="U2549" t="s">
        <v>1332</v>
      </c>
      <c r="V2549" t="s">
        <v>11990</v>
      </c>
      <c r="W2549" t="b">
        <v>0</v>
      </c>
      <c r="X2549" t="s">
        <v>202</v>
      </c>
      <c r="Y2549" t="s">
        <v>202</v>
      </c>
      <c r="Z2549" t="s">
        <v>202</v>
      </c>
      <c r="AA2549" t="s">
        <v>202</v>
      </c>
      <c r="AB2549" t="s">
        <v>218</v>
      </c>
      <c r="AC2549" t="b">
        <v>0</v>
      </c>
      <c r="AD2549" t="b">
        <v>0</v>
      </c>
      <c r="AE2549" t="b">
        <v>0</v>
      </c>
    </row>
    <row r="2550" spans="1:31">
      <c r="A2550" t="s">
        <v>11991</v>
      </c>
      <c r="B2550" t="s">
        <v>65</v>
      </c>
      <c r="C2550" t="s">
        <v>334</v>
      </c>
      <c r="D2550">
        <v>7110915</v>
      </c>
      <c r="E2550">
        <v>7110915</v>
      </c>
      <c r="F2550" t="s">
        <v>205</v>
      </c>
      <c r="G2550" t="s">
        <v>192</v>
      </c>
      <c r="H2550" t="s">
        <v>11987</v>
      </c>
      <c r="I2550" t="s">
        <v>213</v>
      </c>
      <c r="J2550" t="s">
        <v>195</v>
      </c>
      <c r="K2550">
        <v>0</v>
      </c>
      <c r="L2550">
        <v>0</v>
      </c>
      <c r="M2550">
        <v>136</v>
      </c>
      <c r="N2550">
        <v>1</v>
      </c>
      <c r="O2550" t="s">
        <v>221</v>
      </c>
      <c r="P2550" t="s">
        <v>11992</v>
      </c>
      <c r="Q2550">
        <v>1</v>
      </c>
      <c r="R2550" t="s">
        <v>11993</v>
      </c>
      <c r="S2550" t="s">
        <v>11994</v>
      </c>
      <c r="T2550" t="s">
        <v>1332</v>
      </c>
      <c r="U2550" t="s">
        <v>1332</v>
      </c>
      <c r="V2550" t="s">
        <v>11994</v>
      </c>
      <c r="W2550" t="b">
        <v>0</v>
      </c>
      <c r="X2550" t="s">
        <v>202</v>
      </c>
      <c r="Y2550" t="s">
        <v>202</v>
      </c>
      <c r="Z2550" t="s">
        <v>202</v>
      </c>
      <c r="AA2550" t="s">
        <v>202</v>
      </c>
      <c r="AB2550" t="s">
        <v>218</v>
      </c>
      <c r="AC2550" t="b">
        <v>0</v>
      </c>
      <c r="AD2550" t="b">
        <v>0</v>
      </c>
      <c r="AE2550" t="b">
        <v>0</v>
      </c>
    </row>
    <row r="2551" spans="1:31">
      <c r="A2551" t="s">
        <v>11995</v>
      </c>
      <c r="B2551" t="s">
        <v>65</v>
      </c>
      <c r="C2551" t="s">
        <v>334</v>
      </c>
      <c r="D2551">
        <v>57413862</v>
      </c>
      <c r="E2551">
        <v>57413862</v>
      </c>
      <c r="F2551" t="s">
        <v>205</v>
      </c>
      <c r="G2551" t="s">
        <v>192</v>
      </c>
      <c r="H2551" t="s">
        <v>11996</v>
      </c>
      <c r="I2551" t="s">
        <v>229</v>
      </c>
      <c r="J2551" t="s">
        <v>195</v>
      </c>
      <c r="K2551">
        <v>0</v>
      </c>
      <c r="L2551">
        <v>0</v>
      </c>
      <c r="M2551">
        <v>131</v>
      </c>
      <c r="N2551">
        <v>1</v>
      </c>
      <c r="O2551" t="s">
        <v>221</v>
      </c>
      <c r="P2551" t="s">
        <v>11997</v>
      </c>
      <c r="Q2551">
        <v>1</v>
      </c>
      <c r="R2551" t="s">
        <v>11949</v>
      </c>
      <c r="S2551" t="s">
        <v>11998</v>
      </c>
      <c r="T2551" t="s">
        <v>1332</v>
      </c>
      <c r="U2551" t="s">
        <v>1332</v>
      </c>
      <c r="V2551" t="s">
        <v>11999</v>
      </c>
      <c r="W2551" t="b">
        <v>0</v>
      </c>
      <c r="X2551" t="s">
        <v>359</v>
      </c>
      <c r="Y2551" t="s">
        <v>301</v>
      </c>
      <c r="Z2551" t="s">
        <v>374</v>
      </c>
      <c r="AA2551" t="s">
        <v>236</v>
      </c>
      <c r="AB2551" t="s">
        <v>226</v>
      </c>
      <c r="AC2551" t="b">
        <v>1</v>
      </c>
      <c r="AD2551" t="b">
        <v>1</v>
      </c>
      <c r="AE2551" t="b">
        <v>0</v>
      </c>
    </row>
    <row r="2552" spans="1:31">
      <c r="A2552" t="s">
        <v>12000</v>
      </c>
      <c r="B2552" t="s">
        <v>65</v>
      </c>
      <c r="C2552" t="s">
        <v>334</v>
      </c>
      <c r="D2552">
        <v>58322337</v>
      </c>
      <c r="E2552">
        <v>58322337</v>
      </c>
      <c r="F2552" t="s">
        <v>191</v>
      </c>
      <c r="G2552" t="s">
        <v>192</v>
      </c>
      <c r="H2552" t="s">
        <v>363</v>
      </c>
      <c r="I2552" t="s">
        <v>229</v>
      </c>
      <c r="J2552" t="s">
        <v>195</v>
      </c>
      <c r="K2552">
        <v>0</v>
      </c>
      <c r="L2552">
        <v>0</v>
      </c>
      <c r="M2552">
        <v>94</v>
      </c>
      <c r="N2552">
        <v>3</v>
      </c>
      <c r="O2552" t="s">
        <v>196</v>
      </c>
      <c r="P2552" t="s">
        <v>12001</v>
      </c>
      <c r="Q2552">
        <v>2</v>
      </c>
      <c r="R2552" t="s">
        <v>11959</v>
      </c>
      <c r="S2552" t="s">
        <v>1848</v>
      </c>
      <c r="T2552" t="s">
        <v>1332</v>
      </c>
      <c r="U2552" t="s">
        <v>1332</v>
      </c>
      <c r="V2552" t="s">
        <v>1849</v>
      </c>
      <c r="W2552" t="b">
        <v>0</v>
      </c>
      <c r="X2552" t="s">
        <v>12002</v>
      </c>
      <c r="Y2552" t="s">
        <v>284</v>
      </c>
      <c r="Z2552" t="s">
        <v>714</v>
      </c>
      <c r="AA2552" t="s">
        <v>12003</v>
      </c>
      <c r="AB2552" t="s">
        <v>226</v>
      </c>
      <c r="AC2552" t="b">
        <v>0</v>
      </c>
      <c r="AD2552" t="b">
        <v>0</v>
      </c>
      <c r="AE2552" t="b">
        <v>0</v>
      </c>
    </row>
    <row r="2553" spans="1:31">
      <c r="A2553" t="s">
        <v>12004</v>
      </c>
      <c r="B2553" t="s">
        <v>65</v>
      </c>
      <c r="C2553" t="s">
        <v>334</v>
      </c>
      <c r="D2553">
        <v>60561636</v>
      </c>
      <c r="E2553">
        <v>60561636</v>
      </c>
      <c r="F2553" t="s">
        <v>205</v>
      </c>
      <c r="G2553" t="s">
        <v>192</v>
      </c>
      <c r="H2553" t="s">
        <v>12005</v>
      </c>
      <c r="I2553" t="s">
        <v>194</v>
      </c>
      <c r="J2553" t="s">
        <v>195</v>
      </c>
      <c r="K2553">
        <v>0</v>
      </c>
      <c r="L2553">
        <v>0</v>
      </c>
      <c r="M2553">
        <v>71</v>
      </c>
      <c r="N2553">
        <v>3</v>
      </c>
      <c r="O2553" t="s">
        <v>196</v>
      </c>
      <c r="P2553" t="s">
        <v>12006</v>
      </c>
      <c r="Q2553">
        <v>2</v>
      </c>
      <c r="R2553" t="s">
        <v>11959</v>
      </c>
      <c r="S2553" t="s">
        <v>9882</v>
      </c>
      <c r="T2553" t="s">
        <v>1332</v>
      </c>
      <c r="U2553" t="s">
        <v>1332</v>
      </c>
      <c r="V2553" t="s">
        <v>9883</v>
      </c>
      <c r="W2553" t="b">
        <v>0</v>
      </c>
      <c r="X2553" t="s">
        <v>202</v>
      </c>
      <c r="Y2553" t="s">
        <v>202</v>
      </c>
      <c r="Z2553" t="s">
        <v>202</v>
      </c>
      <c r="AA2553" t="s">
        <v>202</v>
      </c>
      <c r="AB2553" t="s">
        <v>226</v>
      </c>
      <c r="AC2553" t="b">
        <v>0</v>
      </c>
      <c r="AD2553" t="b">
        <v>0</v>
      </c>
      <c r="AE2553" t="b">
        <v>0</v>
      </c>
    </row>
    <row r="2554" spans="1:31">
      <c r="A2554" t="s">
        <v>12007</v>
      </c>
      <c r="B2554" t="s">
        <v>65</v>
      </c>
      <c r="C2554" t="s">
        <v>334</v>
      </c>
      <c r="D2554">
        <v>76072332</v>
      </c>
      <c r="E2554">
        <v>76072332</v>
      </c>
      <c r="F2554" t="s">
        <v>191</v>
      </c>
      <c r="G2554" t="s">
        <v>192</v>
      </c>
      <c r="H2554" t="s">
        <v>12008</v>
      </c>
      <c r="I2554" t="s">
        <v>194</v>
      </c>
      <c r="J2554" t="s">
        <v>195</v>
      </c>
      <c r="K2554">
        <v>0</v>
      </c>
      <c r="L2554">
        <v>0</v>
      </c>
      <c r="M2554">
        <v>24</v>
      </c>
      <c r="N2554">
        <v>2</v>
      </c>
      <c r="O2554" t="s">
        <v>209</v>
      </c>
      <c r="P2554" t="s">
        <v>12009</v>
      </c>
      <c r="Q2554" t="s">
        <v>209</v>
      </c>
      <c r="R2554" t="s">
        <v>209</v>
      </c>
      <c r="S2554" t="s">
        <v>209</v>
      </c>
      <c r="T2554" t="s">
        <v>209</v>
      </c>
      <c r="U2554" t="s">
        <v>209</v>
      </c>
      <c r="V2554" t="s">
        <v>209</v>
      </c>
      <c r="W2554" t="b">
        <v>0</v>
      </c>
      <c r="X2554" t="s">
        <v>202</v>
      </c>
      <c r="Y2554" t="s">
        <v>202</v>
      </c>
      <c r="Z2554" t="s">
        <v>202</v>
      </c>
      <c r="AA2554" t="s">
        <v>202</v>
      </c>
      <c r="AB2554" t="s">
        <v>203</v>
      </c>
      <c r="AC2554" t="b">
        <v>0</v>
      </c>
      <c r="AD2554" t="b">
        <v>0</v>
      </c>
      <c r="AE2554" t="s">
        <v>209</v>
      </c>
    </row>
    <row r="2555" spans="1:31">
      <c r="A2555" t="s">
        <v>12010</v>
      </c>
      <c r="B2555" t="s">
        <v>65</v>
      </c>
      <c r="C2555" t="s">
        <v>334</v>
      </c>
      <c r="D2555">
        <v>126145837</v>
      </c>
      <c r="E2555">
        <v>126145837</v>
      </c>
      <c r="F2555" t="s">
        <v>191</v>
      </c>
      <c r="G2555" t="s">
        <v>205</v>
      </c>
      <c r="H2555" t="s">
        <v>12011</v>
      </c>
      <c r="I2555" t="s">
        <v>194</v>
      </c>
      <c r="J2555" t="s">
        <v>195</v>
      </c>
      <c r="K2555">
        <v>0</v>
      </c>
      <c r="L2555">
        <v>0</v>
      </c>
      <c r="M2555">
        <v>180</v>
      </c>
      <c r="N2555">
        <v>1</v>
      </c>
      <c r="O2555" t="s">
        <v>221</v>
      </c>
      <c r="P2555" t="s">
        <v>12012</v>
      </c>
      <c r="Q2555">
        <v>1</v>
      </c>
      <c r="R2555" t="s">
        <v>11949</v>
      </c>
      <c r="S2555" t="s">
        <v>12013</v>
      </c>
      <c r="T2555" t="s">
        <v>1332</v>
      </c>
      <c r="U2555" t="s">
        <v>1332</v>
      </c>
      <c r="V2555" t="s">
        <v>12014</v>
      </c>
      <c r="W2555" t="b">
        <v>0</v>
      </c>
      <c r="X2555" t="s">
        <v>202</v>
      </c>
      <c r="Y2555" t="s">
        <v>202</v>
      </c>
      <c r="Z2555" t="s">
        <v>202</v>
      </c>
      <c r="AA2555" t="s">
        <v>202</v>
      </c>
      <c r="AB2555" t="s">
        <v>226</v>
      </c>
      <c r="AC2555" t="b">
        <v>0</v>
      </c>
      <c r="AD2555" t="b">
        <v>0</v>
      </c>
      <c r="AE2555" t="b">
        <v>0</v>
      </c>
    </row>
    <row r="2556" spans="1:31">
      <c r="A2556" t="s">
        <v>12015</v>
      </c>
      <c r="B2556" t="s">
        <v>65</v>
      </c>
      <c r="C2556" t="s">
        <v>416</v>
      </c>
      <c r="D2556">
        <v>11420484</v>
      </c>
      <c r="E2556">
        <v>11420484</v>
      </c>
      <c r="F2556" t="s">
        <v>191</v>
      </c>
      <c r="G2556" t="s">
        <v>192</v>
      </c>
      <c r="H2556" t="s">
        <v>12016</v>
      </c>
      <c r="I2556" t="s">
        <v>213</v>
      </c>
      <c r="J2556" t="s">
        <v>195</v>
      </c>
      <c r="K2556">
        <v>0</v>
      </c>
      <c r="L2556">
        <v>0</v>
      </c>
      <c r="M2556">
        <v>31</v>
      </c>
      <c r="N2556">
        <v>1</v>
      </c>
      <c r="O2556" t="s">
        <v>221</v>
      </c>
      <c r="P2556" t="s">
        <v>12017</v>
      </c>
      <c r="Q2556">
        <v>1</v>
      </c>
      <c r="R2556" t="s">
        <v>12018</v>
      </c>
      <c r="S2556" t="s">
        <v>12019</v>
      </c>
      <c r="T2556" t="s">
        <v>1332</v>
      </c>
      <c r="U2556" t="s">
        <v>1332</v>
      </c>
      <c r="V2556" t="s">
        <v>12019</v>
      </c>
      <c r="W2556" t="b">
        <v>0</v>
      </c>
      <c r="X2556" t="s">
        <v>202</v>
      </c>
      <c r="Y2556" t="s">
        <v>202</v>
      </c>
      <c r="Z2556" t="s">
        <v>202</v>
      </c>
      <c r="AA2556" t="s">
        <v>202</v>
      </c>
      <c r="AB2556" t="s">
        <v>1135</v>
      </c>
      <c r="AC2556" t="b">
        <v>0</v>
      </c>
      <c r="AD2556" t="b">
        <v>0</v>
      </c>
      <c r="AE2556" t="b">
        <v>0</v>
      </c>
    </row>
    <row r="2557" spans="1:31">
      <c r="A2557" t="s">
        <v>12020</v>
      </c>
      <c r="B2557" t="s">
        <v>65</v>
      </c>
      <c r="C2557" t="s">
        <v>416</v>
      </c>
      <c r="D2557">
        <v>73012793</v>
      </c>
      <c r="E2557">
        <v>73012793</v>
      </c>
      <c r="F2557" t="s">
        <v>191</v>
      </c>
      <c r="G2557" t="s">
        <v>206</v>
      </c>
      <c r="H2557" t="s">
        <v>12021</v>
      </c>
      <c r="I2557" t="s">
        <v>229</v>
      </c>
      <c r="J2557" t="s">
        <v>195</v>
      </c>
      <c r="K2557">
        <v>0</v>
      </c>
      <c r="L2557">
        <v>0</v>
      </c>
      <c r="M2557">
        <v>54</v>
      </c>
      <c r="N2557">
        <v>3</v>
      </c>
      <c r="O2557" t="s">
        <v>196</v>
      </c>
      <c r="P2557" t="s">
        <v>12022</v>
      </c>
      <c r="Q2557">
        <v>2</v>
      </c>
      <c r="R2557" t="s">
        <v>11959</v>
      </c>
      <c r="S2557" t="s">
        <v>1580</v>
      </c>
      <c r="T2557" t="s">
        <v>1332</v>
      </c>
      <c r="U2557" t="s">
        <v>1332</v>
      </c>
      <c r="V2557" t="s">
        <v>1581</v>
      </c>
      <c r="W2557" t="b">
        <v>0</v>
      </c>
      <c r="X2557" t="s">
        <v>380</v>
      </c>
      <c r="Y2557" t="s">
        <v>301</v>
      </c>
      <c r="Z2557" t="s">
        <v>302</v>
      </c>
      <c r="AA2557" t="s">
        <v>236</v>
      </c>
      <c r="AB2557" t="s">
        <v>203</v>
      </c>
      <c r="AC2557" t="b">
        <v>1</v>
      </c>
      <c r="AD2557" t="b">
        <v>1</v>
      </c>
      <c r="AE2557" t="b">
        <v>0</v>
      </c>
    </row>
    <row r="2558" spans="1:31">
      <c r="A2558" t="s">
        <v>12023</v>
      </c>
      <c r="B2558" t="s">
        <v>65</v>
      </c>
      <c r="C2558" t="s">
        <v>416</v>
      </c>
      <c r="D2558">
        <v>88474199</v>
      </c>
      <c r="E2558">
        <v>88474199</v>
      </c>
      <c r="F2558" t="s">
        <v>192</v>
      </c>
      <c r="G2558" t="s">
        <v>206</v>
      </c>
      <c r="H2558" t="s">
        <v>12024</v>
      </c>
      <c r="I2558" t="s">
        <v>194</v>
      </c>
      <c r="J2558" t="s">
        <v>195</v>
      </c>
      <c r="K2558">
        <v>0</v>
      </c>
      <c r="L2558">
        <v>0</v>
      </c>
      <c r="M2558">
        <v>64</v>
      </c>
      <c r="N2558">
        <v>1</v>
      </c>
      <c r="O2558" t="s">
        <v>221</v>
      </c>
      <c r="P2558" t="s">
        <v>12025</v>
      </c>
      <c r="Q2558">
        <v>1</v>
      </c>
      <c r="R2558" t="s">
        <v>12018</v>
      </c>
      <c r="S2558" t="s">
        <v>12026</v>
      </c>
      <c r="T2558" t="s">
        <v>1332</v>
      </c>
      <c r="U2558" t="s">
        <v>1332</v>
      </c>
      <c r="V2558" t="s">
        <v>12027</v>
      </c>
      <c r="W2558" t="b">
        <v>0</v>
      </c>
      <c r="X2558" t="s">
        <v>202</v>
      </c>
      <c r="Y2558" t="s">
        <v>202</v>
      </c>
      <c r="Z2558" t="s">
        <v>202</v>
      </c>
      <c r="AA2558" t="s">
        <v>202</v>
      </c>
      <c r="AB2558" t="s">
        <v>226</v>
      </c>
      <c r="AC2558" t="b">
        <v>0</v>
      </c>
      <c r="AD2558" t="b">
        <v>0</v>
      </c>
      <c r="AE2558" t="b">
        <v>0</v>
      </c>
    </row>
    <row r="2559" spans="1:31">
      <c r="A2559" t="s">
        <v>12028</v>
      </c>
      <c r="B2559" t="s">
        <v>65</v>
      </c>
      <c r="C2559" t="s">
        <v>416</v>
      </c>
      <c r="D2559">
        <v>124819118</v>
      </c>
      <c r="E2559">
        <v>124819118</v>
      </c>
      <c r="F2559" t="s">
        <v>192</v>
      </c>
      <c r="G2559" t="s">
        <v>191</v>
      </c>
      <c r="H2559" t="s">
        <v>9019</v>
      </c>
      <c r="I2559" t="s">
        <v>229</v>
      </c>
      <c r="J2559" t="s">
        <v>195</v>
      </c>
      <c r="K2559">
        <v>0</v>
      </c>
      <c r="L2559">
        <v>0</v>
      </c>
      <c r="M2559">
        <v>84</v>
      </c>
      <c r="N2559">
        <v>2</v>
      </c>
      <c r="O2559" t="s">
        <v>196</v>
      </c>
      <c r="P2559" t="s">
        <v>12029</v>
      </c>
      <c r="Q2559">
        <v>7</v>
      </c>
      <c r="R2559" t="s">
        <v>12030</v>
      </c>
      <c r="S2559" t="s">
        <v>12031</v>
      </c>
      <c r="T2559" t="s">
        <v>1332</v>
      </c>
      <c r="U2559" t="s">
        <v>1332</v>
      </c>
      <c r="V2559" t="s">
        <v>12032</v>
      </c>
      <c r="W2559" t="b">
        <v>0</v>
      </c>
      <c r="X2559" t="s">
        <v>2707</v>
      </c>
      <c r="Y2559" t="s">
        <v>5144</v>
      </c>
      <c r="Z2559" t="s">
        <v>2859</v>
      </c>
      <c r="AA2559" t="s">
        <v>5488</v>
      </c>
      <c r="AB2559" t="s">
        <v>226</v>
      </c>
      <c r="AC2559" t="b">
        <v>0</v>
      </c>
      <c r="AD2559" t="b">
        <v>0</v>
      </c>
      <c r="AE2559" t="b">
        <v>0</v>
      </c>
    </row>
    <row r="2560" spans="1:31">
      <c r="A2560" t="s">
        <v>12033</v>
      </c>
      <c r="B2560" t="s">
        <v>65</v>
      </c>
      <c r="C2560" t="s">
        <v>466</v>
      </c>
      <c r="D2560">
        <v>21181873</v>
      </c>
      <c r="E2560">
        <v>21181873</v>
      </c>
      <c r="F2560" t="s">
        <v>205</v>
      </c>
      <c r="G2560" t="s">
        <v>192</v>
      </c>
      <c r="H2560" t="s">
        <v>2097</v>
      </c>
      <c r="I2560" t="s">
        <v>194</v>
      </c>
      <c r="J2560" t="s">
        <v>195</v>
      </c>
      <c r="K2560">
        <v>0</v>
      </c>
      <c r="L2560">
        <v>0</v>
      </c>
      <c r="M2560">
        <v>86</v>
      </c>
      <c r="N2560">
        <v>3</v>
      </c>
      <c r="O2560" t="s">
        <v>196</v>
      </c>
      <c r="P2560" t="s">
        <v>12034</v>
      </c>
      <c r="Q2560">
        <v>2</v>
      </c>
      <c r="R2560" t="s">
        <v>11959</v>
      </c>
      <c r="S2560" t="s">
        <v>9882</v>
      </c>
      <c r="T2560" t="s">
        <v>1332</v>
      </c>
      <c r="U2560" t="s">
        <v>1332</v>
      </c>
      <c r="V2560" t="s">
        <v>9883</v>
      </c>
      <c r="W2560" t="b">
        <v>0</v>
      </c>
      <c r="X2560" t="s">
        <v>202</v>
      </c>
      <c r="Y2560" t="s">
        <v>202</v>
      </c>
      <c r="Z2560" t="s">
        <v>202</v>
      </c>
      <c r="AA2560" t="s">
        <v>202</v>
      </c>
      <c r="AB2560" t="s">
        <v>226</v>
      </c>
      <c r="AC2560" t="b">
        <v>0</v>
      </c>
      <c r="AD2560" t="b">
        <v>0</v>
      </c>
      <c r="AE2560" t="b">
        <v>0</v>
      </c>
    </row>
    <row r="2561" spans="1:31">
      <c r="A2561" t="s">
        <v>12035</v>
      </c>
      <c r="B2561" t="s">
        <v>65</v>
      </c>
      <c r="C2561" t="s">
        <v>466</v>
      </c>
      <c r="D2561">
        <v>100543508</v>
      </c>
      <c r="E2561">
        <v>100543508</v>
      </c>
      <c r="F2561" t="s">
        <v>191</v>
      </c>
      <c r="G2561" t="s">
        <v>192</v>
      </c>
      <c r="H2561" t="s">
        <v>12036</v>
      </c>
      <c r="I2561" t="s">
        <v>251</v>
      </c>
      <c r="J2561" t="s">
        <v>195</v>
      </c>
      <c r="K2561">
        <v>0</v>
      </c>
      <c r="L2561">
        <v>0</v>
      </c>
      <c r="M2561">
        <v>67</v>
      </c>
      <c r="N2561">
        <v>3</v>
      </c>
      <c r="O2561" t="s">
        <v>196</v>
      </c>
      <c r="P2561" t="s">
        <v>12037</v>
      </c>
      <c r="Q2561">
        <v>2</v>
      </c>
      <c r="R2561" t="s">
        <v>11959</v>
      </c>
      <c r="S2561" t="s">
        <v>1510</v>
      </c>
      <c r="T2561" t="s">
        <v>1332</v>
      </c>
      <c r="U2561" t="s">
        <v>1332</v>
      </c>
      <c r="V2561" t="s">
        <v>1511</v>
      </c>
      <c r="W2561" t="b">
        <v>0</v>
      </c>
      <c r="X2561" t="s">
        <v>202</v>
      </c>
      <c r="Y2561" t="s">
        <v>202</v>
      </c>
      <c r="Z2561" t="s">
        <v>202</v>
      </c>
      <c r="AA2561" t="s">
        <v>202</v>
      </c>
      <c r="AB2561" t="s">
        <v>203</v>
      </c>
      <c r="AC2561" t="b">
        <v>0</v>
      </c>
      <c r="AD2561" t="b">
        <v>0</v>
      </c>
      <c r="AE2561" t="b">
        <v>0</v>
      </c>
    </row>
    <row r="2562" spans="1:31">
      <c r="A2562" t="s">
        <v>12038</v>
      </c>
      <c r="B2562" t="s">
        <v>65</v>
      </c>
      <c r="C2562" t="s">
        <v>487</v>
      </c>
      <c r="D2562">
        <v>77904104</v>
      </c>
      <c r="E2562">
        <v>77904104</v>
      </c>
      <c r="F2562" t="s">
        <v>205</v>
      </c>
      <c r="G2562" t="s">
        <v>206</v>
      </c>
      <c r="H2562" t="s">
        <v>12039</v>
      </c>
      <c r="I2562" t="s">
        <v>194</v>
      </c>
      <c r="J2562" t="s">
        <v>195</v>
      </c>
      <c r="K2562">
        <v>0</v>
      </c>
      <c r="L2562">
        <v>0</v>
      </c>
      <c r="M2562">
        <v>182</v>
      </c>
      <c r="N2562">
        <v>3</v>
      </c>
      <c r="O2562" t="s">
        <v>196</v>
      </c>
      <c r="P2562" t="s">
        <v>12040</v>
      </c>
      <c r="Q2562">
        <v>2</v>
      </c>
      <c r="R2562" t="s">
        <v>11959</v>
      </c>
      <c r="S2562" t="s">
        <v>12041</v>
      </c>
      <c r="T2562" t="s">
        <v>1331</v>
      </c>
      <c r="U2562" t="s">
        <v>1332</v>
      </c>
      <c r="V2562" t="s">
        <v>12042</v>
      </c>
      <c r="W2562" t="b">
        <v>0</v>
      </c>
      <c r="X2562" t="s">
        <v>202</v>
      </c>
      <c r="Y2562" t="s">
        <v>202</v>
      </c>
      <c r="Z2562" t="s">
        <v>202</v>
      </c>
      <c r="AA2562" t="s">
        <v>202</v>
      </c>
      <c r="AB2562" t="s">
        <v>218</v>
      </c>
      <c r="AC2562" t="b">
        <v>0</v>
      </c>
      <c r="AD2562" t="b">
        <v>0</v>
      </c>
      <c r="AE2562" t="b">
        <v>1</v>
      </c>
    </row>
    <row r="2563" spans="1:31">
      <c r="A2563" t="s">
        <v>12043</v>
      </c>
      <c r="B2563" t="s">
        <v>65</v>
      </c>
      <c r="C2563" t="s">
        <v>487</v>
      </c>
      <c r="D2563">
        <v>88429759</v>
      </c>
      <c r="E2563">
        <v>88429759</v>
      </c>
      <c r="F2563" t="s">
        <v>206</v>
      </c>
      <c r="G2563" t="s">
        <v>191</v>
      </c>
      <c r="H2563" t="s">
        <v>3482</v>
      </c>
      <c r="I2563" t="s">
        <v>229</v>
      </c>
      <c r="J2563" t="s">
        <v>195</v>
      </c>
      <c r="K2563">
        <v>0</v>
      </c>
      <c r="L2563">
        <v>0</v>
      </c>
      <c r="M2563">
        <v>121</v>
      </c>
      <c r="N2563">
        <v>1</v>
      </c>
      <c r="O2563" t="s">
        <v>221</v>
      </c>
      <c r="P2563" t="s">
        <v>12044</v>
      </c>
      <c r="Q2563">
        <v>1</v>
      </c>
      <c r="R2563" t="s">
        <v>11949</v>
      </c>
      <c r="S2563" t="s">
        <v>12045</v>
      </c>
      <c r="T2563" t="s">
        <v>1331</v>
      </c>
      <c r="U2563" t="s">
        <v>1332</v>
      </c>
      <c r="V2563" t="s">
        <v>12046</v>
      </c>
      <c r="W2563" t="b">
        <v>0</v>
      </c>
      <c r="X2563" t="s">
        <v>12047</v>
      </c>
      <c r="Y2563" t="s">
        <v>12048</v>
      </c>
      <c r="Z2563" t="s">
        <v>12049</v>
      </c>
      <c r="AA2563" t="s">
        <v>12050</v>
      </c>
      <c r="AB2563" t="s">
        <v>226</v>
      </c>
      <c r="AC2563" t="b">
        <v>0</v>
      </c>
      <c r="AD2563" t="b">
        <v>0</v>
      </c>
      <c r="AE2563" t="b">
        <v>1</v>
      </c>
    </row>
    <row r="2564" spans="1:31">
      <c r="A2564" t="s">
        <v>12051</v>
      </c>
      <c r="B2564" t="s">
        <v>65</v>
      </c>
      <c r="C2564" t="s">
        <v>487</v>
      </c>
      <c r="D2564">
        <v>93720056</v>
      </c>
      <c r="E2564">
        <v>93720056</v>
      </c>
      <c r="F2564" t="s">
        <v>205</v>
      </c>
      <c r="G2564" t="s">
        <v>192</v>
      </c>
      <c r="H2564" t="s">
        <v>12052</v>
      </c>
      <c r="I2564" t="s">
        <v>213</v>
      </c>
      <c r="J2564" t="s">
        <v>195</v>
      </c>
      <c r="K2564">
        <v>0</v>
      </c>
      <c r="L2564">
        <v>0</v>
      </c>
      <c r="M2564">
        <v>187</v>
      </c>
      <c r="N2564">
        <v>3</v>
      </c>
      <c r="O2564" t="s">
        <v>196</v>
      </c>
      <c r="P2564" t="s">
        <v>12053</v>
      </c>
      <c r="Q2564">
        <v>3</v>
      </c>
      <c r="R2564" t="s">
        <v>11977</v>
      </c>
      <c r="S2564" t="s">
        <v>9599</v>
      </c>
      <c r="T2564" t="s">
        <v>1331</v>
      </c>
      <c r="U2564" t="s">
        <v>1332</v>
      </c>
      <c r="V2564" t="s">
        <v>9600</v>
      </c>
      <c r="W2564" t="b">
        <v>0</v>
      </c>
      <c r="X2564" t="s">
        <v>202</v>
      </c>
      <c r="Y2564" t="s">
        <v>202</v>
      </c>
      <c r="Z2564" t="s">
        <v>202</v>
      </c>
      <c r="AA2564" t="s">
        <v>202</v>
      </c>
      <c r="AB2564" t="s">
        <v>218</v>
      </c>
      <c r="AC2564" t="b">
        <v>0</v>
      </c>
      <c r="AD2564" t="b">
        <v>0</v>
      </c>
      <c r="AE2564" t="b">
        <v>1</v>
      </c>
    </row>
    <row r="2565" spans="1:31">
      <c r="A2565" t="s">
        <v>12054</v>
      </c>
      <c r="B2565" t="s">
        <v>65</v>
      </c>
      <c r="C2565" t="s">
        <v>487</v>
      </c>
      <c r="D2565">
        <v>94759139</v>
      </c>
      <c r="E2565">
        <v>94759139</v>
      </c>
      <c r="F2565" t="s">
        <v>206</v>
      </c>
      <c r="G2565" t="s">
        <v>192</v>
      </c>
      <c r="H2565" t="s">
        <v>12055</v>
      </c>
      <c r="I2565" t="s">
        <v>320</v>
      </c>
      <c r="J2565" t="s">
        <v>195</v>
      </c>
      <c r="K2565">
        <v>0</v>
      </c>
      <c r="L2565">
        <v>0</v>
      </c>
      <c r="M2565">
        <v>23</v>
      </c>
      <c r="N2565">
        <v>1</v>
      </c>
      <c r="O2565" t="s">
        <v>209</v>
      </c>
      <c r="P2565" t="s">
        <v>12056</v>
      </c>
      <c r="Q2565" t="s">
        <v>209</v>
      </c>
      <c r="R2565" t="s">
        <v>209</v>
      </c>
      <c r="S2565" t="s">
        <v>209</v>
      </c>
      <c r="T2565" t="s">
        <v>209</v>
      </c>
      <c r="U2565" t="s">
        <v>209</v>
      </c>
      <c r="V2565" t="s">
        <v>209</v>
      </c>
      <c r="W2565" t="b">
        <v>0</v>
      </c>
      <c r="X2565" t="s">
        <v>202</v>
      </c>
      <c r="Y2565" t="s">
        <v>202</v>
      </c>
      <c r="Z2565" t="s">
        <v>202</v>
      </c>
      <c r="AA2565" t="s">
        <v>202</v>
      </c>
      <c r="AB2565" t="s">
        <v>203</v>
      </c>
      <c r="AC2565" t="b">
        <v>0</v>
      </c>
      <c r="AD2565" t="b">
        <v>0</v>
      </c>
      <c r="AE2565" t="s">
        <v>209</v>
      </c>
    </row>
    <row r="2566" spans="1:31">
      <c r="A2566" t="s">
        <v>12057</v>
      </c>
      <c r="B2566" t="s">
        <v>65</v>
      </c>
      <c r="C2566" t="s">
        <v>487</v>
      </c>
      <c r="D2566">
        <v>97029231</v>
      </c>
      <c r="E2566">
        <v>97029231</v>
      </c>
      <c r="F2566" t="s">
        <v>191</v>
      </c>
      <c r="G2566" t="s">
        <v>206</v>
      </c>
      <c r="H2566" t="s">
        <v>4141</v>
      </c>
      <c r="I2566" t="s">
        <v>1759</v>
      </c>
      <c r="J2566" t="s">
        <v>195</v>
      </c>
      <c r="K2566">
        <v>0</v>
      </c>
      <c r="L2566">
        <v>0</v>
      </c>
      <c r="M2566">
        <v>83</v>
      </c>
      <c r="N2566">
        <v>1</v>
      </c>
      <c r="O2566" t="s">
        <v>221</v>
      </c>
      <c r="P2566" t="s">
        <v>12058</v>
      </c>
      <c r="Q2566">
        <v>1</v>
      </c>
      <c r="R2566" t="s">
        <v>11949</v>
      </c>
      <c r="S2566" t="s">
        <v>12059</v>
      </c>
      <c r="T2566" t="s">
        <v>1331</v>
      </c>
      <c r="U2566" t="s">
        <v>1332</v>
      </c>
      <c r="V2566" t="s">
        <v>12060</v>
      </c>
      <c r="W2566" t="b">
        <v>0</v>
      </c>
      <c r="X2566" t="s">
        <v>202</v>
      </c>
      <c r="Y2566" t="s">
        <v>202</v>
      </c>
      <c r="Z2566" t="s">
        <v>202</v>
      </c>
      <c r="AA2566" t="s">
        <v>236</v>
      </c>
      <c r="AB2566" t="s">
        <v>203</v>
      </c>
      <c r="AC2566" t="b">
        <v>1</v>
      </c>
      <c r="AD2566" t="b">
        <v>1</v>
      </c>
      <c r="AE2566" t="b">
        <v>1</v>
      </c>
    </row>
    <row r="2567" spans="1:31">
      <c r="A2567" t="s">
        <v>12061</v>
      </c>
      <c r="B2567" t="s">
        <v>65</v>
      </c>
      <c r="C2567" t="s">
        <v>510</v>
      </c>
      <c r="D2567">
        <v>41820664</v>
      </c>
      <c r="E2567">
        <v>41820664</v>
      </c>
      <c r="F2567" t="s">
        <v>205</v>
      </c>
      <c r="G2567" t="s">
        <v>192</v>
      </c>
      <c r="H2567" t="s">
        <v>12062</v>
      </c>
      <c r="I2567" t="s">
        <v>194</v>
      </c>
      <c r="J2567" t="s">
        <v>195</v>
      </c>
      <c r="K2567">
        <v>0</v>
      </c>
      <c r="L2567">
        <v>0</v>
      </c>
      <c r="M2567">
        <v>94</v>
      </c>
      <c r="N2567">
        <v>3</v>
      </c>
      <c r="O2567" t="s">
        <v>196</v>
      </c>
      <c r="P2567" t="s">
        <v>12063</v>
      </c>
      <c r="Q2567">
        <v>3</v>
      </c>
      <c r="R2567" t="s">
        <v>11977</v>
      </c>
      <c r="S2567" t="s">
        <v>12064</v>
      </c>
      <c r="T2567" t="s">
        <v>1332</v>
      </c>
      <c r="U2567" t="s">
        <v>1332</v>
      </c>
      <c r="V2567" t="s">
        <v>12065</v>
      </c>
      <c r="W2567" t="b">
        <v>0</v>
      </c>
      <c r="X2567" t="s">
        <v>202</v>
      </c>
      <c r="Y2567" t="s">
        <v>202</v>
      </c>
      <c r="Z2567" t="s">
        <v>202</v>
      </c>
      <c r="AA2567" t="s">
        <v>202</v>
      </c>
      <c r="AB2567" t="s">
        <v>226</v>
      </c>
      <c r="AC2567" t="b">
        <v>0</v>
      </c>
      <c r="AD2567" t="b">
        <v>0</v>
      </c>
      <c r="AE2567" t="b">
        <v>0</v>
      </c>
    </row>
    <row r="2568" spans="1:31">
      <c r="A2568" t="s">
        <v>12066</v>
      </c>
      <c r="B2568" t="s">
        <v>65</v>
      </c>
      <c r="C2568" t="s">
        <v>510</v>
      </c>
      <c r="D2568">
        <v>42479634</v>
      </c>
      <c r="E2568">
        <v>42479634</v>
      </c>
      <c r="F2568" t="s">
        <v>205</v>
      </c>
      <c r="G2568" t="s">
        <v>192</v>
      </c>
      <c r="H2568" t="s">
        <v>12067</v>
      </c>
      <c r="I2568" t="s">
        <v>194</v>
      </c>
      <c r="J2568" t="s">
        <v>195</v>
      </c>
      <c r="K2568">
        <v>0</v>
      </c>
      <c r="L2568">
        <v>0</v>
      </c>
      <c r="M2568">
        <v>72</v>
      </c>
      <c r="N2568">
        <v>3</v>
      </c>
      <c r="O2568" t="s">
        <v>196</v>
      </c>
      <c r="P2568" t="s">
        <v>12068</v>
      </c>
      <c r="Q2568">
        <v>5</v>
      </c>
      <c r="R2568" t="s">
        <v>12069</v>
      </c>
      <c r="S2568" t="s">
        <v>12070</v>
      </c>
      <c r="T2568" t="s">
        <v>1332</v>
      </c>
      <c r="U2568" t="s">
        <v>1332</v>
      </c>
      <c r="V2568" t="s">
        <v>12071</v>
      </c>
      <c r="W2568" t="b">
        <v>0</v>
      </c>
      <c r="X2568" t="s">
        <v>202</v>
      </c>
      <c r="Y2568" t="s">
        <v>202</v>
      </c>
      <c r="Z2568" t="s">
        <v>202</v>
      </c>
      <c r="AA2568" t="s">
        <v>202</v>
      </c>
      <c r="AB2568" t="s">
        <v>226</v>
      </c>
      <c r="AC2568" t="b">
        <v>0</v>
      </c>
      <c r="AD2568" t="b">
        <v>0</v>
      </c>
      <c r="AE2568" t="b">
        <v>0</v>
      </c>
    </row>
    <row r="2569" spans="1:31">
      <c r="A2569" t="s">
        <v>12072</v>
      </c>
      <c r="B2569" t="s">
        <v>65</v>
      </c>
      <c r="C2569" t="s">
        <v>510</v>
      </c>
      <c r="D2569">
        <v>89736494</v>
      </c>
      <c r="E2569">
        <v>89736494</v>
      </c>
      <c r="F2569" t="s">
        <v>205</v>
      </c>
      <c r="G2569" t="s">
        <v>192</v>
      </c>
      <c r="H2569" t="s">
        <v>12073</v>
      </c>
      <c r="I2569" t="s">
        <v>229</v>
      </c>
      <c r="J2569" t="s">
        <v>195</v>
      </c>
      <c r="K2569">
        <v>0</v>
      </c>
      <c r="L2569">
        <v>0</v>
      </c>
      <c r="M2569">
        <v>95</v>
      </c>
      <c r="N2569">
        <v>3</v>
      </c>
      <c r="O2569" t="s">
        <v>196</v>
      </c>
      <c r="P2569" t="s">
        <v>12074</v>
      </c>
      <c r="Q2569">
        <v>3</v>
      </c>
      <c r="R2569" t="s">
        <v>11977</v>
      </c>
      <c r="S2569" t="s">
        <v>1646</v>
      </c>
      <c r="T2569" t="s">
        <v>1332</v>
      </c>
      <c r="U2569" t="s">
        <v>1332</v>
      </c>
      <c r="V2569" t="s">
        <v>1647</v>
      </c>
      <c r="W2569" t="b">
        <v>0</v>
      </c>
      <c r="X2569" t="s">
        <v>492</v>
      </c>
      <c r="Y2569" t="s">
        <v>4002</v>
      </c>
      <c r="Z2569" t="s">
        <v>10346</v>
      </c>
      <c r="AA2569" t="s">
        <v>303</v>
      </c>
      <c r="AB2569" t="s">
        <v>203</v>
      </c>
      <c r="AC2569" t="b">
        <v>1</v>
      </c>
      <c r="AD2569" t="b">
        <v>1</v>
      </c>
      <c r="AE2569" t="b">
        <v>0</v>
      </c>
    </row>
    <row r="2570" spans="1:31">
      <c r="A2570" t="s">
        <v>12075</v>
      </c>
      <c r="B2570" t="s">
        <v>65</v>
      </c>
      <c r="C2570" t="s">
        <v>532</v>
      </c>
      <c r="D2570">
        <v>29825005</v>
      </c>
      <c r="E2570">
        <v>29825005</v>
      </c>
      <c r="F2570" t="s">
        <v>206</v>
      </c>
      <c r="G2570" t="s">
        <v>205</v>
      </c>
      <c r="H2570" t="s">
        <v>12076</v>
      </c>
      <c r="I2570" t="s">
        <v>213</v>
      </c>
      <c r="J2570" t="s">
        <v>195</v>
      </c>
      <c r="K2570">
        <v>6.9439999999999997E-3</v>
      </c>
      <c r="L2570">
        <v>1</v>
      </c>
      <c r="M2570">
        <v>144</v>
      </c>
      <c r="N2570">
        <v>1</v>
      </c>
      <c r="O2570" t="s">
        <v>196</v>
      </c>
      <c r="P2570" t="s">
        <v>12077</v>
      </c>
      <c r="Q2570">
        <v>8</v>
      </c>
      <c r="R2570" t="s">
        <v>12078</v>
      </c>
      <c r="S2570" t="s">
        <v>12079</v>
      </c>
      <c r="T2570" t="s">
        <v>1332</v>
      </c>
      <c r="U2570" t="s">
        <v>1332</v>
      </c>
      <c r="V2570" t="s">
        <v>12079</v>
      </c>
      <c r="W2570" t="b">
        <v>0</v>
      </c>
      <c r="X2570" t="s">
        <v>202</v>
      </c>
      <c r="Y2570" t="s">
        <v>202</v>
      </c>
      <c r="Z2570" t="s">
        <v>202</v>
      </c>
      <c r="AA2570" t="s">
        <v>202</v>
      </c>
      <c r="AB2570" t="s">
        <v>1135</v>
      </c>
      <c r="AC2570" t="b">
        <v>0</v>
      </c>
      <c r="AD2570" t="b">
        <v>0</v>
      </c>
      <c r="AE2570" t="b">
        <v>0</v>
      </c>
    </row>
    <row r="2571" spans="1:31">
      <c r="A2571" t="s">
        <v>12080</v>
      </c>
      <c r="B2571" t="s">
        <v>65</v>
      </c>
      <c r="C2571" t="s">
        <v>532</v>
      </c>
      <c r="D2571">
        <v>31580386</v>
      </c>
      <c r="E2571">
        <v>31580386</v>
      </c>
      <c r="F2571" t="s">
        <v>205</v>
      </c>
      <c r="G2571" t="s">
        <v>206</v>
      </c>
      <c r="H2571" t="s">
        <v>12081</v>
      </c>
      <c r="I2571" t="s">
        <v>251</v>
      </c>
      <c r="J2571" t="s">
        <v>195</v>
      </c>
      <c r="K2571">
        <v>0</v>
      </c>
      <c r="L2571">
        <v>0</v>
      </c>
      <c r="M2571">
        <v>168</v>
      </c>
      <c r="N2571">
        <v>1</v>
      </c>
      <c r="O2571" t="s">
        <v>221</v>
      </c>
      <c r="P2571" t="s">
        <v>12082</v>
      </c>
      <c r="Q2571">
        <v>1</v>
      </c>
      <c r="R2571" t="s">
        <v>11949</v>
      </c>
      <c r="S2571" t="s">
        <v>12083</v>
      </c>
      <c r="T2571" t="s">
        <v>1332</v>
      </c>
      <c r="U2571" t="s">
        <v>1332</v>
      </c>
      <c r="V2571" t="s">
        <v>12084</v>
      </c>
      <c r="W2571" t="b">
        <v>0</v>
      </c>
      <c r="X2571" t="s">
        <v>202</v>
      </c>
      <c r="Y2571" t="s">
        <v>202</v>
      </c>
      <c r="Z2571" t="s">
        <v>202</v>
      </c>
      <c r="AA2571" t="s">
        <v>202</v>
      </c>
      <c r="AB2571" t="s">
        <v>203</v>
      </c>
      <c r="AC2571" t="b">
        <v>0</v>
      </c>
      <c r="AD2571" t="b">
        <v>0</v>
      </c>
      <c r="AE2571" t="b">
        <v>0</v>
      </c>
    </row>
    <row r="2572" spans="1:31">
      <c r="A2572" t="s">
        <v>12085</v>
      </c>
      <c r="B2572" t="s">
        <v>65</v>
      </c>
      <c r="C2572" t="s">
        <v>532</v>
      </c>
      <c r="D2572">
        <v>68309165</v>
      </c>
      <c r="E2572">
        <v>68309165</v>
      </c>
      <c r="F2572" t="s">
        <v>192</v>
      </c>
      <c r="G2572" t="s">
        <v>191</v>
      </c>
      <c r="H2572" t="s">
        <v>12086</v>
      </c>
      <c r="I2572" t="s">
        <v>194</v>
      </c>
      <c r="J2572" t="s">
        <v>195</v>
      </c>
      <c r="K2572">
        <v>5.587E-3</v>
      </c>
      <c r="L2572">
        <v>1</v>
      </c>
      <c r="M2572">
        <v>179</v>
      </c>
      <c r="N2572">
        <v>1</v>
      </c>
      <c r="O2572" t="s">
        <v>196</v>
      </c>
      <c r="P2572" t="s">
        <v>12087</v>
      </c>
      <c r="Q2572">
        <v>10</v>
      </c>
      <c r="R2572" t="s">
        <v>12088</v>
      </c>
      <c r="S2572" t="s">
        <v>12089</v>
      </c>
      <c r="T2572" t="s">
        <v>1331</v>
      </c>
      <c r="U2572" t="s">
        <v>1332</v>
      </c>
      <c r="V2572" t="s">
        <v>12089</v>
      </c>
      <c r="W2572" t="b">
        <v>0</v>
      </c>
      <c r="X2572" t="s">
        <v>202</v>
      </c>
      <c r="Y2572" t="s">
        <v>202</v>
      </c>
      <c r="Z2572" t="s">
        <v>202</v>
      </c>
      <c r="AA2572" t="s">
        <v>202</v>
      </c>
      <c r="AB2572" t="s">
        <v>226</v>
      </c>
      <c r="AC2572" t="b">
        <v>0</v>
      </c>
      <c r="AD2572" t="b">
        <v>0</v>
      </c>
      <c r="AE2572" t="b">
        <v>1</v>
      </c>
    </row>
    <row r="2573" spans="1:31">
      <c r="A2573" t="s">
        <v>12090</v>
      </c>
      <c r="B2573" t="s">
        <v>65</v>
      </c>
      <c r="C2573" t="s">
        <v>532</v>
      </c>
      <c r="D2573">
        <v>84766759</v>
      </c>
      <c r="E2573">
        <v>84766759</v>
      </c>
      <c r="F2573" t="s">
        <v>205</v>
      </c>
      <c r="G2573" t="s">
        <v>191</v>
      </c>
      <c r="H2573" t="s">
        <v>12091</v>
      </c>
      <c r="I2573" t="s">
        <v>194</v>
      </c>
      <c r="J2573" t="s">
        <v>195</v>
      </c>
      <c r="K2573">
        <v>0</v>
      </c>
      <c r="L2573">
        <v>0</v>
      </c>
      <c r="M2573">
        <v>66</v>
      </c>
      <c r="N2573">
        <v>1</v>
      </c>
      <c r="O2573" t="s">
        <v>221</v>
      </c>
      <c r="P2573" t="s">
        <v>12092</v>
      </c>
      <c r="Q2573">
        <v>1</v>
      </c>
      <c r="R2573" t="s">
        <v>12018</v>
      </c>
      <c r="S2573" t="s">
        <v>12093</v>
      </c>
      <c r="T2573" t="s">
        <v>1331</v>
      </c>
      <c r="U2573" t="s">
        <v>1332</v>
      </c>
      <c r="V2573" t="s">
        <v>12094</v>
      </c>
      <c r="W2573" t="b">
        <v>0</v>
      </c>
      <c r="X2573" t="s">
        <v>202</v>
      </c>
      <c r="Y2573" t="s">
        <v>202</v>
      </c>
      <c r="Z2573" t="s">
        <v>202</v>
      </c>
      <c r="AA2573" t="s">
        <v>202</v>
      </c>
      <c r="AB2573" t="s">
        <v>226</v>
      </c>
      <c r="AC2573" t="b">
        <v>0</v>
      </c>
      <c r="AD2573" t="b">
        <v>0</v>
      </c>
      <c r="AE2573" t="b">
        <v>1</v>
      </c>
    </row>
    <row r="2574" spans="1:31">
      <c r="A2574" t="s">
        <v>12095</v>
      </c>
      <c r="B2574" t="s">
        <v>65</v>
      </c>
      <c r="C2574" t="s">
        <v>612</v>
      </c>
      <c r="D2574">
        <v>1565081</v>
      </c>
      <c r="E2574">
        <v>1565081</v>
      </c>
      <c r="F2574" t="s">
        <v>205</v>
      </c>
      <c r="G2574" t="s">
        <v>206</v>
      </c>
      <c r="H2574" t="s">
        <v>3299</v>
      </c>
      <c r="I2574" t="s">
        <v>229</v>
      </c>
      <c r="J2574" t="s">
        <v>195</v>
      </c>
      <c r="K2574">
        <v>0</v>
      </c>
      <c r="L2574">
        <v>0</v>
      </c>
      <c r="M2574">
        <v>153</v>
      </c>
      <c r="N2574">
        <v>1</v>
      </c>
      <c r="O2574" t="s">
        <v>221</v>
      </c>
      <c r="P2574" t="s">
        <v>12096</v>
      </c>
      <c r="Q2574">
        <v>1</v>
      </c>
      <c r="R2574" t="s">
        <v>11949</v>
      </c>
      <c r="S2574" t="s">
        <v>12097</v>
      </c>
      <c r="T2574" t="s">
        <v>1331</v>
      </c>
      <c r="U2574" t="s">
        <v>1332</v>
      </c>
      <c r="V2574" t="s">
        <v>12098</v>
      </c>
      <c r="W2574" t="b">
        <v>0</v>
      </c>
      <c r="X2574" t="s">
        <v>707</v>
      </c>
      <c r="Y2574" t="s">
        <v>1207</v>
      </c>
      <c r="Z2574" t="s">
        <v>2316</v>
      </c>
      <c r="AA2574" t="s">
        <v>236</v>
      </c>
      <c r="AB2574" t="s">
        <v>203</v>
      </c>
      <c r="AC2574" t="b">
        <v>1</v>
      </c>
      <c r="AD2574" t="b">
        <v>1</v>
      </c>
      <c r="AE2574" t="b">
        <v>1</v>
      </c>
    </row>
    <row r="2575" spans="1:31">
      <c r="A2575" t="s">
        <v>12099</v>
      </c>
      <c r="B2575" t="s">
        <v>65</v>
      </c>
      <c r="C2575" t="s">
        <v>612</v>
      </c>
      <c r="D2575">
        <v>4381697</v>
      </c>
      <c r="E2575">
        <v>4381697</v>
      </c>
      <c r="F2575" t="s">
        <v>191</v>
      </c>
      <c r="G2575" t="s">
        <v>206</v>
      </c>
      <c r="H2575" t="s">
        <v>12100</v>
      </c>
      <c r="I2575" t="s">
        <v>194</v>
      </c>
      <c r="J2575" t="s">
        <v>195</v>
      </c>
      <c r="K2575">
        <v>0</v>
      </c>
      <c r="L2575">
        <v>0</v>
      </c>
      <c r="M2575">
        <v>153</v>
      </c>
      <c r="N2575">
        <v>1</v>
      </c>
      <c r="O2575" t="s">
        <v>221</v>
      </c>
      <c r="P2575" t="s">
        <v>12101</v>
      </c>
      <c r="Q2575">
        <v>1</v>
      </c>
      <c r="R2575" t="s">
        <v>11949</v>
      </c>
      <c r="S2575" t="s">
        <v>12102</v>
      </c>
      <c r="T2575" t="s">
        <v>1331</v>
      </c>
      <c r="U2575" t="s">
        <v>1332</v>
      </c>
      <c r="V2575" t="s">
        <v>7853</v>
      </c>
      <c r="W2575" t="b">
        <v>0</v>
      </c>
      <c r="X2575" t="s">
        <v>202</v>
      </c>
      <c r="Y2575" t="s">
        <v>202</v>
      </c>
      <c r="Z2575" t="s">
        <v>202</v>
      </c>
      <c r="AA2575" t="s">
        <v>202</v>
      </c>
      <c r="AB2575" t="s">
        <v>226</v>
      </c>
      <c r="AC2575" t="b">
        <v>0</v>
      </c>
      <c r="AD2575" t="b">
        <v>0</v>
      </c>
      <c r="AE2575" t="b">
        <v>1</v>
      </c>
    </row>
    <row r="2576" spans="1:31">
      <c r="A2576" t="s">
        <v>12103</v>
      </c>
      <c r="B2576" t="s">
        <v>65</v>
      </c>
      <c r="C2576" t="s">
        <v>612</v>
      </c>
      <c r="D2576">
        <v>6555235</v>
      </c>
      <c r="E2576">
        <v>6555235</v>
      </c>
      <c r="F2576" t="s">
        <v>192</v>
      </c>
      <c r="G2576" t="s">
        <v>191</v>
      </c>
      <c r="H2576" t="s">
        <v>12104</v>
      </c>
      <c r="I2576" t="s">
        <v>229</v>
      </c>
      <c r="J2576" t="s">
        <v>195</v>
      </c>
      <c r="K2576">
        <v>0</v>
      </c>
      <c r="L2576">
        <v>0</v>
      </c>
      <c r="M2576">
        <v>157</v>
      </c>
      <c r="N2576">
        <v>1</v>
      </c>
      <c r="O2576" t="s">
        <v>221</v>
      </c>
      <c r="P2576" t="s">
        <v>12105</v>
      </c>
      <c r="Q2576">
        <v>1</v>
      </c>
      <c r="R2576" t="s">
        <v>11949</v>
      </c>
      <c r="S2576" t="s">
        <v>12106</v>
      </c>
      <c r="T2576" t="s">
        <v>1331</v>
      </c>
      <c r="U2576" t="s">
        <v>1332</v>
      </c>
      <c r="V2576" t="s">
        <v>12107</v>
      </c>
      <c r="W2576" t="b">
        <v>0</v>
      </c>
      <c r="X2576" t="s">
        <v>202</v>
      </c>
      <c r="Y2576" t="s">
        <v>374</v>
      </c>
      <c r="Z2576" t="s">
        <v>2101</v>
      </c>
      <c r="AA2576" t="s">
        <v>236</v>
      </c>
      <c r="AB2576" t="s">
        <v>226</v>
      </c>
      <c r="AC2576" t="b">
        <v>1</v>
      </c>
      <c r="AD2576" t="b">
        <v>1</v>
      </c>
      <c r="AE2576" t="b">
        <v>1</v>
      </c>
    </row>
    <row r="2577" spans="1:31">
      <c r="A2577" t="s">
        <v>12108</v>
      </c>
      <c r="B2577" t="s">
        <v>65</v>
      </c>
      <c r="C2577" t="s">
        <v>612</v>
      </c>
      <c r="D2577">
        <v>7577111</v>
      </c>
      <c r="E2577">
        <v>7577111</v>
      </c>
      <c r="F2577" t="s">
        <v>191</v>
      </c>
      <c r="G2577" t="s">
        <v>192</v>
      </c>
      <c r="H2577" t="s">
        <v>155</v>
      </c>
      <c r="I2577" t="s">
        <v>229</v>
      </c>
      <c r="J2577" t="s">
        <v>195</v>
      </c>
      <c r="K2577">
        <v>0</v>
      </c>
      <c r="L2577">
        <v>0</v>
      </c>
      <c r="M2577">
        <v>246</v>
      </c>
      <c r="N2577">
        <v>1</v>
      </c>
      <c r="O2577" t="s">
        <v>221</v>
      </c>
      <c r="P2577" t="s">
        <v>12109</v>
      </c>
      <c r="Q2577">
        <v>1</v>
      </c>
      <c r="R2577" t="s">
        <v>11949</v>
      </c>
      <c r="S2577" t="s">
        <v>12110</v>
      </c>
      <c r="T2577" t="s">
        <v>1331</v>
      </c>
      <c r="U2577" t="s">
        <v>1332</v>
      </c>
      <c r="V2577" t="s">
        <v>7625</v>
      </c>
      <c r="W2577" t="b">
        <v>1</v>
      </c>
      <c r="X2577" t="s">
        <v>359</v>
      </c>
      <c r="Y2577" t="s">
        <v>302</v>
      </c>
      <c r="Z2577" t="s">
        <v>579</v>
      </c>
      <c r="AA2577" t="s">
        <v>236</v>
      </c>
      <c r="AB2577" t="s">
        <v>203</v>
      </c>
      <c r="AC2577" t="b">
        <v>1</v>
      </c>
      <c r="AD2577" t="b">
        <v>1</v>
      </c>
      <c r="AE2577" t="b">
        <v>1</v>
      </c>
    </row>
    <row r="2578" spans="1:31">
      <c r="A2578" t="s">
        <v>12111</v>
      </c>
      <c r="B2578" t="s">
        <v>65</v>
      </c>
      <c r="C2578" t="s">
        <v>612</v>
      </c>
      <c r="D2578">
        <v>15968251</v>
      </c>
      <c r="E2578">
        <v>15968251</v>
      </c>
      <c r="F2578" t="s">
        <v>191</v>
      </c>
      <c r="G2578" t="s">
        <v>192</v>
      </c>
      <c r="H2578" t="s">
        <v>12112</v>
      </c>
      <c r="I2578" t="s">
        <v>213</v>
      </c>
      <c r="J2578" t="s">
        <v>195</v>
      </c>
      <c r="K2578">
        <v>0</v>
      </c>
      <c r="L2578">
        <v>0</v>
      </c>
      <c r="M2578">
        <v>78</v>
      </c>
      <c r="N2578">
        <v>3</v>
      </c>
      <c r="O2578" t="s">
        <v>196</v>
      </c>
      <c r="P2578" t="s">
        <v>12113</v>
      </c>
      <c r="Q2578">
        <v>2</v>
      </c>
      <c r="R2578" t="s">
        <v>11959</v>
      </c>
      <c r="S2578" t="s">
        <v>12114</v>
      </c>
      <c r="T2578" t="s">
        <v>1331</v>
      </c>
      <c r="U2578" t="s">
        <v>1332</v>
      </c>
      <c r="V2578" t="s">
        <v>12115</v>
      </c>
      <c r="W2578" t="b">
        <v>0</v>
      </c>
      <c r="X2578" t="s">
        <v>202</v>
      </c>
      <c r="Y2578" t="s">
        <v>202</v>
      </c>
      <c r="Z2578" t="s">
        <v>202</v>
      </c>
      <c r="AA2578" t="s">
        <v>202</v>
      </c>
      <c r="AB2578" t="s">
        <v>218</v>
      </c>
      <c r="AC2578" t="b">
        <v>0</v>
      </c>
      <c r="AD2578" t="b">
        <v>0</v>
      </c>
      <c r="AE2578" t="b">
        <v>1</v>
      </c>
    </row>
    <row r="2579" spans="1:31">
      <c r="A2579" t="s">
        <v>12116</v>
      </c>
      <c r="B2579" t="s">
        <v>65</v>
      </c>
      <c r="C2579" t="s">
        <v>612</v>
      </c>
      <c r="D2579">
        <v>45690005</v>
      </c>
      <c r="E2579">
        <v>45690005</v>
      </c>
      <c r="F2579" t="s">
        <v>206</v>
      </c>
      <c r="G2579" t="s">
        <v>191</v>
      </c>
      <c r="H2579" t="s">
        <v>7758</v>
      </c>
      <c r="I2579" t="s">
        <v>194</v>
      </c>
      <c r="J2579" t="s">
        <v>195</v>
      </c>
      <c r="K2579">
        <v>0</v>
      </c>
      <c r="L2579">
        <v>0</v>
      </c>
      <c r="M2579">
        <v>76</v>
      </c>
      <c r="N2579">
        <v>1</v>
      </c>
      <c r="O2579" t="s">
        <v>221</v>
      </c>
      <c r="P2579" t="s">
        <v>12117</v>
      </c>
      <c r="Q2579">
        <v>1</v>
      </c>
      <c r="R2579" t="s">
        <v>11949</v>
      </c>
      <c r="S2579" t="s">
        <v>12118</v>
      </c>
      <c r="T2579" t="s">
        <v>1332</v>
      </c>
      <c r="U2579" t="s">
        <v>1353</v>
      </c>
      <c r="V2579" t="s">
        <v>1354</v>
      </c>
      <c r="W2579" t="b">
        <v>0</v>
      </c>
      <c r="X2579" t="s">
        <v>202</v>
      </c>
      <c r="Y2579" t="s">
        <v>202</v>
      </c>
      <c r="Z2579" t="s">
        <v>202</v>
      </c>
      <c r="AA2579" t="s">
        <v>202</v>
      </c>
      <c r="AB2579" t="s">
        <v>226</v>
      </c>
      <c r="AC2579" t="b">
        <v>0</v>
      </c>
      <c r="AD2579" t="b">
        <v>0</v>
      </c>
      <c r="AE2579" t="b">
        <v>0</v>
      </c>
    </row>
    <row r="2580" spans="1:31">
      <c r="A2580" t="s">
        <v>12119</v>
      </c>
      <c r="B2580" t="s">
        <v>65</v>
      </c>
      <c r="C2580" t="s">
        <v>612</v>
      </c>
      <c r="D2580">
        <v>72929338</v>
      </c>
      <c r="E2580">
        <v>72929338</v>
      </c>
      <c r="F2580" t="s">
        <v>191</v>
      </c>
      <c r="G2580" t="s">
        <v>192</v>
      </c>
      <c r="H2580" t="s">
        <v>12120</v>
      </c>
      <c r="I2580" t="s">
        <v>194</v>
      </c>
      <c r="J2580" t="s">
        <v>195</v>
      </c>
      <c r="K2580">
        <v>0</v>
      </c>
      <c r="L2580">
        <v>0</v>
      </c>
      <c r="M2580">
        <v>49</v>
      </c>
      <c r="N2580">
        <v>1</v>
      </c>
      <c r="O2580" t="s">
        <v>221</v>
      </c>
      <c r="P2580" t="s">
        <v>12121</v>
      </c>
      <c r="Q2580">
        <v>1</v>
      </c>
      <c r="R2580" t="s">
        <v>11949</v>
      </c>
      <c r="S2580" t="s">
        <v>12122</v>
      </c>
      <c r="T2580" t="s">
        <v>1332</v>
      </c>
      <c r="U2580" t="s">
        <v>1353</v>
      </c>
      <c r="V2580" t="s">
        <v>12123</v>
      </c>
      <c r="W2580" t="b">
        <v>0</v>
      </c>
      <c r="X2580" t="s">
        <v>202</v>
      </c>
      <c r="Y2580" t="s">
        <v>202</v>
      </c>
      <c r="Z2580" t="s">
        <v>202</v>
      </c>
      <c r="AA2580" t="s">
        <v>202</v>
      </c>
      <c r="AB2580" t="s">
        <v>203</v>
      </c>
      <c r="AC2580" t="b">
        <v>0</v>
      </c>
      <c r="AD2580" t="b">
        <v>0</v>
      </c>
      <c r="AE2580" t="b">
        <v>0</v>
      </c>
    </row>
    <row r="2581" spans="1:31">
      <c r="A2581" t="s">
        <v>12124</v>
      </c>
      <c r="B2581" t="s">
        <v>65</v>
      </c>
      <c r="C2581" t="s">
        <v>687</v>
      </c>
      <c r="D2581">
        <v>28980864</v>
      </c>
      <c r="E2581">
        <v>28980864</v>
      </c>
      <c r="F2581" t="s">
        <v>205</v>
      </c>
      <c r="G2581" t="s">
        <v>192</v>
      </c>
      <c r="H2581" t="s">
        <v>12125</v>
      </c>
      <c r="I2581" t="s">
        <v>229</v>
      </c>
      <c r="J2581" t="s">
        <v>195</v>
      </c>
      <c r="K2581">
        <v>0</v>
      </c>
      <c r="L2581">
        <v>0</v>
      </c>
      <c r="M2581">
        <v>49</v>
      </c>
      <c r="N2581">
        <v>3</v>
      </c>
      <c r="O2581" t="s">
        <v>196</v>
      </c>
      <c r="P2581" t="s">
        <v>12126</v>
      </c>
      <c r="Q2581">
        <v>2</v>
      </c>
      <c r="R2581" t="s">
        <v>11959</v>
      </c>
      <c r="S2581" t="s">
        <v>11959</v>
      </c>
      <c r="T2581" t="s">
        <v>1332</v>
      </c>
      <c r="U2581" t="s">
        <v>1332</v>
      </c>
      <c r="V2581" t="s">
        <v>12127</v>
      </c>
      <c r="W2581" t="b">
        <v>0</v>
      </c>
      <c r="X2581" t="s">
        <v>12128</v>
      </c>
      <c r="Y2581" t="s">
        <v>12129</v>
      </c>
      <c r="Z2581" t="s">
        <v>12130</v>
      </c>
      <c r="AA2581" t="s">
        <v>374</v>
      </c>
      <c r="AB2581" t="s">
        <v>203</v>
      </c>
      <c r="AC2581" t="b">
        <v>1</v>
      </c>
      <c r="AD2581" t="b">
        <v>1</v>
      </c>
      <c r="AE2581" t="b">
        <v>0</v>
      </c>
    </row>
    <row r="2582" spans="1:31">
      <c r="A2582" t="s">
        <v>12131</v>
      </c>
      <c r="B2582" t="s">
        <v>65</v>
      </c>
      <c r="C2582" t="s">
        <v>702</v>
      </c>
      <c r="D2582">
        <v>6468629</v>
      </c>
      <c r="E2582">
        <v>6468629</v>
      </c>
      <c r="F2582" t="s">
        <v>191</v>
      </c>
      <c r="G2582" t="s">
        <v>192</v>
      </c>
      <c r="H2582" t="s">
        <v>709</v>
      </c>
      <c r="I2582" t="s">
        <v>229</v>
      </c>
      <c r="J2582" t="s">
        <v>195</v>
      </c>
      <c r="K2582">
        <v>0</v>
      </c>
      <c r="L2582">
        <v>0</v>
      </c>
      <c r="M2582">
        <v>358</v>
      </c>
      <c r="N2582">
        <v>1</v>
      </c>
      <c r="O2582" t="s">
        <v>221</v>
      </c>
      <c r="P2582" t="s">
        <v>12132</v>
      </c>
      <c r="Q2582">
        <v>1</v>
      </c>
      <c r="R2582" t="s">
        <v>11949</v>
      </c>
      <c r="S2582" t="s">
        <v>12133</v>
      </c>
      <c r="T2582" t="s">
        <v>1332</v>
      </c>
      <c r="U2582" t="s">
        <v>1332</v>
      </c>
      <c r="V2582" t="s">
        <v>12134</v>
      </c>
      <c r="W2582" t="b">
        <v>0</v>
      </c>
      <c r="X2582" t="s">
        <v>12135</v>
      </c>
      <c r="Y2582" t="s">
        <v>1683</v>
      </c>
      <c r="Z2582" t="s">
        <v>600</v>
      </c>
      <c r="AA2582" t="s">
        <v>285</v>
      </c>
      <c r="AB2582" t="s">
        <v>218</v>
      </c>
      <c r="AC2582" t="b">
        <v>0</v>
      </c>
      <c r="AD2582" t="b">
        <v>0</v>
      </c>
      <c r="AE2582" t="b">
        <v>0</v>
      </c>
    </row>
    <row r="2583" spans="1:31">
      <c r="A2583" t="s">
        <v>12136</v>
      </c>
      <c r="B2583" t="s">
        <v>65</v>
      </c>
      <c r="C2583" t="s">
        <v>702</v>
      </c>
      <c r="D2583">
        <v>8953407</v>
      </c>
      <c r="E2583">
        <v>8953407</v>
      </c>
      <c r="F2583" t="s">
        <v>205</v>
      </c>
      <c r="G2583" t="s">
        <v>191</v>
      </c>
      <c r="H2583" t="s">
        <v>12137</v>
      </c>
      <c r="I2583" t="s">
        <v>421</v>
      </c>
      <c r="J2583" t="s">
        <v>195</v>
      </c>
      <c r="K2583">
        <v>0</v>
      </c>
      <c r="L2583">
        <v>0</v>
      </c>
      <c r="M2583">
        <v>136</v>
      </c>
      <c r="N2583">
        <v>1</v>
      </c>
      <c r="O2583" t="s">
        <v>221</v>
      </c>
      <c r="P2583" t="s">
        <v>12138</v>
      </c>
      <c r="Q2583">
        <v>1</v>
      </c>
      <c r="R2583" t="s">
        <v>11949</v>
      </c>
      <c r="S2583" t="s">
        <v>12139</v>
      </c>
      <c r="T2583" t="s">
        <v>1332</v>
      </c>
      <c r="U2583" t="s">
        <v>1353</v>
      </c>
      <c r="V2583" t="s">
        <v>1354</v>
      </c>
      <c r="W2583" t="b">
        <v>0</v>
      </c>
      <c r="X2583" t="s">
        <v>202</v>
      </c>
      <c r="Y2583" t="s">
        <v>202</v>
      </c>
      <c r="Z2583" t="s">
        <v>202</v>
      </c>
      <c r="AA2583" t="s">
        <v>236</v>
      </c>
      <c r="AB2583" t="s">
        <v>203</v>
      </c>
      <c r="AC2583" t="b">
        <v>1</v>
      </c>
      <c r="AD2583" t="b">
        <v>1</v>
      </c>
      <c r="AE2583" t="b">
        <v>0</v>
      </c>
    </row>
    <row r="2584" spans="1:31">
      <c r="A2584" t="s">
        <v>12140</v>
      </c>
      <c r="B2584" t="s">
        <v>65</v>
      </c>
      <c r="C2584" t="s">
        <v>702</v>
      </c>
      <c r="D2584">
        <v>15562583</v>
      </c>
      <c r="E2584">
        <v>15562583</v>
      </c>
      <c r="F2584" t="s">
        <v>192</v>
      </c>
      <c r="G2584" t="s">
        <v>205</v>
      </c>
      <c r="H2584" t="s">
        <v>723</v>
      </c>
      <c r="I2584" t="s">
        <v>208</v>
      </c>
      <c r="J2584" t="s">
        <v>195</v>
      </c>
      <c r="K2584">
        <v>0</v>
      </c>
      <c r="L2584">
        <v>0</v>
      </c>
      <c r="M2584">
        <v>71</v>
      </c>
      <c r="N2584">
        <v>1</v>
      </c>
      <c r="O2584" t="s">
        <v>221</v>
      </c>
      <c r="P2584" t="s">
        <v>12141</v>
      </c>
      <c r="Q2584">
        <v>1</v>
      </c>
      <c r="R2584" t="s">
        <v>11949</v>
      </c>
      <c r="S2584" t="s">
        <v>12142</v>
      </c>
      <c r="T2584" t="s">
        <v>1332</v>
      </c>
      <c r="U2584" t="s">
        <v>12143</v>
      </c>
      <c r="V2584" t="s">
        <v>12144</v>
      </c>
      <c r="W2584" t="b">
        <v>0</v>
      </c>
      <c r="X2584" t="s">
        <v>202</v>
      </c>
      <c r="Y2584" t="s">
        <v>202</v>
      </c>
      <c r="Z2584" t="s">
        <v>202</v>
      </c>
      <c r="AA2584" t="s">
        <v>202</v>
      </c>
      <c r="AB2584" t="s">
        <v>226</v>
      </c>
      <c r="AC2584" t="b">
        <v>0</v>
      </c>
      <c r="AD2584" t="b">
        <v>0</v>
      </c>
      <c r="AE2584" t="b">
        <v>0</v>
      </c>
    </row>
    <row r="2585" spans="1:31">
      <c r="A2585" t="s">
        <v>12145</v>
      </c>
      <c r="B2585" t="s">
        <v>65</v>
      </c>
      <c r="C2585" t="s">
        <v>702</v>
      </c>
      <c r="D2585">
        <v>36049812</v>
      </c>
      <c r="E2585">
        <v>36049812</v>
      </c>
      <c r="F2585" t="s">
        <v>205</v>
      </c>
      <c r="G2585" t="s">
        <v>192</v>
      </c>
      <c r="H2585" t="s">
        <v>2204</v>
      </c>
      <c r="I2585" t="s">
        <v>194</v>
      </c>
      <c r="J2585" t="s">
        <v>195</v>
      </c>
      <c r="K2585">
        <v>5.4949999999999999E-3</v>
      </c>
      <c r="L2585">
        <v>1</v>
      </c>
      <c r="M2585">
        <v>182</v>
      </c>
      <c r="N2585">
        <v>1</v>
      </c>
      <c r="O2585" t="s">
        <v>221</v>
      </c>
      <c r="P2585" t="s">
        <v>12146</v>
      </c>
      <c r="Q2585">
        <v>1</v>
      </c>
      <c r="R2585" t="s">
        <v>12018</v>
      </c>
      <c r="S2585" t="s">
        <v>12147</v>
      </c>
      <c r="T2585" t="s">
        <v>1332</v>
      </c>
      <c r="U2585" t="s">
        <v>1332</v>
      </c>
      <c r="V2585" t="s">
        <v>12147</v>
      </c>
      <c r="W2585" t="b">
        <v>0</v>
      </c>
      <c r="X2585" t="s">
        <v>202</v>
      </c>
      <c r="Y2585" t="s">
        <v>202</v>
      </c>
      <c r="Z2585" t="s">
        <v>202</v>
      </c>
      <c r="AA2585" t="s">
        <v>202</v>
      </c>
      <c r="AB2585" t="s">
        <v>226</v>
      </c>
      <c r="AC2585" t="b">
        <v>0</v>
      </c>
      <c r="AD2585" t="b">
        <v>0</v>
      </c>
      <c r="AE2585" t="b">
        <v>0</v>
      </c>
    </row>
    <row r="2586" spans="1:31">
      <c r="A2586" t="s">
        <v>12148</v>
      </c>
      <c r="B2586" t="s">
        <v>65</v>
      </c>
      <c r="C2586" t="s">
        <v>702</v>
      </c>
      <c r="D2586">
        <v>44238581</v>
      </c>
      <c r="E2586">
        <v>44238581</v>
      </c>
      <c r="F2586" t="s">
        <v>192</v>
      </c>
      <c r="G2586" t="s">
        <v>191</v>
      </c>
      <c r="H2586" t="s">
        <v>12149</v>
      </c>
      <c r="I2586" t="s">
        <v>213</v>
      </c>
      <c r="J2586" t="s">
        <v>195</v>
      </c>
      <c r="K2586">
        <v>0</v>
      </c>
      <c r="L2586">
        <v>0</v>
      </c>
      <c r="M2586">
        <v>161</v>
      </c>
      <c r="N2586">
        <v>2</v>
      </c>
      <c r="O2586" t="s">
        <v>196</v>
      </c>
      <c r="P2586" t="s">
        <v>12150</v>
      </c>
      <c r="Q2586">
        <v>6</v>
      </c>
      <c r="R2586" t="s">
        <v>12151</v>
      </c>
      <c r="S2586" t="s">
        <v>12152</v>
      </c>
      <c r="T2586" t="s">
        <v>1332</v>
      </c>
      <c r="U2586" t="s">
        <v>1332</v>
      </c>
      <c r="V2586" t="s">
        <v>12153</v>
      </c>
      <c r="W2586" t="b">
        <v>0</v>
      </c>
      <c r="X2586" t="s">
        <v>202</v>
      </c>
      <c r="Y2586" t="s">
        <v>202</v>
      </c>
      <c r="Z2586" t="s">
        <v>202</v>
      </c>
      <c r="AA2586" t="s">
        <v>202</v>
      </c>
      <c r="AB2586" t="s">
        <v>218</v>
      </c>
      <c r="AC2586" t="b">
        <v>0</v>
      </c>
      <c r="AD2586" t="b">
        <v>0</v>
      </c>
      <c r="AE2586" t="b">
        <v>0</v>
      </c>
    </row>
    <row r="2587" spans="1:31">
      <c r="A2587" t="s">
        <v>12154</v>
      </c>
      <c r="B2587" t="s">
        <v>65</v>
      </c>
      <c r="C2587" t="s">
        <v>702</v>
      </c>
      <c r="D2587">
        <v>48674959</v>
      </c>
      <c r="E2587">
        <v>48674959</v>
      </c>
      <c r="F2587" t="s">
        <v>191</v>
      </c>
      <c r="G2587" t="s">
        <v>206</v>
      </c>
      <c r="H2587" t="s">
        <v>7075</v>
      </c>
      <c r="I2587" t="s">
        <v>194</v>
      </c>
      <c r="J2587" t="s">
        <v>195</v>
      </c>
      <c r="K2587">
        <v>0</v>
      </c>
      <c r="L2587">
        <v>0</v>
      </c>
      <c r="M2587">
        <v>67</v>
      </c>
      <c r="N2587">
        <v>3</v>
      </c>
      <c r="O2587" t="s">
        <v>196</v>
      </c>
      <c r="P2587" t="s">
        <v>12155</v>
      </c>
      <c r="Q2587">
        <v>2</v>
      </c>
      <c r="R2587" t="s">
        <v>11959</v>
      </c>
      <c r="S2587" t="s">
        <v>12156</v>
      </c>
      <c r="T2587" t="s">
        <v>1332</v>
      </c>
      <c r="U2587" t="s">
        <v>1332</v>
      </c>
      <c r="V2587" t="s">
        <v>12157</v>
      </c>
      <c r="W2587" t="b">
        <v>0</v>
      </c>
      <c r="X2587" t="s">
        <v>202</v>
      </c>
      <c r="Y2587" t="s">
        <v>202</v>
      </c>
      <c r="Z2587" t="s">
        <v>202</v>
      </c>
      <c r="AA2587" t="s">
        <v>202</v>
      </c>
      <c r="AB2587" t="s">
        <v>226</v>
      </c>
      <c r="AC2587" t="b">
        <v>0</v>
      </c>
      <c r="AD2587" t="b">
        <v>0</v>
      </c>
      <c r="AE2587" t="b">
        <v>0</v>
      </c>
    </row>
    <row r="2588" spans="1:31">
      <c r="A2588" t="s">
        <v>12158</v>
      </c>
      <c r="B2588" t="s">
        <v>65</v>
      </c>
      <c r="C2588" t="s">
        <v>702</v>
      </c>
      <c r="D2588">
        <v>48789533</v>
      </c>
      <c r="E2588">
        <v>48789533</v>
      </c>
      <c r="F2588" t="s">
        <v>191</v>
      </c>
      <c r="G2588" t="s">
        <v>192</v>
      </c>
      <c r="H2588" t="s">
        <v>12159</v>
      </c>
      <c r="I2588" t="s">
        <v>229</v>
      </c>
      <c r="J2588" t="s">
        <v>195</v>
      </c>
      <c r="K2588">
        <v>0</v>
      </c>
      <c r="L2588">
        <v>0</v>
      </c>
      <c r="M2588">
        <v>119</v>
      </c>
      <c r="N2588">
        <v>1</v>
      </c>
      <c r="O2588" t="s">
        <v>221</v>
      </c>
      <c r="P2588" t="s">
        <v>12160</v>
      </c>
      <c r="Q2588">
        <v>1</v>
      </c>
      <c r="R2588" t="s">
        <v>11949</v>
      </c>
      <c r="S2588" t="s">
        <v>12161</v>
      </c>
      <c r="T2588" t="s">
        <v>1332</v>
      </c>
      <c r="U2588" t="s">
        <v>1332</v>
      </c>
      <c r="V2588" t="s">
        <v>12162</v>
      </c>
      <c r="W2588" t="b">
        <v>0</v>
      </c>
      <c r="X2588" t="s">
        <v>12163</v>
      </c>
      <c r="Y2588" t="s">
        <v>12164</v>
      </c>
      <c r="Z2588" t="s">
        <v>4230</v>
      </c>
      <c r="AA2588" t="s">
        <v>285</v>
      </c>
      <c r="AB2588" t="s">
        <v>218</v>
      </c>
      <c r="AC2588" t="b">
        <v>0</v>
      </c>
      <c r="AD2588" t="b">
        <v>0</v>
      </c>
      <c r="AE2588" t="b">
        <v>0</v>
      </c>
    </row>
    <row r="2589" spans="1:31">
      <c r="A2589" t="s">
        <v>12165</v>
      </c>
      <c r="B2589" t="s">
        <v>65</v>
      </c>
      <c r="C2589" t="s">
        <v>757</v>
      </c>
      <c r="D2589">
        <v>20527133</v>
      </c>
      <c r="E2589">
        <v>20527133</v>
      </c>
      <c r="F2589" t="s">
        <v>206</v>
      </c>
      <c r="G2589" t="s">
        <v>191</v>
      </c>
      <c r="H2589" t="s">
        <v>12166</v>
      </c>
      <c r="I2589" t="s">
        <v>320</v>
      </c>
      <c r="J2589" t="s">
        <v>195</v>
      </c>
      <c r="K2589">
        <v>0</v>
      </c>
      <c r="L2589">
        <v>0</v>
      </c>
      <c r="M2589">
        <v>105</v>
      </c>
      <c r="N2589">
        <v>3</v>
      </c>
      <c r="O2589" t="s">
        <v>196</v>
      </c>
      <c r="P2589" t="s">
        <v>12167</v>
      </c>
      <c r="Q2589">
        <v>3</v>
      </c>
      <c r="R2589" t="s">
        <v>11977</v>
      </c>
      <c r="S2589" t="s">
        <v>12168</v>
      </c>
      <c r="T2589" t="s">
        <v>1332</v>
      </c>
      <c r="U2589" t="s">
        <v>1332</v>
      </c>
      <c r="V2589" t="s">
        <v>12169</v>
      </c>
      <c r="W2589" t="b">
        <v>0</v>
      </c>
      <c r="X2589" t="s">
        <v>202</v>
      </c>
      <c r="Y2589" t="s">
        <v>202</v>
      </c>
      <c r="Z2589" t="s">
        <v>202</v>
      </c>
      <c r="AA2589" t="s">
        <v>202</v>
      </c>
      <c r="AB2589" t="s">
        <v>203</v>
      </c>
      <c r="AC2589" t="b">
        <v>0</v>
      </c>
      <c r="AD2589" t="b">
        <v>0</v>
      </c>
      <c r="AE2589" t="b">
        <v>0</v>
      </c>
    </row>
    <row r="2590" spans="1:31">
      <c r="A2590" t="s">
        <v>12170</v>
      </c>
      <c r="B2590" t="s">
        <v>65</v>
      </c>
      <c r="C2590" t="s">
        <v>757</v>
      </c>
      <c r="D2590">
        <v>47238687</v>
      </c>
      <c r="E2590">
        <v>47238687</v>
      </c>
      <c r="F2590" t="s">
        <v>191</v>
      </c>
      <c r="G2590" t="s">
        <v>206</v>
      </c>
      <c r="H2590" t="s">
        <v>12171</v>
      </c>
      <c r="I2590" t="s">
        <v>194</v>
      </c>
      <c r="J2590" t="s">
        <v>195</v>
      </c>
      <c r="K2590">
        <v>0</v>
      </c>
      <c r="L2590">
        <v>0</v>
      </c>
      <c r="M2590">
        <v>45</v>
      </c>
      <c r="N2590">
        <v>1</v>
      </c>
      <c r="O2590" t="s">
        <v>209</v>
      </c>
      <c r="P2590" t="s">
        <v>12172</v>
      </c>
      <c r="Q2590" t="s">
        <v>209</v>
      </c>
      <c r="R2590" t="s">
        <v>209</v>
      </c>
      <c r="S2590" t="s">
        <v>209</v>
      </c>
      <c r="T2590" t="s">
        <v>209</v>
      </c>
      <c r="U2590" t="s">
        <v>209</v>
      </c>
      <c r="V2590" t="s">
        <v>209</v>
      </c>
      <c r="W2590" t="b">
        <v>0</v>
      </c>
      <c r="X2590" t="s">
        <v>202</v>
      </c>
      <c r="Y2590" t="s">
        <v>202</v>
      </c>
      <c r="Z2590" t="s">
        <v>202</v>
      </c>
      <c r="AA2590" t="s">
        <v>202</v>
      </c>
      <c r="AB2590" t="s">
        <v>226</v>
      </c>
      <c r="AC2590" t="b">
        <v>0</v>
      </c>
      <c r="AD2590" t="b">
        <v>0</v>
      </c>
      <c r="AE2590" t="s">
        <v>209</v>
      </c>
    </row>
    <row r="2591" spans="1:31">
      <c r="A2591" t="s">
        <v>12173</v>
      </c>
      <c r="B2591" t="s">
        <v>65</v>
      </c>
      <c r="C2591" t="s">
        <v>757</v>
      </c>
      <c r="D2591">
        <v>53992516</v>
      </c>
      <c r="E2591">
        <v>53992516</v>
      </c>
      <c r="F2591" t="s">
        <v>191</v>
      </c>
      <c r="G2591" t="s">
        <v>206</v>
      </c>
      <c r="H2591" t="s">
        <v>12174</v>
      </c>
      <c r="I2591" t="s">
        <v>229</v>
      </c>
      <c r="J2591" t="s">
        <v>195</v>
      </c>
      <c r="K2591">
        <v>0</v>
      </c>
      <c r="L2591">
        <v>0</v>
      </c>
      <c r="M2591">
        <v>87</v>
      </c>
      <c r="N2591">
        <v>3</v>
      </c>
      <c r="O2591" t="s">
        <v>196</v>
      </c>
      <c r="P2591" t="s">
        <v>12175</v>
      </c>
      <c r="Q2591">
        <v>4</v>
      </c>
      <c r="R2591" t="s">
        <v>11969</v>
      </c>
      <c r="S2591" t="s">
        <v>11618</v>
      </c>
      <c r="T2591" t="s">
        <v>1332</v>
      </c>
      <c r="U2591" t="s">
        <v>1332</v>
      </c>
      <c r="V2591" t="s">
        <v>12176</v>
      </c>
      <c r="W2591" t="b">
        <v>0</v>
      </c>
      <c r="X2591" t="s">
        <v>2100</v>
      </c>
      <c r="Y2591" t="s">
        <v>12177</v>
      </c>
      <c r="Z2591" t="s">
        <v>12178</v>
      </c>
      <c r="AA2591" t="s">
        <v>202</v>
      </c>
      <c r="AB2591" t="s">
        <v>226</v>
      </c>
      <c r="AC2591" t="b">
        <v>0</v>
      </c>
      <c r="AD2591" t="b">
        <v>0</v>
      </c>
      <c r="AE2591" t="b">
        <v>0</v>
      </c>
    </row>
    <row r="2592" spans="1:31">
      <c r="A2592" t="s">
        <v>12179</v>
      </c>
      <c r="B2592" t="s">
        <v>65</v>
      </c>
      <c r="C2592" t="s">
        <v>757</v>
      </c>
      <c r="D2592">
        <v>122494609</v>
      </c>
      <c r="E2592">
        <v>122494609</v>
      </c>
      <c r="F2592" t="s">
        <v>205</v>
      </c>
      <c r="G2592" t="s">
        <v>206</v>
      </c>
      <c r="H2592" t="s">
        <v>202</v>
      </c>
      <c r="I2592" t="s">
        <v>1118</v>
      </c>
      <c r="J2592" t="s">
        <v>195</v>
      </c>
      <c r="K2592">
        <v>0</v>
      </c>
      <c r="L2592">
        <v>0</v>
      </c>
      <c r="M2592">
        <v>54</v>
      </c>
      <c r="N2592">
        <v>1</v>
      </c>
      <c r="O2592" t="s">
        <v>221</v>
      </c>
      <c r="P2592" t="s">
        <v>12180</v>
      </c>
      <c r="Q2592">
        <v>1</v>
      </c>
      <c r="R2592" t="s">
        <v>12181</v>
      </c>
      <c r="S2592" t="s">
        <v>12182</v>
      </c>
      <c r="T2592" t="s">
        <v>1332</v>
      </c>
      <c r="U2592" t="s">
        <v>1332</v>
      </c>
      <c r="V2592" t="s">
        <v>12183</v>
      </c>
      <c r="W2592" t="b">
        <v>0</v>
      </c>
      <c r="X2592" t="s">
        <v>202</v>
      </c>
      <c r="Y2592" t="s">
        <v>202</v>
      </c>
      <c r="Z2592" t="s">
        <v>202</v>
      </c>
      <c r="AA2592" t="s">
        <v>202</v>
      </c>
      <c r="AB2592" t="s">
        <v>218</v>
      </c>
      <c r="AC2592" t="b">
        <v>0</v>
      </c>
      <c r="AD2592" t="b">
        <v>0</v>
      </c>
      <c r="AE2592" t="b">
        <v>0</v>
      </c>
    </row>
    <row r="2593" spans="1:31">
      <c r="A2593" t="s">
        <v>12184</v>
      </c>
      <c r="B2593" t="s">
        <v>65</v>
      </c>
      <c r="C2593" t="s">
        <v>757</v>
      </c>
      <c r="D2593">
        <v>149687005</v>
      </c>
      <c r="E2593">
        <v>149687005</v>
      </c>
      <c r="F2593" t="s">
        <v>192</v>
      </c>
      <c r="G2593" t="s">
        <v>205</v>
      </c>
      <c r="H2593" t="s">
        <v>12185</v>
      </c>
      <c r="I2593" t="s">
        <v>194</v>
      </c>
      <c r="J2593" t="s">
        <v>195</v>
      </c>
      <c r="K2593">
        <v>0</v>
      </c>
      <c r="L2593">
        <v>0</v>
      </c>
      <c r="M2593">
        <v>86</v>
      </c>
      <c r="N2593">
        <v>3</v>
      </c>
      <c r="O2593" t="s">
        <v>196</v>
      </c>
      <c r="P2593" t="s">
        <v>12186</v>
      </c>
      <c r="Q2593">
        <v>2</v>
      </c>
      <c r="R2593" t="s">
        <v>11959</v>
      </c>
      <c r="S2593" t="s">
        <v>9882</v>
      </c>
      <c r="T2593" t="s">
        <v>1332</v>
      </c>
      <c r="U2593" t="s">
        <v>1332</v>
      </c>
      <c r="V2593" t="s">
        <v>9883</v>
      </c>
      <c r="W2593" t="b">
        <v>0</v>
      </c>
      <c r="X2593" t="s">
        <v>202</v>
      </c>
      <c r="Y2593" t="s">
        <v>202</v>
      </c>
      <c r="Z2593" t="s">
        <v>202</v>
      </c>
      <c r="AA2593" t="s">
        <v>202</v>
      </c>
      <c r="AB2593" t="s">
        <v>226</v>
      </c>
      <c r="AC2593" t="b">
        <v>0</v>
      </c>
      <c r="AD2593" t="b">
        <v>0</v>
      </c>
      <c r="AE2593" t="b">
        <v>0</v>
      </c>
    </row>
    <row r="2594" spans="1:31">
      <c r="A2594" t="s">
        <v>12187</v>
      </c>
      <c r="B2594" t="s">
        <v>65</v>
      </c>
      <c r="C2594" t="s">
        <v>757</v>
      </c>
      <c r="D2594">
        <v>172549463</v>
      </c>
      <c r="E2594">
        <v>172549463</v>
      </c>
      <c r="F2594" t="s">
        <v>205</v>
      </c>
      <c r="G2594" t="s">
        <v>206</v>
      </c>
      <c r="H2594" t="s">
        <v>12188</v>
      </c>
      <c r="I2594" t="s">
        <v>194</v>
      </c>
      <c r="J2594" t="s">
        <v>195</v>
      </c>
      <c r="K2594">
        <v>0</v>
      </c>
      <c r="L2594">
        <v>0</v>
      </c>
      <c r="M2594">
        <v>72</v>
      </c>
      <c r="N2594">
        <v>3</v>
      </c>
      <c r="O2594" t="s">
        <v>196</v>
      </c>
      <c r="P2594" t="s">
        <v>12189</v>
      </c>
      <c r="Q2594">
        <v>5</v>
      </c>
      <c r="R2594" t="s">
        <v>12069</v>
      </c>
      <c r="S2594" t="s">
        <v>12190</v>
      </c>
      <c r="T2594" t="s">
        <v>1332</v>
      </c>
      <c r="U2594" t="s">
        <v>1332</v>
      </c>
      <c r="V2594" t="s">
        <v>12191</v>
      </c>
      <c r="W2594" t="b">
        <v>0</v>
      </c>
      <c r="X2594" t="s">
        <v>202</v>
      </c>
      <c r="Y2594" t="s">
        <v>202</v>
      </c>
      <c r="Z2594" t="s">
        <v>202</v>
      </c>
      <c r="AA2594" t="s">
        <v>202</v>
      </c>
      <c r="AB2594" t="s">
        <v>226</v>
      </c>
      <c r="AC2594" t="b">
        <v>0</v>
      </c>
      <c r="AD2594" t="b">
        <v>0</v>
      </c>
      <c r="AE2594" t="b">
        <v>0</v>
      </c>
    </row>
    <row r="2595" spans="1:31">
      <c r="A2595" t="s">
        <v>12192</v>
      </c>
      <c r="B2595" t="s">
        <v>65</v>
      </c>
      <c r="C2595" t="s">
        <v>757</v>
      </c>
      <c r="D2595">
        <v>220370252</v>
      </c>
      <c r="E2595">
        <v>220370252</v>
      </c>
      <c r="F2595" t="s">
        <v>205</v>
      </c>
      <c r="G2595" t="s">
        <v>206</v>
      </c>
      <c r="H2595" t="s">
        <v>12193</v>
      </c>
      <c r="I2595" t="s">
        <v>229</v>
      </c>
      <c r="J2595" t="s">
        <v>195</v>
      </c>
      <c r="K2595">
        <v>0</v>
      </c>
      <c r="L2595">
        <v>0</v>
      </c>
      <c r="M2595">
        <v>631</v>
      </c>
      <c r="N2595">
        <v>1</v>
      </c>
      <c r="O2595" t="s">
        <v>221</v>
      </c>
      <c r="P2595" t="s">
        <v>12194</v>
      </c>
      <c r="Q2595">
        <v>1</v>
      </c>
      <c r="R2595" t="s">
        <v>11949</v>
      </c>
      <c r="S2595" t="s">
        <v>12195</v>
      </c>
      <c r="T2595" t="s">
        <v>1332</v>
      </c>
      <c r="U2595" t="s">
        <v>1332</v>
      </c>
      <c r="V2595" t="s">
        <v>12196</v>
      </c>
      <c r="W2595" t="b">
        <v>0</v>
      </c>
      <c r="X2595" t="s">
        <v>12197</v>
      </c>
      <c r="Y2595" t="s">
        <v>714</v>
      </c>
      <c r="Z2595" t="s">
        <v>350</v>
      </c>
      <c r="AA2595" t="s">
        <v>285</v>
      </c>
      <c r="AB2595" t="s">
        <v>218</v>
      </c>
      <c r="AC2595" t="b">
        <v>0</v>
      </c>
      <c r="AD2595" t="b">
        <v>0</v>
      </c>
      <c r="AE2595" t="b">
        <v>0</v>
      </c>
    </row>
    <row r="2596" spans="1:31">
      <c r="A2596" t="s">
        <v>12198</v>
      </c>
      <c r="B2596" t="s">
        <v>65</v>
      </c>
      <c r="C2596" t="s">
        <v>834</v>
      </c>
      <c r="D2596">
        <v>9374256</v>
      </c>
      <c r="E2596">
        <v>9374256</v>
      </c>
      <c r="F2596" t="s">
        <v>205</v>
      </c>
      <c r="G2596" t="s">
        <v>192</v>
      </c>
      <c r="H2596" t="s">
        <v>8632</v>
      </c>
      <c r="I2596" t="s">
        <v>229</v>
      </c>
      <c r="J2596" t="s">
        <v>195</v>
      </c>
      <c r="K2596">
        <v>0</v>
      </c>
      <c r="L2596">
        <v>0</v>
      </c>
      <c r="M2596">
        <v>100</v>
      </c>
      <c r="N2596">
        <v>3</v>
      </c>
      <c r="O2596" t="s">
        <v>196</v>
      </c>
      <c r="P2596" t="s">
        <v>12199</v>
      </c>
      <c r="Q2596">
        <v>3</v>
      </c>
      <c r="R2596" t="s">
        <v>11977</v>
      </c>
      <c r="S2596" t="s">
        <v>12200</v>
      </c>
      <c r="T2596" t="s">
        <v>1331</v>
      </c>
      <c r="U2596" t="s">
        <v>1332</v>
      </c>
      <c r="V2596" t="s">
        <v>12201</v>
      </c>
      <c r="W2596" t="b">
        <v>0</v>
      </c>
      <c r="X2596" t="s">
        <v>300</v>
      </c>
      <c r="Y2596" t="s">
        <v>301</v>
      </c>
      <c r="Z2596" t="s">
        <v>301</v>
      </c>
      <c r="AA2596" t="s">
        <v>236</v>
      </c>
      <c r="AB2596" t="s">
        <v>203</v>
      </c>
      <c r="AC2596" t="b">
        <v>1</v>
      </c>
      <c r="AD2596" t="b">
        <v>1</v>
      </c>
      <c r="AE2596" t="b">
        <v>1</v>
      </c>
    </row>
    <row r="2597" spans="1:31">
      <c r="A2597" t="s">
        <v>12202</v>
      </c>
      <c r="B2597" t="s">
        <v>65</v>
      </c>
      <c r="C2597" t="s">
        <v>834</v>
      </c>
      <c r="D2597">
        <v>39721258</v>
      </c>
      <c r="E2597">
        <v>39721258</v>
      </c>
      <c r="F2597" t="s">
        <v>205</v>
      </c>
      <c r="G2597" t="s">
        <v>192</v>
      </c>
      <c r="H2597" t="s">
        <v>12203</v>
      </c>
      <c r="I2597" t="s">
        <v>194</v>
      </c>
      <c r="J2597" t="s">
        <v>195</v>
      </c>
      <c r="K2597">
        <v>0</v>
      </c>
      <c r="L2597">
        <v>0</v>
      </c>
      <c r="M2597">
        <v>93</v>
      </c>
      <c r="N2597">
        <v>3</v>
      </c>
      <c r="O2597" t="s">
        <v>196</v>
      </c>
      <c r="P2597" t="s">
        <v>12204</v>
      </c>
      <c r="Q2597">
        <v>2</v>
      </c>
      <c r="R2597" t="s">
        <v>11959</v>
      </c>
      <c r="S2597" t="s">
        <v>12205</v>
      </c>
      <c r="T2597" t="s">
        <v>1332</v>
      </c>
      <c r="U2597" t="s">
        <v>1353</v>
      </c>
      <c r="V2597" t="s">
        <v>12206</v>
      </c>
      <c r="W2597" t="b">
        <v>0</v>
      </c>
      <c r="X2597" t="s">
        <v>202</v>
      </c>
      <c r="Y2597" t="s">
        <v>202</v>
      </c>
      <c r="Z2597" t="s">
        <v>202</v>
      </c>
      <c r="AA2597" t="s">
        <v>202</v>
      </c>
      <c r="AB2597" t="s">
        <v>226</v>
      </c>
      <c r="AC2597" t="b">
        <v>0</v>
      </c>
      <c r="AD2597" t="b">
        <v>0</v>
      </c>
      <c r="AE2597" t="b">
        <v>0</v>
      </c>
    </row>
    <row r="2598" spans="1:31">
      <c r="A2598" t="s">
        <v>12207</v>
      </c>
      <c r="B2598" t="s">
        <v>65</v>
      </c>
      <c r="C2598" t="s">
        <v>834</v>
      </c>
      <c r="D2598">
        <v>56818626</v>
      </c>
      <c r="E2598">
        <v>56818626</v>
      </c>
      <c r="F2598" t="s">
        <v>191</v>
      </c>
      <c r="G2598" t="s">
        <v>206</v>
      </c>
      <c r="H2598" t="s">
        <v>12208</v>
      </c>
      <c r="I2598" t="s">
        <v>251</v>
      </c>
      <c r="J2598" t="s">
        <v>195</v>
      </c>
      <c r="K2598">
        <v>0</v>
      </c>
      <c r="L2598">
        <v>0</v>
      </c>
      <c r="M2598">
        <v>169</v>
      </c>
      <c r="N2598">
        <v>1</v>
      </c>
      <c r="O2598" t="s">
        <v>221</v>
      </c>
      <c r="P2598" t="s">
        <v>12209</v>
      </c>
      <c r="Q2598">
        <v>1</v>
      </c>
      <c r="R2598" t="s">
        <v>12018</v>
      </c>
      <c r="S2598" t="s">
        <v>12210</v>
      </c>
      <c r="T2598" t="s">
        <v>1332</v>
      </c>
      <c r="U2598" t="s">
        <v>1353</v>
      </c>
      <c r="V2598" t="s">
        <v>12210</v>
      </c>
      <c r="W2598" t="b">
        <v>0</v>
      </c>
      <c r="X2598" t="s">
        <v>202</v>
      </c>
      <c r="Y2598" t="s">
        <v>202</v>
      </c>
      <c r="Z2598" t="s">
        <v>202</v>
      </c>
      <c r="AA2598" t="s">
        <v>202</v>
      </c>
      <c r="AB2598" t="s">
        <v>226</v>
      </c>
      <c r="AC2598" t="b">
        <v>0</v>
      </c>
      <c r="AD2598" t="b">
        <v>0</v>
      </c>
      <c r="AE2598" t="b">
        <v>0</v>
      </c>
    </row>
    <row r="2599" spans="1:31">
      <c r="A2599" t="s">
        <v>12211</v>
      </c>
      <c r="B2599" t="s">
        <v>65</v>
      </c>
      <c r="C2599" t="s">
        <v>834</v>
      </c>
      <c r="D2599">
        <v>62655688</v>
      </c>
      <c r="E2599">
        <v>62655688</v>
      </c>
      <c r="F2599" t="s">
        <v>191</v>
      </c>
      <c r="G2599" t="s">
        <v>206</v>
      </c>
      <c r="H2599" t="s">
        <v>12212</v>
      </c>
      <c r="I2599" t="s">
        <v>194</v>
      </c>
      <c r="J2599" t="s">
        <v>195</v>
      </c>
      <c r="K2599">
        <v>0</v>
      </c>
      <c r="L2599">
        <v>0</v>
      </c>
      <c r="M2599">
        <v>46</v>
      </c>
      <c r="N2599">
        <v>3</v>
      </c>
      <c r="O2599" t="s">
        <v>196</v>
      </c>
      <c r="P2599" t="s">
        <v>12213</v>
      </c>
      <c r="Q2599">
        <v>2</v>
      </c>
      <c r="R2599" t="s">
        <v>11959</v>
      </c>
      <c r="S2599" t="s">
        <v>12214</v>
      </c>
      <c r="T2599" t="s">
        <v>1332</v>
      </c>
      <c r="U2599" t="s">
        <v>1353</v>
      </c>
      <c r="V2599" t="s">
        <v>12215</v>
      </c>
      <c r="W2599" t="b">
        <v>0</v>
      </c>
      <c r="X2599" t="s">
        <v>202</v>
      </c>
      <c r="Y2599" t="s">
        <v>202</v>
      </c>
      <c r="Z2599" t="s">
        <v>202</v>
      </c>
      <c r="AA2599" t="s">
        <v>202</v>
      </c>
      <c r="AB2599" t="s">
        <v>203</v>
      </c>
      <c r="AC2599" t="b">
        <v>0</v>
      </c>
      <c r="AD2599" t="b">
        <v>0</v>
      </c>
      <c r="AE2599" t="b">
        <v>0</v>
      </c>
    </row>
    <row r="2600" spans="1:31">
      <c r="A2600" t="s">
        <v>12216</v>
      </c>
      <c r="B2600" t="s">
        <v>65</v>
      </c>
      <c r="C2600" t="s">
        <v>849</v>
      </c>
      <c r="D2600">
        <v>41668004</v>
      </c>
      <c r="E2600">
        <v>41668004</v>
      </c>
      <c r="F2600" t="s">
        <v>191</v>
      </c>
      <c r="G2600" t="s">
        <v>192</v>
      </c>
      <c r="H2600" t="s">
        <v>7491</v>
      </c>
      <c r="I2600" t="s">
        <v>213</v>
      </c>
      <c r="J2600" t="s">
        <v>195</v>
      </c>
      <c r="K2600">
        <v>0</v>
      </c>
      <c r="L2600">
        <v>0</v>
      </c>
      <c r="M2600">
        <v>133</v>
      </c>
      <c r="N2600">
        <v>1</v>
      </c>
      <c r="O2600" t="s">
        <v>221</v>
      </c>
      <c r="P2600" t="s">
        <v>12217</v>
      </c>
      <c r="Q2600">
        <v>1</v>
      </c>
      <c r="R2600" t="s">
        <v>12018</v>
      </c>
      <c r="S2600" t="s">
        <v>12218</v>
      </c>
      <c r="T2600" t="s">
        <v>1332</v>
      </c>
      <c r="U2600" t="s">
        <v>1332</v>
      </c>
      <c r="V2600" t="s">
        <v>12219</v>
      </c>
      <c r="W2600" t="b">
        <v>0</v>
      </c>
      <c r="X2600" t="s">
        <v>202</v>
      </c>
      <c r="Y2600" t="s">
        <v>202</v>
      </c>
      <c r="Z2600" t="s">
        <v>202</v>
      </c>
      <c r="AA2600" t="s">
        <v>202</v>
      </c>
      <c r="AB2600" t="s">
        <v>218</v>
      </c>
      <c r="AC2600" t="b">
        <v>0</v>
      </c>
      <c r="AD2600" t="b">
        <v>0</v>
      </c>
      <c r="AE2600" t="b">
        <v>0</v>
      </c>
    </row>
    <row r="2601" spans="1:31">
      <c r="A2601" t="s">
        <v>12220</v>
      </c>
      <c r="B2601" t="s">
        <v>65</v>
      </c>
      <c r="C2601" t="s">
        <v>849</v>
      </c>
      <c r="D2601">
        <v>47957633</v>
      </c>
      <c r="E2601">
        <v>47957633</v>
      </c>
      <c r="F2601" t="s">
        <v>191</v>
      </c>
      <c r="G2601" t="s">
        <v>206</v>
      </c>
      <c r="H2601" t="s">
        <v>12221</v>
      </c>
      <c r="I2601" t="s">
        <v>194</v>
      </c>
      <c r="J2601" t="s">
        <v>195</v>
      </c>
      <c r="K2601">
        <v>0</v>
      </c>
      <c r="L2601">
        <v>0</v>
      </c>
      <c r="M2601">
        <v>92</v>
      </c>
      <c r="N2601">
        <v>3</v>
      </c>
      <c r="O2601" t="s">
        <v>196</v>
      </c>
      <c r="P2601" t="s">
        <v>12222</v>
      </c>
      <c r="Q2601">
        <v>3</v>
      </c>
      <c r="R2601" t="s">
        <v>11977</v>
      </c>
      <c r="S2601" t="s">
        <v>12064</v>
      </c>
      <c r="T2601" t="s">
        <v>1332</v>
      </c>
      <c r="U2601" t="s">
        <v>1332</v>
      </c>
      <c r="V2601" t="s">
        <v>12065</v>
      </c>
      <c r="W2601" t="b">
        <v>0</v>
      </c>
      <c r="X2601" t="s">
        <v>202</v>
      </c>
      <c r="Y2601" t="s">
        <v>202</v>
      </c>
      <c r="Z2601" t="s">
        <v>202</v>
      </c>
      <c r="AA2601" t="s">
        <v>202</v>
      </c>
      <c r="AB2601" t="s">
        <v>218</v>
      </c>
      <c r="AC2601" t="b">
        <v>0</v>
      </c>
      <c r="AD2601" t="b">
        <v>0</v>
      </c>
      <c r="AE2601" t="b">
        <v>0</v>
      </c>
    </row>
    <row r="2602" spans="1:31">
      <c r="A2602" t="s">
        <v>12223</v>
      </c>
      <c r="B2602" t="s">
        <v>65</v>
      </c>
      <c r="C2602" t="s">
        <v>858</v>
      </c>
      <c r="D2602">
        <v>19495454</v>
      </c>
      <c r="E2602">
        <v>19495454</v>
      </c>
      <c r="F2602" t="s">
        <v>192</v>
      </c>
      <c r="G2602" t="s">
        <v>205</v>
      </c>
      <c r="H2602" t="s">
        <v>3608</v>
      </c>
      <c r="I2602" t="s">
        <v>194</v>
      </c>
      <c r="J2602" t="s">
        <v>195</v>
      </c>
      <c r="K2602">
        <v>0</v>
      </c>
      <c r="L2602">
        <v>0</v>
      </c>
      <c r="M2602">
        <v>80</v>
      </c>
      <c r="N2602">
        <v>3</v>
      </c>
      <c r="O2602" t="s">
        <v>196</v>
      </c>
      <c r="P2602" t="s">
        <v>12224</v>
      </c>
      <c r="Q2602">
        <v>5</v>
      </c>
      <c r="R2602" t="s">
        <v>12225</v>
      </c>
      <c r="S2602" t="s">
        <v>3349</v>
      </c>
      <c r="T2602" t="s">
        <v>1331</v>
      </c>
      <c r="U2602" t="s">
        <v>1332</v>
      </c>
      <c r="V2602" t="s">
        <v>3350</v>
      </c>
      <c r="W2602" t="b">
        <v>0</v>
      </c>
      <c r="X2602" t="s">
        <v>202</v>
      </c>
      <c r="Y2602" t="s">
        <v>202</v>
      </c>
      <c r="Z2602" t="s">
        <v>202</v>
      </c>
      <c r="AA2602" t="s">
        <v>202</v>
      </c>
      <c r="AB2602" t="s">
        <v>203</v>
      </c>
      <c r="AC2602" t="b">
        <v>0</v>
      </c>
      <c r="AD2602" t="b">
        <v>0</v>
      </c>
      <c r="AE2602" t="b">
        <v>1</v>
      </c>
    </row>
    <row r="2603" spans="1:31">
      <c r="A2603" t="s">
        <v>12226</v>
      </c>
      <c r="B2603" t="s">
        <v>65</v>
      </c>
      <c r="C2603" t="s">
        <v>858</v>
      </c>
      <c r="D2603">
        <v>24979850</v>
      </c>
      <c r="E2603">
        <v>24979850</v>
      </c>
      <c r="F2603" t="s">
        <v>191</v>
      </c>
      <c r="G2603" t="s">
        <v>192</v>
      </c>
      <c r="H2603" t="s">
        <v>12227</v>
      </c>
      <c r="I2603" t="s">
        <v>194</v>
      </c>
      <c r="J2603" t="s">
        <v>195</v>
      </c>
      <c r="K2603">
        <v>0</v>
      </c>
      <c r="L2603">
        <v>0</v>
      </c>
      <c r="M2603">
        <v>84</v>
      </c>
      <c r="N2603">
        <v>3</v>
      </c>
      <c r="O2603" t="s">
        <v>196</v>
      </c>
      <c r="P2603" t="s">
        <v>12228</v>
      </c>
      <c r="Q2603">
        <v>4</v>
      </c>
      <c r="R2603" t="s">
        <v>11969</v>
      </c>
      <c r="S2603" t="s">
        <v>9586</v>
      </c>
      <c r="T2603" t="s">
        <v>1331</v>
      </c>
      <c r="U2603" t="s">
        <v>1332</v>
      </c>
      <c r="V2603" t="s">
        <v>9587</v>
      </c>
      <c r="W2603" t="b">
        <v>0</v>
      </c>
      <c r="X2603" t="s">
        <v>202</v>
      </c>
      <c r="Y2603" t="s">
        <v>202</v>
      </c>
      <c r="Z2603" t="s">
        <v>202</v>
      </c>
      <c r="AA2603" t="s">
        <v>202</v>
      </c>
      <c r="AB2603" t="s">
        <v>226</v>
      </c>
      <c r="AC2603" t="b">
        <v>0</v>
      </c>
      <c r="AD2603" t="b">
        <v>0</v>
      </c>
      <c r="AE2603" t="b">
        <v>1</v>
      </c>
    </row>
    <row r="2604" spans="1:31">
      <c r="A2604" t="s">
        <v>12229</v>
      </c>
      <c r="B2604" t="s">
        <v>65</v>
      </c>
      <c r="C2604" t="s">
        <v>858</v>
      </c>
      <c r="D2604">
        <v>29622317</v>
      </c>
      <c r="E2604">
        <v>29622317</v>
      </c>
      <c r="F2604" t="s">
        <v>206</v>
      </c>
      <c r="G2604" t="s">
        <v>191</v>
      </c>
      <c r="H2604" t="s">
        <v>12230</v>
      </c>
      <c r="I2604" t="s">
        <v>194</v>
      </c>
      <c r="J2604" t="s">
        <v>195</v>
      </c>
      <c r="K2604">
        <v>0</v>
      </c>
      <c r="L2604">
        <v>0</v>
      </c>
      <c r="M2604">
        <v>145</v>
      </c>
      <c r="N2604">
        <v>1</v>
      </c>
      <c r="O2604" t="s">
        <v>221</v>
      </c>
      <c r="P2604" t="s">
        <v>12231</v>
      </c>
      <c r="Q2604">
        <v>1</v>
      </c>
      <c r="R2604" t="s">
        <v>11949</v>
      </c>
      <c r="S2604" t="s">
        <v>12232</v>
      </c>
      <c r="T2604" t="s">
        <v>1331</v>
      </c>
      <c r="U2604" t="s">
        <v>1332</v>
      </c>
      <c r="V2604" t="s">
        <v>12233</v>
      </c>
      <c r="W2604" t="b">
        <v>0</v>
      </c>
      <c r="X2604" t="s">
        <v>202</v>
      </c>
      <c r="Y2604" t="s">
        <v>202</v>
      </c>
      <c r="Z2604" t="s">
        <v>202</v>
      </c>
      <c r="AA2604" t="s">
        <v>202</v>
      </c>
      <c r="AB2604" t="s">
        <v>218</v>
      </c>
      <c r="AC2604" t="b">
        <v>0</v>
      </c>
      <c r="AD2604" t="b">
        <v>0</v>
      </c>
      <c r="AE2604" t="b">
        <v>1</v>
      </c>
    </row>
    <row r="2605" spans="1:31">
      <c r="A2605" t="s">
        <v>12234</v>
      </c>
      <c r="B2605" t="s">
        <v>65</v>
      </c>
      <c r="C2605" t="s">
        <v>887</v>
      </c>
      <c r="D2605">
        <v>436426</v>
      </c>
      <c r="E2605">
        <v>436426</v>
      </c>
      <c r="F2605" t="s">
        <v>205</v>
      </c>
      <c r="G2605" t="s">
        <v>206</v>
      </c>
      <c r="H2605" t="s">
        <v>888</v>
      </c>
      <c r="I2605" t="s">
        <v>229</v>
      </c>
      <c r="J2605" t="s">
        <v>195</v>
      </c>
      <c r="K2605">
        <v>0</v>
      </c>
      <c r="L2605">
        <v>0</v>
      </c>
      <c r="M2605">
        <v>90</v>
      </c>
      <c r="N2605">
        <v>3</v>
      </c>
      <c r="O2605" t="s">
        <v>196</v>
      </c>
      <c r="P2605" t="s">
        <v>12235</v>
      </c>
      <c r="Q2605">
        <v>2</v>
      </c>
      <c r="R2605" t="s">
        <v>11959</v>
      </c>
      <c r="S2605" t="s">
        <v>12236</v>
      </c>
      <c r="T2605" t="s">
        <v>1332</v>
      </c>
      <c r="U2605" t="s">
        <v>1332</v>
      </c>
      <c r="V2605" t="s">
        <v>12237</v>
      </c>
      <c r="W2605" t="b">
        <v>0</v>
      </c>
      <c r="X2605" t="s">
        <v>2100</v>
      </c>
      <c r="Y2605" t="s">
        <v>3681</v>
      </c>
      <c r="Z2605" t="s">
        <v>12238</v>
      </c>
      <c r="AA2605" t="s">
        <v>303</v>
      </c>
      <c r="AB2605" t="s">
        <v>226</v>
      </c>
      <c r="AC2605" t="b">
        <v>1</v>
      </c>
      <c r="AD2605" t="b">
        <v>1</v>
      </c>
      <c r="AE2605" t="b">
        <v>0</v>
      </c>
    </row>
    <row r="2606" spans="1:31">
      <c r="A2606" t="s">
        <v>12239</v>
      </c>
      <c r="B2606" t="s">
        <v>65</v>
      </c>
      <c r="C2606" t="s">
        <v>887</v>
      </c>
      <c r="D2606">
        <v>9953305</v>
      </c>
      <c r="E2606">
        <v>9953305</v>
      </c>
      <c r="F2606" t="s">
        <v>205</v>
      </c>
      <c r="G2606" t="s">
        <v>192</v>
      </c>
      <c r="H2606" t="s">
        <v>12240</v>
      </c>
      <c r="I2606" t="s">
        <v>194</v>
      </c>
      <c r="J2606" t="s">
        <v>195</v>
      </c>
      <c r="K2606">
        <v>0</v>
      </c>
      <c r="L2606">
        <v>0</v>
      </c>
      <c r="M2606">
        <v>144</v>
      </c>
      <c r="N2606">
        <v>1</v>
      </c>
      <c r="O2606" t="s">
        <v>221</v>
      </c>
      <c r="P2606" t="s">
        <v>12241</v>
      </c>
      <c r="Q2606">
        <v>1</v>
      </c>
      <c r="R2606" t="s">
        <v>11949</v>
      </c>
      <c r="S2606" t="s">
        <v>12242</v>
      </c>
      <c r="T2606" t="s">
        <v>1332</v>
      </c>
      <c r="U2606" t="s">
        <v>1332</v>
      </c>
      <c r="V2606" t="s">
        <v>12242</v>
      </c>
      <c r="W2606" t="b">
        <v>0</v>
      </c>
      <c r="X2606" t="s">
        <v>202</v>
      </c>
      <c r="Y2606" t="s">
        <v>202</v>
      </c>
      <c r="Z2606" t="s">
        <v>202</v>
      </c>
      <c r="AA2606" t="s">
        <v>202</v>
      </c>
      <c r="AB2606" t="s">
        <v>226</v>
      </c>
      <c r="AC2606" t="b">
        <v>0</v>
      </c>
      <c r="AD2606" t="b">
        <v>0</v>
      </c>
      <c r="AE2606" t="b">
        <v>0</v>
      </c>
    </row>
    <row r="2607" spans="1:31">
      <c r="A2607" t="s">
        <v>12243</v>
      </c>
      <c r="B2607" t="s">
        <v>65</v>
      </c>
      <c r="C2607" t="s">
        <v>887</v>
      </c>
      <c r="D2607">
        <v>45821665</v>
      </c>
      <c r="E2607">
        <v>45821665</v>
      </c>
      <c r="F2607" t="s">
        <v>205</v>
      </c>
      <c r="G2607" t="s">
        <v>206</v>
      </c>
      <c r="H2607" t="s">
        <v>12244</v>
      </c>
      <c r="I2607" t="s">
        <v>194</v>
      </c>
      <c r="J2607" t="s">
        <v>195</v>
      </c>
      <c r="K2607">
        <v>0</v>
      </c>
      <c r="L2607">
        <v>0</v>
      </c>
      <c r="M2607">
        <v>99</v>
      </c>
      <c r="N2607">
        <v>1</v>
      </c>
      <c r="O2607" t="s">
        <v>221</v>
      </c>
      <c r="P2607" t="s">
        <v>12245</v>
      </c>
      <c r="Q2607">
        <v>1</v>
      </c>
      <c r="R2607" t="s">
        <v>11949</v>
      </c>
      <c r="S2607" t="s">
        <v>12246</v>
      </c>
      <c r="T2607" t="s">
        <v>1332</v>
      </c>
      <c r="U2607" t="s">
        <v>1332</v>
      </c>
      <c r="V2607" t="s">
        <v>12247</v>
      </c>
      <c r="W2607" t="b">
        <v>0</v>
      </c>
      <c r="X2607" t="s">
        <v>202</v>
      </c>
      <c r="Y2607" t="s">
        <v>202</v>
      </c>
      <c r="Z2607" t="s">
        <v>202</v>
      </c>
      <c r="AA2607" t="s">
        <v>202</v>
      </c>
      <c r="AB2607" t="s">
        <v>226</v>
      </c>
      <c r="AC2607" t="b">
        <v>0</v>
      </c>
      <c r="AD2607" t="b">
        <v>0</v>
      </c>
      <c r="AE2607" t="b">
        <v>0</v>
      </c>
    </row>
    <row r="2608" spans="1:31">
      <c r="A2608" t="s">
        <v>12248</v>
      </c>
      <c r="B2608" t="s">
        <v>65</v>
      </c>
      <c r="C2608" t="s">
        <v>887</v>
      </c>
      <c r="D2608">
        <v>52443760</v>
      </c>
      <c r="E2608">
        <v>52443760</v>
      </c>
      <c r="F2608" t="s">
        <v>205</v>
      </c>
      <c r="G2608" t="s">
        <v>192</v>
      </c>
      <c r="H2608" t="s">
        <v>151</v>
      </c>
      <c r="I2608" t="s">
        <v>1759</v>
      </c>
      <c r="J2608" t="s">
        <v>195</v>
      </c>
      <c r="K2608">
        <v>0</v>
      </c>
      <c r="L2608">
        <v>0</v>
      </c>
      <c r="M2608">
        <v>335</v>
      </c>
      <c r="N2608">
        <v>1</v>
      </c>
      <c r="O2608" t="s">
        <v>221</v>
      </c>
      <c r="P2608" t="s">
        <v>12249</v>
      </c>
      <c r="Q2608">
        <v>1</v>
      </c>
      <c r="R2608" t="s">
        <v>11949</v>
      </c>
      <c r="S2608" t="s">
        <v>12250</v>
      </c>
      <c r="T2608" t="s">
        <v>1331</v>
      </c>
      <c r="U2608" t="s">
        <v>1332</v>
      </c>
      <c r="V2608" t="s">
        <v>1354</v>
      </c>
      <c r="W2608" t="b">
        <v>1</v>
      </c>
      <c r="X2608" t="s">
        <v>202</v>
      </c>
      <c r="Y2608" t="s">
        <v>202</v>
      </c>
      <c r="Z2608" t="s">
        <v>202</v>
      </c>
      <c r="AA2608" t="s">
        <v>236</v>
      </c>
      <c r="AB2608" t="s">
        <v>203</v>
      </c>
      <c r="AC2608" t="b">
        <v>1</v>
      </c>
      <c r="AD2608" t="b">
        <v>1</v>
      </c>
      <c r="AE2608" t="b">
        <v>1</v>
      </c>
    </row>
    <row r="2609" spans="1:31">
      <c r="A2609" t="s">
        <v>12251</v>
      </c>
      <c r="B2609" t="s">
        <v>65</v>
      </c>
      <c r="C2609" t="s">
        <v>887</v>
      </c>
      <c r="D2609">
        <v>57743470</v>
      </c>
      <c r="E2609">
        <v>57743470</v>
      </c>
      <c r="F2609" t="s">
        <v>191</v>
      </c>
      <c r="G2609" t="s">
        <v>206</v>
      </c>
      <c r="H2609" t="s">
        <v>12252</v>
      </c>
      <c r="I2609" t="s">
        <v>229</v>
      </c>
      <c r="J2609" t="s">
        <v>195</v>
      </c>
      <c r="K2609">
        <v>0</v>
      </c>
      <c r="L2609">
        <v>0</v>
      </c>
      <c r="M2609">
        <v>255</v>
      </c>
      <c r="N2609">
        <v>1</v>
      </c>
      <c r="O2609" t="s">
        <v>221</v>
      </c>
      <c r="P2609" t="s">
        <v>12253</v>
      </c>
      <c r="Q2609">
        <v>1</v>
      </c>
      <c r="R2609" t="s">
        <v>11949</v>
      </c>
      <c r="S2609" t="s">
        <v>12254</v>
      </c>
      <c r="T2609" t="s">
        <v>1331</v>
      </c>
      <c r="U2609" t="s">
        <v>1332</v>
      </c>
      <c r="V2609" t="s">
        <v>12255</v>
      </c>
      <c r="W2609" t="b">
        <v>0</v>
      </c>
      <c r="X2609" t="s">
        <v>359</v>
      </c>
      <c r="Y2609" t="s">
        <v>301</v>
      </c>
      <c r="Z2609" t="s">
        <v>301</v>
      </c>
      <c r="AA2609" t="s">
        <v>236</v>
      </c>
      <c r="AB2609" t="s">
        <v>226</v>
      </c>
      <c r="AC2609" t="b">
        <v>1</v>
      </c>
      <c r="AD2609" t="b">
        <v>1</v>
      </c>
      <c r="AE2609" t="b">
        <v>1</v>
      </c>
    </row>
    <row r="2610" spans="1:31">
      <c r="A2610" t="s">
        <v>12256</v>
      </c>
      <c r="B2610" t="s">
        <v>65</v>
      </c>
      <c r="C2610" t="s">
        <v>887</v>
      </c>
      <c r="D2610">
        <v>132419040</v>
      </c>
      <c r="E2610">
        <v>132419040</v>
      </c>
      <c r="F2610" t="s">
        <v>191</v>
      </c>
      <c r="G2610" t="s">
        <v>192</v>
      </c>
      <c r="H2610" t="s">
        <v>5316</v>
      </c>
      <c r="I2610" t="s">
        <v>251</v>
      </c>
      <c r="J2610" t="s">
        <v>195</v>
      </c>
      <c r="K2610">
        <v>0</v>
      </c>
      <c r="L2610">
        <v>0</v>
      </c>
      <c r="M2610">
        <v>47</v>
      </c>
      <c r="N2610">
        <v>1</v>
      </c>
      <c r="O2610" t="s">
        <v>209</v>
      </c>
      <c r="P2610" t="s">
        <v>12257</v>
      </c>
      <c r="Q2610" t="s">
        <v>209</v>
      </c>
      <c r="R2610" t="s">
        <v>209</v>
      </c>
      <c r="S2610" t="s">
        <v>209</v>
      </c>
      <c r="T2610" t="s">
        <v>209</v>
      </c>
      <c r="U2610" t="s">
        <v>209</v>
      </c>
      <c r="V2610" t="s">
        <v>209</v>
      </c>
      <c r="W2610" t="b">
        <v>0</v>
      </c>
      <c r="X2610" t="s">
        <v>202</v>
      </c>
      <c r="Y2610" t="s">
        <v>202</v>
      </c>
      <c r="Z2610" t="s">
        <v>202</v>
      </c>
      <c r="AA2610" t="s">
        <v>202</v>
      </c>
      <c r="AB2610" t="s">
        <v>226</v>
      </c>
      <c r="AC2610" t="b">
        <v>0</v>
      </c>
      <c r="AD2610" t="b">
        <v>0</v>
      </c>
      <c r="AE2610" t="s">
        <v>209</v>
      </c>
    </row>
    <row r="2611" spans="1:31">
      <c r="A2611" t="s">
        <v>12258</v>
      </c>
      <c r="B2611" t="s">
        <v>65</v>
      </c>
      <c r="C2611" t="s">
        <v>887</v>
      </c>
      <c r="D2611">
        <v>142285051</v>
      </c>
      <c r="E2611">
        <v>142285051</v>
      </c>
      <c r="F2611" t="s">
        <v>205</v>
      </c>
      <c r="G2611" t="s">
        <v>192</v>
      </c>
      <c r="H2611" t="s">
        <v>9371</v>
      </c>
      <c r="I2611" t="s">
        <v>213</v>
      </c>
      <c r="J2611" t="s">
        <v>195</v>
      </c>
      <c r="K2611">
        <v>0</v>
      </c>
      <c r="L2611">
        <v>0</v>
      </c>
      <c r="M2611">
        <v>99</v>
      </c>
      <c r="N2611">
        <v>3</v>
      </c>
      <c r="O2611" t="s">
        <v>196</v>
      </c>
      <c r="P2611" t="s">
        <v>12259</v>
      </c>
      <c r="Q2611">
        <v>3</v>
      </c>
      <c r="R2611" t="s">
        <v>11977</v>
      </c>
      <c r="S2611" t="s">
        <v>11554</v>
      </c>
      <c r="T2611" t="s">
        <v>1332</v>
      </c>
      <c r="U2611" t="s">
        <v>1332</v>
      </c>
      <c r="V2611" t="s">
        <v>11555</v>
      </c>
      <c r="W2611" t="b">
        <v>0</v>
      </c>
      <c r="X2611" t="s">
        <v>202</v>
      </c>
      <c r="Y2611" t="s">
        <v>202</v>
      </c>
      <c r="Z2611" t="s">
        <v>202</v>
      </c>
      <c r="AA2611" t="s">
        <v>202</v>
      </c>
      <c r="AB2611" t="s">
        <v>218</v>
      </c>
      <c r="AC2611" t="b">
        <v>0</v>
      </c>
      <c r="AD2611" t="b">
        <v>0</v>
      </c>
      <c r="AE2611" t="b">
        <v>0</v>
      </c>
    </row>
    <row r="2612" spans="1:31">
      <c r="A2612" t="s">
        <v>12260</v>
      </c>
      <c r="B2612" t="s">
        <v>65</v>
      </c>
      <c r="C2612" t="s">
        <v>887</v>
      </c>
      <c r="D2612">
        <v>197503835</v>
      </c>
      <c r="E2612">
        <v>197503835</v>
      </c>
      <c r="F2612" t="s">
        <v>191</v>
      </c>
      <c r="G2612" t="s">
        <v>206</v>
      </c>
      <c r="H2612" t="s">
        <v>7950</v>
      </c>
      <c r="I2612" t="s">
        <v>229</v>
      </c>
      <c r="J2612" t="s">
        <v>195</v>
      </c>
      <c r="K2612">
        <v>0</v>
      </c>
      <c r="L2612">
        <v>0</v>
      </c>
      <c r="M2612">
        <v>90</v>
      </c>
      <c r="N2612">
        <v>3</v>
      </c>
      <c r="O2612" t="s">
        <v>196</v>
      </c>
      <c r="P2612" t="s">
        <v>12261</v>
      </c>
      <c r="Q2612">
        <v>2</v>
      </c>
      <c r="R2612" t="s">
        <v>11959</v>
      </c>
      <c r="S2612" t="s">
        <v>12236</v>
      </c>
      <c r="T2612" t="s">
        <v>1332</v>
      </c>
      <c r="U2612" t="s">
        <v>1332</v>
      </c>
      <c r="V2612" t="s">
        <v>12237</v>
      </c>
      <c r="W2612" t="b">
        <v>0</v>
      </c>
      <c r="X2612" t="s">
        <v>12262</v>
      </c>
      <c r="Y2612" t="s">
        <v>1417</v>
      </c>
      <c r="Z2612" t="s">
        <v>579</v>
      </c>
      <c r="AA2612" t="s">
        <v>303</v>
      </c>
      <c r="AB2612" t="s">
        <v>226</v>
      </c>
      <c r="AC2612" t="b">
        <v>1</v>
      </c>
      <c r="AD2612" t="b">
        <v>1</v>
      </c>
      <c r="AE2612" t="b">
        <v>0</v>
      </c>
    </row>
    <row r="2613" spans="1:31">
      <c r="A2613" t="s">
        <v>12263</v>
      </c>
      <c r="B2613" t="s">
        <v>65</v>
      </c>
      <c r="C2613" t="s">
        <v>934</v>
      </c>
      <c r="D2613">
        <v>649877</v>
      </c>
      <c r="E2613">
        <v>649877</v>
      </c>
      <c r="F2613" t="s">
        <v>191</v>
      </c>
      <c r="G2613" t="s">
        <v>206</v>
      </c>
      <c r="H2613" t="s">
        <v>12264</v>
      </c>
      <c r="I2613" t="s">
        <v>194</v>
      </c>
      <c r="J2613" t="s">
        <v>195</v>
      </c>
      <c r="K2613">
        <v>0</v>
      </c>
      <c r="L2613">
        <v>0</v>
      </c>
      <c r="M2613">
        <v>334</v>
      </c>
      <c r="N2613">
        <v>1</v>
      </c>
      <c r="O2613" t="s">
        <v>221</v>
      </c>
      <c r="P2613" t="s">
        <v>12265</v>
      </c>
      <c r="Q2613">
        <v>1</v>
      </c>
      <c r="R2613" t="s">
        <v>11949</v>
      </c>
      <c r="S2613" t="s">
        <v>12266</v>
      </c>
      <c r="T2613" t="s">
        <v>1331</v>
      </c>
      <c r="U2613" t="s">
        <v>1332</v>
      </c>
      <c r="V2613" t="s">
        <v>12267</v>
      </c>
      <c r="W2613" t="b">
        <v>0</v>
      </c>
      <c r="X2613" t="s">
        <v>202</v>
      </c>
      <c r="Y2613" t="s">
        <v>202</v>
      </c>
      <c r="Z2613" t="s">
        <v>202</v>
      </c>
      <c r="AA2613" t="s">
        <v>202</v>
      </c>
      <c r="AB2613" t="s">
        <v>218</v>
      </c>
      <c r="AC2613" t="b">
        <v>0</v>
      </c>
      <c r="AD2613" t="b">
        <v>0</v>
      </c>
      <c r="AE2613" t="b">
        <v>1</v>
      </c>
    </row>
    <row r="2614" spans="1:31">
      <c r="A2614" t="s">
        <v>12268</v>
      </c>
      <c r="B2614" t="s">
        <v>65</v>
      </c>
      <c r="C2614" t="s">
        <v>934</v>
      </c>
      <c r="D2614">
        <v>70504636</v>
      </c>
      <c r="E2614">
        <v>70504636</v>
      </c>
      <c r="F2614" t="s">
        <v>192</v>
      </c>
      <c r="G2614" t="s">
        <v>205</v>
      </c>
      <c r="H2614" t="s">
        <v>12269</v>
      </c>
      <c r="I2614" t="s">
        <v>213</v>
      </c>
      <c r="J2614" t="s">
        <v>195</v>
      </c>
      <c r="K2614">
        <v>0</v>
      </c>
      <c r="L2614">
        <v>0</v>
      </c>
      <c r="M2614">
        <v>76</v>
      </c>
      <c r="N2614">
        <v>3</v>
      </c>
      <c r="O2614" t="s">
        <v>196</v>
      </c>
      <c r="P2614" t="s">
        <v>12270</v>
      </c>
      <c r="Q2614">
        <v>4</v>
      </c>
      <c r="R2614" t="s">
        <v>11969</v>
      </c>
      <c r="S2614" t="s">
        <v>7771</v>
      </c>
      <c r="T2614" t="s">
        <v>1331</v>
      </c>
      <c r="U2614" t="s">
        <v>1332</v>
      </c>
      <c r="V2614" t="s">
        <v>7772</v>
      </c>
      <c r="W2614" t="b">
        <v>0</v>
      </c>
      <c r="X2614" t="s">
        <v>202</v>
      </c>
      <c r="Y2614" t="s">
        <v>202</v>
      </c>
      <c r="Z2614" t="s">
        <v>202</v>
      </c>
      <c r="AA2614" t="s">
        <v>202</v>
      </c>
      <c r="AB2614" t="s">
        <v>218</v>
      </c>
      <c r="AC2614" t="b">
        <v>0</v>
      </c>
      <c r="AD2614" t="b">
        <v>0</v>
      </c>
      <c r="AE2614" t="b">
        <v>1</v>
      </c>
    </row>
    <row r="2615" spans="1:31">
      <c r="A2615" t="s">
        <v>12271</v>
      </c>
      <c r="B2615" t="s">
        <v>65</v>
      </c>
      <c r="C2615" t="s">
        <v>934</v>
      </c>
      <c r="D2615">
        <v>74464337</v>
      </c>
      <c r="E2615">
        <v>74464337</v>
      </c>
      <c r="F2615" t="s">
        <v>205</v>
      </c>
      <c r="G2615" t="s">
        <v>192</v>
      </c>
      <c r="H2615" t="s">
        <v>12272</v>
      </c>
      <c r="I2615" t="s">
        <v>194</v>
      </c>
      <c r="J2615" t="s">
        <v>195</v>
      </c>
      <c r="K2615">
        <v>0</v>
      </c>
      <c r="L2615">
        <v>0</v>
      </c>
      <c r="M2615">
        <v>100</v>
      </c>
      <c r="N2615">
        <v>3</v>
      </c>
      <c r="O2615" t="s">
        <v>196</v>
      </c>
      <c r="P2615" t="s">
        <v>12273</v>
      </c>
      <c r="Q2615">
        <v>2</v>
      </c>
      <c r="R2615" t="s">
        <v>11959</v>
      </c>
      <c r="S2615" t="s">
        <v>12274</v>
      </c>
      <c r="T2615" t="s">
        <v>1331</v>
      </c>
      <c r="U2615" t="s">
        <v>1332</v>
      </c>
      <c r="V2615" t="s">
        <v>12275</v>
      </c>
      <c r="W2615" t="b">
        <v>0</v>
      </c>
      <c r="X2615" t="s">
        <v>202</v>
      </c>
      <c r="Y2615" t="s">
        <v>202</v>
      </c>
      <c r="Z2615" t="s">
        <v>202</v>
      </c>
      <c r="AA2615" t="s">
        <v>202</v>
      </c>
      <c r="AB2615" t="s">
        <v>226</v>
      </c>
      <c r="AC2615" t="b">
        <v>0</v>
      </c>
      <c r="AD2615" t="b">
        <v>0</v>
      </c>
      <c r="AE2615" t="b">
        <v>1</v>
      </c>
    </row>
    <row r="2616" spans="1:31">
      <c r="A2616" t="s">
        <v>12276</v>
      </c>
      <c r="B2616" t="s">
        <v>65</v>
      </c>
      <c r="C2616" t="s">
        <v>934</v>
      </c>
      <c r="D2616">
        <v>75858322</v>
      </c>
      <c r="E2616">
        <v>75858322</v>
      </c>
      <c r="F2616" t="s">
        <v>191</v>
      </c>
      <c r="G2616" t="s">
        <v>205</v>
      </c>
      <c r="H2616" t="s">
        <v>12277</v>
      </c>
      <c r="I2616" t="s">
        <v>320</v>
      </c>
      <c r="J2616" t="s">
        <v>195</v>
      </c>
      <c r="K2616">
        <v>0</v>
      </c>
      <c r="L2616">
        <v>0</v>
      </c>
      <c r="M2616">
        <v>34</v>
      </c>
      <c r="N2616">
        <v>1</v>
      </c>
      <c r="O2616" t="s">
        <v>209</v>
      </c>
      <c r="P2616" t="s">
        <v>12278</v>
      </c>
      <c r="Q2616" t="s">
        <v>209</v>
      </c>
      <c r="R2616" t="s">
        <v>209</v>
      </c>
      <c r="S2616" t="s">
        <v>209</v>
      </c>
      <c r="T2616" t="s">
        <v>209</v>
      </c>
      <c r="U2616" t="s">
        <v>209</v>
      </c>
      <c r="V2616" t="s">
        <v>209</v>
      </c>
      <c r="W2616" t="b">
        <v>0</v>
      </c>
      <c r="X2616" t="s">
        <v>202</v>
      </c>
      <c r="Y2616" t="s">
        <v>202</v>
      </c>
      <c r="Z2616" t="s">
        <v>202</v>
      </c>
      <c r="AA2616" t="s">
        <v>202</v>
      </c>
      <c r="AB2616" t="s">
        <v>226</v>
      </c>
      <c r="AC2616" t="b">
        <v>0</v>
      </c>
      <c r="AD2616" t="b">
        <v>0</v>
      </c>
      <c r="AE2616" t="s">
        <v>209</v>
      </c>
    </row>
    <row r="2617" spans="1:31">
      <c r="A2617" t="s">
        <v>12279</v>
      </c>
      <c r="B2617" t="s">
        <v>65</v>
      </c>
      <c r="C2617" t="s">
        <v>934</v>
      </c>
      <c r="D2617">
        <v>129960158</v>
      </c>
      <c r="E2617">
        <v>129960158</v>
      </c>
      <c r="F2617" t="s">
        <v>205</v>
      </c>
      <c r="G2617" t="s">
        <v>191</v>
      </c>
      <c r="H2617" t="s">
        <v>12280</v>
      </c>
      <c r="I2617" t="s">
        <v>194</v>
      </c>
      <c r="J2617" t="s">
        <v>195</v>
      </c>
      <c r="K2617">
        <v>0</v>
      </c>
      <c r="L2617">
        <v>0</v>
      </c>
      <c r="M2617">
        <v>57</v>
      </c>
      <c r="N2617">
        <v>1</v>
      </c>
      <c r="O2617" t="s">
        <v>209</v>
      </c>
      <c r="P2617" t="s">
        <v>12281</v>
      </c>
      <c r="Q2617" t="s">
        <v>209</v>
      </c>
      <c r="R2617" t="s">
        <v>209</v>
      </c>
      <c r="S2617" t="s">
        <v>209</v>
      </c>
      <c r="T2617" t="s">
        <v>209</v>
      </c>
      <c r="U2617" t="s">
        <v>209</v>
      </c>
      <c r="V2617" t="s">
        <v>209</v>
      </c>
      <c r="W2617" t="b">
        <v>0</v>
      </c>
      <c r="X2617" t="s">
        <v>202</v>
      </c>
      <c r="Y2617" t="s">
        <v>202</v>
      </c>
      <c r="Z2617" t="s">
        <v>202</v>
      </c>
      <c r="AA2617" t="s">
        <v>202</v>
      </c>
      <c r="AB2617" t="s">
        <v>226</v>
      </c>
      <c r="AC2617" t="b">
        <v>0</v>
      </c>
      <c r="AD2617" t="b">
        <v>0</v>
      </c>
      <c r="AE2617" t="s">
        <v>209</v>
      </c>
    </row>
    <row r="2618" spans="1:31">
      <c r="A2618" t="s">
        <v>12282</v>
      </c>
      <c r="B2618" t="s">
        <v>65</v>
      </c>
      <c r="C2618" t="s">
        <v>934</v>
      </c>
      <c r="D2618">
        <v>144435230</v>
      </c>
      <c r="E2618">
        <v>144435230</v>
      </c>
      <c r="F2618" t="s">
        <v>192</v>
      </c>
      <c r="G2618" t="s">
        <v>191</v>
      </c>
      <c r="H2618" t="s">
        <v>12283</v>
      </c>
      <c r="I2618" t="s">
        <v>213</v>
      </c>
      <c r="J2618" t="s">
        <v>195</v>
      </c>
      <c r="K2618">
        <v>0</v>
      </c>
      <c r="L2618">
        <v>0</v>
      </c>
      <c r="M2618">
        <v>79</v>
      </c>
      <c r="N2618">
        <v>1</v>
      </c>
      <c r="O2618" t="s">
        <v>196</v>
      </c>
      <c r="P2618" t="s">
        <v>12284</v>
      </c>
      <c r="Q2618">
        <v>9</v>
      </c>
      <c r="R2618" t="s">
        <v>12285</v>
      </c>
      <c r="S2618" t="s">
        <v>12286</v>
      </c>
      <c r="T2618" t="s">
        <v>1331</v>
      </c>
      <c r="U2618" t="s">
        <v>1332</v>
      </c>
      <c r="V2618" t="s">
        <v>12286</v>
      </c>
      <c r="W2618" t="b">
        <v>0</v>
      </c>
      <c r="X2618" t="s">
        <v>202</v>
      </c>
      <c r="Y2618" t="s">
        <v>202</v>
      </c>
      <c r="Z2618" t="s">
        <v>202</v>
      </c>
      <c r="AA2618" t="s">
        <v>202</v>
      </c>
      <c r="AB2618" t="s">
        <v>218</v>
      </c>
      <c r="AC2618" t="b">
        <v>0</v>
      </c>
      <c r="AD2618" t="b">
        <v>0</v>
      </c>
      <c r="AE2618" t="b">
        <v>1</v>
      </c>
    </row>
    <row r="2619" spans="1:31">
      <c r="A2619" t="s">
        <v>12287</v>
      </c>
      <c r="B2619" t="s">
        <v>65</v>
      </c>
      <c r="C2619" t="s">
        <v>934</v>
      </c>
      <c r="D2619">
        <v>160279274</v>
      </c>
      <c r="E2619">
        <v>160279274</v>
      </c>
      <c r="F2619" t="s">
        <v>205</v>
      </c>
      <c r="G2619" t="s">
        <v>206</v>
      </c>
      <c r="H2619" t="s">
        <v>12288</v>
      </c>
      <c r="I2619" t="s">
        <v>229</v>
      </c>
      <c r="J2619" t="s">
        <v>195</v>
      </c>
      <c r="K2619">
        <v>0</v>
      </c>
      <c r="L2619">
        <v>0</v>
      </c>
      <c r="M2619">
        <v>173</v>
      </c>
      <c r="N2619">
        <v>3</v>
      </c>
      <c r="O2619" t="s">
        <v>196</v>
      </c>
      <c r="P2619" t="s">
        <v>12289</v>
      </c>
      <c r="Q2619">
        <v>2</v>
      </c>
      <c r="R2619" t="s">
        <v>11959</v>
      </c>
      <c r="S2619" t="s">
        <v>12041</v>
      </c>
      <c r="T2619" t="s">
        <v>1331</v>
      </c>
      <c r="U2619" t="s">
        <v>1332</v>
      </c>
      <c r="V2619" t="s">
        <v>12042</v>
      </c>
      <c r="W2619" t="b">
        <v>0</v>
      </c>
      <c r="X2619" t="s">
        <v>359</v>
      </c>
      <c r="Y2619" t="s">
        <v>1449</v>
      </c>
      <c r="Z2619" t="s">
        <v>1995</v>
      </c>
      <c r="AA2619" t="s">
        <v>303</v>
      </c>
      <c r="AB2619" t="s">
        <v>203</v>
      </c>
      <c r="AC2619" t="b">
        <v>1</v>
      </c>
      <c r="AD2619" t="b">
        <v>1</v>
      </c>
      <c r="AE2619" t="b">
        <v>1</v>
      </c>
    </row>
    <row r="2620" spans="1:31">
      <c r="A2620" t="s">
        <v>12290</v>
      </c>
      <c r="B2620" t="s">
        <v>65</v>
      </c>
      <c r="C2620" t="s">
        <v>960</v>
      </c>
      <c r="D2620">
        <v>72373058</v>
      </c>
      <c r="E2620">
        <v>72373058</v>
      </c>
      <c r="F2620" t="s">
        <v>191</v>
      </c>
      <c r="G2620" t="s">
        <v>192</v>
      </c>
      <c r="H2620" t="s">
        <v>12291</v>
      </c>
      <c r="I2620" t="s">
        <v>194</v>
      </c>
      <c r="J2620" t="s">
        <v>195</v>
      </c>
      <c r="K2620">
        <v>0</v>
      </c>
      <c r="L2620">
        <v>0</v>
      </c>
      <c r="M2620">
        <v>81</v>
      </c>
      <c r="N2620">
        <v>3</v>
      </c>
      <c r="O2620" t="s">
        <v>196</v>
      </c>
      <c r="P2620" t="s">
        <v>12292</v>
      </c>
      <c r="Q2620">
        <v>2</v>
      </c>
      <c r="R2620" t="s">
        <v>11959</v>
      </c>
      <c r="S2620" t="s">
        <v>12236</v>
      </c>
      <c r="T2620" t="s">
        <v>1332</v>
      </c>
      <c r="U2620" t="s">
        <v>1332</v>
      </c>
      <c r="V2620" t="s">
        <v>12237</v>
      </c>
      <c r="W2620" t="b">
        <v>0</v>
      </c>
      <c r="X2620" t="s">
        <v>202</v>
      </c>
      <c r="Y2620" t="s">
        <v>202</v>
      </c>
      <c r="Z2620" t="s">
        <v>202</v>
      </c>
      <c r="AA2620" t="s">
        <v>202</v>
      </c>
      <c r="AB2620" t="s">
        <v>226</v>
      </c>
      <c r="AC2620" t="b">
        <v>0</v>
      </c>
      <c r="AD2620" t="b">
        <v>0</v>
      </c>
      <c r="AE2620" t="b">
        <v>0</v>
      </c>
    </row>
    <row r="2621" spans="1:31">
      <c r="A2621" t="s">
        <v>12293</v>
      </c>
      <c r="B2621" t="s">
        <v>65</v>
      </c>
      <c r="C2621" t="s">
        <v>960</v>
      </c>
      <c r="D2621">
        <v>89971082</v>
      </c>
      <c r="E2621">
        <v>89971082</v>
      </c>
      <c r="F2621" t="s">
        <v>191</v>
      </c>
      <c r="G2621" t="s">
        <v>206</v>
      </c>
      <c r="H2621" t="s">
        <v>12294</v>
      </c>
      <c r="I2621" t="s">
        <v>213</v>
      </c>
      <c r="J2621" t="s">
        <v>195</v>
      </c>
      <c r="K2621">
        <v>0</v>
      </c>
      <c r="L2621">
        <v>0</v>
      </c>
      <c r="M2621">
        <v>88</v>
      </c>
      <c r="N2621">
        <v>3</v>
      </c>
      <c r="O2621" t="s">
        <v>196</v>
      </c>
      <c r="P2621" t="s">
        <v>12295</v>
      </c>
      <c r="Q2621">
        <v>3</v>
      </c>
      <c r="R2621" t="s">
        <v>11977</v>
      </c>
      <c r="S2621" t="s">
        <v>11554</v>
      </c>
      <c r="T2621" t="s">
        <v>1332</v>
      </c>
      <c r="U2621" t="s">
        <v>1332</v>
      </c>
      <c r="V2621" t="s">
        <v>11555</v>
      </c>
      <c r="W2621" t="b">
        <v>0</v>
      </c>
      <c r="X2621" t="s">
        <v>202</v>
      </c>
      <c r="Y2621" t="s">
        <v>202</v>
      </c>
      <c r="Z2621" t="s">
        <v>202</v>
      </c>
      <c r="AA2621" t="s">
        <v>202</v>
      </c>
      <c r="AB2621" t="s">
        <v>218</v>
      </c>
      <c r="AC2621" t="b">
        <v>0</v>
      </c>
      <c r="AD2621" t="b">
        <v>0</v>
      </c>
      <c r="AE2621" t="b">
        <v>0</v>
      </c>
    </row>
    <row r="2622" spans="1:31">
      <c r="A2622" t="s">
        <v>12296</v>
      </c>
      <c r="B2622" t="s">
        <v>65</v>
      </c>
      <c r="C2622" t="s">
        <v>960</v>
      </c>
      <c r="D2622">
        <v>90772833</v>
      </c>
      <c r="E2622">
        <v>90772833</v>
      </c>
      <c r="F2622" t="s">
        <v>191</v>
      </c>
      <c r="G2622" t="s">
        <v>192</v>
      </c>
      <c r="H2622" t="s">
        <v>202</v>
      </c>
      <c r="I2622" t="s">
        <v>254</v>
      </c>
      <c r="J2622" t="s">
        <v>195</v>
      </c>
      <c r="K2622">
        <v>0</v>
      </c>
      <c r="L2622">
        <v>0</v>
      </c>
      <c r="M2622">
        <v>42</v>
      </c>
      <c r="N2622">
        <v>3</v>
      </c>
      <c r="O2622" t="s">
        <v>196</v>
      </c>
      <c r="P2622" t="s">
        <v>12297</v>
      </c>
      <c r="Q2622">
        <v>2</v>
      </c>
      <c r="R2622" t="s">
        <v>11959</v>
      </c>
      <c r="S2622" t="s">
        <v>12298</v>
      </c>
      <c r="T2622" t="s">
        <v>1332</v>
      </c>
      <c r="U2622" t="s">
        <v>1332</v>
      </c>
      <c r="V2622" t="s">
        <v>12299</v>
      </c>
      <c r="W2622" t="b">
        <v>0</v>
      </c>
      <c r="X2622" t="s">
        <v>202</v>
      </c>
      <c r="Y2622" t="s">
        <v>202</v>
      </c>
      <c r="Z2622" t="s">
        <v>202</v>
      </c>
      <c r="AA2622" t="s">
        <v>202</v>
      </c>
      <c r="AB2622" t="s">
        <v>203</v>
      </c>
      <c r="AC2622" t="b">
        <v>0</v>
      </c>
      <c r="AD2622" t="b">
        <v>0</v>
      </c>
      <c r="AE2622" t="b">
        <v>0</v>
      </c>
    </row>
    <row r="2623" spans="1:31">
      <c r="A2623" t="s">
        <v>12300</v>
      </c>
      <c r="B2623" t="s">
        <v>65</v>
      </c>
      <c r="C2623" t="s">
        <v>960</v>
      </c>
      <c r="D2623">
        <v>130330204</v>
      </c>
      <c r="E2623">
        <v>130330204</v>
      </c>
      <c r="F2623" t="s">
        <v>205</v>
      </c>
      <c r="G2623" t="s">
        <v>192</v>
      </c>
      <c r="H2623" t="s">
        <v>202</v>
      </c>
      <c r="I2623" t="s">
        <v>254</v>
      </c>
      <c r="J2623" t="s">
        <v>195</v>
      </c>
      <c r="K2623">
        <v>0</v>
      </c>
      <c r="L2623">
        <v>0</v>
      </c>
      <c r="M2623">
        <v>81</v>
      </c>
      <c r="N2623">
        <v>1</v>
      </c>
      <c r="O2623" t="s">
        <v>221</v>
      </c>
      <c r="P2623" t="s">
        <v>12301</v>
      </c>
      <c r="Q2623">
        <v>1</v>
      </c>
      <c r="R2623" t="s">
        <v>12302</v>
      </c>
      <c r="S2623" t="s">
        <v>12303</v>
      </c>
      <c r="T2623" t="s">
        <v>1332</v>
      </c>
      <c r="U2623" t="s">
        <v>1332</v>
      </c>
      <c r="V2623" t="s">
        <v>12303</v>
      </c>
      <c r="W2623" t="b">
        <v>0</v>
      </c>
      <c r="X2623" t="s">
        <v>202</v>
      </c>
      <c r="Y2623" t="s">
        <v>202</v>
      </c>
      <c r="Z2623" t="s">
        <v>202</v>
      </c>
      <c r="AA2623" t="s">
        <v>202</v>
      </c>
      <c r="AB2623" t="s">
        <v>226</v>
      </c>
      <c r="AC2623" t="b">
        <v>0</v>
      </c>
      <c r="AD2623" t="b">
        <v>0</v>
      </c>
      <c r="AE2623" t="b">
        <v>0</v>
      </c>
    </row>
    <row r="2624" spans="1:31">
      <c r="A2624" t="s">
        <v>12304</v>
      </c>
      <c r="B2624" t="s">
        <v>65</v>
      </c>
      <c r="C2624" t="s">
        <v>960</v>
      </c>
      <c r="D2624">
        <v>132535335</v>
      </c>
      <c r="E2624">
        <v>132535335</v>
      </c>
      <c r="F2624" t="s">
        <v>191</v>
      </c>
      <c r="G2624" t="s">
        <v>192</v>
      </c>
      <c r="H2624" t="s">
        <v>12305</v>
      </c>
      <c r="I2624" t="s">
        <v>213</v>
      </c>
      <c r="J2624" t="s">
        <v>195</v>
      </c>
      <c r="K2624">
        <v>0</v>
      </c>
      <c r="L2624">
        <v>0</v>
      </c>
      <c r="M2624">
        <v>310</v>
      </c>
      <c r="N2624">
        <v>1</v>
      </c>
      <c r="O2624" t="s">
        <v>221</v>
      </c>
      <c r="P2624" t="s">
        <v>12306</v>
      </c>
      <c r="Q2624">
        <v>1</v>
      </c>
      <c r="R2624" t="s">
        <v>11949</v>
      </c>
      <c r="S2624" t="s">
        <v>12307</v>
      </c>
      <c r="T2624" t="s">
        <v>1332</v>
      </c>
      <c r="U2624" t="s">
        <v>1332</v>
      </c>
      <c r="V2624" t="s">
        <v>12308</v>
      </c>
      <c r="W2624" t="b">
        <v>0</v>
      </c>
      <c r="X2624" t="s">
        <v>202</v>
      </c>
      <c r="Y2624" t="s">
        <v>202</v>
      </c>
      <c r="Z2624" t="s">
        <v>202</v>
      </c>
      <c r="AA2624" t="s">
        <v>202</v>
      </c>
      <c r="AB2624" t="s">
        <v>218</v>
      </c>
      <c r="AC2624" t="b">
        <v>0</v>
      </c>
      <c r="AD2624" t="b">
        <v>0</v>
      </c>
      <c r="AE2624" t="b">
        <v>0</v>
      </c>
    </row>
    <row r="2625" spans="1:31">
      <c r="A2625" t="s">
        <v>12309</v>
      </c>
      <c r="B2625" t="s">
        <v>65</v>
      </c>
      <c r="C2625" t="s">
        <v>960</v>
      </c>
      <c r="D2625">
        <v>137803936</v>
      </c>
      <c r="E2625">
        <v>137803936</v>
      </c>
      <c r="F2625" t="s">
        <v>206</v>
      </c>
      <c r="G2625" t="s">
        <v>191</v>
      </c>
      <c r="H2625" t="s">
        <v>12310</v>
      </c>
      <c r="I2625" t="s">
        <v>208</v>
      </c>
      <c r="J2625" t="s">
        <v>195</v>
      </c>
      <c r="K2625">
        <v>0</v>
      </c>
      <c r="L2625">
        <v>0</v>
      </c>
      <c r="M2625">
        <v>97</v>
      </c>
      <c r="N2625">
        <v>3</v>
      </c>
      <c r="O2625" t="s">
        <v>196</v>
      </c>
      <c r="P2625" t="s">
        <v>12311</v>
      </c>
      <c r="Q2625">
        <v>4</v>
      </c>
      <c r="R2625" t="s">
        <v>11969</v>
      </c>
      <c r="S2625" t="s">
        <v>10927</v>
      </c>
      <c r="T2625" t="s">
        <v>1332</v>
      </c>
      <c r="U2625" t="s">
        <v>1332</v>
      </c>
      <c r="V2625" t="s">
        <v>10928</v>
      </c>
      <c r="W2625" t="b">
        <v>0</v>
      </c>
      <c r="X2625" t="s">
        <v>202</v>
      </c>
      <c r="Y2625" t="s">
        <v>202</v>
      </c>
      <c r="Z2625" t="s">
        <v>202</v>
      </c>
      <c r="AA2625" t="s">
        <v>202</v>
      </c>
      <c r="AB2625" t="s">
        <v>226</v>
      </c>
      <c r="AC2625" t="b">
        <v>0</v>
      </c>
      <c r="AD2625" t="b">
        <v>0</v>
      </c>
      <c r="AE2625" t="b">
        <v>0</v>
      </c>
    </row>
    <row r="2626" spans="1:31">
      <c r="A2626" t="s">
        <v>12312</v>
      </c>
      <c r="B2626" t="s">
        <v>65</v>
      </c>
      <c r="C2626" t="s">
        <v>960</v>
      </c>
      <c r="D2626">
        <v>149925102</v>
      </c>
      <c r="E2626">
        <v>149925102</v>
      </c>
      <c r="F2626" t="s">
        <v>205</v>
      </c>
      <c r="G2626" t="s">
        <v>191</v>
      </c>
      <c r="H2626" t="s">
        <v>6491</v>
      </c>
      <c r="I2626" t="s">
        <v>194</v>
      </c>
      <c r="J2626" t="s">
        <v>195</v>
      </c>
      <c r="K2626">
        <v>0</v>
      </c>
      <c r="L2626">
        <v>0</v>
      </c>
      <c r="M2626">
        <v>92</v>
      </c>
      <c r="N2626">
        <v>1</v>
      </c>
      <c r="O2626" t="s">
        <v>221</v>
      </c>
      <c r="P2626" t="s">
        <v>12313</v>
      </c>
      <c r="Q2626">
        <v>1</v>
      </c>
      <c r="R2626" t="s">
        <v>11949</v>
      </c>
      <c r="S2626" t="s">
        <v>12314</v>
      </c>
      <c r="T2626" t="s">
        <v>1332</v>
      </c>
      <c r="U2626" t="s">
        <v>1332</v>
      </c>
      <c r="V2626" t="s">
        <v>12315</v>
      </c>
      <c r="W2626" t="b">
        <v>0</v>
      </c>
      <c r="X2626" t="s">
        <v>202</v>
      </c>
      <c r="Y2626" t="s">
        <v>202</v>
      </c>
      <c r="Z2626" t="s">
        <v>202</v>
      </c>
      <c r="AA2626" t="s">
        <v>202</v>
      </c>
      <c r="AB2626" t="s">
        <v>226</v>
      </c>
      <c r="AC2626" t="b">
        <v>0</v>
      </c>
      <c r="AD2626" t="b">
        <v>0</v>
      </c>
      <c r="AE2626" t="b">
        <v>0</v>
      </c>
    </row>
    <row r="2627" spans="1:31">
      <c r="A2627" t="s">
        <v>12316</v>
      </c>
      <c r="B2627" t="s">
        <v>65</v>
      </c>
      <c r="C2627" t="s">
        <v>960</v>
      </c>
      <c r="D2627">
        <v>159640867</v>
      </c>
      <c r="E2627">
        <v>159640867</v>
      </c>
      <c r="F2627" t="s">
        <v>192</v>
      </c>
      <c r="G2627" t="s">
        <v>205</v>
      </c>
      <c r="H2627" t="s">
        <v>12317</v>
      </c>
      <c r="I2627" t="s">
        <v>194</v>
      </c>
      <c r="J2627" t="s">
        <v>195</v>
      </c>
      <c r="K2627">
        <v>0</v>
      </c>
      <c r="L2627">
        <v>0</v>
      </c>
      <c r="M2627">
        <v>112</v>
      </c>
      <c r="N2627">
        <v>3</v>
      </c>
      <c r="O2627" t="s">
        <v>196</v>
      </c>
      <c r="P2627" t="s">
        <v>12318</v>
      </c>
      <c r="Q2627">
        <v>2</v>
      </c>
      <c r="R2627" t="s">
        <v>11959</v>
      </c>
      <c r="S2627" t="s">
        <v>12236</v>
      </c>
      <c r="T2627" t="s">
        <v>1332</v>
      </c>
      <c r="U2627" t="s">
        <v>1332</v>
      </c>
      <c r="V2627" t="s">
        <v>12237</v>
      </c>
      <c r="W2627" t="b">
        <v>0</v>
      </c>
      <c r="X2627" t="s">
        <v>202</v>
      </c>
      <c r="Y2627" t="s">
        <v>202</v>
      </c>
      <c r="Z2627" t="s">
        <v>202</v>
      </c>
      <c r="AA2627" t="s">
        <v>202</v>
      </c>
      <c r="AB2627" t="s">
        <v>226</v>
      </c>
      <c r="AC2627" t="b">
        <v>0</v>
      </c>
      <c r="AD2627" t="b">
        <v>0</v>
      </c>
      <c r="AE2627" t="b">
        <v>0</v>
      </c>
    </row>
    <row r="2628" spans="1:31">
      <c r="A2628" t="s">
        <v>12319</v>
      </c>
      <c r="B2628" t="s">
        <v>65</v>
      </c>
      <c r="C2628" t="s">
        <v>960</v>
      </c>
      <c r="D2628">
        <v>179315183</v>
      </c>
      <c r="E2628">
        <v>179315183</v>
      </c>
      <c r="F2628" t="s">
        <v>205</v>
      </c>
      <c r="G2628" t="s">
        <v>191</v>
      </c>
      <c r="H2628" t="s">
        <v>12320</v>
      </c>
      <c r="I2628" t="s">
        <v>229</v>
      </c>
      <c r="J2628" t="s">
        <v>195</v>
      </c>
      <c r="K2628">
        <v>0</v>
      </c>
      <c r="L2628">
        <v>0</v>
      </c>
      <c r="M2628">
        <v>204</v>
      </c>
      <c r="N2628">
        <v>1</v>
      </c>
      <c r="O2628" t="s">
        <v>221</v>
      </c>
      <c r="P2628" t="s">
        <v>12321</v>
      </c>
      <c r="Q2628">
        <v>1</v>
      </c>
      <c r="R2628" t="s">
        <v>11949</v>
      </c>
      <c r="S2628" t="s">
        <v>12322</v>
      </c>
      <c r="T2628" t="s">
        <v>1332</v>
      </c>
      <c r="U2628" t="s">
        <v>1332</v>
      </c>
      <c r="V2628" t="s">
        <v>12323</v>
      </c>
      <c r="W2628" t="b">
        <v>0</v>
      </c>
      <c r="X2628" t="s">
        <v>12324</v>
      </c>
      <c r="Y2628" t="s">
        <v>3681</v>
      </c>
      <c r="Z2628" t="s">
        <v>2316</v>
      </c>
      <c r="AA2628" t="s">
        <v>236</v>
      </c>
      <c r="AB2628" t="s">
        <v>203</v>
      </c>
      <c r="AC2628" t="b">
        <v>1</v>
      </c>
      <c r="AD2628" t="b">
        <v>1</v>
      </c>
      <c r="AE2628" t="b">
        <v>0</v>
      </c>
    </row>
    <row r="2629" spans="1:31">
      <c r="A2629" t="s">
        <v>12325</v>
      </c>
      <c r="B2629" t="s">
        <v>65</v>
      </c>
      <c r="C2629" t="s">
        <v>1031</v>
      </c>
      <c r="D2629">
        <v>9908649</v>
      </c>
      <c r="E2629">
        <v>9908649</v>
      </c>
      <c r="F2629" t="s">
        <v>191</v>
      </c>
      <c r="G2629" t="s">
        <v>206</v>
      </c>
      <c r="H2629" t="s">
        <v>202</v>
      </c>
      <c r="I2629" t="s">
        <v>254</v>
      </c>
      <c r="J2629" t="s">
        <v>195</v>
      </c>
      <c r="K2629">
        <v>0</v>
      </c>
      <c r="L2629">
        <v>0</v>
      </c>
      <c r="M2629">
        <v>39</v>
      </c>
      <c r="N2629">
        <v>3</v>
      </c>
      <c r="O2629" t="s">
        <v>209</v>
      </c>
      <c r="P2629" t="s">
        <v>12326</v>
      </c>
      <c r="Q2629" t="s">
        <v>209</v>
      </c>
      <c r="R2629" t="s">
        <v>209</v>
      </c>
      <c r="S2629" t="s">
        <v>209</v>
      </c>
      <c r="T2629" t="s">
        <v>209</v>
      </c>
      <c r="U2629" t="s">
        <v>209</v>
      </c>
      <c r="V2629" t="s">
        <v>209</v>
      </c>
      <c r="W2629" t="b">
        <v>0</v>
      </c>
      <c r="X2629" t="s">
        <v>202</v>
      </c>
      <c r="Y2629" t="s">
        <v>202</v>
      </c>
      <c r="Z2629" t="s">
        <v>202</v>
      </c>
      <c r="AA2629" t="s">
        <v>202</v>
      </c>
      <c r="AB2629" t="s">
        <v>203</v>
      </c>
      <c r="AC2629" t="b">
        <v>0</v>
      </c>
      <c r="AD2629" t="b">
        <v>0</v>
      </c>
      <c r="AE2629" t="s">
        <v>209</v>
      </c>
    </row>
    <row r="2630" spans="1:31">
      <c r="A2630" t="s">
        <v>12327</v>
      </c>
      <c r="B2630" t="s">
        <v>65</v>
      </c>
      <c r="C2630" t="s">
        <v>1031</v>
      </c>
      <c r="D2630">
        <v>13588618</v>
      </c>
      <c r="E2630">
        <v>13588618</v>
      </c>
      <c r="F2630" t="s">
        <v>206</v>
      </c>
      <c r="G2630" t="s">
        <v>205</v>
      </c>
      <c r="H2630" t="s">
        <v>12328</v>
      </c>
      <c r="I2630" t="s">
        <v>213</v>
      </c>
      <c r="J2630" t="s">
        <v>195</v>
      </c>
      <c r="K2630">
        <v>0</v>
      </c>
      <c r="L2630">
        <v>0</v>
      </c>
      <c r="M2630">
        <v>94</v>
      </c>
      <c r="N2630">
        <v>3</v>
      </c>
      <c r="O2630" t="s">
        <v>196</v>
      </c>
      <c r="P2630" t="s">
        <v>12329</v>
      </c>
      <c r="Q2630">
        <v>3</v>
      </c>
      <c r="R2630" t="s">
        <v>11977</v>
      </c>
      <c r="S2630" t="s">
        <v>12330</v>
      </c>
      <c r="T2630" t="s">
        <v>1332</v>
      </c>
      <c r="U2630" t="s">
        <v>1332</v>
      </c>
      <c r="V2630" t="s">
        <v>12331</v>
      </c>
      <c r="W2630" t="b">
        <v>0</v>
      </c>
      <c r="X2630" t="s">
        <v>202</v>
      </c>
      <c r="Y2630" t="s">
        <v>202</v>
      </c>
      <c r="Z2630" t="s">
        <v>202</v>
      </c>
      <c r="AA2630" t="s">
        <v>202</v>
      </c>
      <c r="AB2630" t="s">
        <v>218</v>
      </c>
      <c r="AC2630" t="b">
        <v>0</v>
      </c>
      <c r="AD2630" t="b">
        <v>0</v>
      </c>
      <c r="AE2630" t="b">
        <v>0</v>
      </c>
    </row>
    <row r="2631" spans="1:31">
      <c r="A2631" t="s">
        <v>12332</v>
      </c>
      <c r="B2631" t="s">
        <v>65</v>
      </c>
      <c r="C2631" t="s">
        <v>1031</v>
      </c>
      <c r="D2631">
        <v>114277791</v>
      </c>
      <c r="E2631">
        <v>114277791</v>
      </c>
      <c r="F2631" t="s">
        <v>205</v>
      </c>
      <c r="G2631" t="s">
        <v>191</v>
      </c>
      <c r="H2631" t="s">
        <v>12333</v>
      </c>
      <c r="I2631" t="s">
        <v>229</v>
      </c>
      <c r="J2631" t="s">
        <v>195</v>
      </c>
      <c r="K2631">
        <v>0</v>
      </c>
      <c r="L2631">
        <v>0</v>
      </c>
      <c r="M2631">
        <v>124</v>
      </c>
      <c r="N2631">
        <v>1</v>
      </c>
      <c r="O2631" t="s">
        <v>221</v>
      </c>
      <c r="P2631" t="s">
        <v>12334</v>
      </c>
      <c r="Q2631">
        <v>1</v>
      </c>
      <c r="R2631" t="s">
        <v>12018</v>
      </c>
      <c r="S2631" t="s">
        <v>12335</v>
      </c>
      <c r="T2631" t="s">
        <v>1332</v>
      </c>
      <c r="U2631" t="s">
        <v>1332</v>
      </c>
      <c r="V2631" t="s">
        <v>12336</v>
      </c>
      <c r="W2631" t="b">
        <v>0</v>
      </c>
      <c r="X2631" t="s">
        <v>6746</v>
      </c>
      <c r="Y2631" t="s">
        <v>12337</v>
      </c>
      <c r="Z2631" t="s">
        <v>12338</v>
      </c>
      <c r="AA2631" t="s">
        <v>236</v>
      </c>
      <c r="AB2631" t="s">
        <v>203</v>
      </c>
      <c r="AC2631" t="b">
        <v>1</v>
      </c>
      <c r="AD2631" t="b">
        <v>1</v>
      </c>
      <c r="AE2631" t="b">
        <v>0</v>
      </c>
    </row>
    <row r="2632" spans="1:31">
      <c r="A2632" t="s">
        <v>12339</v>
      </c>
      <c r="B2632" t="s">
        <v>65</v>
      </c>
      <c r="C2632" t="s">
        <v>1031</v>
      </c>
      <c r="D2632">
        <v>160501079</v>
      </c>
      <c r="E2632">
        <v>160501079</v>
      </c>
      <c r="F2632" t="s">
        <v>192</v>
      </c>
      <c r="G2632" t="s">
        <v>206</v>
      </c>
      <c r="H2632" t="s">
        <v>12340</v>
      </c>
      <c r="I2632" t="s">
        <v>194</v>
      </c>
      <c r="J2632" t="s">
        <v>195</v>
      </c>
      <c r="K2632">
        <v>0</v>
      </c>
      <c r="L2632">
        <v>0</v>
      </c>
      <c r="M2632">
        <v>117</v>
      </c>
      <c r="N2632">
        <v>1</v>
      </c>
      <c r="O2632" t="s">
        <v>221</v>
      </c>
      <c r="P2632" t="s">
        <v>12341</v>
      </c>
      <c r="Q2632">
        <v>1</v>
      </c>
      <c r="R2632" t="s">
        <v>11949</v>
      </c>
      <c r="S2632" t="s">
        <v>12342</v>
      </c>
      <c r="T2632" t="s">
        <v>1332</v>
      </c>
      <c r="U2632" t="s">
        <v>1332</v>
      </c>
      <c r="V2632" t="s">
        <v>12343</v>
      </c>
      <c r="W2632" t="b">
        <v>0</v>
      </c>
      <c r="X2632" t="s">
        <v>202</v>
      </c>
      <c r="Y2632" t="s">
        <v>202</v>
      </c>
      <c r="Z2632" t="s">
        <v>202</v>
      </c>
      <c r="AA2632" t="s">
        <v>202</v>
      </c>
      <c r="AB2632" t="s">
        <v>226</v>
      </c>
      <c r="AC2632" t="b">
        <v>0</v>
      </c>
      <c r="AD2632" t="b">
        <v>0</v>
      </c>
      <c r="AE2632" t="b">
        <v>0</v>
      </c>
    </row>
    <row r="2633" spans="1:31">
      <c r="A2633" t="s">
        <v>12344</v>
      </c>
      <c r="B2633" t="s">
        <v>65</v>
      </c>
      <c r="C2633" t="s">
        <v>1103</v>
      </c>
      <c r="D2633">
        <v>12391223</v>
      </c>
      <c r="E2633">
        <v>12391223</v>
      </c>
      <c r="F2633" t="s">
        <v>192</v>
      </c>
      <c r="G2633" t="s">
        <v>205</v>
      </c>
      <c r="H2633" t="s">
        <v>12345</v>
      </c>
      <c r="I2633" t="s">
        <v>229</v>
      </c>
      <c r="J2633" t="s">
        <v>195</v>
      </c>
      <c r="K2633">
        <v>0</v>
      </c>
      <c r="L2633">
        <v>0</v>
      </c>
      <c r="M2633">
        <v>100</v>
      </c>
      <c r="N2633">
        <v>3</v>
      </c>
      <c r="O2633" t="s">
        <v>196</v>
      </c>
      <c r="P2633" t="s">
        <v>12346</v>
      </c>
      <c r="Q2633">
        <v>2</v>
      </c>
      <c r="R2633" t="s">
        <v>11959</v>
      </c>
      <c r="S2633" t="s">
        <v>12236</v>
      </c>
      <c r="T2633" t="s">
        <v>1332</v>
      </c>
      <c r="U2633" t="s">
        <v>1332</v>
      </c>
      <c r="V2633" t="s">
        <v>12237</v>
      </c>
      <c r="W2633" t="b">
        <v>0</v>
      </c>
      <c r="X2633" t="s">
        <v>2567</v>
      </c>
      <c r="Y2633" t="s">
        <v>1055</v>
      </c>
      <c r="Z2633" t="s">
        <v>1001</v>
      </c>
      <c r="AA2633" t="s">
        <v>285</v>
      </c>
      <c r="AB2633" t="s">
        <v>226</v>
      </c>
      <c r="AC2633" t="b">
        <v>0</v>
      </c>
      <c r="AD2633" t="b">
        <v>0</v>
      </c>
      <c r="AE2633" t="b">
        <v>0</v>
      </c>
    </row>
    <row r="2634" spans="1:31">
      <c r="A2634" t="s">
        <v>12347</v>
      </c>
      <c r="B2634" t="s">
        <v>65</v>
      </c>
      <c r="C2634" t="s">
        <v>1103</v>
      </c>
      <c r="D2634">
        <v>15599724</v>
      </c>
      <c r="E2634">
        <v>15599724</v>
      </c>
      <c r="F2634" t="s">
        <v>206</v>
      </c>
      <c r="G2634" t="s">
        <v>205</v>
      </c>
      <c r="H2634" t="s">
        <v>12348</v>
      </c>
      <c r="I2634" t="s">
        <v>194</v>
      </c>
      <c r="J2634" t="s">
        <v>195</v>
      </c>
      <c r="K2634">
        <v>0</v>
      </c>
      <c r="L2634">
        <v>0</v>
      </c>
      <c r="M2634">
        <v>99</v>
      </c>
      <c r="N2634">
        <v>1</v>
      </c>
      <c r="O2634" t="s">
        <v>221</v>
      </c>
      <c r="P2634" t="s">
        <v>12349</v>
      </c>
      <c r="Q2634">
        <v>1</v>
      </c>
      <c r="R2634" t="s">
        <v>12350</v>
      </c>
      <c r="S2634" t="s">
        <v>12351</v>
      </c>
      <c r="T2634" t="s">
        <v>1332</v>
      </c>
      <c r="U2634" t="s">
        <v>1332</v>
      </c>
      <c r="V2634" t="s">
        <v>12351</v>
      </c>
      <c r="W2634" t="b">
        <v>0</v>
      </c>
      <c r="X2634" t="s">
        <v>202</v>
      </c>
      <c r="Y2634" t="s">
        <v>202</v>
      </c>
      <c r="Z2634" t="s">
        <v>202</v>
      </c>
      <c r="AA2634" t="s">
        <v>202</v>
      </c>
      <c r="AB2634" t="s">
        <v>226</v>
      </c>
      <c r="AC2634" t="b">
        <v>0</v>
      </c>
      <c r="AD2634" t="b">
        <v>0</v>
      </c>
      <c r="AE2634" t="b">
        <v>0</v>
      </c>
    </row>
    <row r="2635" spans="1:31">
      <c r="A2635" t="s">
        <v>12352</v>
      </c>
      <c r="B2635" t="s">
        <v>65</v>
      </c>
      <c r="C2635" t="s">
        <v>1103</v>
      </c>
      <c r="D2635">
        <v>23809472</v>
      </c>
      <c r="E2635">
        <v>23809472</v>
      </c>
      <c r="F2635" t="s">
        <v>206</v>
      </c>
      <c r="G2635" t="s">
        <v>191</v>
      </c>
      <c r="H2635" t="s">
        <v>12353</v>
      </c>
      <c r="I2635" t="s">
        <v>194</v>
      </c>
      <c r="J2635" t="s">
        <v>195</v>
      </c>
      <c r="K2635">
        <v>0</v>
      </c>
      <c r="L2635">
        <v>0</v>
      </c>
      <c r="M2635">
        <v>76</v>
      </c>
      <c r="N2635">
        <v>3</v>
      </c>
      <c r="O2635" t="s">
        <v>196</v>
      </c>
      <c r="P2635" t="s">
        <v>12354</v>
      </c>
      <c r="Q2635">
        <v>2</v>
      </c>
      <c r="R2635" t="s">
        <v>11959</v>
      </c>
      <c r="S2635" t="s">
        <v>12355</v>
      </c>
      <c r="T2635" t="s">
        <v>1332</v>
      </c>
      <c r="U2635" t="s">
        <v>1332</v>
      </c>
      <c r="V2635" t="s">
        <v>12356</v>
      </c>
      <c r="W2635" t="b">
        <v>0</v>
      </c>
      <c r="X2635" t="s">
        <v>202</v>
      </c>
      <c r="Y2635" t="s">
        <v>202</v>
      </c>
      <c r="Z2635" t="s">
        <v>202</v>
      </c>
      <c r="AA2635" t="s">
        <v>202</v>
      </c>
      <c r="AB2635" t="s">
        <v>226</v>
      </c>
      <c r="AC2635" t="b">
        <v>0</v>
      </c>
      <c r="AD2635" t="b">
        <v>0</v>
      </c>
      <c r="AE2635" t="b">
        <v>0</v>
      </c>
    </row>
    <row r="2636" spans="1:31">
      <c r="A2636" t="s">
        <v>12357</v>
      </c>
      <c r="B2636" t="s">
        <v>65</v>
      </c>
      <c r="C2636" t="s">
        <v>1103</v>
      </c>
      <c r="D2636">
        <v>34724287</v>
      </c>
      <c r="E2636">
        <v>34724287</v>
      </c>
      <c r="F2636" t="s">
        <v>191</v>
      </c>
      <c r="G2636" t="s">
        <v>206</v>
      </c>
      <c r="H2636" t="s">
        <v>12358</v>
      </c>
      <c r="I2636" t="s">
        <v>229</v>
      </c>
      <c r="J2636" t="s">
        <v>195</v>
      </c>
      <c r="K2636">
        <v>0</v>
      </c>
      <c r="L2636">
        <v>0</v>
      </c>
      <c r="M2636">
        <v>81</v>
      </c>
      <c r="N2636">
        <v>3</v>
      </c>
      <c r="O2636" t="s">
        <v>196</v>
      </c>
      <c r="P2636" t="s">
        <v>12359</v>
      </c>
      <c r="Q2636">
        <v>4</v>
      </c>
      <c r="R2636" t="s">
        <v>11969</v>
      </c>
      <c r="S2636" t="s">
        <v>12360</v>
      </c>
      <c r="T2636" t="s">
        <v>1332</v>
      </c>
      <c r="U2636" t="s">
        <v>1332</v>
      </c>
      <c r="V2636" t="s">
        <v>12361</v>
      </c>
      <c r="W2636" t="b">
        <v>0</v>
      </c>
      <c r="X2636" t="s">
        <v>300</v>
      </c>
      <c r="Y2636" t="s">
        <v>360</v>
      </c>
      <c r="Z2636" t="s">
        <v>9451</v>
      </c>
      <c r="AA2636" t="s">
        <v>302</v>
      </c>
      <c r="AB2636" t="s">
        <v>203</v>
      </c>
      <c r="AC2636" t="b">
        <v>1</v>
      </c>
      <c r="AD2636" t="b">
        <v>1</v>
      </c>
      <c r="AE2636" t="b">
        <v>0</v>
      </c>
    </row>
    <row r="2637" spans="1:31">
      <c r="A2637" t="s">
        <v>12362</v>
      </c>
      <c r="B2637" t="s">
        <v>65</v>
      </c>
      <c r="C2637" t="s">
        <v>1103</v>
      </c>
      <c r="D2637">
        <v>43680382</v>
      </c>
      <c r="E2637">
        <v>43680382</v>
      </c>
      <c r="F2637" t="s">
        <v>206</v>
      </c>
      <c r="G2637" t="s">
        <v>191</v>
      </c>
      <c r="H2637" t="s">
        <v>12363</v>
      </c>
      <c r="I2637" t="s">
        <v>194</v>
      </c>
      <c r="J2637" t="s">
        <v>195</v>
      </c>
      <c r="K2637">
        <v>0</v>
      </c>
      <c r="L2637">
        <v>0</v>
      </c>
      <c r="M2637">
        <v>20</v>
      </c>
      <c r="N2637">
        <v>1</v>
      </c>
      <c r="O2637" t="s">
        <v>209</v>
      </c>
      <c r="P2637" t="s">
        <v>12364</v>
      </c>
      <c r="Q2637" t="s">
        <v>209</v>
      </c>
      <c r="R2637" t="s">
        <v>209</v>
      </c>
      <c r="S2637" t="s">
        <v>209</v>
      </c>
      <c r="T2637" t="s">
        <v>209</v>
      </c>
      <c r="U2637" t="s">
        <v>209</v>
      </c>
      <c r="V2637" t="s">
        <v>209</v>
      </c>
      <c r="W2637" t="b">
        <v>0</v>
      </c>
      <c r="X2637" t="s">
        <v>202</v>
      </c>
      <c r="Y2637" t="s">
        <v>202</v>
      </c>
      <c r="Z2637" t="s">
        <v>202</v>
      </c>
      <c r="AA2637" t="s">
        <v>202</v>
      </c>
      <c r="AB2637" t="s">
        <v>226</v>
      </c>
      <c r="AC2637" t="b">
        <v>0</v>
      </c>
      <c r="AD2637" t="b">
        <v>0</v>
      </c>
      <c r="AE2637" t="s">
        <v>209</v>
      </c>
    </row>
    <row r="2638" spans="1:31">
      <c r="A2638" t="s">
        <v>12365</v>
      </c>
      <c r="B2638" t="s">
        <v>65</v>
      </c>
      <c r="C2638" t="s">
        <v>1103</v>
      </c>
      <c r="D2638">
        <v>70800478</v>
      </c>
      <c r="E2638">
        <v>70800478</v>
      </c>
      <c r="F2638" t="s">
        <v>191</v>
      </c>
      <c r="G2638" t="s">
        <v>192</v>
      </c>
      <c r="H2638" t="s">
        <v>12366</v>
      </c>
      <c r="I2638" t="s">
        <v>194</v>
      </c>
      <c r="J2638" t="s">
        <v>195</v>
      </c>
      <c r="K2638">
        <v>0</v>
      </c>
      <c r="L2638">
        <v>0</v>
      </c>
      <c r="M2638">
        <v>79</v>
      </c>
      <c r="N2638">
        <v>3</v>
      </c>
      <c r="O2638" t="s">
        <v>196</v>
      </c>
      <c r="P2638" t="s">
        <v>12367</v>
      </c>
      <c r="Q2638">
        <v>2</v>
      </c>
      <c r="R2638" t="s">
        <v>11959</v>
      </c>
      <c r="S2638" t="s">
        <v>1792</v>
      </c>
      <c r="T2638" t="s">
        <v>1332</v>
      </c>
      <c r="U2638" t="s">
        <v>1332</v>
      </c>
      <c r="V2638" t="s">
        <v>1793</v>
      </c>
      <c r="W2638" t="b">
        <v>0</v>
      </c>
      <c r="X2638" t="s">
        <v>202</v>
      </c>
      <c r="Y2638" t="s">
        <v>202</v>
      </c>
      <c r="Z2638" t="s">
        <v>202</v>
      </c>
      <c r="AA2638" t="s">
        <v>202</v>
      </c>
      <c r="AB2638" t="s">
        <v>203</v>
      </c>
      <c r="AC2638" t="b">
        <v>0</v>
      </c>
      <c r="AD2638" t="b">
        <v>0</v>
      </c>
      <c r="AE2638" t="b">
        <v>0</v>
      </c>
    </row>
    <row r="2639" spans="1:31">
      <c r="A2639" t="s">
        <v>12368</v>
      </c>
      <c r="B2639" t="s">
        <v>65</v>
      </c>
      <c r="C2639" t="s">
        <v>1103</v>
      </c>
      <c r="D2639">
        <v>103132429</v>
      </c>
      <c r="E2639">
        <v>103132429</v>
      </c>
      <c r="F2639" t="s">
        <v>191</v>
      </c>
      <c r="G2639" t="s">
        <v>206</v>
      </c>
      <c r="H2639" t="s">
        <v>12369</v>
      </c>
      <c r="I2639" t="s">
        <v>213</v>
      </c>
      <c r="J2639" t="s">
        <v>195</v>
      </c>
      <c r="K2639">
        <v>0</v>
      </c>
      <c r="L2639">
        <v>0</v>
      </c>
      <c r="M2639">
        <v>73</v>
      </c>
      <c r="N2639">
        <v>3</v>
      </c>
      <c r="O2639" t="s">
        <v>196</v>
      </c>
      <c r="P2639" t="s">
        <v>12370</v>
      </c>
      <c r="Q2639">
        <v>2</v>
      </c>
      <c r="R2639" t="s">
        <v>11959</v>
      </c>
      <c r="S2639" t="s">
        <v>1468</v>
      </c>
      <c r="T2639" t="s">
        <v>1332</v>
      </c>
      <c r="U2639" t="s">
        <v>1332</v>
      </c>
      <c r="V2639" t="s">
        <v>1469</v>
      </c>
      <c r="W2639" t="b">
        <v>0</v>
      </c>
      <c r="X2639" t="s">
        <v>202</v>
      </c>
      <c r="Y2639" t="s">
        <v>202</v>
      </c>
      <c r="Z2639" t="s">
        <v>202</v>
      </c>
      <c r="AA2639" t="s">
        <v>202</v>
      </c>
      <c r="AB2639" t="s">
        <v>218</v>
      </c>
      <c r="AC2639" t="b">
        <v>0</v>
      </c>
      <c r="AD2639" t="b">
        <v>0</v>
      </c>
      <c r="AE2639" t="b">
        <v>0</v>
      </c>
    </row>
    <row r="2640" spans="1:31">
      <c r="A2640" t="s">
        <v>12371</v>
      </c>
      <c r="B2640" t="s">
        <v>65</v>
      </c>
      <c r="C2640" t="s">
        <v>1103</v>
      </c>
      <c r="D2640">
        <v>107558461</v>
      </c>
      <c r="E2640">
        <v>107558461</v>
      </c>
      <c r="F2640" t="s">
        <v>191</v>
      </c>
      <c r="G2640" t="s">
        <v>206</v>
      </c>
      <c r="H2640" t="s">
        <v>3200</v>
      </c>
      <c r="I2640" t="s">
        <v>213</v>
      </c>
      <c r="J2640" t="s">
        <v>195</v>
      </c>
      <c r="K2640">
        <v>0</v>
      </c>
      <c r="L2640">
        <v>0</v>
      </c>
      <c r="M2640">
        <v>187</v>
      </c>
      <c r="N2640">
        <v>1</v>
      </c>
      <c r="O2640" t="s">
        <v>221</v>
      </c>
      <c r="P2640" t="s">
        <v>12372</v>
      </c>
      <c r="Q2640">
        <v>1</v>
      </c>
      <c r="R2640" t="s">
        <v>11949</v>
      </c>
      <c r="S2640" t="s">
        <v>12373</v>
      </c>
      <c r="T2640" t="s">
        <v>1332</v>
      </c>
      <c r="U2640" t="s">
        <v>1332</v>
      </c>
      <c r="V2640" t="s">
        <v>12374</v>
      </c>
      <c r="W2640" t="b">
        <v>0</v>
      </c>
      <c r="X2640" t="s">
        <v>202</v>
      </c>
      <c r="Y2640" t="s">
        <v>202</v>
      </c>
      <c r="Z2640" t="s">
        <v>202</v>
      </c>
      <c r="AA2640" t="s">
        <v>202</v>
      </c>
      <c r="AB2640" t="s">
        <v>218</v>
      </c>
      <c r="AC2640" t="b">
        <v>0</v>
      </c>
      <c r="AD2640" t="b">
        <v>0</v>
      </c>
      <c r="AE2640" t="b">
        <v>0</v>
      </c>
    </row>
    <row r="2641" spans="1:31">
      <c r="A2641" t="s">
        <v>12375</v>
      </c>
      <c r="B2641" t="s">
        <v>65</v>
      </c>
      <c r="C2641" t="s">
        <v>1103</v>
      </c>
      <c r="D2641">
        <v>120655723</v>
      </c>
      <c r="E2641">
        <v>120655723</v>
      </c>
      <c r="F2641" t="s">
        <v>206</v>
      </c>
      <c r="G2641" t="s">
        <v>191</v>
      </c>
      <c r="H2641" t="s">
        <v>12376</v>
      </c>
      <c r="I2641" t="s">
        <v>229</v>
      </c>
      <c r="J2641" t="s">
        <v>195</v>
      </c>
      <c r="K2641">
        <v>0</v>
      </c>
      <c r="L2641">
        <v>0</v>
      </c>
      <c r="M2641">
        <v>126</v>
      </c>
      <c r="N2641">
        <v>1</v>
      </c>
      <c r="O2641" t="s">
        <v>221</v>
      </c>
      <c r="P2641" t="s">
        <v>12377</v>
      </c>
      <c r="Q2641">
        <v>1</v>
      </c>
      <c r="R2641" t="s">
        <v>11949</v>
      </c>
      <c r="S2641" t="s">
        <v>12378</v>
      </c>
      <c r="T2641" t="s">
        <v>1332</v>
      </c>
      <c r="U2641" t="s">
        <v>1332</v>
      </c>
      <c r="V2641" t="s">
        <v>6784</v>
      </c>
      <c r="W2641" t="b">
        <v>0</v>
      </c>
      <c r="X2641" t="s">
        <v>4066</v>
      </c>
      <c r="Y2641" t="s">
        <v>2889</v>
      </c>
      <c r="Z2641" t="s">
        <v>408</v>
      </c>
      <c r="AA2641" t="s">
        <v>285</v>
      </c>
      <c r="AB2641" t="s">
        <v>226</v>
      </c>
      <c r="AC2641" t="b">
        <v>0</v>
      </c>
      <c r="AD2641" t="b">
        <v>0</v>
      </c>
      <c r="AE2641" t="b">
        <v>0</v>
      </c>
    </row>
    <row r="2642" spans="1:31">
      <c r="A2642" t="s">
        <v>12379</v>
      </c>
      <c r="B2642" t="s">
        <v>65</v>
      </c>
      <c r="C2642" t="s">
        <v>1103</v>
      </c>
      <c r="D2642">
        <v>133842792</v>
      </c>
      <c r="E2642">
        <v>133842792</v>
      </c>
      <c r="F2642" t="s">
        <v>192</v>
      </c>
      <c r="G2642" t="s">
        <v>191</v>
      </c>
      <c r="H2642" t="s">
        <v>12380</v>
      </c>
      <c r="I2642" t="s">
        <v>229</v>
      </c>
      <c r="J2642" t="s">
        <v>195</v>
      </c>
      <c r="K2642">
        <v>0</v>
      </c>
      <c r="L2642">
        <v>0</v>
      </c>
      <c r="M2642">
        <v>114</v>
      </c>
      <c r="N2642">
        <v>3</v>
      </c>
      <c r="O2642" t="s">
        <v>196</v>
      </c>
      <c r="P2642" t="s">
        <v>12381</v>
      </c>
      <c r="Q2642">
        <v>5</v>
      </c>
      <c r="R2642" t="s">
        <v>12382</v>
      </c>
      <c r="S2642" t="s">
        <v>12383</v>
      </c>
      <c r="T2642" t="s">
        <v>1332</v>
      </c>
      <c r="U2642" t="s">
        <v>1332</v>
      </c>
      <c r="V2642" t="s">
        <v>12384</v>
      </c>
      <c r="W2642" t="b">
        <v>0</v>
      </c>
      <c r="X2642" t="s">
        <v>492</v>
      </c>
      <c r="Y2642" t="s">
        <v>812</v>
      </c>
      <c r="Z2642" t="s">
        <v>5075</v>
      </c>
      <c r="AA2642" t="s">
        <v>12385</v>
      </c>
      <c r="AB2642" t="s">
        <v>226</v>
      </c>
      <c r="AC2642" t="b">
        <v>1</v>
      </c>
      <c r="AD2642" t="b">
        <v>1</v>
      </c>
      <c r="AE2642" t="b">
        <v>0</v>
      </c>
    </row>
    <row r="2643" spans="1:31">
      <c r="A2643" t="s">
        <v>12386</v>
      </c>
      <c r="B2643" t="s">
        <v>65</v>
      </c>
      <c r="C2643" t="s">
        <v>1137</v>
      </c>
      <c r="D2643">
        <v>22974370</v>
      </c>
      <c r="E2643">
        <v>22974370</v>
      </c>
      <c r="F2643" t="s">
        <v>191</v>
      </c>
      <c r="G2643" t="s">
        <v>206</v>
      </c>
      <c r="H2643" t="s">
        <v>5481</v>
      </c>
      <c r="I2643" t="s">
        <v>213</v>
      </c>
      <c r="J2643" t="s">
        <v>195</v>
      </c>
      <c r="K2643">
        <v>0</v>
      </c>
      <c r="L2643">
        <v>0</v>
      </c>
      <c r="M2643">
        <v>98</v>
      </c>
      <c r="N2643">
        <v>3</v>
      </c>
      <c r="O2643" t="s">
        <v>196</v>
      </c>
      <c r="P2643" t="s">
        <v>12387</v>
      </c>
      <c r="Q2643">
        <v>2</v>
      </c>
      <c r="R2643" t="s">
        <v>11959</v>
      </c>
      <c r="S2643" t="s">
        <v>12355</v>
      </c>
      <c r="T2643" t="s">
        <v>1331</v>
      </c>
      <c r="U2643" t="s">
        <v>1332</v>
      </c>
      <c r="V2643" t="s">
        <v>12356</v>
      </c>
      <c r="W2643" t="b">
        <v>0</v>
      </c>
      <c r="X2643" t="s">
        <v>202</v>
      </c>
      <c r="Y2643" t="s">
        <v>202</v>
      </c>
      <c r="Z2643" t="s">
        <v>202</v>
      </c>
      <c r="AA2643" t="s">
        <v>202</v>
      </c>
      <c r="AB2643" t="s">
        <v>218</v>
      </c>
      <c r="AC2643" t="b">
        <v>0</v>
      </c>
      <c r="AD2643" t="b">
        <v>0</v>
      </c>
      <c r="AE2643" t="b">
        <v>1</v>
      </c>
    </row>
    <row r="2644" spans="1:31">
      <c r="A2644" t="s">
        <v>12388</v>
      </c>
      <c r="B2644" t="s">
        <v>65</v>
      </c>
      <c r="C2644" t="s">
        <v>1171</v>
      </c>
      <c r="D2644">
        <v>35750602</v>
      </c>
      <c r="E2644">
        <v>35750602</v>
      </c>
      <c r="F2644" t="s">
        <v>192</v>
      </c>
      <c r="G2644" t="s">
        <v>205</v>
      </c>
      <c r="H2644" t="s">
        <v>12389</v>
      </c>
      <c r="I2644" t="s">
        <v>194</v>
      </c>
      <c r="J2644" t="s">
        <v>195</v>
      </c>
      <c r="K2644">
        <v>0</v>
      </c>
      <c r="L2644">
        <v>0</v>
      </c>
      <c r="M2644">
        <v>101</v>
      </c>
      <c r="N2644">
        <v>1</v>
      </c>
      <c r="O2644" t="s">
        <v>221</v>
      </c>
      <c r="P2644" t="s">
        <v>12390</v>
      </c>
      <c r="Q2644">
        <v>1</v>
      </c>
      <c r="R2644" t="s">
        <v>11949</v>
      </c>
      <c r="S2644" t="s">
        <v>12391</v>
      </c>
      <c r="T2644" t="s">
        <v>1331</v>
      </c>
      <c r="U2644" t="s">
        <v>1332</v>
      </c>
      <c r="V2644" t="s">
        <v>1354</v>
      </c>
      <c r="W2644" t="b">
        <v>0</v>
      </c>
      <c r="X2644" t="s">
        <v>202</v>
      </c>
      <c r="Y2644" t="s">
        <v>202</v>
      </c>
      <c r="Z2644" t="s">
        <v>202</v>
      </c>
      <c r="AA2644" t="s">
        <v>202</v>
      </c>
      <c r="AB2644" t="s">
        <v>226</v>
      </c>
      <c r="AC2644" t="b">
        <v>0</v>
      </c>
      <c r="AD2644" t="b">
        <v>0</v>
      </c>
      <c r="AE2644" t="b">
        <v>1</v>
      </c>
    </row>
    <row r="2645" spans="1:31">
      <c r="A2645" t="s">
        <v>12392</v>
      </c>
      <c r="B2645" t="s">
        <v>65</v>
      </c>
      <c r="C2645" t="s">
        <v>1171</v>
      </c>
      <c r="D2645">
        <v>79325678</v>
      </c>
      <c r="E2645">
        <v>79325678</v>
      </c>
      <c r="F2645" t="s">
        <v>205</v>
      </c>
      <c r="G2645" t="s">
        <v>192</v>
      </c>
      <c r="H2645" t="s">
        <v>12393</v>
      </c>
      <c r="I2645" t="s">
        <v>213</v>
      </c>
      <c r="J2645" t="s">
        <v>195</v>
      </c>
      <c r="K2645">
        <v>0</v>
      </c>
      <c r="L2645">
        <v>0</v>
      </c>
      <c r="M2645">
        <v>194</v>
      </c>
      <c r="N2645">
        <v>1</v>
      </c>
      <c r="O2645" t="s">
        <v>221</v>
      </c>
      <c r="P2645" t="s">
        <v>12394</v>
      </c>
      <c r="Q2645">
        <v>1</v>
      </c>
      <c r="R2645" t="s">
        <v>11949</v>
      </c>
      <c r="S2645" t="s">
        <v>12395</v>
      </c>
      <c r="T2645" t="s">
        <v>1331</v>
      </c>
      <c r="U2645" t="s">
        <v>1353</v>
      </c>
      <c r="V2645" t="s">
        <v>1354</v>
      </c>
      <c r="W2645" t="b">
        <v>0</v>
      </c>
      <c r="X2645" t="s">
        <v>202</v>
      </c>
      <c r="Y2645" t="s">
        <v>202</v>
      </c>
      <c r="Z2645" t="s">
        <v>202</v>
      </c>
      <c r="AA2645" t="s">
        <v>202</v>
      </c>
      <c r="AB2645" t="s">
        <v>218</v>
      </c>
      <c r="AC2645" t="b">
        <v>0</v>
      </c>
      <c r="AD2645" t="b">
        <v>0</v>
      </c>
      <c r="AE2645" t="b">
        <v>1</v>
      </c>
    </row>
    <row r="2646" spans="1:31">
      <c r="A2646" t="s">
        <v>12396</v>
      </c>
      <c r="B2646" t="s">
        <v>65</v>
      </c>
      <c r="C2646" t="s">
        <v>1171</v>
      </c>
      <c r="D2646">
        <v>131360793</v>
      </c>
      <c r="E2646">
        <v>131360793</v>
      </c>
      <c r="F2646" t="s">
        <v>192</v>
      </c>
      <c r="G2646" t="s">
        <v>206</v>
      </c>
      <c r="H2646" t="s">
        <v>11885</v>
      </c>
      <c r="I2646" t="s">
        <v>251</v>
      </c>
      <c r="J2646" t="s">
        <v>195</v>
      </c>
      <c r="K2646">
        <v>0</v>
      </c>
      <c r="L2646">
        <v>0</v>
      </c>
      <c r="M2646">
        <v>93</v>
      </c>
      <c r="N2646">
        <v>3</v>
      </c>
      <c r="O2646" t="s">
        <v>196</v>
      </c>
      <c r="P2646" t="s">
        <v>12397</v>
      </c>
      <c r="Q2646">
        <v>3</v>
      </c>
      <c r="R2646" t="s">
        <v>11977</v>
      </c>
      <c r="S2646" t="s">
        <v>11554</v>
      </c>
      <c r="T2646" t="s">
        <v>1331</v>
      </c>
      <c r="U2646" t="s">
        <v>1353</v>
      </c>
      <c r="V2646" t="s">
        <v>11555</v>
      </c>
      <c r="W2646" t="b">
        <v>0</v>
      </c>
      <c r="X2646" t="s">
        <v>202</v>
      </c>
      <c r="Y2646" t="s">
        <v>202</v>
      </c>
      <c r="Z2646" t="s">
        <v>202</v>
      </c>
      <c r="AA2646" t="s">
        <v>202</v>
      </c>
      <c r="AB2646" t="s">
        <v>203</v>
      </c>
      <c r="AC2646" t="b">
        <v>0</v>
      </c>
      <c r="AD2646" t="b">
        <v>0</v>
      </c>
      <c r="AE2646" t="b">
        <v>1</v>
      </c>
    </row>
    <row r="2647" spans="1:31">
      <c r="A2647" t="s">
        <v>12398</v>
      </c>
      <c r="B2647" t="s">
        <v>65</v>
      </c>
      <c r="C2647" t="s">
        <v>1171</v>
      </c>
      <c r="D2647">
        <v>139734947</v>
      </c>
      <c r="E2647">
        <v>139734947</v>
      </c>
      <c r="F2647" t="s">
        <v>192</v>
      </c>
      <c r="G2647" t="s">
        <v>191</v>
      </c>
      <c r="H2647" t="s">
        <v>12399</v>
      </c>
      <c r="I2647" t="s">
        <v>213</v>
      </c>
      <c r="J2647" t="s">
        <v>195</v>
      </c>
      <c r="K2647">
        <v>0</v>
      </c>
      <c r="L2647">
        <v>0</v>
      </c>
      <c r="M2647">
        <v>71</v>
      </c>
      <c r="N2647">
        <v>1</v>
      </c>
      <c r="O2647" t="s">
        <v>221</v>
      </c>
      <c r="P2647" t="s">
        <v>12400</v>
      </c>
      <c r="Q2647">
        <v>1</v>
      </c>
      <c r="R2647" t="s">
        <v>12401</v>
      </c>
      <c r="S2647" t="s">
        <v>12402</v>
      </c>
      <c r="T2647" t="s">
        <v>1331</v>
      </c>
      <c r="U2647" t="s">
        <v>1353</v>
      </c>
      <c r="V2647" t="s">
        <v>12402</v>
      </c>
      <c r="W2647" t="b">
        <v>0</v>
      </c>
      <c r="X2647" t="s">
        <v>707</v>
      </c>
      <c r="Y2647" t="s">
        <v>449</v>
      </c>
      <c r="Z2647" t="s">
        <v>449</v>
      </c>
      <c r="AA2647" t="s">
        <v>285</v>
      </c>
      <c r="AB2647" t="s">
        <v>218</v>
      </c>
      <c r="AC2647" t="b">
        <v>0</v>
      </c>
      <c r="AD2647" t="b">
        <v>0</v>
      </c>
      <c r="AE2647" t="b">
        <v>1</v>
      </c>
    </row>
    <row r="2648" spans="1:31">
      <c r="A2648" t="s">
        <v>12403</v>
      </c>
      <c r="B2648" t="s">
        <v>65</v>
      </c>
      <c r="C2648" t="s">
        <v>1223</v>
      </c>
      <c r="D2648">
        <v>77112237</v>
      </c>
      <c r="E2648">
        <v>77112237</v>
      </c>
      <c r="F2648" t="s">
        <v>191</v>
      </c>
      <c r="G2648" t="s">
        <v>206</v>
      </c>
      <c r="H2648" t="s">
        <v>12404</v>
      </c>
      <c r="I2648" t="s">
        <v>229</v>
      </c>
      <c r="J2648" t="s">
        <v>195</v>
      </c>
      <c r="K2648">
        <v>0</v>
      </c>
      <c r="L2648">
        <v>0</v>
      </c>
      <c r="M2648">
        <v>59</v>
      </c>
      <c r="N2648">
        <v>3</v>
      </c>
      <c r="O2648" t="s">
        <v>209</v>
      </c>
      <c r="P2648" t="s">
        <v>12405</v>
      </c>
      <c r="Q2648" t="s">
        <v>209</v>
      </c>
      <c r="R2648" t="s">
        <v>209</v>
      </c>
      <c r="S2648" t="s">
        <v>209</v>
      </c>
      <c r="T2648" t="s">
        <v>209</v>
      </c>
      <c r="U2648" t="s">
        <v>209</v>
      </c>
      <c r="V2648" t="s">
        <v>209</v>
      </c>
      <c r="W2648" t="b">
        <v>0</v>
      </c>
      <c r="X2648" t="s">
        <v>1448</v>
      </c>
      <c r="Y2648" t="s">
        <v>1070</v>
      </c>
      <c r="Z2648" t="s">
        <v>1000</v>
      </c>
      <c r="AA2648" t="s">
        <v>2509</v>
      </c>
      <c r="AB2648" t="s">
        <v>1135</v>
      </c>
      <c r="AC2648" t="b">
        <v>0</v>
      </c>
      <c r="AD2648" t="b">
        <v>0</v>
      </c>
      <c r="AE2648" t="s">
        <v>209</v>
      </c>
    </row>
    <row r="2649" spans="1:31">
      <c r="A2649" t="s">
        <v>12406</v>
      </c>
      <c r="B2649" t="s">
        <v>65</v>
      </c>
      <c r="C2649" t="s">
        <v>1223</v>
      </c>
      <c r="D2649">
        <v>106844802</v>
      </c>
      <c r="E2649">
        <v>106844802</v>
      </c>
      <c r="F2649" t="s">
        <v>205</v>
      </c>
      <c r="G2649" t="s">
        <v>192</v>
      </c>
      <c r="H2649" t="s">
        <v>12407</v>
      </c>
      <c r="I2649" t="s">
        <v>229</v>
      </c>
      <c r="J2649" t="s">
        <v>195</v>
      </c>
      <c r="K2649">
        <v>0</v>
      </c>
      <c r="L2649">
        <v>0</v>
      </c>
      <c r="M2649">
        <v>230</v>
      </c>
      <c r="N2649">
        <v>1</v>
      </c>
      <c r="O2649" t="s">
        <v>209</v>
      </c>
      <c r="P2649" t="s">
        <v>12408</v>
      </c>
      <c r="Q2649" t="s">
        <v>209</v>
      </c>
      <c r="R2649" t="s">
        <v>209</v>
      </c>
      <c r="S2649" t="s">
        <v>209</v>
      </c>
      <c r="T2649" t="s">
        <v>209</v>
      </c>
      <c r="U2649" t="s">
        <v>209</v>
      </c>
      <c r="V2649" t="s">
        <v>209</v>
      </c>
      <c r="W2649" t="b">
        <v>0</v>
      </c>
      <c r="X2649" t="s">
        <v>3036</v>
      </c>
      <c r="Y2649" t="s">
        <v>202</v>
      </c>
      <c r="Z2649" t="s">
        <v>202</v>
      </c>
      <c r="AA2649" t="s">
        <v>285</v>
      </c>
      <c r="AB2649" t="s">
        <v>1135</v>
      </c>
      <c r="AC2649" t="b">
        <v>0</v>
      </c>
      <c r="AD2649" t="b">
        <v>0</v>
      </c>
      <c r="AE2649" t="s">
        <v>209</v>
      </c>
    </row>
    <row r="2650" spans="1:31">
      <c r="A2650" t="s">
        <v>12409</v>
      </c>
      <c r="B2650" t="s">
        <v>65</v>
      </c>
      <c r="C2650" t="s">
        <v>1223</v>
      </c>
      <c r="D2650">
        <v>128696704</v>
      </c>
      <c r="E2650">
        <v>128696704</v>
      </c>
      <c r="F2650" t="s">
        <v>191</v>
      </c>
      <c r="G2650" t="s">
        <v>206</v>
      </c>
      <c r="H2650" t="s">
        <v>12410</v>
      </c>
      <c r="I2650" t="s">
        <v>213</v>
      </c>
      <c r="J2650" t="s">
        <v>195</v>
      </c>
      <c r="K2650">
        <v>0</v>
      </c>
      <c r="L2650">
        <v>0</v>
      </c>
      <c r="M2650">
        <v>108</v>
      </c>
      <c r="N2650">
        <v>3</v>
      </c>
      <c r="O2650" t="s">
        <v>209</v>
      </c>
      <c r="P2650" t="s">
        <v>12411</v>
      </c>
      <c r="Q2650" t="s">
        <v>209</v>
      </c>
      <c r="R2650" t="s">
        <v>209</v>
      </c>
      <c r="S2650" t="s">
        <v>209</v>
      </c>
      <c r="T2650" t="s">
        <v>209</v>
      </c>
      <c r="U2650" t="s">
        <v>209</v>
      </c>
      <c r="V2650" t="s">
        <v>209</v>
      </c>
      <c r="W2650" t="b">
        <v>0</v>
      </c>
      <c r="X2650" t="s">
        <v>202</v>
      </c>
      <c r="Y2650" t="s">
        <v>202</v>
      </c>
      <c r="Z2650" t="s">
        <v>202</v>
      </c>
      <c r="AA2650" t="s">
        <v>202</v>
      </c>
      <c r="AB2650" t="s">
        <v>1135</v>
      </c>
      <c r="AC2650" t="b">
        <v>0</v>
      </c>
      <c r="AD2650" t="b">
        <v>0</v>
      </c>
      <c r="AE2650" t="s">
        <v>209</v>
      </c>
    </row>
    <row r="2651" spans="1:31">
      <c r="A2651" t="s">
        <v>12412</v>
      </c>
      <c r="B2651" t="s">
        <v>65</v>
      </c>
      <c r="C2651" t="s">
        <v>1223</v>
      </c>
      <c r="D2651">
        <v>135757318</v>
      </c>
      <c r="E2651">
        <v>135757318</v>
      </c>
      <c r="F2651" t="s">
        <v>205</v>
      </c>
      <c r="G2651" t="s">
        <v>192</v>
      </c>
      <c r="H2651" t="s">
        <v>12413</v>
      </c>
      <c r="I2651" t="s">
        <v>194</v>
      </c>
      <c r="J2651" t="s">
        <v>195</v>
      </c>
      <c r="K2651">
        <v>0</v>
      </c>
      <c r="L2651">
        <v>0</v>
      </c>
      <c r="M2651">
        <v>93</v>
      </c>
      <c r="N2651">
        <v>3</v>
      </c>
      <c r="O2651" t="s">
        <v>209</v>
      </c>
      <c r="P2651" t="s">
        <v>12414</v>
      </c>
      <c r="Q2651" t="s">
        <v>209</v>
      </c>
      <c r="R2651" t="s">
        <v>209</v>
      </c>
      <c r="S2651" t="s">
        <v>209</v>
      </c>
      <c r="T2651" t="s">
        <v>209</v>
      </c>
      <c r="U2651" t="s">
        <v>209</v>
      </c>
      <c r="V2651" t="s">
        <v>209</v>
      </c>
      <c r="W2651" t="b">
        <v>0</v>
      </c>
      <c r="X2651" t="s">
        <v>202</v>
      </c>
      <c r="Y2651" t="s">
        <v>202</v>
      </c>
      <c r="Z2651" t="s">
        <v>202</v>
      </c>
      <c r="AA2651" t="s">
        <v>202</v>
      </c>
      <c r="AB2651" t="s">
        <v>1135</v>
      </c>
      <c r="AC2651" t="b">
        <v>0</v>
      </c>
      <c r="AD2651" t="b">
        <v>0</v>
      </c>
      <c r="AE2651" t="s">
        <v>209</v>
      </c>
    </row>
    <row r="2652" spans="1:31">
      <c r="A2652" t="s">
        <v>12415</v>
      </c>
      <c r="B2652" t="s">
        <v>65</v>
      </c>
      <c r="C2652" t="s">
        <v>1223</v>
      </c>
      <c r="D2652">
        <v>153032427</v>
      </c>
      <c r="E2652">
        <v>153032427</v>
      </c>
      <c r="F2652" t="s">
        <v>191</v>
      </c>
      <c r="G2652" t="s">
        <v>206</v>
      </c>
      <c r="H2652" t="s">
        <v>12416</v>
      </c>
      <c r="I2652" t="s">
        <v>229</v>
      </c>
      <c r="J2652" t="s">
        <v>195</v>
      </c>
      <c r="K2652">
        <v>0</v>
      </c>
      <c r="L2652">
        <v>0</v>
      </c>
      <c r="M2652">
        <v>467</v>
      </c>
      <c r="N2652">
        <v>1</v>
      </c>
      <c r="O2652" t="s">
        <v>209</v>
      </c>
      <c r="P2652" t="s">
        <v>12417</v>
      </c>
      <c r="Q2652" t="s">
        <v>209</v>
      </c>
      <c r="R2652" t="s">
        <v>209</v>
      </c>
      <c r="S2652" t="s">
        <v>209</v>
      </c>
      <c r="T2652" t="s">
        <v>209</v>
      </c>
      <c r="U2652" t="s">
        <v>209</v>
      </c>
      <c r="V2652" t="s">
        <v>209</v>
      </c>
      <c r="W2652" t="b">
        <v>0</v>
      </c>
      <c r="X2652" t="s">
        <v>12418</v>
      </c>
      <c r="Y2652" t="s">
        <v>12419</v>
      </c>
      <c r="Z2652" t="s">
        <v>12420</v>
      </c>
      <c r="AA2652" t="s">
        <v>285</v>
      </c>
      <c r="AB2652" t="s">
        <v>1135</v>
      </c>
      <c r="AC2652" t="b">
        <v>0</v>
      </c>
      <c r="AD2652" t="b">
        <v>0</v>
      </c>
      <c r="AE2652" t="s">
        <v>209</v>
      </c>
    </row>
    <row r="2653" spans="1:31">
      <c r="A2653" t="s">
        <v>12421</v>
      </c>
      <c r="B2653" t="s">
        <v>65</v>
      </c>
      <c r="C2653" t="s">
        <v>190</v>
      </c>
      <c r="D2653">
        <v>158325591</v>
      </c>
      <c r="E2653">
        <v>158325592</v>
      </c>
      <c r="F2653" t="s">
        <v>109</v>
      </c>
      <c r="G2653" t="s">
        <v>192</v>
      </c>
      <c r="H2653" t="s">
        <v>12422</v>
      </c>
      <c r="I2653" t="s">
        <v>194</v>
      </c>
      <c r="J2653" t="s">
        <v>1248</v>
      </c>
      <c r="K2653">
        <v>4.4050000000000001E-3</v>
      </c>
      <c r="L2653">
        <v>1</v>
      </c>
      <c r="M2653">
        <v>227</v>
      </c>
      <c r="N2653">
        <v>1</v>
      </c>
      <c r="O2653" t="s">
        <v>221</v>
      </c>
      <c r="P2653" t="s">
        <v>12423</v>
      </c>
      <c r="Q2653">
        <v>1</v>
      </c>
      <c r="R2653" t="s">
        <v>11949</v>
      </c>
      <c r="S2653" t="s">
        <v>12424</v>
      </c>
      <c r="T2653" t="s">
        <v>1332</v>
      </c>
      <c r="U2653" t="s">
        <v>1332</v>
      </c>
      <c r="V2653" t="s">
        <v>12425</v>
      </c>
      <c r="W2653" t="b">
        <v>0</v>
      </c>
      <c r="X2653" t="s">
        <v>202</v>
      </c>
      <c r="Y2653" t="s">
        <v>202</v>
      </c>
      <c r="Z2653" t="s">
        <v>202</v>
      </c>
      <c r="AA2653" t="s">
        <v>202</v>
      </c>
      <c r="AB2653" t="s">
        <v>202</v>
      </c>
      <c r="AC2653" t="b">
        <v>0</v>
      </c>
      <c r="AD2653" t="b">
        <v>0</v>
      </c>
      <c r="AE2653" t="b">
        <v>0</v>
      </c>
    </row>
    <row r="2654" spans="1:31">
      <c r="A2654" t="s">
        <v>12426</v>
      </c>
      <c r="B2654" t="s">
        <v>65</v>
      </c>
      <c r="C2654" t="s">
        <v>487</v>
      </c>
      <c r="D2654">
        <v>45335126</v>
      </c>
      <c r="E2654">
        <v>45335127</v>
      </c>
      <c r="F2654" t="s">
        <v>109</v>
      </c>
      <c r="G2654" t="s">
        <v>192</v>
      </c>
      <c r="H2654" t="s">
        <v>202</v>
      </c>
      <c r="I2654" t="s">
        <v>254</v>
      </c>
      <c r="J2654" t="s">
        <v>1248</v>
      </c>
      <c r="K2654">
        <v>0</v>
      </c>
      <c r="L2654">
        <v>0</v>
      </c>
      <c r="M2654">
        <v>71</v>
      </c>
      <c r="N2654">
        <v>1</v>
      </c>
      <c r="O2654" t="s">
        <v>221</v>
      </c>
      <c r="P2654" t="s">
        <v>12427</v>
      </c>
      <c r="Q2654">
        <v>1</v>
      </c>
      <c r="R2654" t="s">
        <v>12018</v>
      </c>
      <c r="S2654" t="s">
        <v>12428</v>
      </c>
      <c r="T2654" t="s">
        <v>1331</v>
      </c>
      <c r="U2654" t="s">
        <v>1332</v>
      </c>
      <c r="V2654" t="s">
        <v>12428</v>
      </c>
      <c r="W2654" t="b">
        <v>0</v>
      </c>
      <c r="X2654" t="s">
        <v>202</v>
      </c>
      <c r="Y2654" t="s">
        <v>202</v>
      </c>
      <c r="Z2654" t="s">
        <v>202</v>
      </c>
      <c r="AA2654" t="s">
        <v>202</v>
      </c>
      <c r="AB2654" t="s">
        <v>202</v>
      </c>
      <c r="AC2654" t="b">
        <v>0</v>
      </c>
      <c r="AD2654" t="b">
        <v>0</v>
      </c>
      <c r="AE2654" t="b">
        <v>1</v>
      </c>
    </row>
    <row r="2655" spans="1:31">
      <c r="A2655" t="s">
        <v>12429</v>
      </c>
      <c r="B2655" t="s">
        <v>65</v>
      </c>
      <c r="C2655" t="s">
        <v>1223</v>
      </c>
      <c r="D2655">
        <v>101804818</v>
      </c>
      <c r="E2655">
        <v>101804818</v>
      </c>
      <c r="F2655" t="s">
        <v>206</v>
      </c>
      <c r="G2655" t="s">
        <v>109</v>
      </c>
      <c r="H2655" t="s">
        <v>202</v>
      </c>
      <c r="I2655" t="s">
        <v>1118</v>
      </c>
      <c r="J2655" t="s">
        <v>1242</v>
      </c>
      <c r="K2655">
        <v>8.9289999999999994E-3</v>
      </c>
      <c r="L2655">
        <v>1</v>
      </c>
      <c r="M2655">
        <v>112</v>
      </c>
      <c r="N2655">
        <v>1</v>
      </c>
      <c r="O2655" t="s">
        <v>209</v>
      </c>
      <c r="P2655" t="s">
        <v>12430</v>
      </c>
      <c r="Q2655" t="s">
        <v>209</v>
      </c>
      <c r="R2655" t="s">
        <v>209</v>
      </c>
      <c r="S2655" t="s">
        <v>209</v>
      </c>
      <c r="T2655" t="s">
        <v>209</v>
      </c>
      <c r="U2655" t="s">
        <v>209</v>
      </c>
      <c r="V2655" t="s">
        <v>209</v>
      </c>
      <c r="W2655" t="b">
        <v>0</v>
      </c>
      <c r="X2655" t="s">
        <v>202</v>
      </c>
      <c r="Y2655" t="s">
        <v>202</v>
      </c>
      <c r="Z2655" t="s">
        <v>202</v>
      </c>
      <c r="AA2655" t="s">
        <v>202</v>
      </c>
      <c r="AB2655" t="s">
        <v>202</v>
      </c>
      <c r="AC2655" t="b">
        <v>0</v>
      </c>
      <c r="AD2655" t="b">
        <v>0</v>
      </c>
      <c r="AE2655" t="s">
        <v>209</v>
      </c>
    </row>
    <row r="2656" spans="1:31">
      <c r="A2656" t="s">
        <v>12431</v>
      </c>
      <c r="B2656" t="s">
        <v>65</v>
      </c>
      <c r="C2656" t="s">
        <v>1238</v>
      </c>
      <c r="D2656">
        <v>13489367</v>
      </c>
      <c r="E2656">
        <v>13489367</v>
      </c>
      <c r="F2656" t="s">
        <v>205</v>
      </c>
      <c r="G2656" t="s">
        <v>109</v>
      </c>
      <c r="H2656" t="s">
        <v>202</v>
      </c>
      <c r="I2656" t="s">
        <v>254</v>
      </c>
      <c r="J2656" t="s">
        <v>1242</v>
      </c>
      <c r="K2656">
        <v>0</v>
      </c>
      <c r="L2656">
        <v>0</v>
      </c>
      <c r="M2656">
        <v>85</v>
      </c>
      <c r="N2656">
        <v>1</v>
      </c>
      <c r="O2656" t="s">
        <v>209</v>
      </c>
      <c r="P2656" t="s">
        <v>12432</v>
      </c>
      <c r="Q2656" t="s">
        <v>209</v>
      </c>
      <c r="R2656" t="s">
        <v>209</v>
      </c>
      <c r="S2656" t="s">
        <v>209</v>
      </c>
      <c r="T2656" t="s">
        <v>209</v>
      </c>
      <c r="U2656" t="s">
        <v>209</v>
      </c>
      <c r="V2656" t="s">
        <v>209</v>
      </c>
      <c r="W2656" t="b">
        <v>0</v>
      </c>
      <c r="X2656" t="s">
        <v>202</v>
      </c>
      <c r="Y2656" t="s">
        <v>202</v>
      </c>
      <c r="Z2656" t="s">
        <v>202</v>
      </c>
      <c r="AA2656" t="s">
        <v>202</v>
      </c>
      <c r="AB2656" t="s">
        <v>202</v>
      </c>
      <c r="AC2656" t="b">
        <v>0</v>
      </c>
      <c r="AD2656" t="b">
        <v>0</v>
      </c>
      <c r="AE2656" t="s">
        <v>209</v>
      </c>
    </row>
    <row r="2657" spans="1:31">
      <c r="A2657" t="s">
        <v>12433</v>
      </c>
      <c r="B2657" t="s">
        <v>65</v>
      </c>
      <c r="C2657" t="s">
        <v>313</v>
      </c>
      <c r="D2657">
        <v>70863674</v>
      </c>
      <c r="E2657">
        <v>70863674</v>
      </c>
      <c r="F2657" t="s">
        <v>206</v>
      </c>
      <c r="G2657" t="s">
        <v>205</v>
      </c>
      <c r="H2657" t="s">
        <v>12434</v>
      </c>
      <c r="I2657" t="s">
        <v>229</v>
      </c>
      <c r="J2657" t="s">
        <v>195</v>
      </c>
      <c r="K2657">
        <v>0</v>
      </c>
      <c r="L2657">
        <v>0</v>
      </c>
      <c r="M2657">
        <v>156</v>
      </c>
      <c r="N2657">
        <v>3</v>
      </c>
      <c r="O2657" t="s">
        <v>196</v>
      </c>
      <c r="P2657" t="s">
        <v>12435</v>
      </c>
      <c r="Q2657">
        <v>3</v>
      </c>
      <c r="R2657" t="s">
        <v>11977</v>
      </c>
      <c r="S2657" t="s">
        <v>12436</v>
      </c>
      <c r="T2657" t="s">
        <v>1332</v>
      </c>
      <c r="U2657" t="s">
        <v>1332</v>
      </c>
      <c r="V2657" t="s">
        <v>7482</v>
      </c>
      <c r="W2657" t="b">
        <v>0</v>
      </c>
      <c r="X2657" t="s">
        <v>1044</v>
      </c>
      <c r="Y2657" t="s">
        <v>301</v>
      </c>
      <c r="Z2657" t="s">
        <v>976</v>
      </c>
      <c r="AA2657" t="s">
        <v>12437</v>
      </c>
      <c r="AB2657" t="s">
        <v>226</v>
      </c>
      <c r="AC2657" t="b">
        <v>1</v>
      </c>
      <c r="AD2657" t="b">
        <v>1</v>
      </c>
      <c r="AE2657" t="b">
        <v>0</v>
      </c>
    </row>
    <row r="2658" spans="1:31">
      <c r="A2658" t="s">
        <v>12438</v>
      </c>
      <c r="B2658" t="s">
        <v>65</v>
      </c>
      <c r="C2658" t="s">
        <v>416</v>
      </c>
      <c r="D2658">
        <v>128900108</v>
      </c>
      <c r="E2658">
        <v>128900108</v>
      </c>
      <c r="F2658" t="s">
        <v>192</v>
      </c>
      <c r="G2658" t="s">
        <v>191</v>
      </c>
      <c r="H2658" t="s">
        <v>4938</v>
      </c>
      <c r="I2658" t="s">
        <v>229</v>
      </c>
      <c r="J2658" t="s">
        <v>195</v>
      </c>
      <c r="K2658">
        <v>2.2729999999999998E-3</v>
      </c>
      <c r="L2658">
        <v>1</v>
      </c>
      <c r="M2658">
        <v>440</v>
      </c>
      <c r="N2658">
        <v>3</v>
      </c>
      <c r="O2658" t="s">
        <v>196</v>
      </c>
      <c r="P2658" t="s">
        <v>12439</v>
      </c>
      <c r="Q2658">
        <v>3</v>
      </c>
      <c r="R2658" t="s">
        <v>11977</v>
      </c>
      <c r="S2658" t="s">
        <v>12440</v>
      </c>
      <c r="T2658" t="s">
        <v>1332</v>
      </c>
      <c r="U2658" t="s">
        <v>1332</v>
      </c>
      <c r="V2658" t="s">
        <v>12441</v>
      </c>
      <c r="W2658" t="b">
        <v>0</v>
      </c>
      <c r="X2658" t="s">
        <v>359</v>
      </c>
      <c r="Y2658" t="s">
        <v>442</v>
      </c>
      <c r="Z2658" t="s">
        <v>1347</v>
      </c>
      <c r="AA2658" t="s">
        <v>303</v>
      </c>
      <c r="AB2658" t="s">
        <v>203</v>
      </c>
      <c r="AC2658" t="b">
        <v>1</v>
      </c>
      <c r="AD2658" t="b">
        <v>1</v>
      </c>
      <c r="AE2658" t="b">
        <v>0</v>
      </c>
    </row>
    <row r="2659" spans="1:31">
      <c r="A2659" t="s">
        <v>12442</v>
      </c>
      <c r="B2659" t="s">
        <v>65</v>
      </c>
      <c r="C2659" t="s">
        <v>532</v>
      </c>
      <c r="D2659">
        <v>3119115</v>
      </c>
      <c r="E2659">
        <v>3119115</v>
      </c>
      <c r="F2659" t="s">
        <v>192</v>
      </c>
      <c r="G2659" t="s">
        <v>191</v>
      </c>
      <c r="H2659" t="s">
        <v>12443</v>
      </c>
      <c r="I2659" t="s">
        <v>229</v>
      </c>
      <c r="J2659" t="s">
        <v>195</v>
      </c>
      <c r="K2659">
        <v>4.6299999999999996E-3</v>
      </c>
      <c r="L2659">
        <v>2</v>
      </c>
      <c r="M2659">
        <v>432</v>
      </c>
      <c r="N2659">
        <v>2</v>
      </c>
      <c r="O2659" t="s">
        <v>196</v>
      </c>
      <c r="P2659" t="s">
        <v>12444</v>
      </c>
      <c r="Q2659">
        <v>7</v>
      </c>
      <c r="R2659" t="s">
        <v>12445</v>
      </c>
      <c r="S2659" t="s">
        <v>12446</v>
      </c>
      <c r="T2659" t="s">
        <v>1332</v>
      </c>
      <c r="U2659" t="s">
        <v>1332</v>
      </c>
      <c r="V2659" t="s">
        <v>12447</v>
      </c>
      <c r="W2659" t="b">
        <v>0</v>
      </c>
      <c r="X2659" t="s">
        <v>530</v>
      </c>
      <c r="Y2659" t="s">
        <v>1001</v>
      </c>
      <c r="Z2659" t="s">
        <v>1637</v>
      </c>
      <c r="AA2659" t="s">
        <v>285</v>
      </c>
      <c r="AB2659" t="s">
        <v>226</v>
      </c>
      <c r="AC2659" t="b">
        <v>0</v>
      </c>
      <c r="AD2659" t="b">
        <v>0</v>
      </c>
      <c r="AE2659" t="b">
        <v>0</v>
      </c>
    </row>
    <row r="2660" spans="1:31">
      <c r="A2660" t="s">
        <v>12448</v>
      </c>
      <c r="B2660" t="s">
        <v>65</v>
      </c>
      <c r="C2660" t="s">
        <v>612</v>
      </c>
      <c r="D2660">
        <v>66547263</v>
      </c>
      <c r="E2660">
        <v>66547263</v>
      </c>
      <c r="F2660" t="s">
        <v>192</v>
      </c>
      <c r="G2660" t="s">
        <v>191</v>
      </c>
      <c r="H2660" t="s">
        <v>12449</v>
      </c>
      <c r="I2660" t="s">
        <v>7295</v>
      </c>
      <c r="J2660" t="s">
        <v>195</v>
      </c>
      <c r="K2660">
        <v>0</v>
      </c>
      <c r="L2660">
        <v>0</v>
      </c>
      <c r="M2660">
        <v>371</v>
      </c>
      <c r="N2660">
        <v>2</v>
      </c>
      <c r="O2660" t="s">
        <v>196</v>
      </c>
      <c r="P2660" t="s">
        <v>12450</v>
      </c>
      <c r="Q2660">
        <v>6</v>
      </c>
      <c r="R2660" t="s">
        <v>12151</v>
      </c>
      <c r="S2660" t="s">
        <v>12451</v>
      </c>
      <c r="T2660" t="s">
        <v>1332</v>
      </c>
      <c r="U2660" t="s">
        <v>1353</v>
      </c>
      <c r="V2660" t="s">
        <v>12452</v>
      </c>
      <c r="W2660" t="b">
        <v>0</v>
      </c>
      <c r="X2660" t="s">
        <v>202</v>
      </c>
      <c r="Y2660" t="s">
        <v>202</v>
      </c>
      <c r="Z2660" t="s">
        <v>202</v>
      </c>
      <c r="AA2660" t="s">
        <v>285</v>
      </c>
      <c r="AB2660" t="s">
        <v>203</v>
      </c>
      <c r="AC2660" t="b">
        <v>0</v>
      </c>
      <c r="AD2660" t="b">
        <v>0</v>
      </c>
      <c r="AE2660" t="b">
        <v>0</v>
      </c>
    </row>
    <row r="2661" spans="1:31">
      <c r="A2661" t="s">
        <v>12453</v>
      </c>
      <c r="B2661" t="s">
        <v>65</v>
      </c>
      <c r="C2661" t="s">
        <v>612</v>
      </c>
      <c r="D2661">
        <v>78063939</v>
      </c>
      <c r="E2661">
        <v>78063939</v>
      </c>
      <c r="F2661" t="s">
        <v>206</v>
      </c>
      <c r="G2661" t="s">
        <v>205</v>
      </c>
      <c r="H2661" t="s">
        <v>12454</v>
      </c>
      <c r="I2661" t="s">
        <v>229</v>
      </c>
      <c r="J2661" t="s">
        <v>195</v>
      </c>
      <c r="K2661">
        <v>5.1409999999999997E-3</v>
      </c>
      <c r="L2661">
        <v>2</v>
      </c>
      <c r="M2661">
        <v>389</v>
      </c>
      <c r="N2661">
        <v>2</v>
      </c>
      <c r="O2661" t="s">
        <v>196</v>
      </c>
      <c r="P2661" t="s">
        <v>12455</v>
      </c>
      <c r="Q2661">
        <v>4</v>
      </c>
      <c r="R2661" t="s">
        <v>12456</v>
      </c>
      <c r="S2661" t="s">
        <v>12457</v>
      </c>
      <c r="T2661" t="s">
        <v>1332</v>
      </c>
      <c r="U2661" t="s">
        <v>1353</v>
      </c>
      <c r="V2661" t="s">
        <v>12458</v>
      </c>
      <c r="W2661" t="b">
        <v>0</v>
      </c>
      <c r="X2661" t="s">
        <v>2107</v>
      </c>
      <c r="Y2661" t="s">
        <v>202</v>
      </c>
      <c r="Z2661" t="s">
        <v>202</v>
      </c>
      <c r="AA2661" t="s">
        <v>285</v>
      </c>
      <c r="AB2661" t="s">
        <v>226</v>
      </c>
      <c r="AC2661" t="b">
        <v>0</v>
      </c>
      <c r="AD2661" t="b">
        <v>0</v>
      </c>
      <c r="AE2661" t="b">
        <v>0</v>
      </c>
    </row>
    <row r="2662" spans="1:31">
      <c r="A2662" t="s">
        <v>12459</v>
      </c>
      <c r="B2662" t="s">
        <v>65</v>
      </c>
      <c r="C2662" t="s">
        <v>702</v>
      </c>
      <c r="D2662">
        <v>4511682</v>
      </c>
      <c r="E2662">
        <v>4511682</v>
      </c>
      <c r="F2662" t="s">
        <v>205</v>
      </c>
      <c r="G2662" t="s">
        <v>206</v>
      </c>
      <c r="H2662" t="s">
        <v>10557</v>
      </c>
      <c r="I2662" t="s">
        <v>229</v>
      </c>
      <c r="J2662" t="s">
        <v>195</v>
      </c>
      <c r="K2662">
        <v>1.2390000000000001E-3</v>
      </c>
      <c r="L2662">
        <v>1</v>
      </c>
      <c r="M2662">
        <v>807</v>
      </c>
      <c r="N2662">
        <v>3</v>
      </c>
      <c r="O2662" t="s">
        <v>196</v>
      </c>
      <c r="P2662" t="s">
        <v>12460</v>
      </c>
      <c r="Q2662">
        <v>4</v>
      </c>
      <c r="R2662" t="s">
        <v>12461</v>
      </c>
      <c r="S2662" t="s">
        <v>12462</v>
      </c>
      <c r="T2662" t="s">
        <v>1331</v>
      </c>
      <c r="U2662" t="s">
        <v>1332</v>
      </c>
      <c r="V2662" t="s">
        <v>12463</v>
      </c>
      <c r="W2662" t="b">
        <v>0</v>
      </c>
      <c r="X2662" t="s">
        <v>707</v>
      </c>
      <c r="Y2662" t="s">
        <v>301</v>
      </c>
      <c r="Z2662" t="s">
        <v>869</v>
      </c>
      <c r="AA2662" t="s">
        <v>285</v>
      </c>
      <c r="AB2662" t="s">
        <v>218</v>
      </c>
      <c r="AC2662" t="b">
        <v>0</v>
      </c>
      <c r="AD2662" t="b">
        <v>0</v>
      </c>
      <c r="AE2662" t="b">
        <v>1</v>
      </c>
    </row>
    <row r="2663" spans="1:31">
      <c r="A2663" t="s">
        <v>12464</v>
      </c>
      <c r="B2663" t="s">
        <v>65</v>
      </c>
      <c r="C2663" t="s">
        <v>702</v>
      </c>
      <c r="D2663">
        <v>7267864</v>
      </c>
      <c r="E2663">
        <v>7267864</v>
      </c>
      <c r="F2663" t="s">
        <v>206</v>
      </c>
      <c r="G2663" t="s">
        <v>205</v>
      </c>
      <c r="H2663" t="s">
        <v>12465</v>
      </c>
      <c r="I2663" t="s">
        <v>229</v>
      </c>
      <c r="J2663" t="s">
        <v>195</v>
      </c>
      <c r="K2663">
        <v>5.9519999999999998E-3</v>
      </c>
      <c r="L2663">
        <v>1</v>
      </c>
      <c r="M2663">
        <v>168</v>
      </c>
      <c r="N2663">
        <v>3</v>
      </c>
      <c r="O2663" t="s">
        <v>196</v>
      </c>
      <c r="P2663" t="s">
        <v>12466</v>
      </c>
      <c r="Q2663">
        <v>3</v>
      </c>
      <c r="R2663" t="s">
        <v>11977</v>
      </c>
      <c r="S2663" t="s">
        <v>12467</v>
      </c>
      <c r="T2663" t="s">
        <v>1332</v>
      </c>
      <c r="U2663" t="s">
        <v>1353</v>
      </c>
      <c r="V2663" t="s">
        <v>7482</v>
      </c>
      <c r="W2663" t="b">
        <v>0</v>
      </c>
      <c r="X2663" t="s">
        <v>7673</v>
      </c>
      <c r="Y2663" t="s">
        <v>449</v>
      </c>
      <c r="Z2663" t="s">
        <v>449</v>
      </c>
      <c r="AA2663" t="s">
        <v>332</v>
      </c>
      <c r="AB2663" t="s">
        <v>226</v>
      </c>
      <c r="AC2663" t="b">
        <v>0</v>
      </c>
      <c r="AD2663" t="b">
        <v>0</v>
      </c>
      <c r="AE2663" t="b">
        <v>0</v>
      </c>
    </row>
    <row r="2664" spans="1:31">
      <c r="A2664" t="s">
        <v>12468</v>
      </c>
      <c r="B2664" t="s">
        <v>65</v>
      </c>
      <c r="C2664" t="s">
        <v>757</v>
      </c>
      <c r="D2664">
        <v>21362935</v>
      </c>
      <c r="E2664">
        <v>21362935</v>
      </c>
      <c r="F2664" t="s">
        <v>206</v>
      </c>
      <c r="G2664" t="s">
        <v>205</v>
      </c>
      <c r="H2664" t="s">
        <v>12469</v>
      </c>
      <c r="I2664" t="s">
        <v>229</v>
      </c>
      <c r="J2664" t="s">
        <v>195</v>
      </c>
      <c r="K2664">
        <v>0</v>
      </c>
      <c r="L2664">
        <v>0</v>
      </c>
      <c r="M2664">
        <v>221</v>
      </c>
      <c r="N2664">
        <v>3</v>
      </c>
      <c r="O2664" t="s">
        <v>196</v>
      </c>
      <c r="P2664" t="s">
        <v>12470</v>
      </c>
      <c r="Q2664">
        <v>3</v>
      </c>
      <c r="R2664" t="s">
        <v>11977</v>
      </c>
      <c r="S2664" t="s">
        <v>12436</v>
      </c>
      <c r="T2664" t="s">
        <v>1332</v>
      </c>
      <c r="U2664" t="s">
        <v>1332</v>
      </c>
      <c r="V2664" t="s">
        <v>7482</v>
      </c>
      <c r="W2664" t="b">
        <v>0</v>
      </c>
      <c r="X2664" t="s">
        <v>12471</v>
      </c>
      <c r="Y2664" t="s">
        <v>202</v>
      </c>
      <c r="Z2664" t="s">
        <v>202</v>
      </c>
      <c r="AA2664" t="s">
        <v>202</v>
      </c>
      <c r="AB2664" t="s">
        <v>218</v>
      </c>
      <c r="AC2664" t="b">
        <v>0</v>
      </c>
      <c r="AD2664" t="b">
        <v>0</v>
      </c>
      <c r="AE2664" t="b">
        <v>0</v>
      </c>
    </row>
    <row r="2665" spans="1:31">
      <c r="A2665" t="s">
        <v>12472</v>
      </c>
      <c r="B2665" t="s">
        <v>65</v>
      </c>
      <c r="C2665" t="s">
        <v>887</v>
      </c>
      <c r="D2665">
        <v>128813957</v>
      </c>
      <c r="E2665">
        <v>128813957</v>
      </c>
      <c r="F2665" t="s">
        <v>192</v>
      </c>
      <c r="G2665" t="s">
        <v>191</v>
      </c>
      <c r="H2665" t="s">
        <v>12473</v>
      </c>
      <c r="I2665" t="s">
        <v>229</v>
      </c>
      <c r="J2665" t="s">
        <v>195</v>
      </c>
      <c r="K2665">
        <v>1.4350000000000001E-3</v>
      </c>
      <c r="L2665">
        <v>1</v>
      </c>
      <c r="M2665">
        <v>697</v>
      </c>
      <c r="N2665">
        <v>2</v>
      </c>
      <c r="O2665" t="s">
        <v>196</v>
      </c>
      <c r="P2665" t="s">
        <v>12474</v>
      </c>
      <c r="Q2665">
        <v>3</v>
      </c>
      <c r="R2665" t="s">
        <v>11977</v>
      </c>
      <c r="S2665" t="s">
        <v>12475</v>
      </c>
      <c r="T2665" t="s">
        <v>1332</v>
      </c>
      <c r="U2665" t="s">
        <v>1332</v>
      </c>
      <c r="V2665" t="s">
        <v>12476</v>
      </c>
      <c r="W2665" t="b">
        <v>0</v>
      </c>
      <c r="X2665" t="s">
        <v>359</v>
      </c>
      <c r="Y2665" t="s">
        <v>301</v>
      </c>
      <c r="Z2665" t="s">
        <v>301</v>
      </c>
      <c r="AA2665" t="s">
        <v>12477</v>
      </c>
      <c r="AB2665" t="s">
        <v>203</v>
      </c>
      <c r="AC2665" t="b">
        <v>0</v>
      </c>
      <c r="AD2665" t="b">
        <v>0</v>
      </c>
      <c r="AE2665" t="b">
        <v>0</v>
      </c>
    </row>
    <row r="2666" spans="1:31">
      <c r="A2666" t="s">
        <v>12478</v>
      </c>
      <c r="B2666" t="s">
        <v>65</v>
      </c>
      <c r="C2666" t="s">
        <v>1171</v>
      </c>
      <c r="D2666">
        <v>132632117</v>
      </c>
      <c r="E2666">
        <v>132632117</v>
      </c>
      <c r="F2666" t="s">
        <v>192</v>
      </c>
      <c r="G2666" t="s">
        <v>191</v>
      </c>
      <c r="H2666" t="s">
        <v>12479</v>
      </c>
      <c r="I2666" t="s">
        <v>229</v>
      </c>
      <c r="J2666" t="s">
        <v>195</v>
      </c>
      <c r="K2666">
        <v>0</v>
      </c>
      <c r="L2666">
        <v>0</v>
      </c>
      <c r="M2666">
        <v>237</v>
      </c>
      <c r="N2666">
        <v>2</v>
      </c>
      <c r="O2666" t="s">
        <v>196</v>
      </c>
      <c r="P2666" t="s">
        <v>12480</v>
      </c>
      <c r="Q2666">
        <v>6</v>
      </c>
      <c r="R2666" t="s">
        <v>12151</v>
      </c>
      <c r="S2666" t="s">
        <v>12481</v>
      </c>
      <c r="T2666" t="s">
        <v>1331</v>
      </c>
      <c r="U2666" t="s">
        <v>1353</v>
      </c>
      <c r="V2666" t="s">
        <v>12482</v>
      </c>
      <c r="W2666" t="b">
        <v>0</v>
      </c>
      <c r="X2666" t="s">
        <v>2100</v>
      </c>
      <c r="Y2666" t="s">
        <v>12483</v>
      </c>
      <c r="Z2666" t="s">
        <v>12484</v>
      </c>
      <c r="AA2666" t="s">
        <v>236</v>
      </c>
      <c r="AB2666" t="s">
        <v>203</v>
      </c>
      <c r="AC2666" t="b">
        <v>1</v>
      </c>
      <c r="AD2666" t="b">
        <v>1</v>
      </c>
      <c r="AE2666" t="b">
        <v>1</v>
      </c>
    </row>
    <row r="2667" spans="1:31">
      <c r="A2667" t="s">
        <v>12485</v>
      </c>
      <c r="B2667" t="s">
        <v>65</v>
      </c>
      <c r="C2667" t="s">
        <v>934</v>
      </c>
      <c r="D2667">
        <v>1388789</v>
      </c>
      <c r="E2667">
        <v>1388790</v>
      </c>
      <c r="F2667" t="s">
        <v>109</v>
      </c>
      <c r="G2667" t="s">
        <v>12486</v>
      </c>
      <c r="H2667" t="s">
        <v>12487</v>
      </c>
      <c r="I2667" t="s">
        <v>1282</v>
      </c>
      <c r="J2667" t="s">
        <v>1248</v>
      </c>
      <c r="K2667">
        <v>0</v>
      </c>
      <c r="L2667">
        <v>0</v>
      </c>
      <c r="M2667">
        <v>774</v>
      </c>
      <c r="N2667">
        <v>3</v>
      </c>
      <c r="O2667" t="s">
        <v>196</v>
      </c>
      <c r="P2667" t="s">
        <v>12488</v>
      </c>
      <c r="Q2667">
        <v>5</v>
      </c>
      <c r="R2667" t="s">
        <v>12069</v>
      </c>
      <c r="S2667" t="s">
        <v>12489</v>
      </c>
      <c r="T2667" t="s">
        <v>1331</v>
      </c>
      <c r="U2667" t="s">
        <v>1332</v>
      </c>
      <c r="V2667" t="s">
        <v>12490</v>
      </c>
      <c r="W2667" t="b">
        <v>0</v>
      </c>
      <c r="X2667" t="s">
        <v>202</v>
      </c>
      <c r="Y2667" t="s">
        <v>202</v>
      </c>
      <c r="Z2667" t="s">
        <v>202</v>
      </c>
      <c r="AA2667" t="s">
        <v>202</v>
      </c>
      <c r="AB2667" t="s">
        <v>202</v>
      </c>
      <c r="AC2667" t="b">
        <v>0</v>
      </c>
      <c r="AD2667" t="b">
        <v>1</v>
      </c>
      <c r="AE2667" t="b">
        <v>1</v>
      </c>
    </row>
    <row r="2668" spans="1:31">
      <c r="A2668" t="s">
        <v>12491</v>
      </c>
      <c r="B2668" t="s">
        <v>65</v>
      </c>
      <c r="C2668" t="s">
        <v>1103</v>
      </c>
      <c r="D2668">
        <v>100550587</v>
      </c>
      <c r="E2668">
        <v>100550588</v>
      </c>
      <c r="F2668" t="s">
        <v>109</v>
      </c>
      <c r="G2668" t="s">
        <v>9521</v>
      </c>
      <c r="H2668" t="s">
        <v>6750</v>
      </c>
      <c r="I2668" t="s">
        <v>2403</v>
      </c>
      <c r="J2668" t="s">
        <v>1248</v>
      </c>
      <c r="K2668">
        <v>1.4790000000000001E-3</v>
      </c>
      <c r="L2668">
        <v>1</v>
      </c>
      <c r="M2668">
        <v>676</v>
      </c>
      <c r="N2668">
        <v>3</v>
      </c>
      <c r="O2668" t="s">
        <v>196</v>
      </c>
      <c r="P2668" t="s">
        <v>12492</v>
      </c>
      <c r="Q2668">
        <v>2</v>
      </c>
      <c r="R2668" t="s">
        <v>11959</v>
      </c>
      <c r="S2668" t="s">
        <v>11959</v>
      </c>
      <c r="T2668" t="s">
        <v>1332</v>
      </c>
      <c r="U2668" t="s">
        <v>1332</v>
      </c>
      <c r="V2668" t="s">
        <v>12127</v>
      </c>
      <c r="W2668" t="b">
        <v>0</v>
      </c>
      <c r="X2668" t="s">
        <v>202</v>
      </c>
      <c r="Y2668" t="s">
        <v>202</v>
      </c>
      <c r="Z2668" t="s">
        <v>202</v>
      </c>
      <c r="AA2668" t="s">
        <v>202</v>
      </c>
      <c r="AB2668" t="s">
        <v>202</v>
      </c>
      <c r="AC2668" t="b">
        <v>0</v>
      </c>
      <c r="AD2668" t="b">
        <v>0</v>
      </c>
      <c r="AE2668" t="b">
        <v>0</v>
      </c>
    </row>
    <row r="2669" spans="1:31">
      <c r="A2669" t="s">
        <v>12493</v>
      </c>
      <c r="B2669" t="s">
        <v>65</v>
      </c>
      <c r="C2669" t="s">
        <v>1137</v>
      </c>
      <c r="D2669">
        <v>145535871</v>
      </c>
      <c r="E2669">
        <v>145535872</v>
      </c>
      <c r="F2669" t="s">
        <v>109</v>
      </c>
      <c r="G2669" t="s">
        <v>192</v>
      </c>
      <c r="H2669" t="s">
        <v>12494</v>
      </c>
      <c r="I2669" t="s">
        <v>1282</v>
      </c>
      <c r="J2669" t="s">
        <v>1248</v>
      </c>
      <c r="K2669">
        <v>0</v>
      </c>
      <c r="L2669">
        <v>0</v>
      </c>
      <c r="M2669">
        <v>202</v>
      </c>
      <c r="N2669">
        <v>3</v>
      </c>
      <c r="O2669" t="s">
        <v>196</v>
      </c>
      <c r="P2669" t="s">
        <v>12495</v>
      </c>
      <c r="Q2669">
        <v>2</v>
      </c>
      <c r="R2669" t="s">
        <v>11959</v>
      </c>
      <c r="S2669" t="s">
        <v>10225</v>
      </c>
      <c r="T2669" t="s">
        <v>1332</v>
      </c>
      <c r="U2669" t="s">
        <v>1353</v>
      </c>
      <c r="V2669" t="s">
        <v>10226</v>
      </c>
      <c r="W2669" t="b">
        <v>0</v>
      </c>
      <c r="X2669" t="s">
        <v>202</v>
      </c>
      <c r="Y2669" t="s">
        <v>202</v>
      </c>
      <c r="Z2669" t="s">
        <v>202</v>
      </c>
      <c r="AA2669" t="s">
        <v>202</v>
      </c>
      <c r="AB2669" t="s">
        <v>202</v>
      </c>
      <c r="AC2669" t="b">
        <v>0</v>
      </c>
      <c r="AD2669" t="b">
        <v>1</v>
      </c>
      <c r="AE2669" t="b">
        <v>0</v>
      </c>
    </row>
    <row r="2670" spans="1:31">
      <c r="A2670" t="s">
        <v>12496</v>
      </c>
      <c r="B2670" t="s">
        <v>66</v>
      </c>
      <c r="C2670" t="s">
        <v>190</v>
      </c>
      <c r="D2670">
        <v>5948578</v>
      </c>
      <c r="E2670">
        <v>5948578</v>
      </c>
      <c r="F2670" t="s">
        <v>205</v>
      </c>
      <c r="G2670" t="s">
        <v>192</v>
      </c>
      <c r="H2670" t="s">
        <v>12497</v>
      </c>
      <c r="I2670" t="s">
        <v>194</v>
      </c>
      <c r="J2670" t="s">
        <v>195</v>
      </c>
      <c r="K2670">
        <v>0</v>
      </c>
      <c r="L2670">
        <v>0</v>
      </c>
      <c r="M2670">
        <v>77</v>
      </c>
      <c r="N2670">
        <v>3</v>
      </c>
      <c r="O2670" t="s">
        <v>209</v>
      </c>
      <c r="P2670" t="s">
        <v>12498</v>
      </c>
      <c r="Q2670" t="s">
        <v>209</v>
      </c>
      <c r="R2670" t="s">
        <v>209</v>
      </c>
      <c r="S2670" t="s">
        <v>209</v>
      </c>
      <c r="T2670" t="s">
        <v>209</v>
      </c>
      <c r="U2670" t="s">
        <v>209</v>
      </c>
      <c r="V2670" t="s">
        <v>209</v>
      </c>
      <c r="W2670" t="b">
        <v>0</v>
      </c>
      <c r="X2670" t="s">
        <v>202</v>
      </c>
      <c r="Y2670" t="s">
        <v>202</v>
      </c>
      <c r="Z2670" t="s">
        <v>202</v>
      </c>
      <c r="AA2670" t="s">
        <v>202</v>
      </c>
      <c r="AB2670" t="s">
        <v>226</v>
      </c>
      <c r="AC2670" t="b">
        <v>0</v>
      </c>
      <c r="AD2670" t="b">
        <v>0</v>
      </c>
      <c r="AE2670" t="s">
        <v>209</v>
      </c>
    </row>
    <row r="2671" spans="1:31">
      <c r="A2671" t="s">
        <v>12499</v>
      </c>
      <c r="B2671" t="s">
        <v>66</v>
      </c>
      <c r="C2671" t="s">
        <v>190</v>
      </c>
      <c r="D2671">
        <v>11721285</v>
      </c>
      <c r="E2671">
        <v>11721285</v>
      </c>
      <c r="F2671" t="s">
        <v>191</v>
      </c>
      <c r="G2671" t="s">
        <v>205</v>
      </c>
      <c r="H2671" t="s">
        <v>12500</v>
      </c>
      <c r="I2671" t="s">
        <v>229</v>
      </c>
      <c r="J2671" t="s">
        <v>195</v>
      </c>
      <c r="K2671">
        <v>0</v>
      </c>
      <c r="L2671">
        <v>0</v>
      </c>
      <c r="M2671">
        <v>693</v>
      </c>
      <c r="N2671">
        <v>1</v>
      </c>
      <c r="O2671" t="s">
        <v>221</v>
      </c>
      <c r="P2671" t="s">
        <v>12501</v>
      </c>
      <c r="Q2671">
        <v>1</v>
      </c>
      <c r="R2671" t="s">
        <v>12502</v>
      </c>
      <c r="S2671" t="s">
        <v>12503</v>
      </c>
      <c r="T2671" t="s">
        <v>1331</v>
      </c>
      <c r="U2671" t="s">
        <v>1332</v>
      </c>
      <c r="V2671" t="s">
        <v>3687</v>
      </c>
      <c r="W2671" t="b">
        <v>0</v>
      </c>
      <c r="X2671" t="s">
        <v>359</v>
      </c>
      <c r="Y2671" t="s">
        <v>350</v>
      </c>
      <c r="Z2671" t="s">
        <v>600</v>
      </c>
      <c r="AA2671" t="s">
        <v>236</v>
      </c>
      <c r="AB2671" t="s">
        <v>218</v>
      </c>
      <c r="AC2671" t="b">
        <v>0</v>
      </c>
      <c r="AD2671" t="b">
        <v>0</v>
      </c>
      <c r="AE2671" t="b">
        <v>1</v>
      </c>
    </row>
    <row r="2672" spans="1:31">
      <c r="A2672" t="s">
        <v>12504</v>
      </c>
      <c r="B2672" t="s">
        <v>66</v>
      </c>
      <c r="C2672" t="s">
        <v>190</v>
      </c>
      <c r="D2672">
        <v>36106893</v>
      </c>
      <c r="E2672">
        <v>36106893</v>
      </c>
      <c r="F2672" t="s">
        <v>191</v>
      </c>
      <c r="G2672" t="s">
        <v>206</v>
      </c>
      <c r="H2672" t="s">
        <v>12505</v>
      </c>
      <c r="I2672" t="s">
        <v>194</v>
      </c>
      <c r="J2672" t="s">
        <v>195</v>
      </c>
      <c r="K2672">
        <v>0</v>
      </c>
      <c r="L2672">
        <v>0</v>
      </c>
      <c r="M2672">
        <v>239</v>
      </c>
      <c r="N2672">
        <v>1</v>
      </c>
      <c r="O2672" t="s">
        <v>221</v>
      </c>
      <c r="P2672" t="s">
        <v>12506</v>
      </c>
      <c r="Q2672">
        <v>1</v>
      </c>
      <c r="R2672" t="s">
        <v>12502</v>
      </c>
      <c r="S2672" t="s">
        <v>12507</v>
      </c>
      <c r="T2672" t="s">
        <v>1332</v>
      </c>
      <c r="U2672" t="s">
        <v>1332</v>
      </c>
      <c r="V2672" t="s">
        <v>12508</v>
      </c>
      <c r="W2672" t="b">
        <v>0</v>
      </c>
      <c r="X2672" t="s">
        <v>202</v>
      </c>
      <c r="Y2672" t="s">
        <v>202</v>
      </c>
      <c r="Z2672" t="s">
        <v>202</v>
      </c>
      <c r="AA2672" t="s">
        <v>202</v>
      </c>
      <c r="AB2672" t="s">
        <v>226</v>
      </c>
      <c r="AC2672" t="b">
        <v>0</v>
      </c>
      <c r="AD2672" t="b">
        <v>0</v>
      </c>
      <c r="AE2672" t="b">
        <v>0</v>
      </c>
    </row>
    <row r="2673" spans="1:31">
      <c r="A2673" t="s">
        <v>12509</v>
      </c>
      <c r="B2673" t="s">
        <v>66</v>
      </c>
      <c r="C2673" t="s">
        <v>190</v>
      </c>
      <c r="D2673">
        <v>39748134</v>
      </c>
      <c r="E2673">
        <v>39748134</v>
      </c>
      <c r="F2673" t="s">
        <v>206</v>
      </c>
      <c r="G2673" t="s">
        <v>191</v>
      </c>
      <c r="H2673" t="s">
        <v>1327</v>
      </c>
      <c r="I2673" t="s">
        <v>194</v>
      </c>
      <c r="J2673" t="s">
        <v>195</v>
      </c>
      <c r="K2673">
        <v>0</v>
      </c>
      <c r="L2673">
        <v>0</v>
      </c>
      <c r="M2673">
        <v>63</v>
      </c>
      <c r="N2673">
        <v>1</v>
      </c>
      <c r="O2673" t="s">
        <v>221</v>
      </c>
      <c r="P2673" t="s">
        <v>12510</v>
      </c>
      <c r="Q2673">
        <v>1</v>
      </c>
      <c r="R2673" t="s">
        <v>12502</v>
      </c>
      <c r="S2673" t="s">
        <v>12511</v>
      </c>
      <c r="T2673" t="s">
        <v>1332</v>
      </c>
      <c r="U2673" t="s">
        <v>1332</v>
      </c>
      <c r="V2673" t="s">
        <v>12511</v>
      </c>
      <c r="W2673" t="b">
        <v>0</v>
      </c>
      <c r="X2673" t="s">
        <v>202</v>
      </c>
      <c r="Y2673" t="s">
        <v>202</v>
      </c>
      <c r="Z2673" t="s">
        <v>202</v>
      </c>
      <c r="AA2673" t="s">
        <v>202</v>
      </c>
      <c r="AB2673" t="s">
        <v>226</v>
      </c>
      <c r="AC2673" t="b">
        <v>0</v>
      </c>
      <c r="AD2673" t="b">
        <v>0</v>
      </c>
      <c r="AE2673" t="b">
        <v>0</v>
      </c>
    </row>
    <row r="2674" spans="1:31">
      <c r="A2674" t="s">
        <v>12512</v>
      </c>
      <c r="B2674" t="s">
        <v>66</v>
      </c>
      <c r="C2674" t="s">
        <v>190</v>
      </c>
      <c r="D2674">
        <v>97658606</v>
      </c>
      <c r="E2674">
        <v>97658606</v>
      </c>
      <c r="F2674" t="s">
        <v>206</v>
      </c>
      <c r="G2674" t="s">
        <v>191</v>
      </c>
      <c r="H2674" t="s">
        <v>8168</v>
      </c>
      <c r="I2674" t="s">
        <v>251</v>
      </c>
      <c r="J2674" t="s">
        <v>195</v>
      </c>
      <c r="K2674">
        <v>0</v>
      </c>
      <c r="L2674">
        <v>0</v>
      </c>
      <c r="M2674">
        <v>96</v>
      </c>
      <c r="N2674">
        <v>1</v>
      </c>
      <c r="O2674" t="s">
        <v>221</v>
      </c>
      <c r="P2674" t="s">
        <v>12513</v>
      </c>
      <c r="Q2674">
        <v>1</v>
      </c>
      <c r="R2674" t="s">
        <v>12502</v>
      </c>
      <c r="S2674" t="s">
        <v>12514</v>
      </c>
      <c r="T2674" t="s">
        <v>1332</v>
      </c>
      <c r="U2674" t="s">
        <v>1332</v>
      </c>
      <c r="V2674" t="s">
        <v>12514</v>
      </c>
      <c r="W2674" t="b">
        <v>0</v>
      </c>
      <c r="X2674" t="s">
        <v>202</v>
      </c>
      <c r="Y2674" t="s">
        <v>202</v>
      </c>
      <c r="Z2674" t="s">
        <v>202</v>
      </c>
      <c r="AA2674" t="s">
        <v>202</v>
      </c>
      <c r="AB2674" t="s">
        <v>226</v>
      </c>
      <c r="AC2674" t="b">
        <v>0</v>
      </c>
      <c r="AD2674" t="b">
        <v>0</v>
      </c>
      <c r="AE2674" t="b">
        <v>0</v>
      </c>
    </row>
    <row r="2675" spans="1:31">
      <c r="A2675" t="s">
        <v>12515</v>
      </c>
      <c r="B2675" t="s">
        <v>66</v>
      </c>
      <c r="C2675" t="s">
        <v>190</v>
      </c>
      <c r="D2675">
        <v>110593537</v>
      </c>
      <c r="E2675">
        <v>110593537</v>
      </c>
      <c r="F2675" t="s">
        <v>192</v>
      </c>
      <c r="G2675" t="s">
        <v>205</v>
      </c>
      <c r="H2675" t="s">
        <v>12516</v>
      </c>
      <c r="I2675" t="s">
        <v>194</v>
      </c>
      <c r="J2675" t="s">
        <v>195</v>
      </c>
      <c r="K2675">
        <v>0</v>
      </c>
      <c r="L2675">
        <v>0</v>
      </c>
      <c r="M2675">
        <v>78</v>
      </c>
      <c r="N2675">
        <v>3</v>
      </c>
      <c r="O2675" t="s">
        <v>196</v>
      </c>
      <c r="P2675" t="s">
        <v>12517</v>
      </c>
      <c r="Q2675">
        <v>5</v>
      </c>
      <c r="R2675" t="s">
        <v>12518</v>
      </c>
      <c r="S2675" t="s">
        <v>1510</v>
      </c>
      <c r="T2675" t="s">
        <v>1332</v>
      </c>
      <c r="U2675" t="s">
        <v>1332</v>
      </c>
      <c r="V2675" t="s">
        <v>1511</v>
      </c>
      <c r="W2675" t="b">
        <v>0</v>
      </c>
      <c r="X2675" t="s">
        <v>202</v>
      </c>
      <c r="Y2675" t="s">
        <v>202</v>
      </c>
      <c r="Z2675" t="s">
        <v>202</v>
      </c>
      <c r="AA2675" t="s">
        <v>202</v>
      </c>
      <c r="AB2675" t="s">
        <v>218</v>
      </c>
      <c r="AC2675" t="b">
        <v>0</v>
      </c>
      <c r="AD2675" t="b">
        <v>0</v>
      </c>
      <c r="AE2675" t="b">
        <v>0</v>
      </c>
    </row>
    <row r="2676" spans="1:31">
      <c r="A2676" t="s">
        <v>12519</v>
      </c>
      <c r="B2676" t="s">
        <v>66</v>
      </c>
      <c r="C2676" t="s">
        <v>190</v>
      </c>
      <c r="D2676">
        <v>153994879</v>
      </c>
      <c r="E2676">
        <v>153994879</v>
      </c>
      <c r="F2676" t="s">
        <v>205</v>
      </c>
      <c r="G2676" t="s">
        <v>206</v>
      </c>
      <c r="H2676" t="s">
        <v>12520</v>
      </c>
      <c r="I2676" t="s">
        <v>194</v>
      </c>
      <c r="J2676" t="s">
        <v>195</v>
      </c>
      <c r="K2676">
        <v>0</v>
      </c>
      <c r="L2676">
        <v>0</v>
      </c>
      <c r="M2676">
        <v>45</v>
      </c>
      <c r="N2676">
        <v>1</v>
      </c>
      <c r="O2676" t="s">
        <v>209</v>
      </c>
      <c r="P2676" t="s">
        <v>12521</v>
      </c>
      <c r="Q2676" t="s">
        <v>209</v>
      </c>
      <c r="R2676" t="s">
        <v>209</v>
      </c>
      <c r="S2676" t="s">
        <v>209</v>
      </c>
      <c r="T2676" t="s">
        <v>209</v>
      </c>
      <c r="U2676" t="s">
        <v>209</v>
      </c>
      <c r="V2676" t="s">
        <v>209</v>
      </c>
      <c r="W2676" t="b">
        <v>0</v>
      </c>
      <c r="X2676" t="s">
        <v>202</v>
      </c>
      <c r="Y2676" t="s">
        <v>202</v>
      </c>
      <c r="Z2676" t="s">
        <v>202</v>
      </c>
      <c r="AA2676" t="s">
        <v>202</v>
      </c>
      <c r="AB2676" t="s">
        <v>203</v>
      </c>
      <c r="AC2676" t="b">
        <v>0</v>
      </c>
      <c r="AD2676" t="b">
        <v>0</v>
      </c>
      <c r="AE2676" t="s">
        <v>209</v>
      </c>
    </row>
    <row r="2677" spans="1:31">
      <c r="A2677" t="s">
        <v>12522</v>
      </c>
      <c r="B2677" t="s">
        <v>66</v>
      </c>
      <c r="C2677" t="s">
        <v>190</v>
      </c>
      <c r="D2677">
        <v>155899038</v>
      </c>
      <c r="E2677">
        <v>155899038</v>
      </c>
      <c r="F2677" t="s">
        <v>191</v>
      </c>
      <c r="G2677" t="s">
        <v>206</v>
      </c>
      <c r="H2677" t="s">
        <v>12523</v>
      </c>
      <c r="I2677" t="s">
        <v>194</v>
      </c>
      <c r="J2677" t="s">
        <v>195</v>
      </c>
      <c r="K2677">
        <v>0</v>
      </c>
      <c r="L2677">
        <v>0</v>
      </c>
      <c r="M2677">
        <v>81</v>
      </c>
      <c r="N2677">
        <v>1</v>
      </c>
      <c r="O2677" t="s">
        <v>221</v>
      </c>
      <c r="P2677" t="s">
        <v>12524</v>
      </c>
      <c r="Q2677">
        <v>1</v>
      </c>
      <c r="R2677" t="s">
        <v>12502</v>
      </c>
      <c r="S2677" t="s">
        <v>12525</v>
      </c>
      <c r="T2677" t="s">
        <v>1332</v>
      </c>
      <c r="U2677" t="s">
        <v>1332</v>
      </c>
      <c r="V2677" t="s">
        <v>1354</v>
      </c>
      <c r="W2677" t="b">
        <v>0</v>
      </c>
      <c r="X2677" t="s">
        <v>202</v>
      </c>
      <c r="Y2677" t="s">
        <v>202</v>
      </c>
      <c r="Z2677" t="s">
        <v>202</v>
      </c>
      <c r="AA2677" t="s">
        <v>202</v>
      </c>
      <c r="AB2677" t="s">
        <v>226</v>
      </c>
      <c r="AC2677" t="b">
        <v>0</v>
      </c>
      <c r="AD2677" t="b">
        <v>0</v>
      </c>
      <c r="AE2677" t="b">
        <v>0</v>
      </c>
    </row>
    <row r="2678" spans="1:31">
      <c r="A2678" t="s">
        <v>12526</v>
      </c>
      <c r="B2678" t="s">
        <v>66</v>
      </c>
      <c r="C2678" t="s">
        <v>190</v>
      </c>
      <c r="D2678">
        <v>157963581</v>
      </c>
      <c r="E2678">
        <v>157963581</v>
      </c>
      <c r="F2678" t="s">
        <v>205</v>
      </c>
      <c r="G2678" t="s">
        <v>192</v>
      </c>
      <c r="H2678" t="s">
        <v>12527</v>
      </c>
      <c r="I2678" t="s">
        <v>194</v>
      </c>
      <c r="J2678" t="s">
        <v>195</v>
      </c>
      <c r="K2678">
        <v>0</v>
      </c>
      <c r="L2678">
        <v>0</v>
      </c>
      <c r="M2678">
        <v>847</v>
      </c>
      <c r="N2678">
        <v>1</v>
      </c>
      <c r="O2678" t="s">
        <v>221</v>
      </c>
      <c r="P2678" t="s">
        <v>12528</v>
      </c>
      <c r="Q2678">
        <v>1</v>
      </c>
      <c r="R2678" t="s">
        <v>12502</v>
      </c>
      <c r="S2678" t="s">
        <v>12529</v>
      </c>
      <c r="T2678" t="s">
        <v>1332</v>
      </c>
      <c r="U2678" t="s">
        <v>1332</v>
      </c>
      <c r="V2678" t="s">
        <v>12530</v>
      </c>
      <c r="W2678" t="b">
        <v>0</v>
      </c>
      <c r="X2678" t="s">
        <v>202</v>
      </c>
      <c r="Y2678" t="s">
        <v>202</v>
      </c>
      <c r="Z2678" t="s">
        <v>202</v>
      </c>
      <c r="AA2678" t="s">
        <v>202</v>
      </c>
      <c r="AB2678" t="s">
        <v>226</v>
      </c>
      <c r="AC2678" t="b">
        <v>0</v>
      </c>
      <c r="AD2678" t="b">
        <v>0</v>
      </c>
      <c r="AE2678" t="b">
        <v>0</v>
      </c>
    </row>
    <row r="2679" spans="1:31">
      <c r="A2679" t="s">
        <v>12531</v>
      </c>
      <c r="B2679" t="s">
        <v>66</v>
      </c>
      <c r="C2679" t="s">
        <v>190</v>
      </c>
      <c r="D2679">
        <v>161654990</v>
      </c>
      <c r="E2679">
        <v>161654990</v>
      </c>
      <c r="F2679" t="s">
        <v>205</v>
      </c>
      <c r="G2679" t="s">
        <v>192</v>
      </c>
      <c r="H2679" t="s">
        <v>12532</v>
      </c>
      <c r="I2679" t="s">
        <v>251</v>
      </c>
      <c r="J2679" t="s">
        <v>195</v>
      </c>
      <c r="K2679">
        <v>0</v>
      </c>
      <c r="L2679">
        <v>0</v>
      </c>
      <c r="M2679">
        <v>40</v>
      </c>
      <c r="N2679">
        <v>1</v>
      </c>
      <c r="O2679" t="s">
        <v>209</v>
      </c>
      <c r="P2679" t="s">
        <v>12533</v>
      </c>
      <c r="Q2679" t="s">
        <v>209</v>
      </c>
      <c r="R2679" t="s">
        <v>209</v>
      </c>
      <c r="S2679" t="s">
        <v>209</v>
      </c>
      <c r="T2679" t="s">
        <v>209</v>
      </c>
      <c r="U2679" t="s">
        <v>209</v>
      </c>
      <c r="V2679" t="s">
        <v>209</v>
      </c>
      <c r="W2679" t="b">
        <v>0</v>
      </c>
      <c r="X2679" t="s">
        <v>202</v>
      </c>
      <c r="Y2679" t="s">
        <v>202</v>
      </c>
      <c r="Z2679" t="s">
        <v>202</v>
      </c>
      <c r="AA2679" t="s">
        <v>202</v>
      </c>
      <c r="AB2679" t="s">
        <v>226</v>
      </c>
      <c r="AC2679" t="b">
        <v>0</v>
      </c>
      <c r="AD2679" t="b">
        <v>0</v>
      </c>
      <c r="AE2679" t="s">
        <v>209</v>
      </c>
    </row>
    <row r="2680" spans="1:31">
      <c r="A2680" t="s">
        <v>12534</v>
      </c>
      <c r="B2680" t="s">
        <v>66</v>
      </c>
      <c r="C2680" t="s">
        <v>190</v>
      </c>
      <c r="D2680">
        <v>186276604</v>
      </c>
      <c r="E2680">
        <v>186276604</v>
      </c>
      <c r="F2680" t="s">
        <v>191</v>
      </c>
      <c r="G2680" t="s">
        <v>192</v>
      </c>
      <c r="H2680" t="s">
        <v>5736</v>
      </c>
      <c r="I2680" t="s">
        <v>229</v>
      </c>
      <c r="J2680" t="s">
        <v>195</v>
      </c>
      <c r="K2680">
        <v>3.8170000000000001E-3</v>
      </c>
      <c r="L2680">
        <v>1</v>
      </c>
      <c r="M2680">
        <v>262</v>
      </c>
      <c r="N2680">
        <v>3</v>
      </c>
      <c r="O2680" t="s">
        <v>196</v>
      </c>
      <c r="P2680" t="s">
        <v>12535</v>
      </c>
      <c r="Q2680">
        <v>5</v>
      </c>
      <c r="R2680" t="s">
        <v>12518</v>
      </c>
      <c r="S2680" t="s">
        <v>1848</v>
      </c>
      <c r="T2680" t="s">
        <v>1332</v>
      </c>
      <c r="U2680" t="s">
        <v>1332</v>
      </c>
      <c r="V2680" t="s">
        <v>1849</v>
      </c>
      <c r="W2680" t="b">
        <v>0</v>
      </c>
      <c r="X2680" t="s">
        <v>12197</v>
      </c>
      <c r="Y2680" t="s">
        <v>12536</v>
      </c>
      <c r="Z2680" t="s">
        <v>1071</v>
      </c>
      <c r="AA2680" t="s">
        <v>285</v>
      </c>
      <c r="AB2680" t="s">
        <v>218</v>
      </c>
      <c r="AC2680" t="b">
        <v>0</v>
      </c>
      <c r="AD2680" t="b">
        <v>0</v>
      </c>
      <c r="AE2680" t="b">
        <v>0</v>
      </c>
    </row>
    <row r="2681" spans="1:31">
      <c r="A2681" t="s">
        <v>12537</v>
      </c>
      <c r="B2681" t="s">
        <v>66</v>
      </c>
      <c r="C2681" t="s">
        <v>313</v>
      </c>
      <c r="D2681">
        <v>32975000</v>
      </c>
      <c r="E2681">
        <v>32975000</v>
      </c>
      <c r="F2681" t="s">
        <v>205</v>
      </c>
      <c r="G2681" t="s">
        <v>192</v>
      </c>
      <c r="H2681" t="s">
        <v>3974</v>
      </c>
      <c r="I2681" t="s">
        <v>229</v>
      </c>
      <c r="J2681" t="s">
        <v>195</v>
      </c>
      <c r="K2681">
        <v>0</v>
      </c>
      <c r="L2681">
        <v>0</v>
      </c>
      <c r="M2681">
        <v>87</v>
      </c>
      <c r="N2681">
        <v>1</v>
      </c>
      <c r="O2681" t="s">
        <v>221</v>
      </c>
      <c r="P2681" t="s">
        <v>12538</v>
      </c>
      <c r="Q2681">
        <v>1</v>
      </c>
      <c r="R2681" t="s">
        <v>12502</v>
      </c>
      <c r="S2681" t="s">
        <v>12539</v>
      </c>
      <c r="T2681" t="s">
        <v>1332</v>
      </c>
      <c r="U2681" t="s">
        <v>1332</v>
      </c>
      <c r="V2681" t="s">
        <v>12540</v>
      </c>
      <c r="W2681" t="b">
        <v>0</v>
      </c>
      <c r="X2681" t="s">
        <v>9210</v>
      </c>
      <c r="Y2681" t="s">
        <v>284</v>
      </c>
      <c r="Z2681" t="s">
        <v>381</v>
      </c>
      <c r="AA2681" t="s">
        <v>285</v>
      </c>
      <c r="AB2681" t="s">
        <v>226</v>
      </c>
      <c r="AC2681" t="b">
        <v>0</v>
      </c>
      <c r="AD2681" t="b">
        <v>0</v>
      </c>
      <c r="AE2681" t="b">
        <v>0</v>
      </c>
    </row>
    <row r="2682" spans="1:31">
      <c r="A2682" t="s">
        <v>12541</v>
      </c>
      <c r="B2682" t="s">
        <v>66</v>
      </c>
      <c r="C2682" t="s">
        <v>313</v>
      </c>
      <c r="D2682">
        <v>93786555</v>
      </c>
      <c r="E2682">
        <v>93786555</v>
      </c>
      <c r="F2682" t="s">
        <v>206</v>
      </c>
      <c r="G2682" t="s">
        <v>191</v>
      </c>
      <c r="H2682" t="s">
        <v>12542</v>
      </c>
      <c r="I2682" t="s">
        <v>194</v>
      </c>
      <c r="J2682" t="s">
        <v>195</v>
      </c>
      <c r="K2682">
        <v>0</v>
      </c>
      <c r="L2682">
        <v>0</v>
      </c>
      <c r="M2682">
        <v>131</v>
      </c>
      <c r="N2682">
        <v>1</v>
      </c>
      <c r="O2682" t="s">
        <v>221</v>
      </c>
      <c r="P2682" t="s">
        <v>12543</v>
      </c>
      <c r="Q2682">
        <v>1</v>
      </c>
      <c r="R2682" t="s">
        <v>12502</v>
      </c>
      <c r="S2682" t="s">
        <v>12544</v>
      </c>
      <c r="T2682" t="s">
        <v>1332</v>
      </c>
      <c r="U2682" t="s">
        <v>1332</v>
      </c>
      <c r="V2682" t="s">
        <v>1354</v>
      </c>
      <c r="W2682" t="b">
        <v>0</v>
      </c>
      <c r="X2682" t="s">
        <v>202</v>
      </c>
      <c r="Y2682" t="s">
        <v>202</v>
      </c>
      <c r="Z2682" t="s">
        <v>202</v>
      </c>
      <c r="AA2682" t="s">
        <v>202</v>
      </c>
      <c r="AB2682" t="s">
        <v>226</v>
      </c>
      <c r="AC2682" t="b">
        <v>0</v>
      </c>
      <c r="AD2682" t="b">
        <v>0</v>
      </c>
      <c r="AE2682" t="b">
        <v>0</v>
      </c>
    </row>
    <row r="2683" spans="1:31">
      <c r="A2683" t="s">
        <v>12545</v>
      </c>
      <c r="B2683" t="s">
        <v>66</v>
      </c>
      <c r="C2683" t="s">
        <v>313</v>
      </c>
      <c r="D2683">
        <v>99343318</v>
      </c>
      <c r="E2683">
        <v>99343318</v>
      </c>
      <c r="F2683" t="s">
        <v>192</v>
      </c>
      <c r="G2683" t="s">
        <v>206</v>
      </c>
      <c r="H2683" t="s">
        <v>12546</v>
      </c>
      <c r="I2683" t="s">
        <v>194</v>
      </c>
      <c r="J2683" t="s">
        <v>195</v>
      </c>
      <c r="K2683">
        <v>0</v>
      </c>
      <c r="L2683">
        <v>0</v>
      </c>
      <c r="M2683">
        <v>238</v>
      </c>
      <c r="N2683">
        <v>1</v>
      </c>
      <c r="O2683" t="s">
        <v>221</v>
      </c>
      <c r="P2683" t="s">
        <v>12547</v>
      </c>
      <c r="Q2683">
        <v>1</v>
      </c>
      <c r="R2683" t="s">
        <v>12548</v>
      </c>
      <c r="S2683" t="s">
        <v>12549</v>
      </c>
      <c r="T2683" t="s">
        <v>1332</v>
      </c>
      <c r="U2683" t="s">
        <v>1332</v>
      </c>
      <c r="V2683" t="s">
        <v>12549</v>
      </c>
      <c r="W2683" t="b">
        <v>0</v>
      </c>
      <c r="X2683" t="s">
        <v>202</v>
      </c>
      <c r="Y2683" t="s">
        <v>202</v>
      </c>
      <c r="Z2683" t="s">
        <v>202</v>
      </c>
      <c r="AA2683" t="s">
        <v>202</v>
      </c>
      <c r="AB2683" t="s">
        <v>226</v>
      </c>
      <c r="AC2683" t="b">
        <v>0</v>
      </c>
      <c r="AD2683" t="b">
        <v>0</v>
      </c>
      <c r="AE2683" t="b">
        <v>0</v>
      </c>
    </row>
    <row r="2684" spans="1:31">
      <c r="A2684" t="s">
        <v>12550</v>
      </c>
      <c r="B2684" t="s">
        <v>66</v>
      </c>
      <c r="C2684" t="s">
        <v>313</v>
      </c>
      <c r="D2684">
        <v>101165664</v>
      </c>
      <c r="E2684">
        <v>101165664</v>
      </c>
      <c r="F2684" t="s">
        <v>191</v>
      </c>
      <c r="G2684" t="s">
        <v>206</v>
      </c>
      <c r="H2684" t="s">
        <v>12551</v>
      </c>
      <c r="I2684" t="s">
        <v>194</v>
      </c>
      <c r="J2684" t="s">
        <v>195</v>
      </c>
      <c r="K2684">
        <v>0</v>
      </c>
      <c r="L2684">
        <v>0</v>
      </c>
      <c r="M2684">
        <v>206</v>
      </c>
      <c r="N2684">
        <v>1</v>
      </c>
      <c r="O2684" t="s">
        <v>221</v>
      </c>
      <c r="P2684" t="s">
        <v>12552</v>
      </c>
      <c r="Q2684">
        <v>1</v>
      </c>
      <c r="R2684" t="s">
        <v>12502</v>
      </c>
      <c r="S2684" t="s">
        <v>12553</v>
      </c>
      <c r="T2684" t="s">
        <v>1332</v>
      </c>
      <c r="U2684" t="s">
        <v>1332</v>
      </c>
      <c r="V2684" t="s">
        <v>12554</v>
      </c>
      <c r="W2684" t="b">
        <v>0</v>
      </c>
      <c r="X2684" t="s">
        <v>202</v>
      </c>
      <c r="Y2684" t="s">
        <v>202</v>
      </c>
      <c r="Z2684" t="s">
        <v>202</v>
      </c>
      <c r="AA2684" t="s">
        <v>202</v>
      </c>
      <c r="AB2684" t="s">
        <v>226</v>
      </c>
      <c r="AC2684" t="b">
        <v>0</v>
      </c>
      <c r="AD2684" t="b">
        <v>0</v>
      </c>
      <c r="AE2684" t="b">
        <v>0</v>
      </c>
    </row>
    <row r="2685" spans="1:31">
      <c r="A2685" t="s">
        <v>12555</v>
      </c>
      <c r="B2685" t="s">
        <v>66</v>
      </c>
      <c r="C2685" t="s">
        <v>313</v>
      </c>
      <c r="D2685">
        <v>101903605</v>
      </c>
      <c r="E2685">
        <v>101903605</v>
      </c>
      <c r="F2685" t="s">
        <v>192</v>
      </c>
      <c r="G2685" t="s">
        <v>205</v>
      </c>
      <c r="H2685" t="s">
        <v>202</v>
      </c>
      <c r="I2685" t="s">
        <v>254</v>
      </c>
      <c r="J2685" t="s">
        <v>195</v>
      </c>
      <c r="K2685">
        <v>0</v>
      </c>
      <c r="L2685">
        <v>0</v>
      </c>
      <c r="M2685">
        <v>62</v>
      </c>
      <c r="N2685">
        <v>2</v>
      </c>
      <c r="O2685" t="s">
        <v>221</v>
      </c>
      <c r="P2685" t="s">
        <v>12556</v>
      </c>
      <c r="Q2685">
        <v>1</v>
      </c>
      <c r="R2685" t="s">
        <v>12502</v>
      </c>
      <c r="S2685" t="s">
        <v>12557</v>
      </c>
      <c r="T2685" t="s">
        <v>1332</v>
      </c>
      <c r="U2685" t="s">
        <v>1332</v>
      </c>
      <c r="V2685" t="s">
        <v>12557</v>
      </c>
      <c r="W2685" t="b">
        <v>0</v>
      </c>
      <c r="X2685" t="s">
        <v>202</v>
      </c>
      <c r="Y2685" t="s">
        <v>202</v>
      </c>
      <c r="Z2685" t="s">
        <v>202</v>
      </c>
      <c r="AA2685" t="s">
        <v>202</v>
      </c>
      <c r="AB2685" t="s">
        <v>226</v>
      </c>
      <c r="AC2685" t="b">
        <v>0</v>
      </c>
      <c r="AD2685" t="b">
        <v>0</v>
      </c>
      <c r="AE2685" t="b">
        <v>0</v>
      </c>
    </row>
    <row r="2686" spans="1:31">
      <c r="A2686" t="s">
        <v>12558</v>
      </c>
      <c r="B2686" t="s">
        <v>66</v>
      </c>
      <c r="C2686" t="s">
        <v>313</v>
      </c>
      <c r="D2686">
        <v>106113626</v>
      </c>
      <c r="E2686">
        <v>106113626</v>
      </c>
      <c r="F2686" t="s">
        <v>205</v>
      </c>
      <c r="G2686" t="s">
        <v>192</v>
      </c>
      <c r="H2686" t="s">
        <v>12559</v>
      </c>
      <c r="I2686" t="s">
        <v>320</v>
      </c>
      <c r="J2686" t="s">
        <v>195</v>
      </c>
      <c r="K2686">
        <v>0</v>
      </c>
      <c r="L2686">
        <v>0</v>
      </c>
      <c r="M2686">
        <v>414</v>
      </c>
      <c r="N2686">
        <v>1</v>
      </c>
      <c r="O2686" t="s">
        <v>221</v>
      </c>
      <c r="P2686" t="s">
        <v>12560</v>
      </c>
      <c r="Q2686">
        <v>1</v>
      </c>
      <c r="R2686" t="s">
        <v>12502</v>
      </c>
      <c r="S2686" t="s">
        <v>12561</v>
      </c>
      <c r="T2686" t="s">
        <v>1332</v>
      </c>
      <c r="U2686" t="s">
        <v>1332</v>
      </c>
      <c r="V2686" t="s">
        <v>12562</v>
      </c>
      <c r="W2686" t="b">
        <v>0</v>
      </c>
      <c r="X2686" t="s">
        <v>202</v>
      </c>
      <c r="Y2686" t="s">
        <v>202</v>
      </c>
      <c r="Z2686" t="s">
        <v>202</v>
      </c>
      <c r="AA2686" t="s">
        <v>202</v>
      </c>
      <c r="AB2686" t="s">
        <v>203</v>
      </c>
      <c r="AC2686" t="b">
        <v>0</v>
      </c>
      <c r="AD2686" t="b">
        <v>0</v>
      </c>
      <c r="AE2686" t="b">
        <v>0</v>
      </c>
    </row>
    <row r="2687" spans="1:31">
      <c r="A2687" t="s">
        <v>12563</v>
      </c>
      <c r="B2687" t="s">
        <v>66</v>
      </c>
      <c r="C2687" t="s">
        <v>313</v>
      </c>
      <c r="D2687">
        <v>112335220</v>
      </c>
      <c r="E2687">
        <v>112335220</v>
      </c>
      <c r="F2687" t="s">
        <v>205</v>
      </c>
      <c r="G2687" t="s">
        <v>206</v>
      </c>
      <c r="H2687" t="s">
        <v>12564</v>
      </c>
      <c r="I2687" t="s">
        <v>194</v>
      </c>
      <c r="J2687" t="s">
        <v>195</v>
      </c>
      <c r="K2687">
        <v>0</v>
      </c>
      <c r="L2687">
        <v>0</v>
      </c>
      <c r="M2687">
        <v>50</v>
      </c>
      <c r="N2687">
        <v>3</v>
      </c>
      <c r="O2687" t="s">
        <v>196</v>
      </c>
      <c r="P2687" t="s">
        <v>12565</v>
      </c>
      <c r="Q2687">
        <v>4</v>
      </c>
      <c r="R2687" t="s">
        <v>12566</v>
      </c>
      <c r="S2687" t="s">
        <v>6891</v>
      </c>
      <c r="T2687" t="s">
        <v>1332</v>
      </c>
      <c r="U2687" t="s">
        <v>1332</v>
      </c>
      <c r="V2687" t="s">
        <v>6892</v>
      </c>
      <c r="W2687" t="b">
        <v>0</v>
      </c>
      <c r="X2687" t="s">
        <v>202</v>
      </c>
      <c r="Y2687" t="s">
        <v>202</v>
      </c>
      <c r="Z2687" t="s">
        <v>202</v>
      </c>
      <c r="AA2687" t="s">
        <v>202</v>
      </c>
      <c r="AB2687" t="s">
        <v>226</v>
      </c>
      <c r="AC2687" t="b">
        <v>0</v>
      </c>
      <c r="AD2687" t="b">
        <v>0</v>
      </c>
      <c r="AE2687" t="b">
        <v>0</v>
      </c>
    </row>
    <row r="2688" spans="1:31">
      <c r="A2688" t="s">
        <v>12567</v>
      </c>
      <c r="B2688" t="s">
        <v>66</v>
      </c>
      <c r="C2688" t="s">
        <v>313</v>
      </c>
      <c r="D2688">
        <v>116200577</v>
      </c>
      <c r="E2688">
        <v>116200577</v>
      </c>
      <c r="F2688" t="s">
        <v>206</v>
      </c>
      <c r="G2688" t="s">
        <v>205</v>
      </c>
      <c r="H2688" t="s">
        <v>2557</v>
      </c>
      <c r="I2688" t="s">
        <v>194</v>
      </c>
      <c r="J2688" t="s">
        <v>195</v>
      </c>
      <c r="K2688">
        <v>0</v>
      </c>
      <c r="L2688">
        <v>0</v>
      </c>
      <c r="M2688">
        <v>121</v>
      </c>
      <c r="N2688">
        <v>1</v>
      </c>
      <c r="O2688" t="s">
        <v>221</v>
      </c>
      <c r="P2688" t="s">
        <v>12568</v>
      </c>
      <c r="Q2688">
        <v>1</v>
      </c>
      <c r="R2688" t="s">
        <v>12502</v>
      </c>
      <c r="S2688" t="s">
        <v>12569</v>
      </c>
      <c r="T2688" t="s">
        <v>1332</v>
      </c>
      <c r="U2688" t="s">
        <v>1332</v>
      </c>
      <c r="V2688" t="s">
        <v>12569</v>
      </c>
      <c r="W2688" t="b">
        <v>0</v>
      </c>
      <c r="X2688" t="s">
        <v>202</v>
      </c>
      <c r="Y2688" t="s">
        <v>202</v>
      </c>
      <c r="Z2688" t="s">
        <v>202</v>
      </c>
      <c r="AA2688" t="s">
        <v>202</v>
      </c>
      <c r="AB2688" t="s">
        <v>203</v>
      </c>
      <c r="AC2688" t="b">
        <v>0</v>
      </c>
      <c r="AD2688" t="b">
        <v>0</v>
      </c>
      <c r="AE2688" t="b">
        <v>0</v>
      </c>
    </row>
    <row r="2689" spans="1:31">
      <c r="A2689" t="s">
        <v>12570</v>
      </c>
      <c r="B2689" t="s">
        <v>66</v>
      </c>
      <c r="C2689" t="s">
        <v>313</v>
      </c>
      <c r="D2689">
        <v>120489879</v>
      </c>
      <c r="E2689">
        <v>120489879</v>
      </c>
      <c r="F2689" t="s">
        <v>205</v>
      </c>
      <c r="G2689" t="s">
        <v>192</v>
      </c>
      <c r="H2689" t="s">
        <v>3401</v>
      </c>
      <c r="I2689" t="s">
        <v>421</v>
      </c>
      <c r="J2689" t="s">
        <v>195</v>
      </c>
      <c r="K2689">
        <v>0</v>
      </c>
      <c r="L2689">
        <v>0</v>
      </c>
      <c r="M2689">
        <v>84</v>
      </c>
      <c r="N2689">
        <v>3</v>
      </c>
      <c r="O2689" t="s">
        <v>196</v>
      </c>
      <c r="P2689" t="s">
        <v>12571</v>
      </c>
      <c r="Q2689">
        <v>2</v>
      </c>
      <c r="R2689" t="s">
        <v>11269</v>
      </c>
      <c r="S2689" t="s">
        <v>1692</v>
      </c>
      <c r="T2689" t="s">
        <v>1332</v>
      </c>
      <c r="U2689" t="s">
        <v>1332</v>
      </c>
      <c r="V2689" t="s">
        <v>1693</v>
      </c>
      <c r="W2689" t="b">
        <v>0</v>
      </c>
      <c r="X2689" t="s">
        <v>202</v>
      </c>
      <c r="Y2689" t="s">
        <v>202</v>
      </c>
      <c r="Z2689" t="s">
        <v>202</v>
      </c>
      <c r="AA2689" t="s">
        <v>423</v>
      </c>
      <c r="AB2689" t="s">
        <v>203</v>
      </c>
      <c r="AC2689" t="b">
        <v>1</v>
      </c>
      <c r="AD2689" t="b">
        <v>1</v>
      </c>
      <c r="AE2689" t="b">
        <v>0</v>
      </c>
    </row>
    <row r="2690" spans="1:31">
      <c r="A2690" t="s">
        <v>12572</v>
      </c>
      <c r="B2690" t="s">
        <v>66</v>
      </c>
      <c r="C2690" t="s">
        <v>334</v>
      </c>
      <c r="D2690">
        <v>581973</v>
      </c>
      <c r="E2690">
        <v>581973</v>
      </c>
      <c r="F2690" t="s">
        <v>191</v>
      </c>
      <c r="G2690" t="s">
        <v>192</v>
      </c>
      <c r="H2690" t="s">
        <v>12573</v>
      </c>
      <c r="I2690" t="s">
        <v>229</v>
      </c>
      <c r="J2690" t="s">
        <v>195</v>
      </c>
      <c r="K2690">
        <v>9.1739999999999999E-3</v>
      </c>
      <c r="L2690">
        <v>2</v>
      </c>
      <c r="M2690">
        <v>218</v>
      </c>
      <c r="N2690">
        <v>1</v>
      </c>
      <c r="O2690" t="s">
        <v>221</v>
      </c>
      <c r="P2690" t="s">
        <v>12574</v>
      </c>
      <c r="Q2690">
        <v>1</v>
      </c>
      <c r="R2690" t="s">
        <v>12502</v>
      </c>
      <c r="S2690" t="s">
        <v>12575</v>
      </c>
      <c r="T2690" t="s">
        <v>1332</v>
      </c>
      <c r="U2690" t="s">
        <v>1332</v>
      </c>
      <c r="V2690" t="s">
        <v>12575</v>
      </c>
      <c r="W2690" t="b">
        <v>0</v>
      </c>
      <c r="X2690" t="s">
        <v>3240</v>
      </c>
      <c r="Y2690" t="s">
        <v>449</v>
      </c>
      <c r="Z2690" t="s">
        <v>449</v>
      </c>
      <c r="AA2690" t="s">
        <v>285</v>
      </c>
      <c r="AB2690" t="s">
        <v>218</v>
      </c>
      <c r="AC2690" t="b">
        <v>0</v>
      </c>
      <c r="AD2690" t="b">
        <v>0</v>
      </c>
      <c r="AE2690" t="b">
        <v>0</v>
      </c>
    </row>
    <row r="2691" spans="1:31">
      <c r="A2691" t="s">
        <v>12576</v>
      </c>
      <c r="B2691" t="s">
        <v>66</v>
      </c>
      <c r="C2691" t="s">
        <v>334</v>
      </c>
      <c r="D2691">
        <v>45945797</v>
      </c>
      <c r="E2691">
        <v>45945797</v>
      </c>
      <c r="F2691" t="s">
        <v>191</v>
      </c>
      <c r="G2691" t="s">
        <v>206</v>
      </c>
      <c r="H2691" t="s">
        <v>12577</v>
      </c>
      <c r="I2691" t="s">
        <v>229</v>
      </c>
      <c r="J2691" t="s">
        <v>195</v>
      </c>
      <c r="K2691">
        <v>0</v>
      </c>
      <c r="L2691">
        <v>0</v>
      </c>
      <c r="M2691">
        <v>278</v>
      </c>
      <c r="N2691">
        <v>1</v>
      </c>
      <c r="O2691" t="s">
        <v>221</v>
      </c>
      <c r="P2691" t="s">
        <v>12578</v>
      </c>
      <c r="Q2691">
        <v>1</v>
      </c>
      <c r="R2691" t="s">
        <v>12502</v>
      </c>
      <c r="S2691" t="s">
        <v>12579</v>
      </c>
      <c r="T2691" t="s">
        <v>1332</v>
      </c>
      <c r="U2691" t="s">
        <v>1332</v>
      </c>
      <c r="V2691" t="s">
        <v>12580</v>
      </c>
      <c r="W2691" t="b">
        <v>0</v>
      </c>
      <c r="X2691" t="s">
        <v>12581</v>
      </c>
      <c r="Y2691" t="s">
        <v>1683</v>
      </c>
      <c r="Z2691" t="s">
        <v>1070</v>
      </c>
      <c r="AA2691" t="s">
        <v>285</v>
      </c>
      <c r="AB2691" t="s">
        <v>218</v>
      </c>
      <c r="AC2691" t="b">
        <v>0</v>
      </c>
      <c r="AD2691" t="b">
        <v>0</v>
      </c>
      <c r="AE2691" t="b">
        <v>0</v>
      </c>
    </row>
    <row r="2692" spans="1:31">
      <c r="A2692" t="s">
        <v>12582</v>
      </c>
      <c r="B2692" t="s">
        <v>66</v>
      </c>
      <c r="C2692" t="s">
        <v>334</v>
      </c>
      <c r="D2692">
        <v>64419553</v>
      </c>
      <c r="E2692">
        <v>64419553</v>
      </c>
      <c r="F2692" t="s">
        <v>205</v>
      </c>
      <c r="G2692" t="s">
        <v>192</v>
      </c>
      <c r="H2692" t="s">
        <v>12583</v>
      </c>
      <c r="I2692" t="s">
        <v>213</v>
      </c>
      <c r="J2692" t="s">
        <v>195</v>
      </c>
      <c r="K2692">
        <v>3.4359999999999998E-3</v>
      </c>
      <c r="L2692">
        <v>1</v>
      </c>
      <c r="M2692">
        <v>291</v>
      </c>
      <c r="N2692">
        <v>1</v>
      </c>
      <c r="O2692" t="s">
        <v>221</v>
      </c>
      <c r="P2692" t="s">
        <v>12584</v>
      </c>
      <c r="Q2692">
        <v>1</v>
      </c>
      <c r="R2692" t="s">
        <v>12502</v>
      </c>
      <c r="S2692" t="s">
        <v>12585</v>
      </c>
      <c r="T2692" t="s">
        <v>1332</v>
      </c>
      <c r="U2692" t="s">
        <v>1332</v>
      </c>
      <c r="V2692" t="s">
        <v>12585</v>
      </c>
      <c r="W2692" t="b">
        <v>0</v>
      </c>
      <c r="X2692" t="s">
        <v>202</v>
      </c>
      <c r="Y2692" t="s">
        <v>202</v>
      </c>
      <c r="Z2692" t="s">
        <v>202</v>
      </c>
      <c r="AA2692" t="s">
        <v>202</v>
      </c>
      <c r="AB2692" t="s">
        <v>218</v>
      </c>
      <c r="AC2692" t="b">
        <v>0</v>
      </c>
      <c r="AD2692" t="b">
        <v>0</v>
      </c>
      <c r="AE2692" t="b">
        <v>0</v>
      </c>
    </row>
    <row r="2693" spans="1:31">
      <c r="A2693" t="s">
        <v>12586</v>
      </c>
      <c r="B2693" t="s">
        <v>66</v>
      </c>
      <c r="C2693" t="s">
        <v>334</v>
      </c>
      <c r="D2693">
        <v>67926699</v>
      </c>
      <c r="E2693">
        <v>67926699</v>
      </c>
      <c r="F2693" t="s">
        <v>192</v>
      </c>
      <c r="G2693" t="s">
        <v>206</v>
      </c>
      <c r="H2693" t="s">
        <v>12587</v>
      </c>
      <c r="I2693" t="s">
        <v>194</v>
      </c>
      <c r="J2693" t="s">
        <v>195</v>
      </c>
      <c r="K2693">
        <v>0</v>
      </c>
      <c r="L2693">
        <v>0</v>
      </c>
      <c r="M2693">
        <v>111</v>
      </c>
      <c r="N2693">
        <v>1</v>
      </c>
      <c r="O2693" t="s">
        <v>221</v>
      </c>
      <c r="P2693" t="s">
        <v>12588</v>
      </c>
      <c r="Q2693">
        <v>1</v>
      </c>
      <c r="R2693" t="s">
        <v>12502</v>
      </c>
      <c r="S2693" t="s">
        <v>12589</v>
      </c>
      <c r="T2693" t="s">
        <v>1332</v>
      </c>
      <c r="U2693" t="s">
        <v>1332</v>
      </c>
      <c r="V2693" t="s">
        <v>12590</v>
      </c>
      <c r="W2693" t="b">
        <v>0</v>
      </c>
      <c r="X2693" t="s">
        <v>202</v>
      </c>
      <c r="Y2693" t="s">
        <v>202</v>
      </c>
      <c r="Z2693" t="s">
        <v>202</v>
      </c>
      <c r="AA2693" t="s">
        <v>202</v>
      </c>
      <c r="AB2693" t="s">
        <v>226</v>
      </c>
      <c r="AC2693" t="b">
        <v>0</v>
      </c>
      <c r="AD2693" t="b">
        <v>0</v>
      </c>
      <c r="AE2693" t="b">
        <v>0</v>
      </c>
    </row>
    <row r="2694" spans="1:31">
      <c r="A2694" t="s">
        <v>12591</v>
      </c>
      <c r="B2694" t="s">
        <v>66</v>
      </c>
      <c r="C2694" t="s">
        <v>334</v>
      </c>
      <c r="D2694">
        <v>108106605</v>
      </c>
      <c r="E2694">
        <v>108106605</v>
      </c>
      <c r="F2694" t="s">
        <v>192</v>
      </c>
      <c r="G2694" t="s">
        <v>205</v>
      </c>
      <c r="H2694" t="s">
        <v>1460</v>
      </c>
      <c r="I2694" t="s">
        <v>194</v>
      </c>
      <c r="J2694" t="s">
        <v>195</v>
      </c>
      <c r="K2694">
        <v>0</v>
      </c>
      <c r="L2694">
        <v>0</v>
      </c>
      <c r="M2694">
        <v>103</v>
      </c>
      <c r="N2694">
        <v>3</v>
      </c>
      <c r="O2694" t="s">
        <v>196</v>
      </c>
      <c r="P2694" t="s">
        <v>12592</v>
      </c>
      <c r="Q2694">
        <v>4</v>
      </c>
      <c r="R2694" t="s">
        <v>12566</v>
      </c>
      <c r="S2694" t="s">
        <v>12593</v>
      </c>
      <c r="T2694" t="s">
        <v>1332</v>
      </c>
      <c r="U2694" t="s">
        <v>1332</v>
      </c>
      <c r="V2694" t="s">
        <v>12594</v>
      </c>
      <c r="W2694" t="b">
        <v>0</v>
      </c>
      <c r="X2694" t="s">
        <v>202</v>
      </c>
      <c r="Y2694" t="s">
        <v>202</v>
      </c>
      <c r="Z2694" t="s">
        <v>202</v>
      </c>
      <c r="AA2694" t="s">
        <v>202</v>
      </c>
      <c r="AB2694" t="s">
        <v>226</v>
      </c>
      <c r="AC2694" t="b">
        <v>0</v>
      </c>
      <c r="AD2694" t="b">
        <v>0</v>
      </c>
      <c r="AE2694" t="b">
        <v>0</v>
      </c>
    </row>
    <row r="2695" spans="1:31">
      <c r="A2695" t="s">
        <v>12595</v>
      </c>
      <c r="B2695" t="s">
        <v>66</v>
      </c>
      <c r="C2695" t="s">
        <v>334</v>
      </c>
      <c r="D2695">
        <v>125775978</v>
      </c>
      <c r="E2695">
        <v>125775978</v>
      </c>
      <c r="F2695" t="s">
        <v>205</v>
      </c>
      <c r="G2695" t="s">
        <v>192</v>
      </c>
      <c r="H2695" t="s">
        <v>12596</v>
      </c>
      <c r="I2695" t="s">
        <v>229</v>
      </c>
      <c r="J2695" t="s">
        <v>195</v>
      </c>
      <c r="K2695">
        <v>0</v>
      </c>
      <c r="L2695">
        <v>0</v>
      </c>
      <c r="M2695">
        <v>96</v>
      </c>
      <c r="N2695">
        <v>3</v>
      </c>
      <c r="O2695" t="s">
        <v>196</v>
      </c>
      <c r="P2695" t="s">
        <v>12597</v>
      </c>
      <c r="Q2695">
        <v>2</v>
      </c>
      <c r="R2695" t="s">
        <v>11269</v>
      </c>
      <c r="S2695" t="s">
        <v>12598</v>
      </c>
      <c r="T2695" t="s">
        <v>1332</v>
      </c>
      <c r="U2695" t="s">
        <v>1332</v>
      </c>
      <c r="V2695" t="s">
        <v>12599</v>
      </c>
      <c r="W2695" t="b">
        <v>0</v>
      </c>
      <c r="X2695" t="s">
        <v>300</v>
      </c>
      <c r="Y2695" t="s">
        <v>812</v>
      </c>
      <c r="Z2695" t="s">
        <v>3817</v>
      </c>
      <c r="AA2695" t="s">
        <v>236</v>
      </c>
      <c r="AB2695" t="s">
        <v>226</v>
      </c>
      <c r="AC2695" t="b">
        <v>1</v>
      </c>
      <c r="AD2695" t="b">
        <v>1</v>
      </c>
      <c r="AE2695" t="b">
        <v>0</v>
      </c>
    </row>
    <row r="2696" spans="1:31">
      <c r="A2696" t="s">
        <v>12600</v>
      </c>
      <c r="B2696" t="s">
        <v>66</v>
      </c>
      <c r="C2696" t="s">
        <v>416</v>
      </c>
      <c r="D2696">
        <v>6483983</v>
      </c>
      <c r="E2696">
        <v>6483983</v>
      </c>
      <c r="F2696" t="s">
        <v>205</v>
      </c>
      <c r="G2696" t="s">
        <v>192</v>
      </c>
      <c r="H2696" t="s">
        <v>12601</v>
      </c>
      <c r="I2696" t="s">
        <v>213</v>
      </c>
      <c r="J2696" t="s">
        <v>195</v>
      </c>
      <c r="K2696">
        <v>7.0200000000000004E-4</v>
      </c>
      <c r="L2696">
        <v>1</v>
      </c>
      <c r="M2696">
        <v>1425</v>
      </c>
      <c r="N2696">
        <v>1</v>
      </c>
      <c r="O2696" t="s">
        <v>221</v>
      </c>
      <c r="P2696" t="s">
        <v>12602</v>
      </c>
      <c r="Q2696">
        <v>1</v>
      </c>
      <c r="R2696" t="s">
        <v>12502</v>
      </c>
      <c r="S2696" t="s">
        <v>12603</v>
      </c>
      <c r="T2696" t="s">
        <v>1332</v>
      </c>
      <c r="U2696" t="s">
        <v>1332</v>
      </c>
      <c r="V2696" t="s">
        <v>12604</v>
      </c>
      <c r="W2696" t="b">
        <v>0</v>
      </c>
      <c r="X2696" t="s">
        <v>202</v>
      </c>
      <c r="Y2696" t="s">
        <v>202</v>
      </c>
      <c r="Z2696" t="s">
        <v>202</v>
      </c>
      <c r="AA2696" t="s">
        <v>202</v>
      </c>
      <c r="AB2696" t="s">
        <v>218</v>
      </c>
      <c r="AC2696" t="b">
        <v>0</v>
      </c>
      <c r="AD2696" t="b">
        <v>0</v>
      </c>
      <c r="AE2696" t="b">
        <v>0</v>
      </c>
    </row>
    <row r="2697" spans="1:31">
      <c r="A2697" t="s">
        <v>12605</v>
      </c>
      <c r="B2697" t="s">
        <v>66</v>
      </c>
      <c r="C2697" t="s">
        <v>416</v>
      </c>
      <c r="D2697">
        <v>7148552</v>
      </c>
      <c r="E2697">
        <v>7148552</v>
      </c>
      <c r="F2697" t="s">
        <v>191</v>
      </c>
      <c r="G2697" t="s">
        <v>206</v>
      </c>
      <c r="H2697" t="s">
        <v>202</v>
      </c>
      <c r="I2697" t="s">
        <v>254</v>
      </c>
      <c r="J2697" t="s">
        <v>195</v>
      </c>
      <c r="K2697">
        <v>0</v>
      </c>
      <c r="L2697">
        <v>0</v>
      </c>
      <c r="M2697">
        <v>72</v>
      </c>
      <c r="N2697">
        <v>3</v>
      </c>
      <c r="O2697" t="s">
        <v>196</v>
      </c>
      <c r="P2697" t="s">
        <v>12606</v>
      </c>
      <c r="Q2697">
        <v>4</v>
      </c>
      <c r="R2697" t="s">
        <v>12566</v>
      </c>
      <c r="S2697" t="s">
        <v>12607</v>
      </c>
      <c r="T2697" t="s">
        <v>1332</v>
      </c>
      <c r="U2697" t="s">
        <v>1332</v>
      </c>
      <c r="V2697" t="s">
        <v>12608</v>
      </c>
      <c r="W2697" t="b">
        <v>0</v>
      </c>
      <c r="X2697" t="s">
        <v>202</v>
      </c>
      <c r="Y2697" t="s">
        <v>202</v>
      </c>
      <c r="Z2697" t="s">
        <v>202</v>
      </c>
      <c r="AA2697" t="s">
        <v>202</v>
      </c>
      <c r="AB2697" t="s">
        <v>226</v>
      </c>
      <c r="AC2697" t="b">
        <v>0</v>
      </c>
      <c r="AD2697" t="b">
        <v>0</v>
      </c>
      <c r="AE2697" t="b">
        <v>0</v>
      </c>
    </row>
    <row r="2698" spans="1:31">
      <c r="A2698" t="s">
        <v>12609</v>
      </c>
      <c r="B2698" t="s">
        <v>66</v>
      </c>
      <c r="C2698" t="s">
        <v>416</v>
      </c>
      <c r="D2698">
        <v>53566399</v>
      </c>
      <c r="E2698">
        <v>53566399</v>
      </c>
      <c r="F2698" t="s">
        <v>191</v>
      </c>
      <c r="G2698" t="s">
        <v>206</v>
      </c>
      <c r="H2698" t="s">
        <v>2668</v>
      </c>
      <c r="I2698" t="s">
        <v>421</v>
      </c>
      <c r="J2698" t="s">
        <v>195</v>
      </c>
      <c r="K2698">
        <v>0</v>
      </c>
      <c r="L2698">
        <v>0</v>
      </c>
      <c r="M2698">
        <v>97</v>
      </c>
      <c r="N2698">
        <v>3</v>
      </c>
      <c r="O2698" t="s">
        <v>196</v>
      </c>
      <c r="P2698" t="s">
        <v>12610</v>
      </c>
      <c r="Q2698">
        <v>5</v>
      </c>
      <c r="R2698" t="s">
        <v>12518</v>
      </c>
      <c r="S2698" t="s">
        <v>1510</v>
      </c>
      <c r="T2698" t="s">
        <v>1332</v>
      </c>
      <c r="U2698" t="s">
        <v>1332</v>
      </c>
      <c r="V2698" t="s">
        <v>1511</v>
      </c>
      <c r="W2698" t="b">
        <v>0</v>
      </c>
      <c r="X2698" t="s">
        <v>202</v>
      </c>
      <c r="Y2698" t="s">
        <v>202</v>
      </c>
      <c r="Z2698" t="s">
        <v>202</v>
      </c>
      <c r="AA2698" t="s">
        <v>423</v>
      </c>
      <c r="AB2698" t="s">
        <v>203</v>
      </c>
      <c r="AC2698" t="b">
        <v>1</v>
      </c>
      <c r="AD2698" t="b">
        <v>1</v>
      </c>
      <c r="AE2698" t="b">
        <v>0</v>
      </c>
    </row>
    <row r="2699" spans="1:31">
      <c r="A2699" t="s">
        <v>12611</v>
      </c>
      <c r="B2699" t="s">
        <v>66</v>
      </c>
      <c r="C2699" t="s">
        <v>416</v>
      </c>
      <c r="D2699">
        <v>80862569</v>
      </c>
      <c r="E2699">
        <v>80862569</v>
      </c>
      <c r="F2699" t="s">
        <v>206</v>
      </c>
      <c r="G2699" t="s">
        <v>191</v>
      </c>
      <c r="H2699" t="s">
        <v>12612</v>
      </c>
      <c r="I2699" t="s">
        <v>229</v>
      </c>
      <c r="J2699" t="s">
        <v>195</v>
      </c>
      <c r="K2699">
        <v>0</v>
      </c>
      <c r="L2699">
        <v>0</v>
      </c>
      <c r="M2699">
        <v>158</v>
      </c>
      <c r="N2699">
        <v>1</v>
      </c>
      <c r="O2699" t="s">
        <v>221</v>
      </c>
      <c r="P2699" t="s">
        <v>12613</v>
      </c>
      <c r="Q2699">
        <v>1</v>
      </c>
      <c r="R2699" t="s">
        <v>12502</v>
      </c>
      <c r="S2699" t="s">
        <v>12614</v>
      </c>
      <c r="T2699" t="s">
        <v>1332</v>
      </c>
      <c r="U2699" t="s">
        <v>1332</v>
      </c>
      <c r="V2699" t="s">
        <v>12615</v>
      </c>
      <c r="W2699" t="b">
        <v>0</v>
      </c>
      <c r="X2699" t="s">
        <v>202</v>
      </c>
      <c r="Y2699" t="s">
        <v>381</v>
      </c>
      <c r="Z2699" t="s">
        <v>3782</v>
      </c>
      <c r="AA2699" t="s">
        <v>285</v>
      </c>
      <c r="AB2699" t="s">
        <v>218</v>
      </c>
      <c r="AC2699" t="b">
        <v>0</v>
      </c>
      <c r="AD2699" t="b">
        <v>0</v>
      </c>
      <c r="AE2699" t="b">
        <v>0</v>
      </c>
    </row>
    <row r="2700" spans="1:31">
      <c r="A2700" t="s">
        <v>12616</v>
      </c>
      <c r="B2700" t="s">
        <v>66</v>
      </c>
      <c r="C2700" t="s">
        <v>416</v>
      </c>
      <c r="D2700">
        <v>98909569</v>
      </c>
      <c r="E2700">
        <v>98909569</v>
      </c>
      <c r="F2700" t="s">
        <v>205</v>
      </c>
      <c r="G2700" t="s">
        <v>192</v>
      </c>
      <c r="H2700" t="s">
        <v>12617</v>
      </c>
      <c r="I2700" t="s">
        <v>251</v>
      </c>
      <c r="J2700" t="s">
        <v>195</v>
      </c>
      <c r="K2700">
        <v>0</v>
      </c>
      <c r="L2700">
        <v>0</v>
      </c>
      <c r="M2700">
        <v>110</v>
      </c>
      <c r="N2700">
        <v>3</v>
      </c>
      <c r="O2700" t="s">
        <v>196</v>
      </c>
      <c r="P2700" t="s">
        <v>12618</v>
      </c>
      <c r="Q2700">
        <v>2</v>
      </c>
      <c r="R2700" t="s">
        <v>11269</v>
      </c>
      <c r="S2700" t="s">
        <v>1692</v>
      </c>
      <c r="T2700" t="s">
        <v>1332</v>
      </c>
      <c r="U2700" t="s">
        <v>1332</v>
      </c>
      <c r="V2700" t="s">
        <v>1693</v>
      </c>
      <c r="W2700" t="b">
        <v>0</v>
      </c>
      <c r="X2700" t="s">
        <v>202</v>
      </c>
      <c r="Y2700" t="s">
        <v>202</v>
      </c>
      <c r="Z2700" t="s">
        <v>202</v>
      </c>
      <c r="AA2700" t="s">
        <v>202</v>
      </c>
      <c r="AB2700" t="s">
        <v>226</v>
      </c>
      <c r="AC2700" t="b">
        <v>0</v>
      </c>
      <c r="AD2700" t="b">
        <v>0</v>
      </c>
      <c r="AE2700" t="b">
        <v>0</v>
      </c>
    </row>
    <row r="2701" spans="1:31">
      <c r="A2701" t="s">
        <v>12619</v>
      </c>
      <c r="B2701" t="s">
        <v>66</v>
      </c>
      <c r="C2701" t="s">
        <v>416</v>
      </c>
      <c r="D2701">
        <v>103306569</v>
      </c>
      <c r="E2701">
        <v>103306569</v>
      </c>
      <c r="F2701" t="s">
        <v>205</v>
      </c>
      <c r="G2701" t="s">
        <v>192</v>
      </c>
      <c r="H2701" t="s">
        <v>12620</v>
      </c>
      <c r="I2701" t="s">
        <v>213</v>
      </c>
      <c r="J2701" t="s">
        <v>195</v>
      </c>
      <c r="K2701">
        <v>8.5109999999999995E-3</v>
      </c>
      <c r="L2701">
        <v>2</v>
      </c>
      <c r="M2701">
        <v>235</v>
      </c>
      <c r="N2701">
        <v>1</v>
      </c>
      <c r="O2701" t="s">
        <v>221</v>
      </c>
      <c r="P2701" t="s">
        <v>12621</v>
      </c>
      <c r="Q2701">
        <v>1</v>
      </c>
      <c r="R2701" t="s">
        <v>12502</v>
      </c>
      <c r="S2701" t="s">
        <v>12622</v>
      </c>
      <c r="T2701" t="s">
        <v>1332</v>
      </c>
      <c r="U2701" t="s">
        <v>1332</v>
      </c>
      <c r="V2701" t="s">
        <v>12623</v>
      </c>
      <c r="W2701" t="b">
        <v>0</v>
      </c>
      <c r="X2701" t="s">
        <v>202</v>
      </c>
      <c r="Y2701" t="s">
        <v>202</v>
      </c>
      <c r="Z2701" t="s">
        <v>202</v>
      </c>
      <c r="AA2701" t="s">
        <v>202</v>
      </c>
      <c r="AB2701" t="s">
        <v>218</v>
      </c>
      <c r="AC2701" t="b">
        <v>0</v>
      </c>
      <c r="AD2701" t="b">
        <v>0</v>
      </c>
      <c r="AE2701" t="b">
        <v>0</v>
      </c>
    </row>
    <row r="2702" spans="1:31">
      <c r="A2702" t="s">
        <v>12624</v>
      </c>
      <c r="B2702" t="s">
        <v>66</v>
      </c>
      <c r="C2702" t="s">
        <v>416</v>
      </c>
      <c r="D2702">
        <v>121163565</v>
      </c>
      <c r="E2702">
        <v>121163565</v>
      </c>
      <c r="F2702" t="s">
        <v>191</v>
      </c>
      <c r="G2702" t="s">
        <v>206</v>
      </c>
      <c r="H2702" t="s">
        <v>202</v>
      </c>
      <c r="I2702" t="s">
        <v>320</v>
      </c>
      <c r="J2702" t="s">
        <v>195</v>
      </c>
      <c r="K2702">
        <v>0</v>
      </c>
      <c r="L2702">
        <v>0</v>
      </c>
      <c r="M2702">
        <v>105</v>
      </c>
      <c r="N2702">
        <v>3</v>
      </c>
      <c r="O2702" t="s">
        <v>196</v>
      </c>
      <c r="P2702" t="s">
        <v>12625</v>
      </c>
      <c r="Q2702">
        <v>3</v>
      </c>
      <c r="R2702" t="s">
        <v>12626</v>
      </c>
      <c r="S2702" t="s">
        <v>11203</v>
      </c>
      <c r="T2702" t="s">
        <v>1332</v>
      </c>
      <c r="U2702" t="s">
        <v>1332</v>
      </c>
      <c r="V2702" t="s">
        <v>11204</v>
      </c>
      <c r="W2702" t="b">
        <v>0</v>
      </c>
      <c r="X2702" t="s">
        <v>202</v>
      </c>
      <c r="Y2702" t="s">
        <v>202</v>
      </c>
      <c r="Z2702" t="s">
        <v>202</v>
      </c>
      <c r="AA2702" t="s">
        <v>202</v>
      </c>
      <c r="AB2702" t="s">
        <v>226</v>
      </c>
      <c r="AC2702" t="b">
        <v>0</v>
      </c>
      <c r="AD2702" t="b">
        <v>0</v>
      </c>
      <c r="AE2702" t="b">
        <v>0</v>
      </c>
    </row>
    <row r="2703" spans="1:31">
      <c r="A2703" t="s">
        <v>12627</v>
      </c>
      <c r="B2703" t="s">
        <v>66</v>
      </c>
      <c r="C2703" t="s">
        <v>416</v>
      </c>
      <c r="D2703">
        <v>121678656</v>
      </c>
      <c r="E2703">
        <v>121678656</v>
      </c>
      <c r="F2703" t="s">
        <v>205</v>
      </c>
      <c r="G2703" t="s">
        <v>192</v>
      </c>
      <c r="H2703" t="s">
        <v>12628</v>
      </c>
      <c r="I2703" t="s">
        <v>229</v>
      </c>
      <c r="J2703" t="s">
        <v>195</v>
      </c>
      <c r="K2703">
        <v>0</v>
      </c>
      <c r="L2703">
        <v>0</v>
      </c>
      <c r="M2703">
        <v>422</v>
      </c>
      <c r="N2703">
        <v>1</v>
      </c>
      <c r="O2703" t="s">
        <v>221</v>
      </c>
      <c r="P2703" t="s">
        <v>12629</v>
      </c>
      <c r="Q2703">
        <v>1</v>
      </c>
      <c r="R2703" t="s">
        <v>12502</v>
      </c>
      <c r="S2703" t="s">
        <v>12630</v>
      </c>
      <c r="T2703" t="s">
        <v>1332</v>
      </c>
      <c r="U2703" t="s">
        <v>1332</v>
      </c>
      <c r="V2703" t="s">
        <v>12631</v>
      </c>
      <c r="W2703" t="b">
        <v>0</v>
      </c>
      <c r="X2703" t="s">
        <v>1818</v>
      </c>
      <c r="Y2703" t="s">
        <v>12632</v>
      </c>
      <c r="Z2703" t="s">
        <v>3621</v>
      </c>
      <c r="AA2703" t="s">
        <v>12633</v>
      </c>
      <c r="AB2703" t="s">
        <v>226</v>
      </c>
      <c r="AC2703" t="b">
        <v>0</v>
      </c>
      <c r="AD2703" t="b">
        <v>0</v>
      </c>
      <c r="AE2703" t="b">
        <v>0</v>
      </c>
    </row>
    <row r="2704" spans="1:31">
      <c r="A2704" t="s">
        <v>12634</v>
      </c>
      <c r="B2704" t="s">
        <v>66</v>
      </c>
      <c r="C2704" t="s">
        <v>466</v>
      </c>
      <c r="D2704">
        <v>111591429</v>
      </c>
      <c r="E2704">
        <v>111591429</v>
      </c>
      <c r="F2704" t="s">
        <v>206</v>
      </c>
      <c r="G2704" t="s">
        <v>191</v>
      </c>
      <c r="H2704" t="s">
        <v>202</v>
      </c>
      <c r="I2704" t="s">
        <v>254</v>
      </c>
      <c r="J2704" t="s">
        <v>195</v>
      </c>
      <c r="K2704">
        <v>0</v>
      </c>
      <c r="L2704">
        <v>0</v>
      </c>
      <c r="M2704">
        <v>95</v>
      </c>
      <c r="N2704">
        <v>3</v>
      </c>
      <c r="O2704" t="s">
        <v>209</v>
      </c>
      <c r="P2704" t="s">
        <v>12635</v>
      </c>
      <c r="Q2704" t="s">
        <v>209</v>
      </c>
      <c r="R2704" t="s">
        <v>209</v>
      </c>
      <c r="S2704" t="s">
        <v>209</v>
      </c>
      <c r="T2704" t="s">
        <v>209</v>
      </c>
      <c r="U2704" t="s">
        <v>209</v>
      </c>
      <c r="V2704" t="s">
        <v>209</v>
      </c>
      <c r="W2704" t="b">
        <v>0</v>
      </c>
      <c r="X2704" t="s">
        <v>202</v>
      </c>
      <c r="Y2704" t="s">
        <v>202</v>
      </c>
      <c r="Z2704" t="s">
        <v>202</v>
      </c>
      <c r="AA2704" t="s">
        <v>202</v>
      </c>
      <c r="AB2704" t="s">
        <v>226</v>
      </c>
      <c r="AC2704" t="b">
        <v>0</v>
      </c>
      <c r="AD2704" t="b">
        <v>0</v>
      </c>
      <c r="AE2704" t="s">
        <v>209</v>
      </c>
    </row>
    <row r="2705" spans="1:31">
      <c r="A2705" t="s">
        <v>12636</v>
      </c>
      <c r="B2705" t="s">
        <v>66</v>
      </c>
      <c r="C2705" t="s">
        <v>466</v>
      </c>
      <c r="D2705">
        <v>114965261</v>
      </c>
      <c r="E2705">
        <v>114965261</v>
      </c>
      <c r="F2705" t="s">
        <v>191</v>
      </c>
      <c r="G2705" t="s">
        <v>192</v>
      </c>
      <c r="H2705" t="s">
        <v>202</v>
      </c>
      <c r="I2705" t="s">
        <v>254</v>
      </c>
      <c r="J2705" t="s">
        <v>195</v>
      </c>
      <c r="K2705">
        <v>0</v>
      </c>
      <c r="L2705">
        <v>0</v>
      </c>
      <c r="M2705">
        <v>30</v>
      </c>
      <c r="N2705">
        <v>3</v>
      </c>
      <c r="O2705" t="s">
        <v>209</v>
      </c>
      <c r="P2705" t="s">
        <v>12637</v>
      </c>
      <c r="Q2705" t="s">
        <v>209</v>
      </c>
      <c r="R2705" t="s">
        <v>209</v>
      </c>
      <c r="S2705" t="s">
        <v>209</v>
      </c>
      <c r="T2705" t="s">
        <v>209</v>
      </c>
      <c r="U2705" t="s">
        <v>209</v>
      </c>
      <c r="V2705" t="s">
        <v>209</v>
      </c>
      <c r="W2705" t="b">
        <v>0</v>
      </c>
      <c r="X2705" t="s">
        <v>202</v>
      </c>
      <c r="Y2705" t="s">
        <v>202</v>
      </c>
      <c r="Z2705" t="s">
        <v>202</v>
      </c>
      <c r="AA2705" t="s">
        <v>202</v>
      </c>
      <c r="AB2705" t="s">
        <v>226</v>
      </c>
      <c r="AC2705" t="b">
        <v>0</v>
      </c>
      <c r="AD2705" t="b">
        <v>0</v>
      </c>
      <c r="AE2705" t="s">
        <v>209</v>
      </c>
    </row>
    <row r="2706" spans="1:31">
      <c r="A2706" t="s">
        <v>12638</v>
      </c>
      <c r="B2706" t="s">
        <v>66</v>
      </c>
      <c r="C2706" t="s">
        <v>487</v>
      </c>
      <c r="D2706">
        <v>24613181</v>
      </c>
      <c r="E2706">
        <v>24613181</v>
      </c>
      <c r="F2706" t="s">
        <v>205</v>
      </c>
      <c r="G2706" t="s">
        <v>192</v>
      </c>
      <c r="H2706" t="s">
        <v>12639</v>
      </c>
      <c r="I2706" t="s">
        <v>194</v>
      </c>
      <c r="J2706" t="s">
        <v>195</v>
      </c>
      <c r="K2706">
        <v>0</v>
      </c>
      <c r="L2706">
        <v>0</v>
      </c>
      <c r="M2706">
        <v>67</v>
      </c>
      <c r="N2706">
        <v>3</v>
      </c>
      <c r="O2706" t="s">
        <v>196</v>
      </c>
      <c r="P2706" t="s">
        <v>12640</v>
      </c>
      <c r="Q2706">
        <v>3</v>
      </c>
      <c r="R2706" t="s">
        <v>12626</v>
      </c>
      <c r="S2706" t="s">
        <v>12641</v>
      </c>
      <c r="T2706" t="s">
        <v>1331</v>
      </c>
      <c r="U2706" t="s">
        <v>1332</v>
      </c>
      <c r="V2706" t="s">
        <v>12642</v>
      </c>
      <c r="W2706" t="b">
        <v>0</v>
      </c>
      <c r="X2706" t="s">
        <v>202</v>
      </c>
      <c r="Y2706" t="s">
        <v>202</v>
      </c>
      <c r="Z2706" t="s">
        <v>202</v>
      </c>
      <c r="AA2706" t="s">
        <v>202</v>
      </c>
      <c r="AB2706" t="s">
        <v>203</v>
      </c>
      <c r="AC2706" t="b">
        <v>0</v>
      </c>
      <c r="AD2706" t="b">
        <v>0</v>
      </c>
      <c r="AE2706" t="b">
        <v>1</v>
      </c>
    </row>
    <row r="2707" spans="1:31">
      <c r="A2707" t="s">
        <v>12643</v>
      </c>
      <c r="B2707" t="s">
        <v>66</v>
      </c>
      <c r="C2707" t="s">
        <v>487</v>
      </c>
      <c r="D2707">
        <v>103570997</v>
      </c>
      <c r="E2707">
        <v>103570997</v>
      </c>
      <c r="F2707" t="s">
        <v>191</v>
      </c>
      <c r="G2707" t="s">
        <v>206</v>
      </c>
      <c r="H2707" t="s">
        <v>12644</v>
      </c>
      <c r="I2707" t="s">
        <v>194</v>
      </c>
      <c r="J2707" t="s">
        <v>195</v>
      </c>
      <c r="K2707">
        <v>0</v>
      </c>
      <c r="L2707">
        <v>0</v>
      </c>
      <c r="M2707">
        <v>39</v>
      </c>
      <c r="N2707">
        <v>3</v>
      </c>
      <c r="O2707" t="s">
        <v>209</v>
      </c>
      <c r="P2707" t="s">
        <v>12645</v>
      </c>
      <c r="Q2707" t="s">
        <v>209</v>
      </c>
      <c r="R2707" t="s">
        <v>209</v>
      </c>
      <c r="S2707" t="s">
        <v>209</v>
      </c>
      <c r="T2707" t="s">
        <v>209</v>
      </c>
      <c r="U2707" t="s">
        <v>209</v>
      </c>
      <c r="V2707" t="s">
        <v>209</v>
      </c>
      <c r="W2707" t="b">
        <v>0</v>
      </c>
      <c r="X2707" t="s">
        <v>202</v>
      </c>
      <c r="Y2707" t="s">
        <v>202</v>
      </c>
      <c r="Z2707" t="s">
        <v>202</v>
      </c>
      <c r="AA2707" t="s">
        <v>202</v>
      </c>
      <c r="AB2707" t="s">
        <v>226</v>
      </c>
      <c r="AC2707" t="b">
        <v>0</v>
      </c>
      <c r="AD2707" t="b">
        <v>0</v>
      </c>
      <c r="AE2707" t="s">
        <v>209</v>
      </c>
    </row>
    <row r="2708" spans="1:31">
      <c r="A2708" t="s">
        <v>12646</v>
      </c>
      <c r="B2708" t="s">
        <v>66</v>
      </c>
      <c r="C2708" t="s">
        <v>510</v>
      </c>
      <c r="D2708">
        <v>25307735</v>
      </c>
      <c r="E2708">
        <v>25307735</v>
      </c>
      <c r="F2708" t="s">
        <v>205</v>
      </c>
      <c r="G2708" t="s">
        <v>192</v>
      </c>
      <c r="H2708" t="s">
        <v>202</v>
      </c>
      <c r="I2708" t="s">
        <v>251</v>
      </c>
      <c r="J2708" t="s">
        <v>195</v>
      </c>
      <c r="K2708">
        <v>0</v>
      </c>
      <c r="L2708">
        <v>0</v>
      </c>
      <c r="M2708">
        <v>260</v>
      </c>
      <c r="N2708">
        <v>1</v>
      </c>
      <c r="O2708" t="s">
        <v>221</v>
      </c>
      <c r="P2708" t="s">
        <v>12647</v>
      </c>
      <c r="Q2708">
        <v>1</v>
      </c>
      <c r="R2708" t="s">
        <v>12502</v>
      </c>
      <c r="S2708" t="s">
        <v>12648</v>
      </c>
      <c r="T2708" t="s">
        <v>1332</v>
      </c>
      <c r="U2708" t="s">
        <v>1332</v>
      </c>
      <c r="V2708" t="s">
        <v>12649</v>
      </c>
      <c r="W2708" t="b">
        <v>0</v>
      </c>
      <c r="X2708" t="s">
        <v>202</v>
      </c>
      <c r="Y2708" t="s">
        <v>202</v>
      </c>
      <c r="Z2708" t="s">
        <v>202</v>
      </c>
      <c r="AA2708" t="s">
        <v>202</v>
      </c>
      <c r="AB2708" t="s">
        <v>226</v>
      </c>
      <c r="AC2708" t="b">
        <v>0</v>
      </c>
      <c r="AD2708" t="b">
        <v>0</v>
      </c>
      <c r="AE2708" t="b">
        <v>0</v>
      </c>
    </row>
    <row r="2709" spans="1:31">
      <c r="A2709" t="s">
        <v>12650</v>
      </c>
      <c r="B2709" t="s">
        <v>66</v>
      </c>
      <c r="C2709" t="s">
        <v>510</v>
      </c>
      <c r="D2709">
        <v>27184681</v>
      </c>
      <c r="E2709">
        <v>27184681</v>
      </c>
      <c r="F2709" t="s">
        <v>205</v>
      </c>
      <c r="G2709" t="s">
        <v>191</v>
      </c>
      <c r="H2709" t="s">
        <v>6018</v>
      </c>
      <c r="I2709" t="s">
        <v>194</v>
      </c>
      <c r="J2709" t="s">
        <v>195</v>
      </c>
      <c r="K2709">
        <v>0</v>
      </c>
      <c r="L2709">
        <v>0</v>
      </c>
      <c r="M2709">
        <v>22</v>
      </c>
      <c r="N2709">
        <v>2</v>
      </c>
      <c r="O2709" t="s">
        <v>209</v>
      </c>
      <c r="P2709" t="s">
        <v>12651</v>
      </c>
      <c r="Q2709" t="s">
        <v>209</v>
      </c>
      <c r="R2709" t="s">
        <v>209</v>
      </c>
      <c r="S2709" t="s">
        <v>209</v>
      </c>
      <c r="T2709" t="s">
        <v>209</v>
      </c>
      <c r="U2709" t="s">
        <v>209</v>
      </c>
      <c r="V2709" t="s">
        <v>209</v>
      </c>
      <c r="W2709" t="b">
        <v>0</v>
      </c>
      <c r="X2709" t="s">
        <v>202</v>
      </c>
      <c r="Y2709" t="s">
        <v>202</v>
      </c>
      <c r="Z2709" t="s">
        <v>202</v>
      </c>
      <c r="AA2709" t="s">
        <v>202</v>
      </c>
      <c r="AB2709" t="s">
        <v>203</v>
      </c>
      <c r="AC2709" t="b">
        <v>0</v>
      </c>
      <c r="AD2709" t="b">
        <v>0</v>
      </c>
      <c r="AE2709" t="s">
        <v>209</v>
      </c>
    </row>
    <row r="2710" spans="1:31">
      <c r="A2710" t="s">
        <v>12652</v>
      </c>
      <c r="B2710" t="s">
        <v>66</v>
      </c>
      <c r="C2710" t="s">
        <v>510</v>
      </c>
      <c r="D2710">
        <v>44282426</v>
      </c>
      <c r="E2710">
        <v>44282426</v>
      </c>
      <c r="F2710" t="s">
        <v>191</v>
      </c>
      <c r="G2710" t="s">
        <v>206</v>
      </c>
      <c r="H2710" t="s">
        <v>12653</v>
      </c>
      <c r="I2710" t="s">
        <v>194</v>
      </c>
      <c r="J2710" t="s">
        <v>195</v>
      </c>
      <c r="K2710">
        <v>0</v>
      </c>
      <c r="L2710">
        <v>0</v>
      </c>
      <c r="M2710">
        <v>43</v>
      </c>
      <c r="N2710">
        <v>3</v>
      </c>
      <c r="O2710" t="s">
        <v>209</v>
      </c>
      <c r="P2710" t="s">
        <v>12654</v>
      </c>
      <c r="Q2710" t="s">
        <v>209</v>
      </c>
      <c r="R2710" t="s">
        <v>209</v>
      </c>
      <c r="S2710" t="s">
        <v>209</v>
      </c>
      <c r="T2710" t="s">
        <v>209</v>
      </c>
      <c r="U2710" t="s">
        <v>209</v>
      </c>
      <c r="V2710" t="s">
        <v>209</v>
      </c>
      <c r="W2710" t="b">
        <v>0</v>
      </c>
      <c r="X2710" t="s">
        <v>202</v>
      </c>
      <c r="Y2710" t="s">
        <v>202</v>
      </c>
      <c r="Z2710" t="s">
        <v>202</v>
      </c>
      <c r="AA2710" t="s">
        <v>202</v>
      </c>
      <c r="AB2710" t="s">
        <v>226</v>
      </c>
      <c r="AC2710" t="b">
        <v>0</v>
      </c>
      <c r="AD2710" t="b">
        <v>0</v>
      </c>
      <c r="AE2710" t="s">
        <v>209</v>
      </c>
    </row>
    <row r="2711" spans="1:31">
      <c r="A2711" t="s">
        <v>12655</v>
      </c>
      <c r="B2711" t="s">
        <v>66</v>
      </c>
      <c r="C2711" t="s">
        <v>510</v>
      </c>
      <c r="D2711">
        <v>54308065</v>
      </c>
      <c r="E2711">
        <v>54308065</v>
      </c>
      <c r="F2711" t="s">
        <v>191</v>
      </c>
      <c r="G2711" t="s">
        <v>206</v>
      </c>
      <c r="H2711" t="s">
        <v>12656</v>
      </c>
      <c r="I2711" t="s">
        <v>229</v>
      </c>
      <c r="J2711" t="s">
        <v>195</v>
      </c>
      <c r="K2711">
        <v>0</v>
      </c>
      <c r="L2711">
        <v>0</v>
      </c>
      <c r="M2711">
        <v>118</v>
      </c>
      <c r="N2711">
        <v>1</v>
      </c>
      <c r="O2711" t="s">
        <v>221</v>
      </c>
      <c r="P2711" t="s">
        <v>12657</v>
      </c>
      <c r="Q2711">
        <v>1</v>
      </c>
      <c r="R2711" t="s">
        <v>12502</v>
      </c>
      <c r="S2711" t="s">
        <v>12658</v>
      </c>
      <c r="T2711" t="s">
        <v>1332</v>
      </c>
      <c r="U2711" t="s">
        <v>1332</v>
      </c>
      <c r="V2711" t="s">
        <v>12659</v>
      </c>
      <c r="W2711" t="b">
        <v>0</v>
      </c>
      <c r="X2711" t="s">
        <v>2008</v>
      </c>
      <c r="Y2711" t="s">
        <v>4984</v>
      </c>
      <c r="Z2711" t="s">
        <v>12660</v>
      </c>
      <c r="AA2711" t="s">
        <v>12661</v>
      </c>
      <c r="AB2711" t="s">
        <v>226</v>
      </c>
      <c r="AC2711" t="b">
        <v>1</v>
      </c>
      <c r="AD2711" t="b">
        <v>1</v>
      </c>
      <c r="AE2711" t="b">
        <v>0</v>
      </c>
    </row>
    <row r="2712" spans="1:31">
      <c r="A2712" t="s">
        <v>12662</v>
      </c>
      <c r="B2712" t="s">
        <v>66</v>
      </c>
      <c r="C2712" t="s">
        <v>510</v>
      </c>
      <c r="D2712">
        <v>64218417</v>
      </c>
      <c r="E2712">
        <v>64218417</v>
      </c>
      <c r="F2712" t="s">
        <v>191</v>
      </c>
      <c r="G2712" t="s">
        <v>206</v>
      </c>
      <c r="H2712" t="s">
        <v>12663</v>
      </c>
      <c r="I2712" t="s">
        <v>194</v>
      </c>
      <c r="J2712" t="s">
        <v>195</v>
      </c>
      <c r="K2712">
        <v>0</v>
      </c>
      <c r="L2712">
        <v>0</v>
      </c>
      <c r="M2712">
        <v>26</v>
      </c>
      <c r="N2712">
        <v>1</v>
      </c>
      <c r="O2712" t="s">
        <v>209</v>
      </c>
      <c r="P2712" t="s">
        <v>12664</v>
      </c>
      <c r="Q2712" t="s">
        <v>209</v>
      </c>
      <c r="R2712" t="s">
        <v>209</v>
      </c>
      <c r="S2712" t="s">
        <v>209</v>
      </c>
      <c r="T2712" t="s">
        <v>209</v>
      </c>
      <c r="U2712" t="s">
        <v>209</v>
      </c>
      <c r="V2712" t="s">
        <v>209</v>
      </c>
      <c r="W2712" t="b">
        <v>0</v>
      </c>
      <c r="X2712" t="s">
        <v>202</v>
      </c>
      <c r="Y2712" t="s">
        <v>202</v>
      </c>
      <c r="Z2712" t="s">
        <v>202</v>
      </c>
      <c r="AA2712" t="s">
        <v>202</v>
      </c>
      <c r="AB2712" t="s">
        <v>226</v>
      </c>
      <c r="AC2712" t="b">
        <v>0</v>
      </c>
      <c r="AD2712" t="b">
        <v>0</v>
      </c>
      <c r="AE2712" t="s">
        <v>209</v>
      </c>
    </row>
    <row r="2713" spans="1:31">
      <c r="A2713" t="s">
        <v>12665</v>
      </c>
      <c r="B2713" t="s">
        <v>66</v>
      </c>
      <c r="C2713" t="s">
        <v>510</v>
      </c>
      <c r="D2713">
        <v>65678189</v>
      </c>
      <c r="E2713">
        <v>65678189</v>
      </c>
      <c r="F2713" t="s">
        <v>191</v>
      </c>
      <c r="G2713" t="s">
        <v>205</v>
      </c>
      <c r="H2713" t="s">
        <v>12666</v>
      </c>
      <c r="I2713" t="s">
        <v>229</v>
      </c>
      <c r="J2713" t="s">
        <v>195</v>
      </c>
      <c r="K2713">
        <v>0</v>
      </c>
      <c r="L2713">
        <v>0</v>
      </c>
      <c r="M2713">
        <v>107</v>
      </c>
      <c r="N2713">
        <v>1</v>
      </c>
      <c r="O2713" t="s">
        <v>221</v>
      </c>
      <c r="P2713" t="s">
        <v>12667</v>
      </c>
      <c r="Q2713">
        <v>1</v>
      </c>
      <c r="R2713" t="s">
        <v>12502</v>
      </c>
      <c r="S2713" t="s">
        <v>12668</v>
      </c>
      <c r="T2713" t="s">
        <v>1332</v>
      </c>
      <c r="U2713" t="s">
        <v>1332</v>
      </c>
      <c r="V2713" t="s">
        <v>12669</v>
      </c>
      <c r="W2713" t="b">
        <v>0</v>
      </c>
      <c r="X2713" t="s">
        <v>5932</v>
      </c>
      <c r="Y2713" t="s">
        <v>449</v>
      </c>
      <c r="Z2713" t="s">
        <v>350</v>
      </c>
      <c r="AA2713" t="s">
        <v>285</v>
      </c>
      <c r="AB2713" t="s">
        <v>226</v>
      </c>
      <c r="AC2713" t="b">
        <v>0</v>
      </c>
      <c r="AD2713" t="b">
        <v>0</v>
      </c>
      <c r="AE2713" t="b">
        <v>0</v>
      </c>
    </row>
    <row r="2714" spans="1:31">
      <c r="A2714" t="s">
        <v>12670</v>
      </c>
      <c r="B2714" t="s">
        <v>66</v>
      </c>
      <c r="C2714" t="s">
        <v>510</v>
      </c>
      <c r="D2714">
        <v>76633316</v>
      </c>
      <c r="E2714">
        <v>76633316</v>
      </c>
      <c r="F2714" t="s">
        <v>205</v>
      </c>
      <c r="G2714" t="s">
        <v>192</v>
      </c>
      <c r="H2714" t="s">
        <v>12671</v>
      </c>
      <c r="I2714" t="s">
        <v>194</v>
      </c>
      <c r="J2714" t="s">
        <v>195</v>
      </c>
      <c r="K2714">
        <v>0</v>
      </c>
      <c r="L2714">
        <v>0</v>
      </c>
      <c r="M2714">
        <v>189</v>
      </c>
      <c r="N2714">
        <v>1</v>
      </c>
      <c r="O2714" t="s">
        <v>221</v>
      </c>
      <c r="P2714" t="s">
        <v>12672</v>
      </c>
      <c r="Q2714">
        <v>1</v>
      </c>
      <c r="R2714" t="s">
        <v>12502</v>
      </c>
      <c r="S2714" t="s">
        <v>12673</v>
      </c>
      <c r="T2714" t="s">
        <v>1332</v>
      </c>
      <c r="U2714" t="s">
        <v>1332</v>
      </c>
      <c r="V2714" t="s">
        <v>7969</v>
      </c>
      <c r="W2714" t="b">
        <v>0</v>
      </c>
      <c r="X2714" t="s">
        <v>202</v>
      </c>
      <c r="Y2714" t="s">
        <v>202</v>
      </c>
      <c r="Z2714" t="s">
        <v>202</v>
      </c>
      <c r="AA2714" t="s">
        <v>202</v>
      </c>
      <c r="AB2714" t="s">
        <v>218</v>
      </c>
      <c r="AC2714" t="b">
        <v>0</v>
      </c>
      <c r="AD2714" t="b">
        <v>0</v>
      </c>
      <c r="AE2714" t="b">
        <v>0</v>
      </c>
    </row>
    <row r="2715" spans="1:31">
      <c r="A2715" t="s">
        <v>12674</v>
      </c>
      <c r="B2715" t="s">
        <v>66</v>
      </c>
      <c r="C2715" t="s">
        <v>510</v>
      </c>
      <c r="D2715">
        <v>89790990</v>
      </c>
      <c r="E2715">
        <v>89790990</v>
      </c>
      <c r="F2715" t="s">
        <v>206</v>
      </c>
      <c r="G2715" t="s">
        <v>192</v>
      </c>
      <c r="H2715" t="s">
        <v>12675</v>
      </c>
      <c r="I2715" t="s">
        <v>194</v>
      </c>
      <c r="J2715" t="s">
        <v>195</v>
      </c>
      <c r="K2715">
        <v>0</v>
      </c>
      <c r="L2715">
        <v>0</v>
      </c>
      <c r="M2715">
        <v>195</v>
      </c>
      <c r="N2715">
        <v>1</v>
      </c>
      <c r="O2715" t="s">
        <v>221</v>
      </c>
      <c r="P2715" t="s">
        <v>12676</v>
      </c>
      <c r="Q2715">
        <v>1</v>
      </c>
      <c r="R2715" t="s">
        <v>12502</v>
      </c>
      <c r="S2715" t="s">
        <v>12677</v>
      </c>
      <c r="T2715" t="s">
        <v>1332</v>
      </c>
      <c r="U2715" t="s">
        <v>1332</v>
      </c>
      <c r="V2715" t="s">
        <v>12678</v>
      </c>
      <c r="W2715" t="b">
        <v>0</v>
      </c>
      <c r="X2715" t="s">
        <v>202</v>
      </c>
      <c r="Y2715" t="s">
        <v>202</v>
      </c>
      <c r="Z2715" t="s">
        <v>202</v>
      </c>
      <c r="AA2715" t="s">
        <v>202</v>
      </c>
      <c r="AB2715" t="s">
        <v>203</v>
      </c>
      <c r="AC2715" t="b">
        <v>0</v>
      </c>
      <c r="AD2715" t="b">
        <v>0</v>
      </c>
      <c r="AE2715" t="b">
        <v>0</v>
      </c>
    </row>
    <row r="2716" spans="1:31">
      <c r="A2716" t="s">
        <v>12679</v>
      </c>
      <c r="B2716" t="s">
        <v>66</v>
      </c>
      <c r="C2716" t="s">
        <v>510</v>
      </c>
      <c r="D2716">
        <v>90931502</v>
      </c>
      <c r="E2716">
        <v>90931502</v>
      </c>
      <c r="F2716" t="s">
        <v>191</v>
      </c>
      <c r="G2716" t="s">
        <v>192</v>
      </c>
      <c r="H2716" t="s">
        <v>12680</v>
      </c>
      <c r="I2716" t="s">
        <v>320</v>
      </c>
      <c r="J2716" t="s">
        <v>195</v>
      </c>
      <c r="K2716">
        <v>0</v>
      </c>
      <c r="L2716">
        <v>0</v>
      </c>
      <c r="M2716">
        <v>498</v>
      </c>
      <c r="N2716">
        <v>1</v>
      </c>
      <c r="O2716" t="s">
        <v>221</v>
      </c>
      <c r="P2716" t="s">
        <v>12681</v>
      </c>
      <c r="Q2716">
        <v>1</v>
      </c>
      <c r="R2716" t="s">
        <v>12502</v>
      </c>
      <c r="S2716" t="s">
        <v>12682</v>
      </c>
      <c r="T2716" t="s">
        <v>1332</v>
      </c>
      <c r="U2716" t="s">
        <v>1332</v>
      </c>
      <c r="V2716" t="s">
        <v>12683</v>
      </c>
      <c r="W2716" t="b">
        <v>0</v>
      </c>
      <c r="X2716" t="s">
        <v>202</v>
      </c>
      <c r="Y2716" t="s">
        <v>202</v>
      </c>
      <c r="Z2716" t="s">
        <v>202</v>
      </c>
      <c r="AA2716" t="s">
        <v>202</v>
      </c>
      <c r="AB2716" t="s">
        <v>203</v>
      </c>
      <c r="AC2716" t="b">
        <v>0</v>
      </c>
      <c r="AD2716" t="b">
        <v>0</v>
      </c>
      <c r="AE2716" t="b">
        <v>0</v>
      </c>
    </row>
    <row r="2717" spans="1:31">
      <c r="A2717" t="s">
        <v>12684</v>
      </c>
      <c r="B2717" t="s">
        <v>66</v>
      </c>
      <c r="C2717" t="s">
        <v>510</v>
      </c>
      <c r="D2717">
        <v>91429060</v>
      </c>
      <c r="E2717">
        <v>91429060</v>
      </c>
      <c r="F2717" t="s">
        <v>191</v>
      </c>
      <c r="G2717" t="s">
        <v>206</v>
      </c>
      <c r="H2717" t="s">
        <v>12685</v>
      </c>
      <c r="I2717" t="s">
        <v>194</v>
      </c>
      <c r="J2717" t="s">
        <v>195</v>
      </c>
      <c r="K2717">
        <v>0</v>
      </c>
      <c r="L2717">
        <v>0</v>
      </c>
      <c r="M2717">
        <v>60</v>
      </c>
      <c r="N2717">
        <v>3</v>
      </c>
      <c r="O2717" t="s">
        <v>209</v>
      </c>
      <c r="P2717" t="s">
        <v>12686</v>
      </c>
      <c r="Q2717" t="s">
        <v>209</v>
      </c>
      <c r="R2717" t="s">
        <v>209</v>
      </c>
      <c r="S2717" t="s">
        <v>209</v>
      </c>
      <c r="T2717" t="s">
        <v>209</v>
      </c>
      <c r="U2717" t="s">
        <v>209</v>
      </c>
      <c r="V2717" t="s">
        <v>209</v>
      </c>
      <c r="W2717" t="b">
        <v>0</v>
      </c>
      <c r="X2717" t="s">
        <v>202</v>
      </c>
      <c r="Y2717" t="s">
        <v>202</v>
      </c>
      <c r="Z2717" t="s">
        <v>202</v>
      </c>
      <c r="AA2717" t="s">
        <v>202</v>
      </c>
      <c r="AB2717" t="s">
        <v>218</v>
      </c>
      <c r="AC2717" t="b">
        <v>0</v>
      </c>
      <c r="AD2717" t="b">
        <v>0</v>
      </c>
      <c r="AE2717" t="s">
        <v>209</v>
      </c>
    </row>
    <row r="2718" spans="1:31">
      <c r="A2718" t="s">
        <v>12687</v>
      </c>
      <c r="B2718" t="s">
        <v>66</v>
      </c>
      <c r="C2718" t="s">
        <v>532</v>
      </c>
      <c r="D2718">
        <v>14014105</v>
      </c>
      <c r="E2718">
        <v>14014105</v>
      </c>
      <c r="F2718" t="s">
        <v>206</v>
      </c>
      <c r="G2718" t="s">
        <v>191</v>
      </c>
      <c r="H2718" t="s">
        <v>12688</v>
      </c>
      <c r="I2718" t="s">
        <v>229</v>
      </c>
      <c r="J2718" t="s">
        <v>195</v>
      </c>
      <c r="K2718">
        <v>0</v>
      </c>
      <c r="L2718">
        <v>0</v>
      </c>
      <c r="M2718">
        <v>410</v>
      </c>
      <c r="N2718">
        <v>1</v>
      </c>
      <c r="O2718" t="s">
        <v>221</v>
      </c>
      <c r="P2718" t="s">
        <v>12689</v>
      </c>
      <c r="Q2718">
        <v>1</v>
      </c>
      <c r="R2718" t="s">
        <v>12690</v>
      </c>
      <c r="S2718" t="s">
        <v>12691</v>
      </c>
      <c r="T2718" t="s">
        <v>1332</v>
      </c>
      <c r="U2718" t="s">
        <v>1332</v>
      </c>
      <c r="V2718" t="s">
        <v>12692</v>
      </c>
      <c r="W2718" t="b">
        <v>0</v>
      </c>
      <c r="X2718" t="s">
        <v>12693</v>
      </c>
      <c r="Y2718" t="s">
        <v>350</v>
      </c>
      <c r="Z2718" t="s">
        <v>600</v>
      </c>
      <c r="AA2718" t="s">
        <v>285</v>
      </c>
      <c r="AB2718" t="s">
        <v>226</v>
      </c>
      <c r="AC2718" t="b">
        <v>0</v>
      </c>
      <c r="AD2718" t="b">
        <v>0</v>
      </c>
      <c r="AE2718" t="b">
        <v>0</v>
      </c>
    </row>
    <row r="2719" spans="1:31">
      <c r="A2719" t="s">
        <v>12694</v>
      </c>
      <c r="B2719" t="s">
        <v>66</v>
      </c>
      <c r="C2719" t="s">
        <v>532</v>
      </c>
      <c r="D2719">
        <v>30128103</v>
      </c>
      <c r="E2719">
        <v>30128103</v>
      </c>
      <c r="F2719" t="s">
        <v>191</v>
      </c>
      <c r="G2719" t="s">
        <v>206</v>
      </c>
      <c r="H2719" t="s">
        <v>12695</v>
      </c>
      <c r="I2719" t="s">
        <v>213</v>
      </c>
      <c r="J2719" t="s">
        <v>195</v>
      </c>
      <c r="K2719">
        <v>0</v>
      </c>
      <c r="L2719">
        <v>0</v>
      </c>
      <c r="M2719">
        <v>321</v>
      </c>
      <c r="N2719">
        <v>2</v>
      </c>
      <c r="O2719" t="s">
        <v>196</v>
      </c>
      <c r="P2719" t="s">
        <v>12696</v>
      </c>
      <c r="Q2719">
        <v>6</v>
      </c>
      <c r="R2719" t="s">
        <v>12697</v>
      </c>
      <c r="S2719" t="s">
        <v>12698</v>
      </c>
      <c r="T2719" t="s">
        <v>1332</v>
      </c>
      <c r="U2719" t="s">
        <v>1332</v>
      </c>
      <c r="V2719" t="s">
        <v>12699</v>
      </c>
      <c r="W2719" t="b">
        <v>0</v>
      </c>
      <c r="X2719" t="s">
        <v>202</v>
      </c>
      <c r="Y2719" t="s">
        <v>202</v>
      </c>
      <c r="Z2719" t="s">
        <v>202</v>
      </c>
      <c r="AA2719" t="s">
        <v>202</v>
      </c>
      <c r="AB2719" t="s">
        <v>218</v>
      </c>
      <c r="AC2719" t="b">
        <v>0</v>
      </c>
      <c r="AD2719" t="b">
        <v>0</v>
      </c>
      <c r="AE2719" t="b">
        <v>0</v>
      </c>
    </row>
    <row r="2720" spans="1:31">
      <c r="A2720" t="s">
        <v>12700</v>
      </c>
      <c r="B2720" t="s">
        <v>66</v>
      </c>
      <c r="C2720" t="s">
        <v>532</v>
      </c>
      <c r="D2720">
        <v>58621629</v>
      </c>
      <c r="E2720">
        <v>58621629</v>
      </c>
      <c r="F2720" t="s">
        <v>205</v>
      </c>
      <c r="G2720" t="s">
        <v>206</v>
      </c>
      <c r="H2720" t="s">
        <v>6986</v>
      </c>
      <c r="I2720" t="s">
        <v>194</v>
      </c>
      <c r="J2720" t="s">
        <v>195</v>
      </c>
      <c r="K2720">
        <v>0</v>
      </c>
      <c r="L2720">
        <v>0</v>
      </c>
      <c r="M2720">
        <v>84</v>
      </c>
      <c r="N2720">
        <v>1</v>
      </c>
      <c r="O2720" t="s">
        <v>221</v>
      </c>
      <c r="P2720" t="s">
        <v>12701</v>
      </c>
      <c r="Q2720">
        <v>1</v>
      </c>
      <c r="R2720" t="s">
        <v>12502</v>
      </c>
      <c r="S2720" t="s">
        <v>12702</v>
      </c>
      <c r="T2720" t="s">
        <v>1332</v>
      </c>
      <c r="U2720" t="s">
        <v>1332</v>
      </c>
      <c r="V2720" t="s">
        <v>12703</v>
      </c>
      <c r="W2720" t="b">
        <v>0</v>
      </c>
      <c r="X2720" t="s">
        <v>202</v>
      </c>
      <c r="Y2720" t="s">
        <v>202</v>
      </c>
      <c r="Z2720" t="s">
        <v>202</v>
      </c>
      <c r="AA2720" t="s">
        <v>202</v>
      </c>
      <c r="AB2720" t="s">
        <v>203</v>
      </c>
      <c r="AC2720" t="b">
        <v>0</v>
      </c>
      <c r="AD2720" t="b">
        <v>0</v>
      </c>
      <c r="AE2720" t="b">
        <v>0</v>
      </c>
    </row>
    <row r="2721" spans="1:31">
      <c r="A2721" t="s">
        <v>12704</v>
      </c>
      <c r="B2721" t="s">
        <v>66</v>
      </c>
      <c r="C2721" t="s">
        <v>532</v>
      </c>
      <c r="D2721">
        <v>84014827</v>
      </c>
      <c r="E2721">
        <v>84014827</v>
      </c>
      <c r="F2721" t="s">
        <v>191</v>
      </c>
      <c r="G2721" t="s">
        <v>192</v>
      </c>
      <c r="H2721" t="s">
        <v>12705</v>
      </c>
      <c r="I2721" t="s">
        <v>194</v>
      </c>
      <c r="J2721" t="s">
        <v>195</v>
      </c>
      <c r="K2721">
        <v>0</v>
      </c>
      <c r="L2721">
        <v>0</v>
      </c>
      <c r="M2721">
        <v>78</v>
      </c>
      <c r="N2721">
        <v>3</v>
      </c>
      <c r="O2721" t="s">
        <v>196</v>
      </c>
      <c r="P2721" t="s">
        <v>12706</v>
      </c>
      <c r="Q2721">
        <v>5</v>
      </c>
      <c r="R2721" t="s">
        <v>12518</v>
      </c>
      <c r="S2721" t="s">
        <v>1848</v>
      </c>
      <c r="T2721" t="s">
        <v>1332</v>
      </c>
      <c r="U2721" t="s">
        <v>1332</v>
      </c>
      <c r="V2721" t="s">
        <v>1849</v>
      </c>
      <c r="W2721" t="b">
        <v>0</v>
      </c>
      <c r="X2721" t="s">
        <v>202</v>
      </c>
      <c r="Y2721" t="s">
        <v>202</v>
      </c>
      <c r="Z2721" t="s">
        <v>202</v>
      </c>
      <c r="AA2721" t="s">
        <v>202</v>
      </c>
      <c r="AB2721" t="s">
        <v>226</v>
      </c>
      <c r="AC2721" t="b">
        <v>0</v>
      </c>
      <c r="AD2721" t="b">
        <v>0</v>
      </c>
      <c r="AE2721" t="b">
        <v>0</v>
      </c>
    </row>
    <row r="2722" spans="1:31">
      <c r="A2722" t="s">
        <v>12707</v>
      </c>
      <c r="B2722" t="s">
        <v>66</v>
      </c>
      <c r="C2722" t="s">
        <v>532</v>
      </c>
      <c r="D2722">
        <v>88904381</v>
      </c>
      <c r="E2722">
        <v>88904381</v>
      </c>
      <c r="F2722" t="s">
        <v>191</v>
      </c>
      <c r="G2722" t="s">
        <v>206</v>
      </c>
      <c r="H2722" t="s">
        <v>12708</v>
      </c>
      <c r="I2722" t="s">
        <v>194</v>
      </c>
      <c r="J2722" t="s">
        <v>195</v>
      </c>
      <c r="K2722">
        <v>0</v>
      </c>
      <c r="L2722">
        <v>0</v>
      </c>
      <c r="M2722">
        <v>63</v>
      </c>
      <c r="N2722">
        <v>2</v>
      </c>
      <c r="O2722" t="s">
        <v>221</v>
      </c>
      <c r="P2722" t="s">
        <v>12709</v>
      </c>
      <c r="Q2722">
        <v>1</v>
      </c>
      <c r="R2722" t="s">
        <v>12502</v>
      </c>
      <c r="S2722" t="s">
        <v>12710</v>
      </c>
      <c r="T2722" t="s">
        <v>1332</v>
      </c>
      <c r="U2722" t="s">
        <v>1332</v>
      </c>
      <c r="V2722" t="s">
        <v>12711</v>
      </c>
      <c r="W2722" t="b">
        <v>0</v>
      </c>
      <c r="X2722" t="s">
        <v>202</v>
      </c>
      <c r="Y2722" t="s">
        <v>202</v>
      </c>
      <c r="Z2722" t="s">
        <v>202</v>
      </c>
      <c r="AA2722" t="s">
        <v>202</v>
      </c>
      <c r="AB2722" t="s">
        <v>218</v>
      </c>
      <c r="AC2722" t="b">
        <v>0</v>
      </c>
      <c r="AD2722" t="b">
        <v>0</v>
      </c>
      <c r="AE2722" t="b">
        <v>0</v>
      </c>
    </row>
    <row r="2723" spans="1:31">
      <c r="A2723" t="s">
        <v>12712</v>
      </c>
      <c r="B2723" t="s">
        <v>66</v>
      </c>
      <c r="C2723" t="s">
        <v>612</v>
      </c>
      <c r="D2723">
        <v>17875392</v>
      </c>
      <c r="E2723">
        <v>17875392</v>
      </c>
      <c r="F2723" t="s">
        <v>191</v>
      </c>
      <c r="G2723" t="s">
        <v>206</v>
      </c>
      <c r="H2723" t="s">
        <v>12713</v>
      </c>
      <c r="I2723" t="s">
        <v>194</v>
      </c>
      <c r="J2723" t="s">
        <v>195</v>
      </c>
      <c r="K2723">
        <v>0</v>
      </c>
      <c r="L2723">
        <v>0</v>
      </c>
      <c r="M2723">
        <v>96</v>
      </c>
      <c r="N2723">
        <v>3</v>
      </c>
      <c r="O2723" t="s">
        <v>196</v>
      </c>
      <c r="P2723" t="s">
        <v>12714</v>
      </c>
      <c r="Q2723">
        <v>3</v>
      </c>
      <c r="R2723" t="s">
        <v>12626</v>
      </c>
      <c r="S2723" t="s">
        <v>10613</v>
      </c>
      <c r="T2723" t="s">
        <v>1332</v>
      </c>
      <c r="U2723" t="s">
        <v>1332</v>
      </c>
      <c r="V2723" t="s">
        <v>12715</v>
      </c>
      <c r="W2723" t="b">
        <v>0</v>
      </c>
      <c r="X2723" t="s">
        <v>202</v>
      </c>
      <c r="Y2723" t="s">
        <v>202</v>
      </c>
      <c r="Z2723" t="s">
        <v>202</v>
      </c>
      <c r="AA2723" t="s">
        <v>202</v>
      </c>
      <c r="AB2723" t="s">
        <v>226</v>
      </c>
      <c r="AC2723" t="b">
        <v>0</v>
      </c>
      <c r="AD2723" t="b">
        <v>0</v>
      </c>
      <c r="AE2723" t="b">
        <v>0</v>
      </c>
    </row>
    <row r="2724" spans="1:31">
      <c r="A2724" t="s">
        <v>12716</v>
      </c>
      <c r="B2724" t="s">
        <v>66</v>
      </c>
      <c r="C2724" t="s">
        <v>612</v>
      </c>
      <c r="D2724">
        <v>30228791</v>
      </c>
      <c r="E2724">
        <v>30228791</v>
      </c>
      <c r="F2724" t="s">
        <v>191</v>
      </c>
      <c r="G2724" t="s">
        <v>206</v>
      </c>
      <c r="H2724" t="s">
        <v>202</v>
      </c>
      <c r="I2724" t="s">
        <v>1118</v>
      </c>
      <c r="J2724" t="s">
        <v>195</v>
      </c>
      <c r="K2724">
        <v>0</v>
      </c>
      <c r="L2724">
        <v>0</v>
      </c>
      <c r="M2724">
        <v>121</v>
      </c>
      <c r="N2724">
        <v>3</v>
      </c>
      <c r="O2724" t="s">
        <v>196</v>
      </c>
      <c r="P2724" t="s">
        <v>12717</v>
      </c>
      <c r="Q2724">
        <v>4</v>
      </c>
      <c r="R2724" t="s">
        <v>12718</v>
      </c>
      <c r="S2724" t="s">
        <v>12719</v>
      </c>
      <c r="T2724" t="s">
        <v>1332</v>
      </c>
      <c r="U2724" t="s">
        <v>1332</v>
      </c>
      <c r="V2724" t="s">
        <v>12720</v>
      </c>
      <c r="W2724" t="b">
        <v>0</v>
      </c>
      <c r="X2724" t="s">
        <v>202</v>
      </c>
      <c r="Y2724" t="s">
        <v>202</v>
      </c>
      <c r="Z2724" t="s">
        <v>202</v>
      </c>
      <c r="AA2724" t="s">
        <v>202</v>
      </c>
      <c r="AB2724" t="s">
        <v>203</v>
      </c>
      <c r="AC2724" t="b">
        <v>0</v>
      </c>
      <c r="AD2724" t="b">
        <v>0</v>
      </c>
      <c r="AE2724" t="b">
        <v>0</v>
      </c>
    </row>
    <row r="2725" spans="1:31">
      <c r="A2725" t="s">
        <v>12721</v>
      </c>
      <c r="B2725" t="s">
        <v>66</v>
      </c>
      <c r="C2725" t="s">
        <v>612</v>
      </c>
      <c r="D2725">
        <v>30616106</v>
      </c>
      <c r="E2725">
        <v>30616106</v>
      </c>
      <c r="F2725" t="s">
        <v>191</v>
      </c>
      <c r="G2725" t="s">
        <v>192</v>
      </c>
      <c r="H2725" t="s">
        <v>12722</v>
      </c>
      <c r="I2725" t="s">
        <v>194</v>
      </c>
      <c r="J2725" t="s">
        <v>195</v>
      </c>
      <c r="K2725">
        <v>0</v>
      </c>
      <c r="L2725">
        <v>0</v>
      </c>
      <c r="M2725">
        <v>76</v>
      </c>
      <c r="N2725">
        <v>1</v>
      </c>
      <c r="O2725" t="s">
        <v>221</v>
      </c>
      <c r="P2725" t="s">
        <v>12723</v>
      </c>
      <c r="Q2725">
        <v>1</v>
      </c>
      <c r="R2725" t="s">
        <v>12502</v>
      </c>
      <c r="S2725" t="s">
        <v>12724</v>
      </c>
      <c r="T2725" t="s">
        <v>1332</v>
      </c>
      <c r="U2725" t="s">
        <v>1332</v>
      </c>
      <c r="V2725" t="s">
        <v>12725</v>
      </c>
      <c r="W2725" t="b">
        <v>0</v>
      </c>
      <c r="X2725" t="s">
        <v>202</v>
      </c>
      <c r="Y2725" t="s">
        <v>202</v>
      </c>
      <c r="Z2725" t="s">
        <v>202</v>
      </c>
      <c r="AA2725" t="s">
        <v>202</v>
      </c>
      <c r="AB2725" t="s">
        <v>203</v>
      </c>
      <c r="AC2725" t="b">
        <v>0</v>
      </c>
      <c r="AD2725" t="b">
        <v>0</v>
      </c>
      <c r="AE2725" t="b">
        <v>0</v>
      </c>
    </row>
    <row r="2726" spans="1:31">
      <c r="A2726" t="s">
        <v>12726</v>
      </c>
      <c r="B2726" t="s">
        <v>66</v>
      </c>
      <c r="C2726" t="s">
        <v>612</v>
      </c>
      <c r="D2726">
        <v>33396498</v>
      </c>
      <c r="E2726">
        <v>33396498</v>
      </c>
      <c r="F2726" t="s">
        <v>192</v>
      </c>
      <c r="G2726" t="s">
        <v>205</v>
      </c>
      <c r="H2726" t="s">
        <v>12727</v>
      </c>
      <c r="I2726" t="s">
        <v>251</v>
      </c>
      <c r="J2726" t="s">
        <v>195</v>
      </c>
      <c r="K2726">
        <v>0</v>
      </c>
      <c r="L2726">
        <v>0</v>
      </c>
      <c r="M2726">
        <v>57</v>
      </c>
      <c r="N2726">
        <v>1</v>
      </c>
      <c r="O2726" t="s">
        <v>221</v>
      </c>
      <c r="P2726" t="s">
        <v>12728</v>
      </c>
      <c r="Q2726">
        <v>1</v>
      </c>
      <c r="R2726" t="s">
        <v>12502</v>
      </c>
      <c r="S2726" t="s">
        <v>12729</v>
      </c>
      <c r="T2726" t="s">
        <v>1332</v>
      </c>
      <c r="U2726" t="s">
        <v>1332</v>
      </c>
      <c r="V2726" t="s">
        <v>12730</v>
      </c>
      <c r="W2726" t="b">
        <v>0</v>
      </c>
      <c r="X2726" t="s">
        <v>202</v>
      </c>
      <c r="Y2726" t="s">
        <v>202</v>
      </c>
      <c r="Z2726" t="s">
        <v>202</v>
      </c>
      <c r="AA2726" t="s">
        <v>202</v>
      </c>
      <c r="AB2726" t="s">
        <v>203</v>
      </c>
      <c r="AC2726" t="b">
        <v>0</v>
      </c>
      <c r="AD2726" t="b">
        <v>0</v>
      </c>
      <c r="AE2726" t="b">
        <v>0</v>
      </c>
    </row>
    <row r="2727" spans="1:31">
      <c r="A2727" t="s">
        <v>12731</v>
      </c>
      <c r="B2727" t="s">
        <v>66</v>
      </c>
      <c r="C2727" t="s">
        <v>612</v>
      </c>
      <c r="D2727">
        <v>37895183</v>
      </c>
      <c r="E2727">
        <v>37895183</v>
      </c>
      <c r="F2727" t="s">
        <v>206</v>
      </c>
      <c r="G2727" t="s">
        <v>191</v>
      </c>
      <c r="H2727" t="s">
        <v>9522</v>
      </c>
      <c r="I2727" t="s">
        <v>194</v>
      </c>
      <c r="J2727" t="s">
        <v>195</v>
      </c>
      <c r="K2727">
        <v>0</v>
      </c>
      <c r="L2727">
        <v>0</v>
      </c>
      <c r="M2727">
        <v>233</v>
      </c>
      <c r="N2727">
        <v>1</v>
      </c>
      <c r="O2727" t="s">
        <v>221</v>
      </c>
      <c r="P2727" t="s">
        <v>12732</v>
      </c>
      <c r="Q2727">
        <v>1</v>
      </c>
      <c r="R2727" t="s">
        <v>12502</v>
      </c>
      <c r="S2727" t="s">
        <v>12733</v>
      </c>
      <c r="T2727" t="s">
        <v>1332</v>
      </c>
      <c r="U2727" t="s">
        <v>1332</v>
      </c>
      <c r="V2727" t="s">
        <v>12734</v>
      </c>
      <c r="W2727" t="b">
        <v>0</v>
      </c>
      <c r="X2727" t="s">
        <v>202</v>
      </c>
      <c r="Y2727" t="s">
        <v>202</v>
      </c>
      <c r="Z2727" t="s">
        <v>202</v>
      </c>
      <c r="AA2727" t="s">
        <v>202</v>
      </c>
      <c r="AB2727" t="s">
        <v>203</v>
      </c>
      <c r="AC2727" t="b">
        <v>0</v>
      </c>
      <c r="AD2727" t="b">
        <v>0</v>
      </c>
      <c r="AE2727" t="b">
        <v>0</v>
      </c>
    </row>
    <row r="2728" spans="1:31">
      <c r="A2728" t="s">
        <v>12735</v>
      </c>
      <c r="B2728" t="s">
        <v>66</v>
      </c>
      <c r="C2728" t="s">
        <v>612</v>
      </c>
      <c r="D2728">
        <v>37991864</v>
      </c>
      <c r="E2728">
        <v>37991864</v>
      </c>
      <c r="F2728" t="s">
        <v>191</v>
      </c>
      <c r="G2728" t="s">
        <v>206</v>
      </c>
      <c r="H2728" t="s">
        <v>12736</v>
      </c>
      <c r="I2728" t="s">
        <v>194</v>
      </c>
      <c r="J2728" t="s">
        <v>195</v>
      </c>
      <c r="K2728">
        <v>0</v>
      </c>
      <c r="L2728">
        <v>0</v>
      </c>
      <c r="M2728">
        <v>100</v>
      </c>
      <c r="N2728">
        <v>3</v>
      </c>
      <c r="O2728" t="s">
        <v>196</v>
      </c>
      <c r="P2728" t="s">
        <v>12737</v>
      </c>
      <c r="Q2728">
        <v>3</v>
      </c>
      <c r="R2728" t="s">
        <v>12626</v>
      </c>
      <c r="S2728" t="s">
        <v>10613</v>
      </c>
      <c r="T2728" t="s">
        <v>1332</v>
      </c>
      <c r="U2728" t="s">
        <v>1332</v>
      </c>
      <c r="V2728" t="s">
        <v>12715</v>
      </c>
      <c r="W2728" t="b">
        <v>0</v>
      </c>
      <c r="X2728" t="s">
        <v>202</v>
      </c>
      <c r="Y2728" t="s">
        <v>202</v>
      </c>
      <c r="Z2728" t="s">
        <v>202</v>
      </c>
      <c r="AA2728" t="s">
        <v>202</v>
      </c>
      <c r="AB2728" t="s">
        <v>226</v>
      </c>
      <c r="AC2728" t="b">
        <v>0</v>
      </c>
      <c r="AD2728" t="b">
        <v>0</v>
      </c>
      <c r="AE2728" t="b">
        <v>0</v>
      </c>
    </row>
    <row r="2729" spans="1:31">
      <c r="A2729" t="s">
        <v>12738</v>
      </c>
      <c r="B2729" t="s">
        <v>66</v>
      </c>
      <c r="C2729" t="s">
        <v>612</v>
      </c>
      <c r="D2729">
        <v>56438104</v>
      </c>
      <c r="E2729">
        <v>56438104</v>
      </c>
      <c r="F2729" t="s">
        <v>205</v>
      </c>
      <c r="G2729" t="s">
        <v>191</v>
      </c>
      <c r="H2729" t="s">
        <v>12739</v>
      </c>
      <c r="I2729" t="s">
        <v>194</v>
      </c>
      <c r="J2729" t="s">
        <v>195</v>
      </c>
      <c r="K2729">
        <v>0</v>
      </c>
      <c r="L2729">
        <v>0</v>
      </c>
      <c r="M2729">
        <v>379</v>
      </c>
      <c r="N2729">
        <v>1</v>
      </c>
      <c r="O2729" t="s">
        <v>221</v>
      </c>
      <c r="P2729" t="s">
        <v>12740</v>
      </c>
      <c r="Q2729">
        <v>1</v>
      </c>
      <c r="R2729" t="s">
        <v>12741</v>
      </c>
      <c r="S2729" t="s">
        <v>12742</v>
      </c>
      <c r="T2729" t="s">
        <v>1332</v>
      </c>
      <c r="U2729" t="s">
        <v>1332</v>
      </c>
      <c r="V2729" t="s">
        <v>12742</v>
      </c>
      <c r="W2729" t="b">
        <v>0</v>
      </c>
      <c r="X2729" t="s">
        <v>202</v>
      </c>
      <c r="Y2729" t="s">
        <v>202</v>
      </c>
      <c r="Z2729" t="s">
        <v>202</v>
      </c>
      <c r="AA2729" t="s">
        <v>202</v>
      </c>
      <c r="AB2729" t="s">
        <v>218</v>
      </c>
      <c r="AC2729" t="b">
        <v>0</v>
      </c>
      <c r="AD2729" t="b">
        <v>0</v>
      </c>
      <c r="AE2729" t="b">
        <v>0</v>
      </c>
    </row>
    <row r="2730" spans="1:31">
      <c r="A2730" t="s">
        <v>12743</v>
      </c>
      <c r="B2730" t="s">
        <v>66</v>
      </c>
      <c r="C2730" t="s">
        <v>612</v>
      </c>
      <c r="D2730">
        <v>61883971</v>
      </c>
      <c r="E2730">
        <v>61883971</v>
      </c>
      <c r="F2730" t="s">
        <v>192</v>
      </c>
      <c r="G2730" t="s">
        <v>205</v>
      </c>
      <c r="H2730" t="s">
        <v>10244</v>
      </c>
      <c r="I2730" t="s">
        <v>229</v>
      </c>
      <c r="J2730" t="s">
        <v>195</v>
      </c>
      <c r="K2730">
        <v>0</v>
      </c>
      <c r="L2730">
        <v>0</v>
      </c>
      <c r="M2730">
        <v>95</v>
      </c>
      <c r="N2730">
        <v>1</v>
      </c>
      <c r="O2730" t="s">
        <v>221</v>
      </c>
      <c r="P2730" t="s">
        <v>12744</v>
      </c>
      <c r="Q2730">
        <v>1</v>
      </c>
      <c r="R2730" t="s">
        <v>12502</v>
      </c>
      <c r="S2730" t="s">
        <v>12745</v>
      </c>
      <c r="T2730" t="s">
        <v>1332</v>
      </c>
      <c r="U2730" t="s">
        <v>1332</v>
      </c>
      <c r="V2730" t="s">
        <v>12745</v>
      </c>
      <c r="W2730" t="b">
        <v>0</v>
      </c>
      <c r="X2730" t="s">
        <v>359</v>
      </c>
      <c r="Y2730" t="s">
        <v>302</v>
      </c>
      <c r="Z2730" t="s">
        <v>2523</v>
      </c>
      <c r="AA2730" t="s">
        <v>236</v>
      </c>
      <c r="AB2730" t="s">
        <v>203</v>
      </c>
      <c r="AC2730" t="b">
        <v>1</v>
      </c>
      <c r="AD2730" t="b">
        <v>1</v>
      </c>
      <c r="AE2730" t="b">
        <v>0</v>
      </c>
    </row>
    <row r="2731" spans="1:31">
      <c r="A2731" t="s">
        <v>12746</v>
      </c>
      <c r="B2731" t="s">
        <v>66</v>
      </c>
      <c r="C2731" t="s">
        <v>687</v>
      </c>
      <c r="D2731">
        <v>598344</v>
      </c>
      <c r="E2731">
        <v>598344</v>
      </c>
      <c r="F2731" t="s">
        <v>206</v>
      </c>
      <c r="G2731" t="s">
        <v>191</v>
      </c>
      <c r="H2731" t="s">
        <v>12747</v>
      </c>
      <c r="I2731" t="s">
        <v>194</v>
      </c>
      <c r="J2731" t="s">
        <v>195</v>
      </c>
      <c r="K2731">
        <v>0</v>
      </c>
      <c r="L2731">
        <v>0</v>
      </c>
      <c r="M2731">
        <v>64</v>
      </c>
      <c r="N2731">
        <v>3</v>
      </c>
      <c r="O2731" t="s">
        <v>196</v>
      </c>
      <c r="P2731" t="s">
        <v>12748</v>
      </c>
      <c r="Q2731">
        <v>2</v>
      </c>
      <c r="R2731" t="s">
        <v>11269</v>
      </c>
      <c r="S2731" t="s">
        <v>12749</v>
      </c>
      <c r="T2731" t="s">
        <v>1331</v>
      </c>
      <c r="U2731" t="s">
        <v>12750</v>
      </c>
      <c r="V2731" t="s">
        <v>12751</v>
      </c>
      <c r="W2731" t="b">
        <v>0</v>
      </c>
      <c r="X2731" t="s">
        <v>202</v>
      </c>
      <c r="Y2731" t="s">
        <v>202</v>
      </c>
      <c r="Z2731" t="s">
        <v>202</v>
      </c>
      <c r="AA2731" t="s">
        <v>202</v>
      </c>
      <c r="AB2731" t="s">
        <v>226</v>
      </c>
      <c r="AC2731" t="b">
        <v>0</v>
      </c>
      <c r="AD2731" t="b">
        <v>0</v>
      </c>
      <c r="AE2731" t="b">
        <v>1</v>
      </c>
    </row>
    <row r="2732" spans="1:31">
      <c r="A2732" t="s">
        <v>12752</v>
      </c>
      <c r="B2732" t="s">
        <v>66</v>
      </c>
      <c r="C2732" t="s">
        <v>687</v>
      </c>
      <c r="D2732">
        <v>5630470</v>
      </c>
      <c r="E2732">
        <v>5630470</v>
      </c>
      <c r="F2732" t="s">
        <v>205</v>
      </c>
      <c r="G2732" t="s">
        <v>192</v>
      </c>
      <c r="H2732" t="s">
        <v>202</v>
      </c>
      <c r="I2732" t="s">
        <v>254</v>
      </c>
      <c r="J2732" t="s">
        <v>195</v>
      </c>
      <c r="K2732">
        <v>0</v>
      </c>
      <c r="L2732">
        <v>0</v>
      </c>
      <c r="M2732">
        <v>252</v>
      </c>
      <c r="N2732">
        <v>1</v>
      </c>
      <c r="O2732" t="s">
        <v>221</v>
      </c>
      <c r="P2732" t="s">
        <v>12753</v>
      </c>
      <c r="Q2732">
        <v>1</v>
      </c>
      <c r="R2732" t="s">
        <v>12502</v>
      </c>
      <c r="S2732" t="s">
        <v>12754</v>
      </c>
      <c r="T2732" t="s">
        <v>1331</v>
      </c>
      <c r="U2732" t="s">
        <v>12750</v>
      </c>
      <c r="V2732" t="s">
        <v>12755</v>
      </c>
      <c r="W2732" t="b">
        <v>0</v>
      </c>
      <c r="X2732" t="s">
        <v>202</v>
      </c>
      <c r="Y2732" t="s">
        <v>202</v>
      </c>
      <c r="Z2732" t="s">
        <v>202</v>
      </c>
      <c r="AA2732" t="s">
        <v>202</v>
      </c>
      <c r="AB2732" t="s">
        <v>203</v>
      </c>
      <c r="AC2732" t="b">
        <v>0</v>
      </c>
      <c r="AD2732" t="b">
        <v>0</v>
      </c>
      <c r="AE2732" t="b">
        <v>1</v>
      </c>
    </row>
    <row r="2733" spans="1:31">
      <c r="A2733" t="s">
        <v>12756</v>
      </c>
      <c r="B2733" t="s">
        <v>66</v>
      </c>
      <c r="C2733" t="s">
        <v>687</v>
      </c>
      <c r="D2733">
        <v>12076177</v>
      </c>
      <c r="E2733">
        <v>12076177</v>
      </c>
      <c r="F2733" t="s">
        <v>205</v>
      </c>
      <c r="G2733" t="s">
        <v>192</v>
      </c>
      <c r="H2733" t="s">
        <v>202</v>
      </c>
      <c r="I2733" t="s">
        <v>254</v>
      </c>
      <c r="J2733" t="s">
        <v>195</v>
      </c>
      <c r="K2733">
        <v>0</v>
      </c>
      <c r="L2733">
        <v>0</v>
      </c>
      <c r="M2733">
        <v>60</v>
      </c>
      <c r="N2733">
        <v>3</v>
      </c>
      <c r="O2733" t="s">
        <v>196</v>
      </c>
      <c r="P2733" t="s">
        <v>12757</v>
      </c>
      <c r="Q2733">
        <v>3</v>
      </c>
      <c r="R2733" t="s">
        <v>12626</v>
      </c>
      <c r="S2733" t="s">
        <v>12758</v>
      </c>
      <c r="T2733" t="s">
        <v>1331</v>
      </c>
      <c r="U2733" t="s">
        <v>12750</v>
      </c>
      <c r="V2733" t="s">
        <v>12759</v>
      </c>
      <c r="W2733" t="b">
        <v>0</v>
      </c>
      <c r="X2733" t="s">
        <v>202</v>
      </c>
      <c r="Y2733" t="s">
        <v>202</v>
      </c>
      <c r="Z2733" t="s">
        <v>202</v>
      </c>
      <c r="AA2733" t="s">
        <v>202</v>
      </c>
      <c r="AB2733" t="s">
        <v>218</v>
      </c>
      <c r="AC2733" t="b">
        <v>0</v>
      </c>
      <c r="AD2733" t="b">
        <v>0</v>
      </c>
      <c r="AE2733" t="b">
        <v>1</v>
      </c>
    </row>
    <row r="2734" spans="1:31">
      <c r="A2734" t="s">
        <v>12760</v>
      </c>
      <c r="B2734" t="s">
        <v>66</v>
      </c>
      <c r="C2734" t="s">
        <v>687</v>
      </c>
      <c r="D2734">
        <v>33257545</v>
      </c>
      <c r="E2734">
        <v>33257545</v>
      </c>
      <c r="F2734" t="s">
        <v>192</v>
      </c>
      <c r="G2734" t="s">
        <v>191</v>
      </c>
      <c r="H2734" t="s">
        <v>12761</v>
      </c>
      <c r="I2734" t="s">
        <v>194</v>
      </c>
      <c r="J2734" t="s">
        <v>195</v>
      </c>
      <c r="K2734">
        <v>0</v>
      </c>
      <c r="L2734">
        <v>0</v>
      </c>
      <c r="M2734">
        <v>124</v>
      </c>
      <c r="N2734">
        <v>1</v>
      </c>
      <c r="O2734" t="s">
        <v>221</v>
      </c>
      <c r="P2734" t="s">
        <v>12762</v>
      </c>
      <c r="Q2734">
        <v>1</v>
      </c>
      <c r="R2734" t="s">
        <v>12502</v>
      </c>
      <c r="S2734" t="s">
        <v>12763</v>
      </c>
      <c r="T2734" t="s">
        <v>1331</v>
      </c>
      <c r="U2734" t="s">
        <v>12750</v>
      </c>
      <c r="V2734" t="s">
        <v>12764</v>
      </c>
      <c r="W2734" t="b">
        <v>0</v>
      </c>
      <c r="X2734" t="s">
        <v>202</v>
      </c>
      <c r="Y2734" t="s">
        <v>202</v>
      </c>
      <c r="Z2734" t="s">
        <v>202</v>
      </c>
      <c r="AA2734" t="s">
        <v>202</v>
      </c>
      <c r="AB2734" t="s">
        <v>203</v>
      </c>
      <c r="AC2734" t="b">
        <v>0</v>
      </c>
      <c r="AD2734" t="b">
        <v>0</v>
      </c>
      <c r="AE2734" t="b">
        <v>1</v>
      </c>
    </row>
    <row r="2735" spans="1:31">
      <c r="A2735" t="s">
        <v>12765</v>
      </c>
      <c r="B2735" t="s">
        <v>66</v>
      </c>
      <c r="C2735" t="s">
        <v>702</v>
      </c>
      <c r="D2735">
        <v>2123929</v>
      </c>
      <c r="E2735">
        <v>2123929</v>
      </c>
      <c r="F2735" t="s">
        <v>191</v>
      </c>
      <c r="G2735" t="s">
        <v>206</v>
      </c>
      <c r="H2735" t="s">
        <v>12766</v>
      </c>
      <c r="I2735" t="s">
        <v>194</v>
      </c>
      <c r="J2735" t="s">
        <v>195</v>
      </c>
      <c r="K2735">
        <v>0</v>
      </c>
      <c r="L2735">
        <v>0</v>
      </c>
      <c r="M2735">
        <v>598</v>
      </c>
      <c r="N2735">
        <v>1</v>
      </c>
      <c r="O2735" t="s">
        <v>221</v>
      </c>
      <c r="P2735" t="s">
        <v>12767</v>
      </c>
      <c r="Q2735">
        <v>1</v>
      </c>
      <c r="R2735" t="s">
        <v>12502</v>
      </c>
      <c r="S2735" t="s">
        <v>12768</v>
      </c>
      <c r="T2735" t="s">
        <v>1332</v>
      </c>
      <c r="U2735" t="s">
        <v>1332</v>
      </c>
      <c r="V2735" t="s">
        <v>12768</v>
      </c>
      <c r="W2735" t="b">
        <v>0</v>
      </c>
      <c r="X2735" t="s">
        <v>202</v>
      </c>
      <c r="Y2735" t="s">
        <v>202</v>
      </c>
      <c r="Z2735" t="s">
        <v>202</v>
      </c>
      <c r="AA2735" t="s">
        <v>202</v>
      </c>
      <c r="AB2735" t="s">
        <v>226</v>
      </c>
      <c r="AC2735" t="b">
        <v>0</v>
      </c>
      <c r="AD2735" t="b">
        <v>0</v>
      </c>
      <c r="AE2735" t="b">
        <v>0</v>
      </c>
    </row>
    <row r="2736" spans="1:31">
      <c r="A2736" t="s">
        <v>12769</v>
      </c>
      <c r="B2736" t="s">
        <v>66</v>
      </c>
      <c r="C2736" t="s">
        <v>702</v>
      </c>
      <c r="D2736">
        <v>2432803</v>
      </c>
      <c r="E2736">
        <v>2432803</v>
      </c>
      <c r="F2736" t="s">
        <v>206</v>
      </c>
      <c r="G2736" t="s">
        <v>191</v>
      </c>
      <c r="H2736" t="s">
        <v>7063</v>
      </c>
      <c r="I2736" t="s">
        <v>194</v>
      </c>
      <c r="J2736" t="s">
        <v>195</v>
      </c>
      <c r="K2736">
        <v>0</v>
      </c>
      <c r="L2736">
        <v>0</v>
      </c>
      <c r="M2736">
        <v>77</v>
      </c>
      <c r="N2736">
        <v>1</v>
      </c>
      <c r="O2736" t="s">
        <v>221</v>
      </c>
      <c r="P2736" t="s">
        <v>12770</v>
      </c>
      <c r="Q2736">
        <v>1</v>
      </c>
      <c r="R2736" t="s">
        <v>12771</v>
      </c>
      <c r="S2736" t="s">
        <v>12772</v>
      </c>
      <c r="T2736" t="s">
        <v>1332</v>
      </c>
      <c r="U2736" t="s">
        <v>1332</v>
      </c>
      <c r="V2736" t="s">
        <v>12772</v>
      </c>
      <c r="W2736" t="b">
        <v>0</v>
      </c>
      <c r="X2736" t="s">
        <v>202</v>
      </c>
      <c r="Y2736" t="s">
        <v>202</v>
      </c>
      <c r="Z2736" t="s">
        <v>202</v>
      </c>
      <c r="AA2736" t="s">
        <v>202</v>
      </c>
      <c r="AB2736" t="s">
        <v>218</v>
      </c>
      <c r="AC2736" t="b">
        <v>0</v>
      </c>
      <c r="AD2736" t="b">
        <v>0</v>
      </c>
      <c r="AE2736" t="b">
        <v>0</v>
      </c>
    </row>
    <row r="2737" spans="1:31">
      <c r="A2737" t="s">
        <v>12773</v>
      </c>
      <c r="B2737" t="s">
        <v>66</v>
      </c>
      <c r="C2737" t="s">
        <v>702</v>
      </c>
      <c r="D2737">
        <v>9408723</v>
      </c>
      <c r="E2737">
        <v>9408723</v>
      </c>
      <c r="F2737" t="s">
        <v>205</v>
      </c>
      <c r="G2737" t="s">
        <v>206</v>
      </c>
      <c r="H2737" t="s">
        <v>12774</v>
      </c>
      <c r="I2737" t="s">
        <v>194</v>
      </c>
      <c r="J2737" t="s">
        <v>195</v>
      </c>
      <c r="K2737">
        <v>0</v>
      </c>
      <c r="L2737">
        <v>0</v>
      </c>
      <c r="M2737">
        <v>59</v>
      </c>
      <c r="N2737">
        <v>3</v>
      </c>
      <c r="O2737" t="s">
        <v>196</v>
      </c>
      <c r="P2737" t="s">
        <v>12775</v>
      </c>
      <c r="Q2737">
        <v>4</v>
      </c>
      <c r="R2737" t="s">
        <v>12566</v>
      </c>
      <c r="S2737" t="s">
        <v>12776</v>
      </c>
      <c r="T2737" t="s">
        <v>1332</v>
      </c>
      <c r="U2737" t="s">
        <v>1332</v>
      </c>
      <c r="V2737" t="s">
        <v>12777</v>
      </c>
      <c r="W2737" t="b">
        <v>0</v>
      </c>
      <c r="X2737" t="s">
        <v>202</v>
      </c>
      <c r="Y2737" t="s">
        <v>202</v>
      </c>
      <c r="Z2737" t="s">
        <v>202</v>
      </c>
      <c r="AA2737" t="s">
        <v>202</v>
      </c>
      <c r="AB2737" t="s">
        <v>226</v>
      </c>
      <c r="AC2737" t="b">
        <v>0</v>
      </c>
      <c r="AD2737" t="b">
        <v>0</v>
      </c>
      <c r="AE2737" t="b">
        <v>0</v>
      </c>
    </row>
    <row r="2738" spans="1:31">
      <c r="A2738" t="s">
        <v>12778</v>
      </c>
      <c r="B2738" t="s">
        <v>66</v>
      </c>
      <c r="C2738" t="s">
        <v>702</v>
      </c>
      <c r="D2738">
        <v>17836519</v>
      </c>
      <c r="E2738">
        <v>17836519</v>
      </c>
      <c r="F2738" t="s">
        <v>191</v>
      </c>
      <c r="G2738" t="s">
        <v>206</v>
      </c>
      <c r="H2738" t="s">
        <v>12779</v>
      </c>
      <c r="I2738" t="s">
        <v>194</v>
      </c>
      <c r="J2738" t="s">
        <v>195</v>
      </c>
      <c r="K2738">
        <v>0</v>
      </c>
      <c r="L2738">
        <v>0</v>
      </c>
      <c r="M2738">
        <v>120</v>
      </c>
      <c r="N2738">
        <v>3</v>
      </c>
      <c r="O2738" t="s">
        <v>196</v>
      </c>
      <c r="P2738" t="s">
        <v>12780</v>
      </c>
      <c r="Q2738">
        <v>4</v>
      </c>
      <c r="R2738" t="s">
        <v>12566</v>
      </c>
      <c r="S2738" t="s">
        <v>10780</v>
      </c>
      <c r="T2738" t="s">
        <v>1332</v>
      </c>
      <c r="U2738" t="s">
        <v>1332</v>
      </c>
      <c r="V2738" t="s">
        <v>10781</v>
      </c>
      <c r="W2738" t="b">
        <v>0</v>
      </c>
      <c r="X2738" t="s">
        <v>202</v>
      </c>
      <c r="Y2738" t="s">
        <v>202</v>
      </c>
      <c r="Z2738" t="s">
        <v>202</v>
      </c>
      <c r="AA2738" t="s">
        <v>202</v>
      </c>
      <c r="AB2738" t="s">
        <v>226</v>
      </c>
      <c r="AC2738" t="b">
        <v>0</v>
      </c>
      <c r="AD2738" t="b">
        <v>0</v>
      </c>
      <c r="AE2738" t="b">
        <v>0</v>
      </c>
    </row>
    <row r="2739" spans="1:31">
      <c r="A2739" t="s">
        <v>12781</v>
      </c>
      <c r="B2739" t="s">
        <v>66</v>
      </c>
      <c r="C2739" t="s">
        <v>702</v>
      </c>
      <c r="D2739">
        <v>39138574</v>
      </c>
      <c r="E2739">
        <v>39138574</v>
      </c>
      <c r="F2739" t="s">
        <v>192</v>
      </c>
      <c r="G2739" t="s">
        <v>191</v>
      </c>
      <c r="H2739" t="s">
        <v>12782</v>
      </c>
      <c r="I2739" t="s">
        <v>194</v>
      </c>
      <c r="J2739" t="s">
        <v>195</v>
      </c>
      <c r="K2739">
        <v>0</v>
      </c>
      <c r="L2739">
        <v>0</v>
      </c>
      <c r="M2739">
        <v>84</v>
      </c>
      <c r="N2739">
        <v>1</v>
      </c>
      <c r="O2739" t="s">
        <v>196</v>
      </c>
      <c r="P2739" t="s">
        <v>12783</v>
      </c>
      <c r="Q2739">
        <v>7</v>
      </c>
      <c r="R2739" t="s">
        <v>12784</v>
      </c>
      <c r="S2739" t="s">
        <v>12785</v>
      </c>
      <c r="T2739" t="s">
        <v>1332</v>
      </c>
      <c r="U2739" t="s">
        <v>1332</v>
      </c>
      <c r="V2739" t="s">
        <v>12785</v>
      </c>
      <c r="W2739" t="b">
        <v>0</v>
      </c>
      <c r="X2739" t="s">
        <v>202</v>
      </c>
      <c r="Y2739" t="s">
        <v>202</v>
      </c>
      <c r="Z2739" t="s">
        <v>202</v>
      </c>
      <c r="AA2739" t="s">
        <v>202</v>
      </c>
      <c r="AB2739" t="s">
        <v>226</v>
      </c>
      <c r="AC2739" t="b">
        <v>0</v>
      </c>
      <c r="AD2739" t="b">
        <v>0</v>
      </c>
      <c r="AE2739" t="b">
        <v>0</v>
      </c>
    </row>
    <row r="2740" spans="1:31">
      <c r="A2740" t="s">
        <v>12786</v>
      </c>
      <c r="B2740" t="s">
        <v>66</v>
      </c>
      <c r="C2740" t="s">
        <v>702</v>
      </c>
      <c r="D2740">
        <v>54733226</v>
      </c>
      <c r="E2740">
        <v>54733226</v>
      </c>
      <c r="F2740" t="s">
        <v>191</v>
      </c>
      <c r="G2740" t="s">
        <v>206</v>
      </c>
      <c r="H2740" t="s">
        <v>12787</v>
      </c>
      <c r="I2740" t="s">
        <v>194</v>
      </c>
      <c r="J2740" t="s">
        <v>195</v>
      </c>
      <c r="K2740">
        <v>0</v>
      </c>
      <c r="L2740">
        <v>0</v>
      </c>
      <c r="M2740">
        <v>42</v>
      </c>
      <c r="N2740">
        <v>1</v>
      </c>
      <c r="O2740" t="s">
        <v>221</v>
      </c>
      <c r="P2740" t="s">
        <v>12788</v>
      </c>
      <c r="Q2740">
        <v>1</v>
      </c>
      <c r="R2740" t="s">
        <v>12502</v>
      </c>
      <c r="S2740" t="s">
        <v>12789</v>
      </c>
      <c r="T2740" t="s">
        <v>1332</v>
      </c>
      <c r="U2740" t="s">
        <v>1353</v>
      </c>
      <c r="V2740" t="s">
        <v>12790</v>
      </c>
      <c r="W2740" t="b">
        <v>0</v>
      </c>
      <c r="X2740" t="s">
        <v>202</v>
      </c>
      <c r="Y2740" t="s">
        <v>202</v>
      </c>
      <c r="Z2740" t="s">
        <v>202</v>
      </c>
      <c r="AA2740" t="s">
        <v>202</v>
      </c>
      <c r="AB2740" t="s">
        <v>226</v>
      </c>
      <c r="AC2740" t="b">
        <v>0</v>
      </c>
      <c r="AD2740" t="b">
        <v>0</v>
      </c>
      <c r="AE2740" t="b">
        <v>0</v>
      </c>
    </row>
    <row r="2741" spans="1:31">
      <c r="A2741" t="s">
        <v>12791</v>
      </c>
      <c r="B2741" t="s">
        <v>66</v>
      </c>
      <c r="C2741" t="s">
        <v>702</v>
      </c>
      <c r="D2741">
        <v>57035824</v>
      </c>
      <c r="E2741">
        <v>57035824</v>
      </c>
      <c r="F2741" t="s">
        <v>205</v>
      </c>
      <c r="G2741" t="s">
        <v>206</v>
      </c>
      <c r="H2741" t="s">
        <v>12792</v>
      </c>
      <c r="I2741" t="s">
        <v>229</v>
      </c>
      <c r="J2741" t="s">
        <v>195</v>
      </c>
      <c r="K2741">
        <v>9.6150000000000003E-3</v>
      </c>
      <c r="L2741">
        <v>1</v>
      </c>
      <c r="M2741">
        <v>104</v>
      </c>
      <c r="N2741">
        <v>1</v>
      </c>
      <c r="O2741" t="s">
        <v>221</v>
      </c>
      <c r="P2741" t="s">
        <v>12793</v>
      </c>
      <c r="Q2741">
        <v>1</v>
      </c>
      <c r="R2741" t="s">
        <v>12502</v>
      </c>
      <c r="S2741" t="s">
        <v>12794</v>
      </c>
      <c r="T2741" t="s">
        <v>1332</v>
      </c>
      <c r="U2741" t="s">
        <v>1332</v>
      </c>
      <c r="V2741" t="s">
        <v>9777</v>
      </c>
      <c r="W2741" t="b">
        <v>0</v>
      </c>
      <c r="X2741" t="s">
        <v>12795</v>
      </c>
      <c r="Y2741" t="s">
        <v>284</v>
      </c>
      <c r="Z2741" t="s">
        <v>284</v>
      </c>
      <c r="AA2741" t="s">
        <v>285</v>
      </c>
      <c r="AB2741" t="s">
        <v>218</v>
      </c>
      <c r="AC2741" t="b">
        <v>0</v>
      </c>
      <c r="AD2741" t="b">
        <v>0</v>
      </c>
      <c r="AE2741" t="b">
        <v>0</v>
      </c>
    </row>
    <row r="2742" spans="1:31">
      <c r="A2742" t="s">
        <v>12796</v>
      </c>
      <c r="B2742" t="s">
        <v>66</v>
      </c>
      <c r="C2742" t="s">
        <v>702</v>
      </c>
      <c r="D2742">
        <v>57085691</v>
      </c>
      <c r="E2742">
        <v>57085691</v>
      </c>
      <c r="F2742" t="s">
        <v>206</v>
      </c>
      <c r="G2742" t="s">
        <v>191</v>
      </c>
      <c r="H2742" t="s">
        <v>12797</v>
      </c>
      <c r="I2742" t="s">
        <v>194</v>
      </c>
      <c r="J2742" t="s">
        <v>195</v>
      </c>
      <c r="K2742">
        <v>0</v>
      </c>
      <c r="L2742">
        <v>0</v>
      </c>
      <c r="M2742">
        <v>97</v>
      </c>
      <c r="N2742">
        <v>1</v>
      </c>
      <c r="O2742" t="s">
        <v>221</v>
      </c>
      <c r="P2742" t="s">
        <v>12798</v>
      </c>
      <c r="Q2742">
        <v>1</v>
      </c>
      <c r="R2742" t="s">
        <v>12502</v>
      </c>
      <c r="S2742" t="s">
        <v>12799</v>
      </c>
      <c r="T2742" t="s">
        <v>1332</v>
      </c>
      <c r="U2742" t="s">
        <v>1332</v>
      </c>
      <c r="V2742" t="s">
        <v>12800</v>
      </c>
      <c r="W2742" t="b">
        <v>0</v>
      </c>
      <c r="X2742" t="s">
        <v>202</v>
      </c>
      <c r="Y2742" t="s">
        <v>202</v>
      </c>
      <c r="Z2742" t="s">
        <v>202</v>
      </c>
      <c r="AA2742" t="s">
        <v>202</v>
      </c>
      <c r="AB2742" t="s">
        <v>218</v>
      </c>
      <c r="AC2742" t="b">
        <v>0</v>
      </c>
      <c r="AD2742" t="b">
        <v>0</v>
      </c>
      <c r="AE2742" t="b">
        <v>0</v>
      </c>
    </row>
    <row r="2743" spans="1:31">
      <c r="A2743" t="s">
        <v>12801</v>
      </c>
      <c r="B2743" t="s">
        <v>66</v>
      </c>
      <c r="C2743" t="s">
        <v>757</v>
      </c>
      <c r="D2743">
        <v>25830060</v>
      </c>
      <c r="E2743">
        <v>25830060</v>
      </c>
      <c r="F2743" t="s">
        <v>205</v>
      </c>
      <c r="G2743" t="s">
        <v>206</v>
      </c>
      <c r="H2743" t="s">
        <v>1639</v>
      </c>
      <c r="I2743" t="s">
        <v>194</v>
      </c>
      <c r="J2743" t="s">
        <v>195</v>
      </c>
      <c r="K2743">
        <v>0</v>
      </c>
      <c r="L2743">
        <v>0</v>
      </c>
      <c r="M2743">
        <v>57</v>
      </c>
      <c r="N2743">
        <v>3</v>
      </c>
      <c r="O2743" t="s">
        <v>196</v>
      </c>
      <c r="P2743" t="s">
        <v>12802</v>
      </c>
      <c r="Q2743">
        <v>2</v>
      </c>
      <c r="R2743" t="s">
        <v>11269</v>
      </c>
      <c r="S2743" t="s">
        <v>11554</v>
      </c>
      <c r="T2743" t="s">
        <v>1332</v>
      </c>
      <c r="U2743" t="s">
        <v>1332</v>
      </c>
      <c r="V2743" t="s">
        <v>11555</v>
      </c>
      <c r="W2743" t="b">
        <v>0</v>
      </c>
      <c r="X2743" t="s">
        <v>202</v>
      </c>
      <c r="Y2743" t="s">
        <v>202</v>
      </c>
      <c r="Z2743" t="s">
        <v>202</v>
      </c>
      <c r="AA2743" t="s">
        <v>202</v>
      </c>
      <c r="AB2743" t="s">
        <v>203</v>
      </c>
      <c r="AC2743" t="b">
        <v>0</v>
      </c>
      <c r="AD2743" t="b">
        <v>0</v>
      </c>
      <c r="AE2743" t="b">
        <v>0</v>
      </c>
    </row>
    <row r="2744" spans="1:31">
      <c r="A2744" t="s">
        <v>12803</v>
      </c>
      <c r="B2744" t="s">
        <v>66</v>
      </c>
      <c r="C2744" t="s">
        <v>757</v>
      </c>
      <c r="D2744">
        <v>33622220</v>
      </c>
      <c r="E2744">
        <v>33622220</v>
      </c>
      <c r="F2744" t="s">
        <v>191</v>
      </c>
      <c r="G2744" t="s">
        <v>192</v>
      </c>
      <c r="H2744" t="s">
        <v>12804</v>
      </c>
      <c r="I2744" t="s">
        <v>421</v>
      </c>
      <c r="J2744" t="s">
        <v>195</v>
      </c>
      <c r="K2744">
        <v>0</v>
      </c>
      <c r="L2744">
        <v>0</v>
      </c>
      <c r="M2744">
        <v>105</v>
      </c>
      <c r="N2744">
        <v>1</v>
      </c>
      <c r="O2744" t="s">
        <v>221</v>
      </c>
      <c r="P2744" t="s">
        <v>12805</v>
      </c>
      <c r="Q2744">
        <v>1</v>
      </c>
      <c r="R2744" t="s">
        <v>12502</v>
      </c>
      <c r="S2744" t="s">
        <v>12806</v>
      </c>
      <c r="T2744" t="s">
        <v>1332</v>
      </c>
      <c r="U2744" t="s">
        <v>1332</v>
      </c>
      <c r="V2744" t="s">
        <v>12807</v>
      </c>
      <c r="W2744" t="b">
        <v>0</v>
      </c>
      <c r="X2744" t="s">
        <v>202</v>
      </c>
      <c r="Y2744" t="s">
        <v>202</v>
      </c>
      <c r="Z2744" t="s">
        <v>202</v>
      </c>
      <c r="AA2744" t="s">
        <v>423</v>
      </c>
      <c r="AB2744" t="s">
        <v>203</v>
      </c>
      <c r="AC2744" t="b">
        <v>1</v>
      </c>
      <c r="AD2744" t="b">
        <v>1</v>
      </c>
      <c r="AE2744" t="b">
        <v>0</v>
      </c>
    </row>
    <row r="2745" spans="1:31">
      <c r="A2745" t="s">
        <v>12808</v>
      </c>
      <c r="B2745" t="s">
        <v>66</v>
      </c>
      <c r="C2745" t="s">
        <v>757</v>
      </c>
      <c r="D2745">
        <v>48982699</v>
      </c>
      <c r="E2745">
        <v>48982699</v>
      </c>
      <c r="F2745" t="s">
        <v>191</v>
      </c>
      <c r="G2745" t="s">
        <v>192</v>
      </c>
      <c r="H2745" t="s">
        <v>5146</v>
      </c>
      <c r="I2745" t="s">
        <v>229</v>
      </c>
      <c r="J2745" t="s">
        <v>195</v>
      </c>
      <c r="K2745">
        <v>0</v>
      </c>
      <c r="L2745">
        <v>0</v>
      </c>
      <c r="M2745">
        <v>87</v>
      </c>
      <c r="N2745">
        <v>3</v>
      </c>
      <c r="O2745" t="s">
        <v>196</v>
      </c>
      <c r="P2745" t="s">
        <v>12809</v>
      </c>
      <c r="Q2745">
        <v>2</v>
      </c>
      <c r="R2745" t="s">
        <v>11269</v>
      </c>
      <c r="S2745" t="s">
        <v>1646</v>
      </c>
      <c r="T2745" t="s">
        <v>1332</v>
      </c>
      <c r="U2745" t="s">
        <v>1332</v>
      </c>
      <c r="V2745" t="s">
        <v>1647</v>
      </c>
      <c r="W2745" t="b">
        <v>0</v>
      </c>
      <c r="X2745" t="s">
        <v>12810</v>
      </c>
      <c r="Y2745" t="s">
        <v>12811</v>
      </c>
      <c r="Z2745" t="s">
        <v>12049</v>
      </c>
      <c r="AA2745" t="s">
        <v>285</v>
      </c>
      <c r="AB2745" t="s">
        <v>218</v>
      </c>
      <c r="AC2745" t="b">
        <v>0</v>
      </c>
      <c r="AD2745" t="b">
        <v>0</v>
      </c>
      <c r="AE2745" t="b">
        <v>0</v>
      </c>
    </row>
    <row r="2746" spans="1:31">
      <c r="A2746" t="s">
        <v>12812</v>
      </c>
      <c r="B2746" t="s">
        <v>66</v>
      </c>
      <c r="C2746" t="s">
        <v>757</v>
      </c>
      <c r="D2746">
        <v>170042341</v>
      </c>
      <c r="E2746">
        <v>170042341</v>
      </c>
      <c r="F2746" t="s">
        <v>206</v>
      </c>
      <c r="G2746" t="s">
        <v>191</v>
      </c>
      <c r="H2746" t="s">
        <v>7860</v>
      </c>
      <c r="I2746" t="s">
        <v>229</v>
      </c>
      <c r="J2746" t="s">
        <v>195</v>
      </c>
      <c r="K2746">
        <v>0</v>
      </c>
      <c r="L2746">
        <v>0</v>
      </c>
      <c r="M2746">
        <v>170</v>
      </c>
      <c r="N2746">
        <v>1</v>
      </c>
      <c r="O2746" t="s">
        <v>221</v>
      </c>
      <c r="P2746" t="s">
        <v>12813</v>
      </c>
      <c r="Q2746">
        <v>1</v>
      </c>
      <c r="R2746" t="s">
        <v>12502</v>
      </c>
      <c r="S2746" t="s">
        <v>12814</v>
      </c>
      <c r="T2746" t="s">
        <v>1332</v>
      </c>
      <c r="U2746" t="s">
        <v>1332</v>
      </c>
      <c r="V2746" t="s">
        <v>12815</v>
      </c>
      <c r="W2746" t="b">
        <v>0</v>
      </c>
      <c r="X2746" t="s">
        <v>1839</v>
      </c>
      <c r="Y2746" t="s">
        <v>442</v>
      </c>
      <c r="Z2746" t="s">
        <v>3053</v>
      </c>
      <c r="AA2746" t="s">
        <v>236</v>
      </c>
      <c r="AB2746" t="s">
        <v>226</v>
      </c>
      <c r="AC2746" t="b">
        <v>1</v>
      </c>
      <c r="AD2746" t="b">
        <v>1</v>
      </c>
      <c r="AE2746" t="b">
        <v>0</v>
      </c>
    </row>
    <row r="2747" spans="1:31">
      <c r="A2747" t="s">
        <v>12816</v>
      </c>
      <c r="B2747" t="s">
        <v>66</v>
      </c>
      <c r="C2747" t="s">
        <v>834</v>
      </c>
      <c r="D2747">
        <v>590870</v>
      </c>
      <c r="E2747">
        <v>590870</v>
      </c>
      <c r="F2747" t="s">
        <v>205</v>
      </c>
      <c r="G2747" t="s">
        <v>192</v>
      </c>
      <c r="H2747" t="s">
        <v>12817</v>
      </c>
      <c r="I2747" t="s">
        <v>213</v>
      </c>
      <c r="J2747" t="s">
        <v>195</v>
      </c>
      <c r="K2747">
        <v>0</v>
      </c>
      <c r="L2747">
        <v>0</v>
      </c>
      <c r="M2747">
        <v>105</v>
      </c>
      <c r="N2747">
        <v>3</v>
      </c>
      <c r="O2747" t="s">
        <v>196</v>
      </c>
      <c r="P2747" t="s">
        <v>12818</v>
      </c>
      <c r="Q2747">
        <v>2</v>
      </c>
      <c r="R2747" t="s">
        <v>11269</v>
      </c>
      <c r="S2747" t="s">
        <v>9599</v>
      </c>
      <c r="T2747" t="s">
        <v>1332</v>
      </c>
      <c r="U2747" t="s">
        <v>1332</v>
      </c>
      <c r="V2747" t="s">
        <v>9600</v>
      </c>
      <c r="W2747" t="b">
        <v>0</v>
      </c>
      <c r="X2747" t="s">
        <v>202</v>
      </c>
      <c r="Y2747" t="s">
        <v>202</v>
      </c>
      <c r="Z2747" t="s">
        <v>202</v>
      </c>
      <c r="AA2747" t="s">
        <v>202</v>
      </c>
      <c r="AB2747" t="s">
        <v>218</v>
      </c>
      <c r="AC2747" t="b">
        <v>0</v>
      </c>
      <c r="AD2747" t="b">
        <v>0</v>
      </c>
      <c r="AE2747" t="b">
        <v>0</v>
      </c>
    </row>
    <row r="2748" spans="1:31">
      <c r="A2748" t="s">
        <v>12819</v>
      </c>
      <c r="B2748" t="s">
        <v>66</v>
      </c>
      <c r="C2748" t="s">
        <v>834</v>
      </c>
      <c r="D2748">
        <v>6182159</v>
      </c>
      <c r="E2748">
        <v>6182159</v>
      </c>
      <c r="F2748" t="s">
        <v>206</v>
      </c>
      <c r="G2748" t="s">
        <v>192</v>
      </c>
      <c r="H2748" t="s">
        <v>202</v>
      </c>
      <c r="I2748" t="s">
        <v>254</v>
      </c>
      <c r="J2748" t="s">
        <v>195</v>
      </c>
      <c r="K2748">
        <v>0</v>
      </c>
      <c r="L2748">
        <v>0</v>
      </c>
      <c r="M2748">
        <v>43</v>
      </c>
      <c r="N2748">
        <v>3</v>
      </c>
      <c r="O2748" t="s">
        <v>209</v>
      </c>
      <c r="P2748" t="s">
        <v>12820</v>
      </c>
      <c r="Q2748" t="s">
        <v>209</v>
      </c>
      <c r="R2748" t="s">
        <v>209</v>
      </c>
      <c r="S2748" t="s">
        <v>209</v>
      </c>
      <c r="T2748" t="s">
        <v>209</v>
      </c>
      <c r="U2748" t="s">
        <v>209</v>
      </c>
      <c r="V2748" t="s">
        <v>209</v>
      </c>
      <c r="W2748" t="b">
        <v>0</v>
      </c>
      <c r="X2748" t="s">
        <v>202</v>
      </c>
      <c r="Y2748" t="s">
        <v>202</v>
      </c>
      <c r="Z2748" t="s">
        <v>202</v>
      </c>
      <c r="AA2748" t="s">
        <v>202</v>
      </c>
      <c r="AB2748" t="s">
        <v>203</v>
      </c>
      <c r="AC2748" t="b">
        <v>0</v>
      </c>
      <c r="AD2748" t="b">
        <v>0</v>
      </c>
      <c r="AE2748" t="s">
        <v>209</v>
      </c>
    </row>
    <row r="2749" spans="1:31">
      <c r="A2749" t="s">
        <v>12821</v>
      </c>
      <c r="B2749" t="s">
        <v>66</v>
      </c>
      <c r="C2749" t="s">
        <v>834</v>
      </c>
      <c r="D2749">
        <v>14528140</v>
      </c>
      <c r="E2749">
        <v>14528140</v>
      </c>
      <c r="F2749" t="s">
        <v>192</v>
      </c>
      <c r="G2749" t="s">
        <v>206</v>
      </c>
      <c r="H2749" t="s">
        <v>12822</v>
      </c>
      <c r="I2749" t="s">
        <v>194</v>
      </c>
      <c r="J2749" t="s">
        <v>195</v>
      </c>
      <c r="K2749">
        <v>0</v>
      </c>
      <c r="L2749">
        <v>0</v>
      </c>
      <c r="M2749">
        <v>33</v>
      </c>
      <c r="N2749">
        <v>2</v>
      </c>
      <c r="O2749" t="s">
        <v>209</v>
      </c>
      <c r="P2749" t="s">
        <v>12823</v>
      </c>
      <c r="Q2749" t="s">
        <v>209</v>
      </c>
      <c r="R2749" t="s">
        <v>209</v>
      </c>
      <c r="S2749" t="s">
        <v>209</v>
      </c>
      <c r="T2749" t="s">
        <v>209</v>
      </c>
      <c r="U2749" t="s">
        <v>209</v>
      </c>
      <c r="V2749" t="s">
        <v>209</v>
      </c>
      <c r="W2749" t="b">
        <v>0</v>
      </c>
      <c r="X2749" t="s">
        <v>202</v>
      </c>
      <c r="Y2749" t="s">
        <v>202</v>
      </c>
      <c r="Z2749" t="s">
        <v>202</v>
      </c>
      <c r="AA2749" t="s">
        <v>202</v>
      </c>
      <c r="AB2749" t="s">
        <v>226</v>
      </c>
      <c r="AC2749" t="b">
        <v>0</v>
      </c>
      <c r="AD2749" t="b">
        <v>0</v>
      </c>
      <c r="AE2749" t="s">
        <v>209</v>
      </c>
    </row>
    <row r="2750" spans="1:31">
      <c r="A2750" t="s">
        <v>12824</v>
      </c>
      <c r="B2750" t="s">
        <v>66</v>
      </c>
      <c r="C2750" t="s">
        <v>834</v>
      </c>
      <c r="D2750">
        <v>23402067</v>
      </c>
      <c r="E2750">
        <v>23402067</v>
      </c>
      <c r="F2750" t="s">
        <v>205</v>
      </c>
      <c r="G2750" t="s">
        <v>192</v>
      </c>
      <c r="H2750" t="s">
        <v>5232</v>
      </c>
      <c r="I2750" t="s">
        <v>320</v>
      </c>
      <c r="J2750" t="s">
        <v>195</v>
      </c>
      <c r="K2750">
        <v>0</v>
      </c>
      <c r="L2750">
        <v>0</v>
      </c>
      <c r="M2750">
        <v>218</v>
      </c>
      <c r="N2750">
        <v>1</v>
      </c>
      <c r="O2750" t="s">
        <v>221</v>
      </c>
      <c r="P2750" t="s">
        <v>12825</v>
      </c>
      <c r="Q2750">
        <v>1</v>
      </c>
      <c r="R2750" t="s">
        <v>12826</v>
      </c>
      <c r="S2750" t="s">
        <v>12827</v>
      </c>
      <c r="T2750" t="s">
        <v>1332</v>
      </c>
      <c r="U2750" t="s">
        <v>1332</v>
      </c>
      <c r="V2750" t="s">
        <v>12828</v>
      </c>
      <c r="W2750" t="b">
        <v>0</v>
      </c>
      <c r="X2750" t="s">
        <v>202</v>
      </c>
      <c r="Y2750" t="s">
        <v>202</v>
      </c>
      <c r="Z2750" t="s">
        <v>202</v>
      </c>
      <c r="AA2750" t="s">
        <v>202</v>
      </c>
      <c r="AB2750" t="s">
        <v>226</v>
      </c>
      <c r="AC2750" t="b">
        <v>0</v>
      </c>
      <c r="AD2750" t="b">
        <v>0</v>
      </c>
      <c r="AE2750" t="b">
        <v>0</v>
      </c>
    </row>
    <row r="2751" spans="1:31">
      <c r="A2751" t="s">
        <v>12829</v>
      </c>
      <c r="B2751" t="s">
        <v>66</v>
      </c>
      <c r="C2751" t="s">
        <v>834</v>
      </c>
      <c r="D2751">
        <v>30724541</v>
      </c>
      <c r="E2751">
        <v>30724541</v>
      </c>
      <c r="F2751" t="s">
        <v>192</v>
      </c>
      <c r="G2751" t="s">
        <v>206</v>
      </c>
      <c r="H2751" t="s">
        <v>12830</v>
      </c>
      <c r="I2751" t="s">
        <v>194</v>
      </c>
      <c r="J2751" t="s">
        <v>195</v>
      </c>
      <c r="K2751">
        <v>0</v>
      </c>
      <c r="L2751">
        <v>0</v>
      </c>
      <c r="M2751">
        <v>30</v>
      </c>
      <c r="N2751">
        <v>1</v>
      </c>
      <c r="O2751" t="s">
        <v>209</v>
      </c>
      <c r="P2751" t="s">
        <v>12831</v>
      </c>
      <c r="Q2751" t="s">
        <v>209</v>
      </c>
      <c r="R2751" t="s">
        <v>209</v>
      </c>
      <c r="S2751" t="s">
        <v>209</v>
      </c>
      <c r="T2751" t="s">
        <v>209</v>
      </c>
      <c r="U2751" t="s">
        <v>209</v>
      </c>
      <c r="V2751" t="s">
        <v>209</v>
      </c>
      <c r="W2751" t="b">
        <v>0</v>
      </c>
      <c r="X2751" t="s">
        <v>202</v>
      </c>
      <c r="Y2751" t="s">
        <v>202</v>
      </c>
      <c r="Z2751" t="s">
        <v>202</v>
      </c>
      <c r="AA2751" t="s">
        <v>202</v>
      </c>
      <c r="AB2751" t="s">
        <v>226</v>
      </c>
      <c r="AC2751" t="b">
        <v>0</v>
      </c>
      <c r="AD2751" t="b">
        <v>0</v>
      </c>
      <c r="AE2751" t="s">
        <v>209</v>
      </c>
    </row>
    <row r="2752" spans="1:31">
      <c r="A2752" t="s">
        <v>12832</v>
      </c>
      <c r="B2752" t="s">
        <v>66</v>
      </c>
      <c r="C2752" t="s">
        <v>834</v>
      </c>
      <c r="D2752">
        <v>62658551</v>
      </c>
      <c r="E2752">
        <v>62658551</v>
      </c>
      <c r="F2752" t="s">
        <v>191</v>
      </c>
      <c r="G2752" t="s">
        <v>206</v>
      </c>
      <c r="H2752" t="s">
        <v>12212</v>
      </c>
      <c r="I2752" t="s">
        <v>194</v>
      </c>
      <c r="J2752" t="s">
        <v>195</v>
      </c>
      <c r="K2752">
        <v>0</v>
      </c>
      <c r="L2752">
        <v>0</v>
      </c>
      <c r="M2752">
        <v>71</v>
      </c>
      <c r="N2752">
        <v>3</v>
      </c>
      <c r="O2752" t="s">
        <v>209</v>
      </c>
      <c r="P2752" t="s">
        <v>12833</v>
      </c>
      <c r="Q2752" t="s">
        <v>209</v>
      </c>
      <c r="R2752" t="s">
        <v>209</v>
      </c>
      <c r="S2752" t="s">
        <v>209</v>
      </c>
      <c r="T2752" t="s">
        <v>209</v>
      </c>
      <c r="U2752" t="s">
        <v>209</v>
      </c>
      <c r="V2752" t="s">
        <v>209</v>
      </c>
      <c r="W2752" t="b">
        <v>0</v>
      </c>
      <c r="X2752" t="s">
        <v>202</v>
      </c>
      <c r="Y2752" t="s">
        <v>202</v>
      </c>
      <c r="Z2752" t="s">
        <v>202</v>
      </c>
      <c r="AA2752" t="s">
        <v>202</v>
      </c>
      <c r="AB2752" t="s">
        <v>226</v>
      </c>
      <c r="AC2752" t="b">
        <v>0</v>
      </c>
      <c r="AD2752" t="b">
        <v>0</v>
      </c>
      <c r="AE2752" t="s">
        <v>209</v>
      </c>
    </row>
    <row r="2753" spans="1:31">
      <c r="A2753" t="s">
        <v>12834</v>
      </c>
      <c r="B2753" t="s">
        <v>66</v>
      </c>
      <c r="C2753" t="s">
        <v>849</v>
      </c>
      <c r="D2753">
        <v>10792990</v>
      </c>
      <c r="E2753">
        <v>10792990</v>
      </c>
      <c r="F2753" t="s">
        <v>191</v>
      </c>
      <c r="G2753" t="s">
        <v>206</v>
      </c>
      <c r="H2753" t="s">
        <v>202</v>
      </c>
      <c r="I2753" t="s">
        <v>254</v>
      </c>
      <c r="J2753" t="s">
        <v>195</v>
      </c>
      <c r="K2753">
        <v>0</v>
      </c>
      <c r="L2753">
        <v>0</v>
      </c>
      <c r="M2753">
        <v>20</v>
      </c>
      <c r="N2753">
        <v>2</v>
      </c>
      <c r="O2753" t="s">
        <v>209</v>
      </c>
      <c r="P2753" t="s">
        <v>12835</v>
      </c>
      <c r="Q2753" t="s">
        <v>209</v>
      </c>
      <c r="R2753" t="s">
        <v>209</v>
      </c>
      <c r="S2753" t="s">
        <v>209</v>
      </c>
      <c r="T2753" t="s">
        <v>209</v>
      </c>
      <c r="U2753" t="s">
        <v>209</v>
      </c>
      <c r="V2753" t="s">
        <v>209</v>
      </c>
      <c r="W2753" t="b">
        <v>0</v>
      </c>
      <c r="X2753" t="s">
        <v>202</v>
      </c>
      <c r="Y2753" t="s">
        <v>202</v>
      </c>
      <c r="Z2753" t="s">
        <v>202</v>
      </c>
      <c r="AA2753" t="s">
        <v>202</v>
      </c>
      <c r="AB2753" t="s">
        <v>218</v>
      </c>
      <c r="AC2753" t="b">
        <v>0</v>
      </c>
      <c r="AD2753" t="b">
        <v>0</v>
      </c>
      <c r="AE2753" t="s">
        <v>209</v>
      </c>
    </row>
    <row r="2754" spans="1:31">
      <c r="A2754" t="s">
        <v>12836</v>
      </c>
      <c r="B2754" t="s">
        <v>66</v>
      </c>
      <c r="C2754" t="s">
        <v>849</v>
      </c>
      <c r="D2754">
        <v>40795153</v>
      </c>
      <c r="E2754">
        <v>40795153</v>
      </c>
      <c r="F2754" t="s">
        <v>191</v>
      </c>
      <c r="G2754" t="s">
        <v>205</v>
      </c>
      <c r="H2754" t="s">
        <v>12837</v>
      </c>
      <c r="I2754" t="s">
        <v>229</v>
      </c>
      <c r="J2754" t="s">
        <v>195</v>
      </c>
      <c r="K2754">
        <v>0</v>
      </c>
      <c r="L2754">
        <v>0</v>
      </c>
      <c r="M2754">
        <v>163</v>
      </c>
      <c r="N2754">
        <v>1</v>
      </c>
      <c r="O2754" t="s">
        <v>221</v>
      </c>
      <c r="P2754" t="s">
        <v>12838</v>
      </c>
      <c r="Q2754">
        <v>1</v>
      </c>
      <c r="R2754" t="s">
        <v>12502</v>
      </c>
      <c r="S2754" t="s">
        <v>12839</v>
      </c>
      <c r="T2754" t="s">
        <v>1332</v>
      </c>
      <c r="U2754" t="s">
        <v>1332</v>
      </c>
      <c r="V2754" t="s">
        <v>12840</v>
      </c>
      <c r="W2754" t="b">
        <v>0</v>
      </c>
      <c r="X2754" t="s">
        <v>530</v>
      </c>
      <c r="Y2754" t="s">
        <v>12129</v>
      </c>
      <c r="Z2754" t="s">
        <v>12841</v>
      </c>
      <c r="AA2754" t="s">
        <v>12842</v>
      </c>
      <c r="AB2754" t="s">
        <v>218</v>
      </c>
      <c r="AC2754" t="b">
        <v>0</v>
      </c>
      <c r="AD2754" t="b">
        <v>0</v>
      </c>
      <c r="AE2754" t="b">
        <v>0</v>
      </c>
    </row>
    <row r="2755" spans="1:31">
      <c r="A2755" t="s">
        <v>12843</v>
      </c>
      <c r="B2755" t="s">
        <v>66</v>
      </c>
      <c r="C2755" t="s">
        <v>858</v>
      </c>
      <c r="D2755">
        <v>24939091</v>
      </c>
      <c r="E2755">
        <v>24939091</v>
      </c>
      <c r="F2755" t="s">
        <v>191</v>
      </c>
      <c r="G2755" t="s">
        <v>206</v>
      </c>
      <c r="H2755" t="s">
        <v>12844</v>
      </c>
      <c r="I2755" t="s">
        <v>194</v>
      </c>
      <c r="J2755" t="s">
        <v>195</v>
      </c>
      <c r="K2755">
        <v>0</v>
      </c>
      <c r="L2755">
        <v>0</v>
      </c>
      <c r="M2755">
        <v>198</v>
      </c>
      <c r="N2755">
        <v>3</v>
      </c>
      <c r="O2755" t="s">
        <v>196</v>
      </c>
      <c r="P2755" t="s">
        <v>12845</v>
      </c>
      <c r="Q2755">
        <v>3</v>
      </c>
      <c r="R2755" t="s">
        <v>12626</v>
      </c>
      <c r="S2755" t="s">
        <v>11243</v>
      </c>
      <c r="T2755" t="s">
        <v>1331</v>
      </c>
      <c r="U2755" t="s">
        <v>1332</v>
      </c>
      <c r="V2755" t="s">
        <v>11244</v>
      </c>
      <c r="W2755" t="b">
        <v>0</v>
      </c>
      <c r="X2755" t="s">
        <v>202</v>
      </c>
      <c r="Y2755" t="s">
        <v>202</v>
      </c>
      <c r="Z2755" t="s">
        <v>202</v>
      </c>
      <c r="AA2755" t="s">
        <v>202</v>
      </c>
      <c r="AB2755" t="s">
        <v>226</v>
      </c>
      <c r="AC2755" t="b">
        <v>0</v>
      </c>
      <c r="AD2755" t="b">
        <v>0</v>
      </c>
      <c r="AE2755" t="b">
        <v>1</v>
      </c>
    </row>
    <row r="2756" spans="1:31">
      <c r="A2756" t="s">
        <v>12846</v>
      </c>
      <c r="B2756" t="s">
        <v>66</v>
      </c>
      <c r="C2756" t="s">
        <v>858</v>
      </c>
      <c r="D2756">
        <v>30862507</v>
      </c>
      <c r="E2756">
        <v>30862507</v>
      </c>
      <c r="F2756" t="s">
        <v>205</v>
      </c>
      <c r="G2756" t="s">
        <v>192</v>
      </c>
      <c r="H2756" t="s">
        <v>3616</v>
      </c>
      <c r="I2756" t="s">
        <v>194</v>
      </c>
      <c r="J2756" t="s">
        <v>195</v>
      </c>
      <c r="K2756">
        <v>0</v>
      </c>
      <c r="L2756">
        <v>0</v>
      </c>
      <c r="M2756">
        <v>25</v>
      </c>
      <c r="N2756">
        <v>1</v>
      </c>
      <c r="O2756" t="s">
        <v>209</v>
      </c>
      <c r="P2756" t="s">
        <v>12847</v>
      </c>
      <c r="Q2756" t="s">
        <v>209</v>
      </c>
      <c r="R2756" t="s">
        <v>209</v>
      </c>
      <c r="S2756" t="s">
        <v>209</v>
      </c>
      <c r="T2756" t="s">
        <v>209</v>
      </c>
      <c r="U2756" t="s">
        <v>209</v>
      </c>
      <c r="V2756" t="s">
        <v>209</v>
      </c>
      <c r="W2756" t="b">
        <v>0</v>
      </c>
      <c r="X2756" t="s">
        <v>202</v>
      </c>
      <c r="Y2756" t="s">
        <v>202</v>
      </c>
      <c r="Z2756" t="s">
        <v>202</v>
      </c>
      <c r="AA2756" t="s">
        <v>202</v>
      </c>
      <c r="AB2756" t="s">
        <v>226</v>
      </c>
      <c r="AC2756" t="b">
        <v>0</v>
      </c>
      <c r="AD2756" t="b">
        <v>0</v>
      </c>
      <c r="AE2756" t="s">
        <v>209</v>
      </c>
    </row>
    <row r="2757" spans="1:31">
      <c r="A2757" t="s">
        <v>12848</v>
      </c>
      <c r="B2757" t="s">
        <v>66</v>
      </c>
      <c r="C2757" t="s">
        <v>858</v>
      </c>
      <c r="D2757">
        <v>37915228</v>
      </c>
      <c r="E2757">
        <v>37915228</v>
      </c>
      <c r="F2757" t="s">
        <v>205</v>
      </c>
      <c r="G2757" t="s">
        <v>192</v>
      </c>
      <c r="H2757" t="s">
        <v>202</v>
      </c>
      <c r="I2757" t="s">
        <v>1118</v>
      </c>
      <c r="J2757" t="s">
        <v>195</v>
      </c>
      <c r="K2757">
        <v>0</v>
      </c>
      <c r="L2757">
        <v>0</v>
      </c>
      <c r="M2757">
        <v>87</v>
      </c>
      <c r="N2757">
        <v>3</v>
      </c>
      <c r="O2757" t="s">
        <v>196</v>
      </c>
      <c r="P2757" t="s">
        <v>12849</v>
      </c>
      <c r="Q2757">
        <v>5</v>
      </c>
      <c r="R2757" t="s">
        <v>12518</v>
      </c>
      <c r="S2757" t="s">
        <v>12850</v>
      </c>
      <c r="T2757" t="s">
        <v>1331</v>
      </c>
      <c r="U2757" t="s">
        <v>1332</v>
      </c>
      <c r="V2757" t="s">
        <v>12851</v>
      </c>
      <c r="W2757" t="b">
        <v>0</v>
      </c>
      <c r="X2757" t="s">
        <v>202</v>
      </c>
      <c r="Y2757" t="s">
        <v>202</v>
      </c>
      <c r="Z2757" t="s">
        <v>202</v>
      </c>
      <c r="AA2757" t="s">
        <v>202</v>
      </c>
      <c r="AB2757" t="s">
        <v>226</v>
      </c>
      <c r="AC2757" t="b">
        <v>0</v>
      </c>
      <c r="AD2757" t="b">
        <v>0</v>
      </c>
      <c r="AE2757" t="b">
        <v>1</v>
      </c>
    </row>
    <row r="2758" spans="1:31">
      <c r="A2758" t="s">
        <v>12852</v>
      </c>
      <c r="B2758" t="s">
        <v>66</v>
      </c>
      <c r="C2758" t="s">
        <v>858</v>
      </c>
      <c r="D2758">
        <v>38321732</v>
      </c>
      <c r="E2758">
        <v>38321732</v>
      </c>
      <c r="F2758" t="s">
        <v>205</v>
      </c>
      <c r="G2758" t="s">
        <v>192</v>
      </c>
      <c r="H2758" t="s">
        <v>12853</v>
      </c>
      <c r="I2758" t="s">
        <v>229</v>
      </c>
      <c r="J2758" t="s">
        <v>195</v>
      </c>
      <c r="K2758">
        <v>0</v>
      </c>
      <c r="L2758">
        <v>0</v>
      </c>
      <c r="M2758">
        <v>98</v>
      </c>
      <c r="N2758">
        <v>3</v>
      </c>
      <c r="O2758" t="s">
        <v>196</v>
      </c>
      <c r="P2758" t="s">
        <v>12854</v>
      </c>
      <c r="Q2758">
        <v>4</v>
      </c>
      <c r="R2758" t="s">
        <v>12566</v>
      </c>
      <c r="S2758" t="s">
        <v>10259</v>
      </c>
      <c r="T2758" t="s">
        <v>1331</v>
      </c>
      <c r="U2758" t="s">
        <v>1332</v>
      </c>
      <c r="V2758" t="s">
        <v>10260</v>
      </c>
      <c r="W2758" t="b">
        <v>0</v>
      </c>
      <c r="X2758" t="s">
        <v>300</v>
      </c>
      <c r="Y2758" t="s">
        <v>2169</v>
      </c>
      <c r="Z2758" t="s">
        <v>12855</v>
      </c>
      <c r="AA2758" t="s">
        <v>2524</v>
      </c>
      <c r="AB2758" t="s">
        <v>226</v>
      </c>
      <c r="AC2758" t="b">
        <v>1</v>
      </c>
      <c r="AD2758" t="b">
        <v>1</v>
      </c>
      <c r="AE2758" t="b">
        <v>1</v>
      </c>
    </row>
    <row r="2759" spans="1:31">
      <c r="A2759" t="s">
        <v>12856</v>
      </c>
      <c r="B2759" t="s">
        <v>66</v>
      </c>
      <c r="C2759" t="s">
        <v>858</v>
      </c>
      <c r="D2759">
        <v>50765363</v>
      </c>
      <c r="E2759">
        <v>50765363</v>
      </c>
      <c r="F2759" t="s">
        <v>205</v>
      </c>
      <c r="G2759" t="s">
        <v>192</v>
      </c>
      <c r="H2759" t="s">
        <v>12857</v>
      </c>
      <c r="I2759" t="s">
        <v>229</v>
      </c>
      <c r="J2759" t="s">
        <v>195</v>
      </c>
      <c r="K2759">
        <v>0</v>
      </c>
      <c r="L2759">
        <v>0</v>
      </c>
      <c r="M2759">
        <v>111</v>
      </c>
      <c r="N2759">
        <v>3</v>
      </c>
      <c r="O2759" t="s">
        <v>196</v>
      </c>
      <c r="P2759" t="s">
        <v>12858</v>
      </c>
      <c r="Q2759">
        <v>3</v>
      </c>
      <c r="R2759" t="s">
        <v>12626</v>
      </c>
      <c r="S2759" t="s">
        <v>11203</v>
      </c>
      <c r="T2759" t="s">
        <v>1331</v>
      </c>
      <c r="U2759" t="s">
        <v>1332</v>
      </c>
      <c r="V2759" t="s">
        <v>11204</v>
      </c>
      <c r="W2759" t="b">
        <v>0</v>
      </c>
      <c r="X2759" t="s">
        <v>12810</v>
      </c>
      <c r="Y2759" t="s">
        <v>449</v>
      </c>
      <c r="Z2759" t="s">
        <v>449</v>
      </c>
      <c r="AA2759" t="s">
        <v>285</v>
      </c>
      <c r="AB2759" t="s">
        <v>218</v>
      </c>
      <c r="AC2759" t="b">
        <v>0</v>
      </c>
      <c r="AD2759" t="b">
        <v>0</v>
      </c>
      <c r="AE2759" t="b">
        <v>1</v>
      </c>
    </row>
    <row r="2760" spans="1:31">
      <c r="A2760" t="s">
        <v>12859</v>
      </c>
      <c r="B2760" t="s">
        <v>66</v>
      </c>
      <c r="C2760" t="s">
        <v>887</v>
      </c>
      <c r="D2760">
        <v>38173569</v>
      </c>
      <c r="E2760">
        <v>38173569</v>
      </c>
      <c r="F2760" t="s">
        <v>205</v>
      </c>
      <c r="G2760" t="s">
        <v>206</v>
      </c>
      <c r="H2760" t="s">
        <v>12860</v>
      </c>
      <c r="I2760" t="s">
        <v>194</v>
      </c>
      <c r="J2760" t="s">
        <v>195</v>
      </c>
      <c r="K2760">
        <v>0</v>
      </c>
      <c r="L2760">
        <v>0</v>
      </c>
      <c r="M2760">
        <v>208</v>
      </c>
      <c r="N2760">
        <v>1</v>
      </c>
      <c r="O2760" t="s">
        <v>221</v>
      </c>
      <c r="P2760" t="s">
        <v>12861</v>
      </c>
      <c r="Q2760">
        <v>1</v>
      </c>
      <c r="R2760" t="s">
        <v>12502</v>
      </c>
      <c r="S2760" t="s">
        <v>12862</v>
      </c>
      <c r="T2760" t="s">
        <v>1332</v>
      </c>
      <c r="U2760" t="s">
        <v>1332</v>
      </c>
      <c r="V2760" t="s">
        <v>12863</v>
      </c>
      <c r="W2760" t="b">
        <v>0</v>
      </c>
      <c r="X2760" t="s">
        <v>202</v>
      </c>
      <c r="Y2760" t="s">
        <v>202</v>
      </c>
      <c r="Z2760" t="s">
        <v>202</v>
      </c>
      <c r="AA2760" t="s">
        <v>202</v>
      </c>
      <c r="AB2760" t="s">
        <v>203</v>
      </c>
      <c r="AC2760" t="b">
        <v>0</v>
      </c>
      <c r="AD2760" t="b">
        <v>0</v>
      </c>
      <c r="AE2760" t="b">
        <v>0</v>
      </c>
    </row>
    <row r="2761" spans="1:31">
      <c r="A2761" t="s">
        <v>12864</v>
      </c>
      <c r="B2761" t="s">
        <v>66</v>
      </c>
      <c r="C2761" t="s">
        <v>887</v>
      </c>
      <c r="D2761">
        <v>39108060</v>
      </c>
      <c r="E2761">
        <v>39108060</v>
      </c>
      <c r="F2761" t="s">
        <v>205</v>
      </c>
      <c r="G2761" t="s">
        <v>192</v>
      </c>
      <c r="H2761" t="s">
        <v>12865</v>
      </c>
      <c r="I2761" t="s">
        <v>229</v>
      </c>
      <c r="J2761" t="s">
        <v>195</v>
      </c>
      <c r="K2761">
        <v>0</v>
      </c>
      <c r="L2761">
        <v>0</v>
      </c>
      <c r="M2761">
        <v>102</v>
      </c>
      <c r="N2761">
        <v>1</v>
      </c>
      <c r="O2761" t="s">
        <v>221</v>
      </c>
      <c r="P2761" t="s">
        <v>12866</v>
      </c>
      <c r="Q2761">
        <v>1</v>
      </c>
      <c r="R2761" t="s">
        <v>12502</v>
      </c>
      <c r="S2761" t="s">
        <v>12867</v>
      </c>
      <c r="T2761" t="s">
        <v>1332</v>
      </c>
      <c r="U2761" t="s">
        <v>1332</v>
      </c>
      <c r="V2761" t="s">
        <v>12868</v>
      </c>
      <c r="W2761" t="b">
        <v>0</v>
      </c>
      <c r="X2761" t="s">
        <v>2707</v>
      </c>
      <c r="Y2761" t="s">
        <v>812</v>
      </c>
      <c r="Z2761" t="s">
        <v>12869</v>
      </c>
      <c r="AA2761" t="s">
        <v>236</v>
      </c>
      <c r="AB2761" t="s">
        <v>203</v>
      </c>
      <c r="AC2761" t="b">
        <v>1</v>
      </c>
      <c r="AD2761" t="b">
        <v>1</v>
      </c>
      <c r="AE2761" t="b">
        <v>0</v>
      </c>
    </row>
    <row r="2762" spans="1:31">
      <c r="A2762" t="s">
        <v>12870</v>
      </c>
      <c r="B2762" t="s">
        <v>66</v>
      </c>
      <c r="C2762" t="s">
        <v>887</v>
      </c>
      <c r="D2762">
        <v>40499619</v>
      </c>
      <c r="E2762">
        <v>40499619</v>
      </c>
      <c r="F2762" t="s">
        <v>206</v>
      </c>
      <c r="G2762" t="s">
        <v>192</v>
      </c>
      <c r="H2762" t="s">
        <v>12871</v>
      </c>
      <c r="I2762" t="s">
        <v>194</v>
      </c>
      <c r="J2762" t="s">
        <v>195</v>
      </c>
      <c r="K2762">
        <v>0</v>
      </c>
      <c r="L2762">
        <v>0</v>
      </c>
      <c r="M2762">
        <v>67</v>
      </c>
      <c r="N2762">
        <v>1</v>
      </c>
      <c r="O2762" t="s">
        <v>221</v>
      </c>
      <c r="P2762" t="s">
        <v>12872</v>
      </c>
      <c r="Q2762">
        <v>1</v>
      </c>
      <c r="R2762" t="s">
        <v>12502</v>
      </c>
      <c r="S2762" t="s">
        <v>12873</v>
      </c>
      <c r="T2762" t="s">
        <v>1332</v>
      </c>
      <c r="U2762" t="s">
        <v>1332</v>
      </c>
      <c r="V2762" t="s">
        <v>7969</v>
      </c>
      <c r="W2762" t="b">
        <v>0</v>
      </c>
      <c r="X2762" t="s">
        <v>202</v>
      </c>
      <c r="Y2762" t="s">
        <v>202</v>
      </c>
      <c r="Z2762" t="s">
        <v>202</v>
      </c>
      <c r="AA2762" t="s">
        <v>202</v>
      </c>
      <c r="AB2762" t="s">
        <v>203</v>
      </c>
      <c r="AC2762" t="b">
        <v>0</v>
      </c>
      <c r="AD2762" t="b">
        <v>0</v>
      </c>
      <c r="AE2762" t="b">
        <v>0</v>
      </c>
    </row>
    <row r="2763" spans="1:31">
      <c r="A2763" t="s">
        <v>12874</v>
      </c>
      <c r="B2763" t="s">
        <v>66</v>
      </c>
      <c r="C2763" t="s">
        <v>887</v>
      </c>
      <c r="D2763">
        <v>126208186</v>
      </c>
      <c r="E2763">
        <v>126208186</v>
      </c>
      <c r="F2763" t="s">
        <v>191</v>
      </c>
      <c r="G2763" t="s">
        <v>192</v>
      </c>
      <c r="H2763" t="s">
        <v>12875</v>
      </c>
      <c r="I2763" t="s">
        <v>229</v>
      </c>
      <c r="J2763" t="s">
        <v>195</v>
      </c>
      <c r="K2763">
        <v>0</v>
      </c>
      <c r="L2763">
        <v>0</v>
      </c>
      <c r="M2763">
        <v>247</v>
      </c>
      <c r="N2763">
        <v>1</v>
      </c>
      <c r="O2763" t="s">
        <v>221</v>
      </c>
      <c r="P2763" t="s">
        <v>12876</v>
      </c>
      <c r="Q2763">
        <v>1</v>
      </c>
      <c r="R2763" t="s">
        <v>12502</v>
      </c>
      <c r="S2763" t="s">
        <v>12877</v>
      </c>
      <c r="T2763" t="s">
        <v>1332</v>
      </c>
      <c r="U2763" t="s">
        <v>1332</v>
      </c>
      <c r="V2763" t="s">
        <v>12878</v>
      </c>
      <c r="W2763" t="b">
        <v>0</v>
      </c>
      <c r="X2763" t="s">
        <v>492</v>
      </c>
      <c r="Y2763" t="s">
        <v>302</v>
      </c>
      <c r="Z2763" t="s">
        <v>3681</v>
      </c>
      <c r="AA2763" t="s">
        <v>303</v>
      </c>
      <c r="AB2763" t="s">
        <v>226</v>
      </c>
      <c r="AC2763" t="b">
        <v>1</v>
      </c>
      <c r="AD2763" t="b">
        <v>1</v>
      </c>
      <c r="AE2763" t="b">
        <v>0</v>
      </c>
    </row>
    <row r="2764" spans="1:31">
      <c r="A2764" t="s">
        <v>12879</v>
      </c>
      <c r="B2764" t="s">
        <v>66</v>
      </c>
      <c r="C2764" t="s">
        <v>887</v>
      </c>
      <c r="D2764">
        <v>139092015</v>
      </c>
      <c r="E2764">
        <v>139092015</v>
      </c>
      <c r="F2764" t="s">
        <v>205</v>
      </c>
      <c r="G2764" t="s">
        <v>206</v>
      </c>
      <c r="H2764" t="s">
        <v>12880</v>
      </c>
      <c r="I2764" t="s">
        <v>194</v>
      </c>
      <c r="J2764" t="s">
        <v>195</v>
      </c>
      <c r="K2764">
        <v>0</v>
      </c>
      <c r="L2764">
        <v>0</v>
      </c>
      <c r="M2764">
        <v>35</v>
      </c>
      <c r="N2764">
        <v>1</v>
      </c>
      <c r="O2764" t="s">
        <v>209</v>
      </c>
      <c r="P2764" t="s">
        <v>12881</v>
      </c>
      <c r="Q2764" t="s">
        <v>209</v>
      </c>
      <c r="R2764" t="s">
        <v>209</v>
      </c>
      <c r="S2764" t="s">
        <v>209</v>
      </c>
      <c r="T2764" t="s">
        <v>209</v>
      </c>
      <c r="U2764" t="s">
        <v>209</v>
      </c>
      <c r="V2764" t="s">
        <v>209</v>
      </c>
      <c r="W2764" t="b">
        <v>0</v>
      </c>
      <c r="X2764" t="s">
        <v>202</v>
      </c>
      <c r="Y2764" t="s">
        <v>202</v>
      </c>
      <c r="Z2764" t="s">
        <v>202</v>
      </c>
      <c r="AA2764" t="s">
        <v>202</v>
      </c>
      <c r="AB2764" t="s">
        <v>203</v>
      </c>
      <c r="AC2764" t="b">
        <v>0</v>
      </c>
      <c r="AD2764" t="b">
        <v>0</v>
      </c>
      <c r="AE2764" t="s">
        <v>209</v>
      </c>
    </row>
    <row r="2765" spans="1:31">
      <c r="A2765" t="s">
        <v>12882</v>
      </c>
      <c r="B2765" t="s">
        <v>66</v>
      </c>
      <c r="C2765" t="s">
        <v>887</v>
      </c>
      <c r="D2765">
        <v>149470331</v>
      </c>
      <c r="E2765">
        <v>149470331</v>
      </c>
      <c r="F2765" t="s">
        <v>191</v>
      </c>
      <c r="G2765" t="s">
        <v>206</v>
      </c>
      <c r="H2765" t="s">
        <v>202</v>
      </c>
      <c r="I2765" t="s">
        <v>1118</v>
      </c>
      <c r="J2765" t="s">
        <v>195</v>
      </c>
      <c r="K2765">
        <v>0</v>
      </c>
      <c r="L2765">
        <v>0</v>
      </c>
      <c r="M2765">
        <v>57</v>
      </c>
      <c r="N2765">
        <v>1</v>
      </c>
      <c r="O2765" t="s">
        <v>221</v>
      </c>
      <c r="P2765" t="s">
        <v>12883</v>
      </c>
      <c r="Q2765">
        <v>1</v>
      </c>
      <c r="R2765" t="s">
        <v>12502</v>
      </c>
      <c r="S2765" t="s">
        <v>12884</v>
      </c>
      <c r="T2765" t="s">
        <v>1332</v>
      </c>
      <c r="U2765" t="s">
        <v>1332</v>
      </c>
      <c r="V2765" t="s">
        <v>12885</v>
      </c>
      <c r="W2765" t="b">
        <v>0</v>
      </c>
      <c r="X2765" t="s">
        <v>202</v>
      </c>
      <c r="Y2765" t="s">
        <v>202</v>
      </c>
      <c r="Z2765" t="s">
        <v>202</v>
      </c>
      <c r="AA2765" t="s">
        <v>202</v>
      </c>
      <c r="AB2765" t="s">
        <v>226</v>
      </c>
      <c r="AC2765" t="b">
        <v>0</v>
      </c>
      <c r="AD2765" t="b">
        <v>0</v>
      </c>
      <c r="AE2765" t="b">
        <v>0</v>
      </c>
    </row>
    <row r="2766" spans="1:31">
      <c r="A2766" t="s">
        <v>12886</v>
      </c>
      <c r="B2766" t="s">
        <v>66</v>
      </c>
      <c r="C2766" t="s">
        <v>887</v>
      </c>
      <c r="D2766">
        <v>168530288</v>
      </c>
      <c r="E2766">
        <v>168530288</v>
      </c>
      <c r="F2766" t="s">
        <v>191</v>
      </c>
      <c r="G2766" t="s">
        <v>205</v>
      </c>
      <c r="H2766" t="s">
        <v>12887</v>
      </c>
      <c r="I2766" t="s">
        <v>251</v>
      </c>
      <c r="J2766" t="s">
        <v>195</v>
      </c>
      <c r="K2766">
        <v>0</v>
      </c>
      <c r="L2766">
        <v>0</v>
      </c>
      <c r="M2766">
        <v>106</v>
      </c>
      <c r="N2766">
        <v>1</v>
      </c>
      <c r="O2766" t="s">
        <v>221</v>
      </c>
      <c r="P2766" t="s">
        <v>12888</v>
      </c>
      <c r="Q2766">
        <v>1</v>
      </c>
      <c r="R2766" t="s">
        <v>12502</v>
      </c>
      <c r="S2766" t="s">
        <v>12889</v>
      </c>
      <c r="T2766" t="s">
        <v>1332</v>
      </c>
      <c r="U2766" t="s">
        <v>1332</v>
      </c>
      <c r="V2766" t="s">
        <v>12890</v>
      </c>
      <c r="W2766" t="b">
        <v>0</v>
      </c>
      <c r="X2766" t="s">
        <v>202</v>
      </c>
      <c r="Y2766" t="s">
        <v>202</v>
      </c>
      <c r="Z2766" t="s">
        <v>202</v>
      </c>
      <c r="AA2766" t="s">
        <v>202</v>
      </c>
      <c r="AB2766" t="s">
        <v>203</v>
      </c>
      <c r="AC2766" t="b">
        <v>0</v>
      </c>
      <c r="AD2766" t="b">
        <v>0</v>
      </c>
      <c r="AE2766" t="b">
        <v>0</v>
      </c>
    </row>
    <row r="2767" spans="1:31">
      <c r="A2767" t="s">
        <v>12891</v>
      </c>
      <c r="B2767" t="s">
        <v>66</v>
      </c>
      <c r="C2767" t="s">
        <v>887</v>
      </c>
      <c r="D2767">
        <v>169815041</v>
      </c>
      <c r="E2767">
        <v>169815041</v>
      </c>
      <c r="F2767" t="s">
        <v>192</v>
      </c>
      <c r="G2767" t="s">
        <v>205</v>
      </c>
      <c r="H2767" t="s">
        <v>12892</v>
      </c>
      <c r="I2767" t="s">
        <v>229</v>
      </c>
      <c r="J2767" t="s">
        <v>195</v>
      </c>
      <c r="K2767">
        <v>0</v>
      </c>
      <c r="L2767">
        <v>0</v>
      </c>
      <c r="M2767">
        <v>118</v>
      </c>
      <c r="N2767">
        <v>1</v>
      </c>
      <c r="O2767" t="s">
        <v>221</v>
      </c>
      <c r="P2767" t="s">
        <v>12893</v>
      </c>
      <c r="Q2767">
        <v>1</v>
      </c>
      <c r="R2767" t="s">
        <v>12502</v>
      </c>
      <c r="S2767" t="s">
        <v>12894</v>
      </c>
      <c r="T2767" t="s">
        <v>1332</v>
      </c>
      <c r="U2767" t="s">
        <v>1332</v>
      </c>
      <c r="V2767" t="s">
        <v>12895</v>
      </c>
      <c r="W2767" t="b">
        <v>0</v>
      </c>
      <c r="X2767" t="s">
        <v>8180</v>
      </c>
      <c r="Y2767" t="s">
        <v>2921</v>
      </c>
      <c r="Z2767" t="s">
        <v>6082</v>
      </c>
      <c r="AA2767" t="s">
        <v>236</v>
      </c>
      <c r="AB2767" t="s">
        <v>226</v>
      </c>
      <c r="AC2767" t="b">
        <v>1</v>
      </c>
      <c r="AD2767" t="b">
        <v>1</v>
      </c>
      <c r="AE2767" t="b">
        <v>0</v>
      </c>
    </row>
    <row r="2768" spans="1:31">
      <c r="A2768" t="s">
        <v>12896</v>
      </c>
      <c r="B2768" t="s">
        <v>66</v>
      </c>
      <c r="C2768" t="s">
        <v>887</v>
      </c>
      <c r="D2768">
        <v>184009265</v>
      </c>
      <c r="E2768">
        <v>184009265</v>
      </c>
      <c r="F2768" t="s">
        <v>191</v>
      </c>
      <c r="G2768" t="s">
        <v>206</v>
      </c>
      <c r="H2768" t="s">
        <v>12897</v>
      </c>
      <c r="I2768" t="s">
        <v>194</v>
      </c>
      <c r="J2768" t="s">
        <v>195</v>
      </c>
      <c r="K2768">
        <v>0</v>
      </c>
      <c r="L2768">
        <v>0</v>
      </c>
      <c r="M2768">
        <v>404</v>
      </c>
      <c r="N2768">
        <v>1</v>
      </c>
      <c r="O2768" t="s">
        <v>221</v>
      </c>
      <c r="P2768" t="s">
        <v>12898</v>
      </c>
      <c r="Q2768">
        <v>1</v>
      </c>
      <c r="R2768" t="s">
        <v>12502</v>
      </c>
      <c r="S2768" t="s">
        <v>12899</v>
      </c>
      <c r="T2768" t="s">
        <v>1332</v>
      </c>
      <c r="U2768" t="s">
        <v>1332</v>
      </c>
      <c r="V2768" t="s">
        <v>12900</v>
      </c>
      <c r="W2768" t="b">
        <v>0</v>
      </c>
      <c r="X2768" t="s">
        <v>4964</v>
      </c>
      <c r="Y2768" t="s">
        <v>202</v>
      </c>
      <c r="Z2768" t="s">
        <v>202</v>
      </c>
      <c r="AA2768" t="s">
        <v>285</v>
      </c>
      <c r="AB2768" t="s">
        <v>218</v>
      </c>
      <c r="AC2768" t="b">
        <v>0</v>
      </c>
      <c r="AD2768" t="b">
        <v>0</v>
      </c>
      <c r="AE2768" t="b">
        <v>0</v>
      </c>
    </row>
    <row r="2769" spans="1:31">
      <c r="A2769" t="s">
        <v>12901</v>
      </c>
      <c r="B2769" t="s">
        <v>66</v>
      </c>
      <c r="C2769" t="s">
        <v>887</v>
      </c>
      <c r="D2769">
        <v>195872212</v>
      </c>
      <c r="E2769">
        <v>195872212</v>
      </c>
      <c r="F2769" t="s">
        <v>206</v>
      </c>
      <c r="G2769" t="s">
        <v>191</v>
      </c>
      <c r="H2769" t="s">
        <v>12902</v>
      </c>
      <c r="I2769" t="s">
        <v>251</v>
      </c>
      <c r="J2769" t="s">
        <v>195</v>
      </c>
      <c r="K2769">
        <v>0</v>
      </c>
      <c r="L2769">
        <v>0</v>
      </c>
      <c r="M2769">
        <v>36</v>
      </c>
      <c r="N2769">
        <v>2</v>
      </c>
      <c r="O2769" t="s">
        <v>209</v>
      </c>
      <c r="P2769" t="s">
        <v>12903</v>
      </c>
      <c r="Q2769" t="s">
        <v>209</v>
      </c>
      <c r="R2769" t="s">
        <v>209</v>
      </c>
      <c r="S2769" t="s">
        <v>209</v>
      </c>
      <c r="T2769" t="s">
        <v>209</v>
      </c>
      <c r="U2769" t="s">
        <v>209</v>
      </c>
      <c r="V2769" t="s">
        <v>209</v>
      </c>
      <c r="W2769" t="b">
        <v>0</v>
      </c>
      <c r="X2769" t="s">
        <v>202</v>
      </c>
      <c r="Y2769" t="s">
        <v>202</v>
      </c>
      <c r="Z2769" t="s">
        <v>202</v>
      </c>
      <c r="AA2769" t="s">
        <v>202</v>
      </c>
      <c r="AB2769" t="s">
        <v>218</v>
      </c>
      <c r="AC2769" t="b">
        <v>0</v>
      </c>
      <c r="AD2769" t="b">
        <v>0</v>
      </c>
      <c r="AE2769" t="s">
        <v>209</v>
      </c>
    </row>
    <row r="2770" spans="1:31">
      <c r="A2770" t="s">
        <v>12904</v>
      </c>
      <c r="B2770" t="s">
        <v>66</v>
      </c>
      <c r="C2770" t="s">
        <v>934</v>
      </c>
      <c r="D2770">
        <v>1642805</v>
      </c>
      <c r="E2770">
        <v>1642805</v>
      </c>
      <c r="F2770" t="s">
        <v>205</v>
      </c>
      <c r="G2770" t="s">
        <v>206</v>
      </c>
      <c r="H2770" t="s">
        <v>5359</v>
      </c>
      <c r="I2770" t="s">
        <v>208</v>
      </c>
      <c r="J2770" t="s">
        <v>195</v>
      </c>
      <c r="K2770">
        <v>0</v>
      </c>
      <c r="L2770">
        <v>0</v>
      </c>
      <c r="M2770">
        <v>32</v>
      </c>
      <c r="N2770">
        <v>3</v>
      </c>
      <c r="O2770" t="s">
        <v>209</v>
      </c>
      <c r="P2770" t="s">
        <v>12905</v>
      </c>
      <c r="Q2770" t="s">
        <v>209</v>
      </c>
      <c r="R2770" t="s">
        <v>209</v>
      </c>
      <c r="S2770" t="s">
        <v>209</v>
      </c>
      <c r="T2770" t="s">
        <v>209</v>
      </c>
      <c r="U2770" t="s">
        <v>209</v>
      </c>
      <c r="V2770" t="s">
        <v>209</v>
      </c>
      <c r="W2770" t="b">
        <v>0</v>
      </c>
      <c r="X2770" t="s">
        <v>202</v>
      </c>
      <c r="Y2770" t="s">
        <v>202</v>
      </c>
      <c r="Z2770" t="s">
        <v>202</v>
      </c>
      <c r="AA2770" t="s">
        <v>202</v>
      </c>
      <c r="AB2770" t="s">
        <v>226</v>
      </c>
      <c r="AC2770" t="b">
        <v>0</v>
      </c>
      <c r="AD2770" t="b">
        <v>0</v>
      </c>
      <c r="AE2770" t="s">
        <v>209</v>
      </c>
    </row>
    <row r="2771" spans="1:31">
      <c r="A2771" t="s">
        <v>12906</v>
      </c>
      <c r="B2771" t="s">
        <v>66</v>
      </c>
      <c r="C2771" t="s">
        <v>934</v>
      </c>
      <c r="D2771">
        <v>69962121</v>
      </c>
      <c r="E2771">
        <v>69962121</v>
      </c>
      <c r="F2771" t="s">
        <v>192</v>
      </c>
      <c r="G2771" t="s">
        <v>205</v>
      </c>
      <c r="H2771" t="s">
        <v>202</v>
      </c>
      <c r="I2771" t="s">
        <v>194</v>
      </c>
      <c r="J2771" t="s">
        <v>195</v>
      </c>
      <c r="K2771">
        <v>0</v>
      </c>
      <c r="L2771">
        <v>0</v>
      </c>
      <c r="M2771">
        <v>84</v>
      </c>
      <c r="N2771">
        <v>1</v>
      </c>
      <c r="O2771" t="s">
        <v>221</v>
      </c>
      <c r="P2771" t="s">
        <v>12907</v>
      </c>
      <c r="Q2771">
        <v>1</v>
      </c>
      <c r="R2771" t="s">
        <v>12502</v>
      </c>
      <c r="S2771" t="s">
        <v>12908</v>
      </c>
      <c r="T2771" t="s">
        <v>1332</v>
      </c>
      <c r="U2771" t="s">
        <v>1332</v>
      </c>
      <c r="V2771" t="s">
        <v>12909</v>
      </c>
      <c r="W2771" t="b">
        <v>0</v>
      </c>
      <c r="X2771" t="s">
        <v>202</v>
      </c>
      <c r="Y2771" t="s">
        <v>202</v>
      </c>
      <c r="Z2771" t="s">
        <v>202</v>
      </c>
      <c r="AA2771" t="s">
        <v>202</v>
      </c>
      <c r="AB2771" t="s">
        <v>218</v>
      </c>
      <c r="AC2771" t="b">
        <v>0</v>
      </c>
      <c r="AD2771" t="b">
        <v>0</v>
      </c>
      <c r="AE2771" t="b">
        <v>0</v>
      </c>
    </row>
    <row r="2772" spans="1:31">
      <c r="A2772" t="s">
        <v>12910</v>
      </c>
      <c r="B2772" t="s">
        <v>66</v>
      </c>
      <c r="C2772" t="s">
        <v>934</v>
      </c>
      <c r="D2772">
        <v>88533930</v>
      </c>
      <c r="E2772">
        <v>88533930</v>
      </c>
      <c r="F2772" t="s">
        <v>191</v>
      </c>
      <c r="G2772" t="s">
        <v>206</v>
      </c>
      <c r="H2772" t="s">
        <v>12911</v>
      </c>
      <c r="I2772" t="s">
        <v>229</v>
      </c>
      <c r="J2772" t="s">
        <v>195</v>
      </c>
      <c r="K2772">
        <v>0</v>
      </c>
      <c r="L2772">
        <v>0</v>
      </c>
      <c r="M2772">
        <v>67</v>
      </c>
      <c r="N2772">
        <v>1</v>
      </c>
      <c r="O2772" t="s">
        <v>221</v>
      </c>
      <c r="P2772" t="s">
        <v>12912</v>
      </c>
      <c r="Q2772">
        <v>1</v>
      </c>
      <c r="R2772" t="s">
        <v>12502</v>
      </c>
      <c r="S2772" t="s">
        <v>12913</v>
      </c>
      <c r="T2772" t="s">
        <v>1332</v>
      </c>
      <c r="U2772" t="s">
        <v>1332</v>
      </c>
      <c r="V2772" t="s">
        <v>12914</v>
      </c>
      <c r="W2772" t="b">
        <v>0</v>
      </c>
      <c r="X2772" t="s">
        <v>202</v>
      </c>
      <c r="Y2772" t="s">
        <v>12915</v>
      </c>
      <c r="Z2772" t="s">
        <v>2009</v>
      </c>
      <c r="AA2772" t="s">
        <v>285</v>
      </c>
      <c r="AB2772" t="s">
        <v>218</v>
      </c>
      <c r="AC2772" t="b">
        <v>0</v>
      </c>
      <c r="AD2772" t="b">
        <v>0</v>
      </c>
      <c r="AE2772" t="b">
        <v>0</v>
      </c>
    </row>
    <row r="2773" spans="1:31">
      <c r="A2773" t="s">
        <v>12916</v>
      </c>
      <c r="B2773" t="s">
        <v>66</v>
      </c>
      <c r="C2773" t="s">
        <v>934</v>
      </c>
      <c r="D2773">
        <v>94137907</v>
      </c>
      <c r="E2773">
        <v>94137907</v>
      </c>
      <c r="F2773" t="s">
        <v>191</v>
      </c>
      <c r="G2773" t="s">
        <v>206</v>
      </c>
      <c r="H2773" t="s">
        <v>945</v>
      </c>
      <c r="I2773" t="s">
        <v>229</v>
      </c>
      <c r="J2773" t="s">
        <v>195</v>
      </c>
      <c r="K2773">
        <v>0</v>
      </c>
      <c r="L2773">
        <v>0</v>
      </c>
      <c r="M2773">
        <v>81</v>
      </c>
      <c r="N2773">
        <v>1</v>
      </c>
      <c r="O2773" t="s">
        <v>221</v>
      </c>
      <c r="P2773" t="s">
        <v>12917</v>
      </c>
      <c r="Q2773">
        <v>1</v>
      </c>
      <c r="R2773" t="s">
        <v>12502</v>
      </c>
      <c r="S2773" t="s">
        <v>12918</v>
      </c>
      <c r="T2773" t="s">
        <v>1332</v>
      </c>
      <c r="U2773" t="s">
        <v>1332</v>
      </c>
      <c r="V2773" t="s">
        <v>3692</v>
      </c>
      <c r="W2773" t="b">
        <v>0</v>
      </c>
      <c r="X2773" t="s">
        <v>12919</v>
      </c>
      <c r="Y2773" t="s">
        <v>2384</v>
      </c>
      <c r="Z2773" t="s">
        <v>600</v>
      </c>
      <c r="AA2773" t="s">
        <v>1235</v>
      </c>
      <c r="AB2773" t="s">
        <v>226</v>
      </c>
      <c r="AC2773" t="b">
        <v>0</v>
      </c>
      <c r="AD2773" t="b">
        <v>0</v>
      </c>
      <c r="AE2773" t="b">
        <v>0</v>
      </c>
    </row>
    <row r="2774" spans="1:31">
      <c r="A2774" t="s">
        <v>12920</v>
      </c>
      <c r="B2774" t="s">
        <v>66</v>
      </c>
      <c r="C2774" t="s">
        <v>934</v>
      </c>
      <c r="D2774">
        <v>101386582</v>
      </c>
      <c r="E2774">
        <v>101386582</v>
      </c>
      <c r="F2774" t="s">
        <v>192</v>
      </c>
      <c r="G2774" t="s">
        <v>205</v>
      </c>
      <c r="H2774" t="s">
        <v>12921</v>
      </c>
      <c r="I2774" t="s">
        <v>229</v>
      </c>
      <c r="J2774" t="s">
        <v>195</v>
      </c>
      <c r="K2774">
        <v>0</v>
      </c>
      <c r="L2774">
        <v>0</v>
      </c>
      <c r="M2774">
        <v>124</v>
      </c>
      <c r="N2774">
        <v>1</v>
      </c>
      <c r="O2774" t="s">
        <v>221</v>
      </c>
      <c r="P2774" t="s">
        <v>12922</v>
      </c>
      <c r="Q2774">
        <v>1</v>
      </c>
      <c r="R2774" t="s">
        <v>12502</v>
      </c>
      <c r="S2774" t="s">
        <v>12923</v>
      </c>
      <c r="T2774" t="s">
        <v>1332</v>
      </c>
      <c r="U2774" t="s">
        <v>1332</v>
      </c>
      <c r="V2774" t="s">
        <v>9635</v>
      </c>
      <c r="W2774" t="b">
        <v>0</v>
      </c>
      <c r="X2774" t="s">
        <v>6360</v>
      </c>
      <c r="Y2774" t="s">
        <v>3681</v>
      </c>
      <c r="Z2774" t="s">
        <v>6104</v>
      </c>
      <c r="AA2774" t="s">
        <v>285</v>
      </c>
      <c r="AB2774" t="s">
        <v>226</v>
      </c>
      <c r="AC2774" t="b">
        <v>0</v>
      </c>
      <c r="AD2774" t="b">
        <v>0</v>
      </c>
      <c r="AE2774" t="b">
        <v>0</v>
      </c>
    </row>
    <row r="2775" spans="1:31">
      <c r="A2775" t="s">
        <v>12924</v>
      </c>
      <c r="B2775" t="s">
        <v>66</v>
      </c>
      <c r="C2775" t="s">
        <v>934</v>
      </c>
      <c r="D2775">
        <v>113178964</v>
      </c>
      <c r="E2775">
        <v>113178964</v>
      </c>
      <c r="F2775" t="s">
        <v>191</v>
      </c>
      <c r="G2775" t="s">
        <v>206</v>
      </c>
      <c r="H2775" t="s">
        <v>12925</v>
      </c>
      <c r="I2775" t="s">
        <v>194</v>
      </c>
      <c r="J2775" t="s">
        <v>195</v>
      </c>
      <c r="K2775">
        <v>0</v>
      </c>
      <c r="L2775">
        <v>0</v>
      </c>
      <c r="M2775">
        <v>66</v>
      </c>
      <c r="N2775">
        <v>2</v>
      </c>
      <c r="O2775" t="s">
        <v>196</v>
      </c>
      <c r="P2775" t="s">
        <v>12926</v>
      </c>
      <c r="Q2775">
        <v>8</v>
      </c>
      <c r="R2775" t="s">
        <v>12927</v>
      </c>
      <c r="S2775" t="s">
        <v>12928</v>
      </c>
      <c r="T2775" t="s">
        <v>1332</v>
      </c>
      <c r="U2775" t="s">
        <v>1332</v>
      </c>
      <c r="V2775" t="s">
        <v>12929</v>
      </c>
      <c r="W2775" t="b">
        <v>0</v>
      </c>
      <c r="X2775" t="s">
        <v>202</v>
      </c>
      <c r="Y2775" t="s">
        <v>202</v>
      </c>
      <c r="Z2775" t="s">
        <v>202</v>
      </c>
      <c r="AA2775" t="s">
        <v>202</v>
      </c>
      <c r="AB2775" t="s">
        <v>218</v>
      </c>
      <c r="AC2775" t="b">
        <v>0</v>
      </c>
      <c r="AD2775" t="b">
        <v>0</v>
      </c>
      <c r="AE2775" t="b">
        <v>0</v>
      </c>
    </row>
    <row r="2776" spans="1:31">
      <c r="A2776" t="s">
        <v>12930</v>
      </c>
      <c r="B2776" t="s">
        <v>66</v>
      </c>
      <c r="C2776" t="s">
        <v>934</v>
      </c>
      <c r="D2776">
        <v>129965064</v>
      </c>
      <c r="E2776">
        <v>129965064</v>
      </c>
      <c r="F2776" t="s">
        <v>192</v>
      </c>
      <c r="G2776" t="s">
        <v>205</v>
      </c>
      <c r="H2776" t="s">
        <v>12280</v>
      </c>
      <c r="I2776" t="s">
        <v>194</v>
      </c>
      <c r="J2776" t="s">
        <v>195</v>
      </c>
      <c r="K2776">
        <v>0</v>
      </c>
      <c r="L2776">
        <v>0</v>
      </c>
      <c r="M2776">
        <v>52</v>
      </c>
      <c r="N2776">
        <v>1</v>
      </c>
      <c r="O2776" t="s">
        <v>209</v>
      </c>
      <c r="P2776" t="s">
        <v>12931</v>
      </c>
      <c r="Q2776" t="s">
        <v>209</v>
      </c>
      <c r="R2776" t="s">
        <v>209</v>
      </c>
      <c r="S2776" t="s">
        <v>209</v>
      </c>
      <c r="T2776" t="s">
        <v>209</v>
      </c>
      <c r="U2776" t="s">
        <v>209</v>
      </c>
      <c r="V2776" t="s">
        <v>209</v>
      </c>
      <c r="W2776" t="b">
        <v>0</v>
      </c>
      <c r="X2776" t="s">
        <v>202</v>
      </c>
      <c r="Y2776" t="s">
        <v>202</v>
      </c>
      <c r="Z2776" t="s">
        <v>202</v>
      </c>
      <c r="AA2776" t="s">
        <v>202</v>
      </c>
      <c r="AB2776" t="s">
        <v>218</v>
      </c>
      <c r="AC2776" t="b">
        <v>0</v>
      </c>
      <c r="AD2776" t="b">
        <v>0</v>
      </c>
      <c r="AE2776" t="s">
        <v>209</v>
      </c>
    </row>
    <row r="2777" spans="1:31">
      <c r="A2777" t="s">
        <v>12932</v>
      </c>
      <c r="B2777" t="s">
        <v>66</v>
      </c>
      <c r="C2777" t="s">
        <v>934</v>
      </c>
      <c r="D2777">
        <v>140651780</v>
      </c>
      <c r="E2777">
        <v>140651780</v>
      </c>
      <c r="F2777" t="s">
        <v>205</v>
      </c>
      <c r="G2777" t="s">
        <v>192</v>
      </c>
      <c r="H2777" t="s">
        <v>12933</v>
      </c>
      <c r="I2777" t="s">
        <v>229</v>
      </c>
      <c r="J2777" t="s">
        <v>195</v>
      </c>
      <c r="K2777">
        <v>0</v>
      </c>
      <c r="L2777">
        <v>0</v>
      </c>
      <c r="M2777">
        <v>242</v>
      </c>
      <c r="N2777">
        <v>1</v>
      </c>
      <c r="O2777" t="s">
        <v>221</v>
      </c>
      <c r="P2777" t="s">
        <v>12934</v>
      </c>
      <c r="Q2777">
        <v>1</v>
      </c>
      <c r="R2777" t="s">
        <v>12502</v>
      </c>
      <c r="S2777" t="s">
        <v>12935</v>
      </c>
      <c r="T2777" t="s">
        <v>1332</v>
      </c>
      <c r="U2777" t="s">
        <v>1332</v>
      </c>
      <c r="V2777" t="s">
        <v>12936</v>
      </c>
      <c r="W2777" t="b">
        <v>0</v>
      </c>
      <c r="X2777" t="s">
        <v>12937</v>
      </c>
      <c r="Y2777" t="s">
        <v>449</v>
      </c>
      <c r="Z2777" t="s">
        <v>350</v>
      </c>
      <c r="AA2777" t="s">
        <v>12938</v>
      </c>
      <c r="AB2777" t="s">
        <v>226</v>
      </c>
      <c r="AC2777" t="b">
        <v>0</v>
      </c>
      <c r="AD2777" t="b">
        <v>0</v>
      </c>
      <c r="AE2777" t="b">
        <v>0</v>
      </c>
    </row>
    <row r="2778" spans="1:31">
      <c r="A2778" t="s">
        <v>12939</v>
      </c>
      <c r="B2778" t="s">
        <v>66</v>
      </c>
      <c r="C2778" t="s">
        <v>934</v>
      </c>
      <c r="D2778">
        <v>153247366</v>
      </c>
      <c r="E2778">
        <v>153247366</v>
      </c>
      <c r="F2778" t="s">
        <v>205</v>
      </c>
      <c r="G2778" t="s">
        <v>192</v>
      </c>
      <c r="H2778" t="s">
        <v>1758</v>
      </c>
      <c r="I2778" t="s">
        <v>229</v>
      </c>
      <c r="J2778" t="s">
        <v>195</v>
      </c>
      <c r="K2778">
        <v>0</v>
      </c>
      <c r="L2778">
        <v>0</v>
      </c>
      <c r="M2778">
        <v>90</v>
      </c>
      <c r="N2778">
        <v>1</v>
      </c>
      <c r="O2778" t="s">
        <v>221</v>
      </c>
      <c r="P2778" t="s">
        <v>12940</v>
      </c>
      <c r="Q2778">
        <v>1</v>
      </c>
      <c r="R2778" t="s">
        <v>12502</v>
      </c>
      <c r="S2778" t="s">
        <v>12941</v>
      </c>
      <c r="T2778" t="s">
        <v>1332</v>
      </c>
      <c r="U2778" t="s">
        <v>1332</v>
      </c>
      <c r="V2778" t="s">
        <v>1434</v>
      </c>
      <c r="W2778" t="b">
        <v>1</v>
      </c>
      <c r="X2778" t="s">
        <v>1393</v>
      </c>
      <c r="Y2778" t="s">
        <v>301</v>
      </c>
      <c r="Z2778" t="s">
        <v>301</v>
      </c>
      <c r="AA2778" t="s">
        <v>236</v>
      </c>
      <c r="AB2778" t="s">
        <v>203</v>
      </c>
      <c r="AC2778" t="b">
        <v>1</v>
      </c>
      <c r="AD2778" t="b">
        <v>1</v>
      </c>
      <c r="AE2778" t="b">
        <v>0</v>
      </c>
    </row>
    <row r="2779" spans="1:31">
      <c r="A2779" t="s">
        <v>12942</v>
      </c>
      <c r="B2779" t="s">
        <v>66</v>
      </c>
      <c r="C2779" t="s">
        <v>934</v>
      </c>
      <c r="D2779">
        <v>187539205</v>
      </c>
      <c r="E2779">
        <v>187539205</v>
      </c>
      <c r="F2779" t="s">
        <v>205</v>
      </c>
      <c r="G2779" t="s">
        <v>192</v>
      </c>
      <c r="H2779" t="s">
        <v>12943</v>
      </c>
      <c r="I2779" t="s">
        <v>229</v>
      </c>
      <c r="J2779" t="s">
        <v>195</v>
      </c>
      <c r="K2779">
        <v>0</v>
      </c>
      <c r="L2779">
        <v>0</v>
      </c>
      <c r="M2779">
        <v>163</v>
      </c>
      <c r="N2779">
        <v>1</v>
      </c>
      <c r="O2779" t="s">
        <v>221</v>
      </c>
      <c r="P2779" t="s">
        <v>12944</v>
      </c>
      <c r="Q2779">
        <v>1</v>
      </c>
      <c r="R2779" t="s">
        <v>12502</v>
      </c>
      <c r="S2779" t="s">
        <v>12945</v>
      </c>
      <c r="T2779" t="s">
        <v>1332</v>
      </c>
      <c r="U2779" t="s">
        <v>1332</v>
      </c>
      <c r="V2779" t="s">
        <v>12946</v>
      </c>
      <c r="W2779" t="b">
        <v>0</v>
      </c>
      <c r="X2779" t="s">
        <v>4964</v>
      </c>
      <c r="Y2779" t="s">
        <v>449</v>
      </c>
      <c r="Z2779" t="s">
        <v>284</v>
      </c>
      <c r="AA2779" t="s">
        <v>3137</v>
      </c>
      <c r="AB2779" t="s">
        <v>218</v>
      </c>
      <c r="AC2779" t="b">
        <v>0</v>
      </c>
      <c r="AD2779" t="b">
        <v>0</v>
      </c>
      <c r="AE2779" t="b">
        <v>0</v>
      </c>
    </row>
    <row r="2780" spans="1:31">
      <c r="A2780" t="s">
        <v>12947</v>
      </c>
      <c r="B2780" t="s">
        <v>66</v>
      </c>
      <c r="C2780" t="s">
        <v>960</v>
      </c>
      <c r="D2780">
        <v>2751449</v>
      </c>
      <c r="E2780">
        <v>2751449</v>
      </c>
      <c r="F2780" t="s">
        <v>205</v>
      </c>
      <c r="G2780" t="s">
        <v>192</v>
      </c>
      <c r="H2780" t="s">
        <v>12948</v>
      </c>
      <c r="I2780" t="s">
        <v>229</v>
      </c>
      <c r="J2780" t="s">
        <v>195</v>
      </c>
      <c r="K2780">
        <v>0</v>
      </c>
      <c r="L2780">
        <v>0</v>
      </c>
      <c r="M2780">
        <v>87</v>
      </c>
      <c r="N2780">
        <v>3</v>
      </c>
      <c r="O2780" t="s">
        <v>196</v>
      </c>
      <c r="P2780" t="s">
        <v>12949</v>
      </c>
      <c r="Q2780">
        <v>3</v>
      </c>
      <c r="R2780" t="s">
        <v>12626</v>
      </c>
      <c r="S2780" t="s">
        <v>12950</v>
      </c>
      <c r="T2780" t="s">
        <v>1332</v>
      </c>
      <c r="U2780" t="s">
        <v>1332</v>
      </c>
      <c r="V2780" t="s">
        <v>12951</v>
      </c>
      <c r="W2780" t="b">
        <v>0</v>
      </c>
      <c r="X2780" t="s">
        <v>12952</v>
      </c>
      <c r="Y2780" t="s">
        <v>12953</v>
      </c>
      <c r="Z2780" t="s">
        <v>2010</v>
      </c>
      <c r="AA2780" t="s">
        <v>302</v>
      </c>
      <c r="AB2780" t="s">
        <v>226</v>
      </c>
      <c r="AC2780" t="b">
        <v>0</v>
      </c>
      <c r="AD2780" t="b">
        <v>0</v>
      </c>
      <c r="AE2780" t="b">
        <v>0</v>
      </c>
    </row>
    <row r="2781" spans="1:31">
      <c r="A2781" t="s">
        <v>12954</v>
      </c>
      <c r="B2781" t="s">
        <v>66</v>
      </c>
      <c r="C2781" t="s">
        <v>960</v>
      </c>
      <c r="D2781">
        <v>6749620</v>
      </c>
      <c r="E2781">
        <v>6749620</v>
      </c>
      <c r="F2781" t="s">
        <v>192</v>
      </c>
      <c r="G2781" t="s">
        <v>206</v>
      </c>
      <c r="H2781" t="s">
        <v>12955</v>
      </c>
      <c r="I2781" t="s">
        <v>194</v>
      </c>
      <c r="J2781" t="s">
        <v>195</v>
      </c>
      <c r="K2781">
        <v>0</v>
      </c>
      <c r="L2781">
        <v>0</v>
      </c>
      <c r="M2781">
        <v>92</v>
      </c>
      <c r="N2781">
        <v>3</v>
      </c>
      <c r="O2781" t="s">
        <v>196</v>
      </c>
      <c r="P2781" t="s">
        <v>12956</v>
      </c>
      <c r="Q2781">
        <v>2</v>
      </c>
      <c r="R2781" t="s">
        <v>11269</v>
      </c>
      <c r="S2781" t="s">
        <v>12598</v>
      </c>
      <c r="T2781" t="s">
        <v>1332</v>
      </c>
      <c r="U2781" t="s">
        <v>1332</v>
      </c>
      <c r="V2781" t="s">
        <v>12599</v>
      </c>
      <c r="W2781" t="b">
        <v>0</v>
      </c>
      <c r="X2781" t="s">
        <v>202</v>
      </c>
      <c r="Y2781" t="s">
        <v>202</v>
      </c>
      <c r="Z2781" t="s">
        <v>202</v>
      </c>
      <c r="AA2781" t="s">
        <v>202</v>
      </c>
      <c r="AB2781" t="s">
        <v>203</v>
      </c>
      <c r="AC2781" t="b">
        <v>0</v>
      </c>
      <c r="AD2781" t="b">
        <v>0</v>
      </c>
      <c r="AE2781" t="b">
        <v>0</v>
      </c>
    </row>
    <row r="2782" spans="1:31">
      <c r="A2782" t="s">
        <v>12957</v>
      </c>
      <c r="B2782" t="s">
        <v>66</v>
      </c>
      <c r="C2782" t="s">
        <v>960</v>
      </c>
      <c r="D2782">
        <v>68473370</v>
      </c>
      <c r="E2782">
        <v>68473370</v>
      </c>
      <c r="F2782" t="s">
        <v>205</v>
      </c>
      <c r="G2782" t="s">
        <v>192</v>
      </c>
      <c r="H2782" t="s">
        <v>12958</v>
      </c>
      <c r="I2782" t="s">
        <v>229</v>
      </c>
      <c r="J2782" t="s">
        <v>195</v>
      </c>
      <c r="K2782">
        <v>0</v>
      </c>
      <c r="L2782">
        <v>0</v>
      </c>
      <c r="M2782">
        <v>89</v>
      </c>
      <c r="N2782">
        <v>3</v>
      </c>
      <c r="O2782" t="s">
        <v>196</v>
      </c>
      <c r="P2782" t="s">
        <v>12959</v>
      </c>
      <c r="Q2782">
        <v>2</v>
      </c>
      <c r="R2782" t="s">
        <v>11269</v>
      </c>
      <c r="S2782" t="s">
        <v>12960</v>
      </c>
      <c r="T2782" t="s">
        <v>1332</v>
      </c>
      <c r="U2782" t="s">
        <v>1332</v>
      </c>
      <c r="V2782" t="s">
        <v>12961</v>
      </c>
      <c r="W2782" t="b">
        <v>0</v>
      </c>
      <c r="X2782" t="s">
        <v>5895</v>
      </c>
      <c r="Y2782" t="s">
        <v>408</v>
      </c>
      <c r="Z2782" t="s">
        <v>1636</v>
      </c>
      <c r="AA2782" t="s">
        <v>303</v>
      </c>
      <c r="AB2782" t="s">
        <v>226</v>
      </c>
      <c r="AC2782" t="b">
        <v>0</v>
      </c>
      <c r="AD2782" t="b">
        <v>0</v>
      </c>
      <c r="AE2782" t="b">
        <v>0</v>
      </c>
    </row>
    <row r="2783" spans="1:31">
      <c r="A2783" t="s">
        <v>12962</v>
      </c>
      <c r="B2783" t="s">
        <v>66</v>
      </c>
      <c r="C2783" t="s">
        <v>960</v>
      </c>
      <c r="D2783">
        <v>73090290</v>
      </c>
      <c r="E2783">
        <v>73090290</v>
      </c>
      <c r="F2783" t="s">
        <v>206</v>
      </c>
      <c r="G2783" t="s">
        <v>192</v>
      </c>
      <c r="H2783" t="s">
        <v>12963</v>
      </c>
      <c r="I2783" t="s">
        <v>194</v>
      </c>
      <c r="J2783" t="s">
        <v>195</v>
      </c>
      <c r="K2783">
        <v>0</v>
      </c>
      <c r="L2783">
        <v>0</v>
      </c>
      <c r="M2783">
        <v>82</v>
      </c>
      <c r="N2783">
        <v>1</v>
      </c>
      <c r="O2783" t="s">
        <v>221</v>
      </c>
      <c r="P2783" t="s">
        <v>12964</v>
      </c>
      <c r="Q2783">
        <v>1</v>
      </c>
      <c r="R2783" t="s">
        <v>12502</v>
      </c>
      <c r="S2783" t="s">
        <v>12965</v>
      </c>
      <c r="T2783" t="s">
        <v>1332</v>
      </c>
      <c r="U2783" t="s">
        <v>1332</v>
      </c>
      <c r="V2783" t="s">
        <v>12966</v>
      </c>
      <c r="W2783" t="b">
        <v>0</v>
      </c>
      <c r="X2783" t="s">
        <v>202</v>
      </c>
      <c r="Y2783" t="s">
        <v>202</v>
      </c>
      <c r="Z2783" t="s">
        <v>202</v>
      </c>
      <c r="AA2783" t="s">
        <v>202</v>
      </c>
      <c r="AB2783" t="s">
        <v>218</v>
      </c>
      <c r="AC2783" t="b">
        <v>0</v>
      </c>
      <c r="AD2783" t="b">
        <v>0</v>
      </c>
      <c r="AE2783" t="b">
        <v>0</v>
      </c>
    </row>
    <row r="2784" spans="1:31">
      <c r="A2784" t="s">
        <v>12967</v>
      </c>
      <c r="B2784" t="s">
        <v>66</v>
      </c>
      <c r="C2784" t="s">
        <v>960</v>
      </c>
      <c r="D2784">
        <v>127636522</v>
      </c>
      <c r="E2784">
        <v>127636522</v>
      </c>
      <c r="F2784" t="s">
        <v>191</v>
      </c>
      <c r="G2784" t="s">
        <v>206</v>
      </c>
      <c r="H2784" t="s">
        <v>12968</v>
      </c>
      <c r="I2784" t="s">
        <v>213</v>
      </c>
      <c r="J2784" t="s">
        <v>195</v>
      </c>
      <c r="K2784">
        <v>0</v>
      </c>
      <c r="L2784">
        <v>0</v>
      </c>
      <c r="M2784">
        <v>127</v>
      </c>
      <c r="N2784">
        <v>1</v>
      </c>
      <c r="O2784" t="s">
        <v>221</v>
      </c>
      <c r="P2784" t="s">
        <v>12969</v>
      </c>
      <c r="Q2784">
        <v>1</v>
      </c>
      <c r="R2784" t="s">
        <v>12502</v>
      </c>
      <c r="S2784" t="s">
        <v>12970</v>
      </c>
      <c r="T2784" t="s">
        <v>1332</v>
      </c>
      <c r="U2784" t="s">
        <v>1332</v>
      </c>
      <c r="V2784" t="s">
        <v>12971</v>
      </c>
      <c r="W2784" t="b">
        <v>0</v>
      </c>
      <c r="X2784" t="s">
        <v>202</v>
      </c>
      <c r="Y2784" t="s">
        <v>202</v>
      </c>
      <c r="Z2784" t="s">
        <v>202</v>
      </c>
      <c r="AA2784" t="s">
        <v>202</v>
      </c>
      <c r="AB2784" t="s">
        <v>218</v>
      </c>
      <c r="AC2784" t="b">
        <v>0</v>
      </c>
      <c r="AD2784" t="b">
        <v>0</v>
      </c>
      <c r="AE2784" t="b">
        <v>0</v>
      </c>
    </row>
    <row r="2785" spans="1:31">
      <c r="A2785" t="s">
        <v>12972</v>
      </c>
      <c r="B2785" t="s">
        <v>66</v>
      </c>
      <c r="C2785" t="s">
        <v>960</v>
      </c>
      <c r="D2785">
        <v>133493970</v>
      </c>
      <c r="E2785">
        <v>133493970</v>
      </c>
      <c r="F2785" t="s">
        <v>192</v>
      </c>
      <c r="G2785" t="s">
        <v>191</v>
      </c>
      <c r="H2785" t="s">
        <v>12973</v>
      </c>
      <c r="I2785" t="s">
        <v>208</v>
      </c>
      <c r="J2785" t="s">
        <v>195</v>
      </c>
      <c r="K2785">
        <v>0</v>
      </c>
      <c r="L2785">
        <v>0</v>
      </c>
      <c r="M2785">
        <v>27</v>
      </c>
      <c r="N2785">
        <v>1</v>
      </c>
      <c r="O2785" t="s">
        <v>209</v>
      </c>
      <c r="P2785" t="s">
        <v>12974</v>
      </c>
      <c r="Q2785" t="s">
        <v>209</v>
      </c>
      <c r="R2785" t="s">
        <v>209</v>
      </c>
      <c r="S2785" t="s">
        <v>209</v>
      </c>
      <c r="T2785" t="s">
        <v>209</v>
      </c>
      <c r="U2785" t="s">
        <v>209</v>
      </c>
      <c r="V2785" t="s">
        <v>209</v>
      </c>
      <c r="W2785" t="b">
        <v>0</v>
      </c>
      <c r="X2785" t="s">
        <v>202</v>
      </c>
      <c r="Y2785" t="s">
        <v>202</v>
      </c>
      <c r="Z2785" t="s">
        <v>202</v>
      </c>
      <c r="AA2785" t="s">
        <v>202</v>
      </c>
      <c r="AB2785" t="s">
        <v>226</v>
      </c>
      <c r="AC2785" t="b">
        <v>0</v>
      </c>
      <c r="AD2785" t="b">
        <v>0</v>
      </c>
      <c r="AE2785" t="s">
        <v>209</v>
      </c>
    </row>
    <row r="2786" spans="1:31">
      <c r="A2786" t="s">
        <v>12975</v>
      </c>
      <c r="B2786" t="s">
        <v>66</v>
      </c>
      <c r="C2786" t="s">
        <v>960</v>
      </c>
      <c r="D2786">
        <v>151229838</v>
      </c>
      <c r="E2786">
        <v>151229838</v>
      </c>
      <c r="F2786" t="s">
        <v>191</v>
      </c>
      <c r="G2786" t="s">
        <v>206</v>
      </c>
      <c r="H2786" t="s">
        <v>11789</v>
      </c>
      <c r="I2786" t="s">
        <v>194</v>
      </c>
      <c r="J2786" t="s">
        <v>195</v>
      </c>
      <c r="K2786">
        <v>0</v>
      </c>
      <c r="L2786">
        <v>0</v>
      </c>
      <c r="M2786">
        <v>100</v>
      </c>
      <c r="N2786">
        <v>1</v>
      </c>
      <c r="O2786" t="s">
        <v>221</v>
      </c>
      <c r="P2786" t="s">
        <v>12976</v>
      </c>
      <c r="Q2786">
        <v>1</v>
      </c>
      <c r="R2786" t="s">
        <v>12502</v>
      </c>
      <c r="S2786" t="s">
        <v>12977</v>
      </c>
      <c r="T2786" t="s">
        <v>1332</v>
      </c>
      <c r="U2786" t="s">
        <v>1332</v>
      </c>
      <c r="V2786" t="s">
        <v>12978</v>
      </c>
      <c r="W2786" t="b">
        <v>0</v>
      </c>
      <c r="X2786" t="s">
        <v>202</v>
      </c>
      <c r="Y2786" t="s">
        <v>202</v>
      </c>
      <c r="Z2786" t="s">
        <v>202</v>
      </c>
      <c r="AA2786" t="s">
        <v>202</v>
      </c>
      <c r="AB2786" t="s">
        <v>226</v>
      </c>
      <c r="AC2786" t="b">
        <v>0</v>
      </c>
      <c r="AD2786" t="b">
        <v>0</v>
      </c>
      <c r="AE2786" t="b">
        <v>0</v>
      </c>
    </row>
    <row r="2787" spans="1:31">
      <c r="A2787" t="s">
        <v>12979</v>
      </c>
      <c r="B2787" t="s">
        <v>66</v>
      </c>
      <c r="C2787" t="s">
        <v>960</v>
      </c>
      <c r="D2787">
        <v>159200350</v>
      </c>
      <c r="E2787">
        <v>159200350</v>
      </c>
      <c r="F2787" t="s">
        <v>205</v>
      </c>
      <c r="G2787" t="s">
        <v>206</v>
      </c>
      <c r="H2787" t="s">
        <v>202</v>
      </c>
      <c r="I2787" t="s">
        <v>254</v>
      </c>
      <c r="J2787" t="s">
        <v>195</v>
      </c>
      <c r="K2787">
        <v>0</v>
      </c>
      <c r="L2787">
        <v>0</v>
      </c>
      <c r="M2787">
        <v>30</v>
      </c>
      <c r="N2787">
        <v>3</v>
      </c>
      <c r="O2787" t="s">
        <v>209</v>
      </c>
      <c r="P2787" t="s">
        <v>12980</v>
      </c>
      <c r="Q2787" t="s">
        <v>209</v>
      </c>
      <c r="R2787" t="s">
        <v>209</v>
      </c>
      <c r="S2787" t="s">
        <v>209</v>
      </c>
      <c r="T2787" t="s">
        <v>209</v>
      </c>
      <c r="U2787" t="s">
        <v>209</v>
      </c>
      <c r="V2787" t="s">
        <v>209</v>
      </c>
      <c r="W2787" t="b">
        <v>0</v>
      </c>
      <c r="X2787" t="s">
        <v>202</v>
      </c>
      <c r="Y2787" t="s">
        <v>202</v>
      </c>
      <c r="Z2787" t="s">
        <v>202</v>
      </c>
      <c r="AA2787" t="s">
        <v>202</v>
      </c>
      <c r="AB2787" t="s">
        <v>226</v>
      </c>
      <c r="AC2787" t="b">
        <v>0</v>
      </c>
      <c r="AD2787" t="b">
        <v>0</v>
      </c>
      <c r="AE2787" t="s">
        <v>209</v>
      </c>
    </row>
    <row r="2788" spans="1:31">
      <c r="A2788" t="s">
        <v>12981</v>
      </c>
      <c r="B2788" t="s">
        <v>66</v>
      </c>
      <c r="C2788" t="s">
        <v>960</v>
      </c>
      <c r="D2788">
        <v>170847013</v>
      </c>
      <c r="E2788">
        <v>170847013</v>
      </c>
      <c r="F2788" t="s">
        <v>191</v>
      </c>
      <c r="G2788" t="s">
        <v>206</v>
      </c>
      <c r="H2788" t="s">
        <v>12982</v>
      </c>
      <c r="I2788" t="s">
        <v>320</v>
      </c>
      <c r="J2788" t="s">
        <v>195</v>
      </c>
      <c r="K2788">
        <v>0</v>
      </c>
      <c r="L2788">
        <v>0</v>
      </c>
      <c r="M2788">
        <v>36</v>
      </c>
      <c r="N2788">
        <v>1</v>
      </c>
      <c r="O2788" t="s">
        <v>209</v>
      </c>
      <c r="P2788" t="s">
        <v>12983</v>
      </c>
      <c r="Q2788" t="s">
        <v>209</v>
      </c>
      <c r="R2788" t="s">
        <v>209</v>
      </c>
      <c r="S2788" t="s">
        <v>209</v>
      </c>
      <c r="T2788" t="s">
        <v>209</v>
      </c>
      <c r="U2788" t="s">
        <v>209</v>
      </c>
      <c r="V2788" t="s">
        <v>209</v>
      </c>
      <c r="W2788" t="b">
        <v>0</v>
      </c>
      <c r="X2788" t="s">
        <v>202</v>
      </c>
      <c r="Y2788" t="s">
        <v>202</v>
      </c>
      <c r="Z2788" t="s">
        <v>202</v>
      </c>
      <c r="AA2788" t="s">
        <v>202</v>
      </c>
      <c r="AB2788" t="s">
        <v>226</v>
      </c>
      <c r="AC2788" t="b">
        <v>0</v>
      </c>
      <c r="AD2788" t="b">
        <v>0</v>
      </c>
      <c r="AE2788" t="s">
        <v>209</v>
      </c>
    </row>
    <row r="2789" spans="1:31">
      <c r="A2789" t="s">
        <v>12984</v>
      </c>
      <c r="B2789" t="s">
        <v>66</v>
      </c>
      <c r="C2789" t="s">
        <v>960</v>
      </c>
      <c r="D2789">
        <v>178555146</v>
      </c>
      <c r="E2789">
        <v>178555146</v>
      </c>
      <c r="F2789" t="s">
        <v>191</v>
      </c>
      <c r="G2789" t="s">
        <v>192</v>
      </c>
      <c r="H2789" t="s">
        <v>8783</v>
      </c>
      <c r="I2789" t="s">
        <v>194</v>
      </c>
      <c r="J2789" t="s">
        <v>195</v>
      </c>
      <c r="K2789">
        <v>0</v>
      </c>
      <c r="L2789">
        <v>0</v>
      </c>
      <c r="M2789">
        <v>283</v>
      </c>
      <c r="N2789">
        <v>1</v>
      </c>
      <c r="O2789" t="s">
        <v>221</v>
      </c>
      <c r="P2789" t="s">
        <v>12985</v>
      </c>
      <c r="Q2789">
        <v>1</v>
      </c>
      <c r="R2789" t="s">
        <v>12502</v>
      </c>
      <c r="S2789" t="s">
        <v>12986</v>
      </c>
      <c r="T2789" t="s">
        <v>1332</v>
      </c>
      <c r="U2789" t="s">
        <v>1332</v>
      </c>
      <c r="V2789" t="s">
        <v>12987</v>
      </c>
      <c r="W2789" t="b">
        <v>0</v>
      </c>
      <c r="X2789" t="s">
        <v>202</v>
      </c>
      <c r="Y2789" t="s">
        <v>202</v>
      </c>
      <c r="Z2789" t="s">
        <v>202</v>
      </c>
      <c r="AA2789" t="s">
        <v>202</v>
      </c>
      <c r="AB2789" t="s">
        <v>203</v>
      </c>
      <c r="AC2789" t="b">
        <v>0</v>
      </c>
      <c r="AD2789" t="b">
        <v>0</v>
      </c>
      <c r="AE2789" t="b">
        <v>0</v>
      </c>
    </row>
    <row r="2790" spans="1:31">
      <c r="A2790" t="s">
        <v>12988</v>
      </c>
      <c r="B2790" t="s">
        <v>66</v>
      </c>
      <c r="C2790" t="s">
        <v>1031</v>
      </c>
      <c r="D2790">
        <v>4037762</v>
      </c>
      <c r="E2790">
        <v>4037762</v>
      </c>
      <c r="F2790" t="s">
        <v>191</v>
      </c>
      <c r="G2790" t="s">
        <v>206</v>
      </c>
      <c r="H2790" t="s">
        <v>12989</v>
      </c>
      <c r="I2790" t="s">
        <v>229</v>
      </c>
      <c r="J2790" t="s">
        <v>195</v>
      </c>
      <c r="K2790">
        <v>0</v>
      </c>
      <c r="L2790">
        <v>0</v>
      </c>
      <c r="M2790">
        <v>206</v>
      </c>
      <c r="N2790">
        <v>1</v>
      </c>
      <c r="O2790" t="s">
        <v>221</v>
      </c>
      <c r="P2790" t="s">
        <v>12990</v>
      </c>
      <c r="Q2790">
        <v>1</v>
      </c>
      <c r="R2790" t="s">
        <v>12991</v>
      </c>
      <c r="S2790" t="s">
        <v>12992</v>
      </c>
      <c r="T2790" t="s">
        <v>1332</v>
      </c>
      <c r="U2790" t="s">
        <v>1332</v>
      </c>
      <c r="V2790" t="s">
        <v>12992</v>
      </c>
      <c r="W2790" t="b">
        <v>0</v>
      </c>
      <c r="X2790" t="s">
        <v>707</v>
      </c>
      <c r="Y2790" t="s">
        <v>1417</v>
      </c>
      <c r="Z2790" t="s">
        <v>12632</v>
      </c>
      <c r="AA2790" t="s">
        <v>236</v>
      </c>
      <c r="AB2790" t="s">
        <v>226</v>
      </c>
      <c r="AC2790" t="b">
        <v>1</v>
      </c>
      <c r="AD2790" t="b">
        <v>1</v>
      </c>
      <c r="AE2790" t="b">
        <v>0</v>
      </c>
    </row>
    <row r="2791" spans="1:31">
      <c r="A2791" t="s">
        <v>12993</v>
      </c>
      <c r="B2791" t="s">
        <v>66</v>
      </c>
      <c r="C2791" t="s">
        <v>1031</v>
      </c>
      <c r="D2791">
        <v>73752654</v>
      </c>
      <c r="E2791">
        <v>73752654</v>
      </c>
      <c r="F2791" t="s">
        <v>192</v>
      </c>
      <c r="G2791" t="s">
        <v>205</v>
      </c>
      <c r="H2791" t="s">
        <v>8817</v>
      </c>
      <c r="I2791" t="s">
        <v>194</v>
      </c>
      <c r="J2791" t="s">
        <v>195</v>
      </c>
      <c r="K2791">
        <v>0</v>
      </c>
      <c r="L2791">
        <v>0</v>
      </c>
      <c r="M2791">
        <v>27</v>
      </c>
      <c r="N2791">
        <v>1</v>
      </c>
      <c r="O2791" t="s">
        <v>221</v>
      </c>
      <c r="P2791" t="s">
        <v>12994</v>
      </c>
      <c r="Q2791">
        <v>1</v>
      </c>
      <c r="R2791" t="s">
        <v>12502</v>
      </c>
      <c r="S2791" t="s">
        <v>12995</v>
      </c>
      <c r="T2791" t="s">
        <v>1332</v>
      </c>
      <c r="U2791" t="s">
        <v>1332</v>
      </c>
      <c r="V2791" t="s">
        <v>12996</v>
      </c>
      <c r="W2791" t="b">
        <v>0</v>
      </c>
      <c r="X2791" t="s">
        <v>202</v>
      </c>
      <c r="Y2791" t="s">
        <v>202</v>
      </c>
      <c r="Z2791" t="s">
        <v>202</v>
      </c>
      <c r="AA2791" t="s">
        <v>202</v>
      </c>
      <c r="AB2791" t="s">
        <v>226</v>
      </c>
      <c r="AC2791" t="b">
        <v>0</v>
      </c>
      <c r="AD2791" t="b">
        <v>0</v>
      </c>
      <c r="AE2791" t="b">
        <v>0</v>
      </c>
    </row>
    <row r="2792" spans="1:31">
      <c r="A2792" t="s">
        <v>12997</v>
      </c>
      <c r="B2792" t="s">
        <v>66</v>
      </c>
      <c r="C2792" t="s">
        <v>1031</v>
      </c>
      <c r="D2792">
        <v>112499370</v>
      </c>
      <c r="E2792">
        <v>112499370</v>
      </c>
      <c r="F2792" t="s">
        <v>191</v>
      </c>
      <c r="G2792" t="s">
        <v>192</v>
      </c>
      <c r="H2792" t="s">
        <v>7324</v>
      </c>
      <c r="I2792" t="s">
        <v>229</v>
      </c>
      <c r="J2792" t="s">
        <v>195</v>
      </c>
      <c r="K2792">
        <v>0</v>
      </c>
      <c r="L2792">
        <v>0</v>
      </c>
      <c r="M2792">
        <v>124</v>
      </c>
      <c r="N2792">
        <v>1</v>
      </c>
      <c r="O2792" t="s">
        <v>221</v>
      </c>
      <c r="P2792" t="s">
        <v>12998</v>
      </c>
      <c r="Q2792">
        <v>1</v>
      </c>
      <c r="R2792" t="s">
        <v>12502</v>
      </c>
      <c r="S2792" t="s">
        <v>12999</v>
      </c>
      <c r="T2792" t="s">
        <v>1332</v>
      </c>
      <c r="U2792" t="s">
        <v>1332</v>
      </c>
      <c r="V2792" t="s">
        <v>13000</v>
      </c>
      <c r="W2792" t="b">
        <v>0</v>
      </c>
      <c r="X2792" t="s">
        <v>975</v>
      </c>
      <c r="Y2792" t="s">
        <v>7338</v>
      </c>
      <c r="Z2792" t="s">
        <v>13001</v>
      </c>
      <c r="AA2792" t="s">
        <v>303</v>
      </c>
      <c r="AB2792" t="s">
        <v>226</v>
      </c>
      <c r="AC2792" t="b">
        <v>1</v>
      </c>
      <c r="AD2792" t="b">
        <v>1</v>
      </c>
      <c r="AE2792" t="b">
        <v>0</v>
      </c>
    </row>
    <row r="2793" spans="1:31">
      <c r="A2793" t="s">
        <v>13002</v>
      </c>
      <c r="B2793" t="s">
        <v>66</v>
      </c>
      <c r="C2793" t="s">
        <v>1031</v>
      </c>
      <c r="D2793">
        <v>159590873</v>
      </c>
      <c r="E2793">
        <v>159590873</v>
      </c>
      <c r="F2793" t="s">
        <v>191</v>
      </c>
      <c r="G2793" t="s">
        <v>206</v>
      </c>
      <c r="H2793" t="s">
        <v>13003</v>
      </c>
      <c r="I2793" t="s">
        <v>251</v>
      </c>
      <c r="J2793" t="s">
        <v>195</v>
      </c>
      <c r="K2793">
        <v>0</v>
      </c>
      <c r="L2793">
        <v>0</v>
      </c>
      <c r="M2793">
        <v>113</v>
      </c>
      <c r="N2793">
        <v>3</v>
      </c>
      <c r="O2793" t="s">
        <v>196</v>
      </c>
      <c r="P2793" t="s">
        <v>13004</v>
      </c>
      <c r="Q2793">
        <v>4</v>
      </c>
      <c r="R2793" t="s">
        <v>12566</v>
      </c>
      <c r="S2793" t="s">
        <v>10500</v>
      </c>
      <c r="T2793" t="s">
        <v>1332</v>
      </c>
      <c r="U2793" t="s">
        <v>1332</v>
      </c>
      <c r="V2793" t="s">
        <v>10501</v>
      </c>
      <c r="W2793" t="b">
        <v>0</v>
      </c>
      <c r="X2793" t="s">
        <v>202</v>
      </c>
      <c r="Y2793" t="s">
        <v>202</v>
      </c>
      <c r="Z2793" t="s">
        <v>202</v>
      </c>
      <c r="AA2793" t="s">
        <v>202</v>
      </c>
      <c r="AB2793" t="s">
        <v>226</v>
      </c>
      <c r="AC2793" t="b">
        <v>0</v>
      </c>
      <c r="AD2793" t="b">
        <v>0</v>
      </c>
      <c r="AE2793" t="b">
        <v>0</v>
      </c>
    </row>
    <row r="2794" spans="1:31">
      <c r="A2794" t="s">
        <v>13005</v>
      </c>
      <c r="B2794" t="s">
        <v>66</v>
      </c>
      <c r="C2794" t="s">
        <v>1103</v>
      </c>
      <c r="D2794">
        <v>4281557</v>
      </c>
      <c r="E2794">
        <v>4281557</v>
      </c>
      <c r="F2794" t="s">
        <v>191</v>
      </c>
      <c r="G2794" t="s">
        <v>206</v>
      </c>
      <c r="H2794" t="s">
        <v>8992</v>
      </c>
      <c r="I2794" t="s">
        <v>194</v>
      </c>
      <c r="J2794" t="s">
        <v>195</v>
      </c>
      <c r="K2794">
        <v>0</v>
      </c>
      <c r="L2794">
        <v>0</v>
      </c>
      <c r="M2794">
        <v>221</v>
      </c>
      <c r="N2794">
        <v>1</v>
      </c>
      <c r="O2794" t="s">
        <v>221</v>
      </c>
      <c r="P2794" t="s">
        <v>13006</v>
      </c>
      <c r="Q2794">
        <v>1</v>
      </c>
      <c r="R2794" t="s">
        <v>12502</v>
      </c>
      <c r="S2794" t="s">
        <v>13007</v>
      </c>
      <c r="T2794" t="s">
        <v>1332</v>
      </c>
      <c r="U2794" t="s">
        <v>1332</v>
      </c>
      <c r="V2794" t="s">
        <v>7444</v>
      </c>
      <c r="W2794" t="b">
        <v>0</v>
      </c>
      <c r="X2794" t="s">
        <v>202</v>
      </c>
      <c r="Y2794" t="s">
        <v>202</v>
      </c>
      <c r="Z2794" t="s">
        <v>202</v>
      </c>
      <c r="AA2794" t="s">
        <v>202</v>
      </c>
      <c r="AB2794" t="s">
        <v>226</v>
      </c>
      <c r="AC2794" t="b">
        <v>0</v>
      </c>
      <c r="AD2794" t="b">
        <v>0</v>
      </c>
      <c r="AE2794" t="b">
        <v>0</v>
      </c>
    </row>
    <row r="2795" spans="1:31">
      <c r="A2795" t="s">
        <v>13008</v>
      </c>
      <c r="B2795" t="s">
        <v>66</v>
      </c>
      <c r="C2795" t="s">
        <v>1103</v>
      </c>
      <c r="D2795">
        <v>27224699</v>
      </c>
      <c r="E2795">
        <v>27224699</v>
      </c>
      <c r="F2795" t="s">
        <v>206</v>
      </c>
      <c r="G2795" t="s">
        <v>191</v>
      </c>
      <c r="H2795" t="s">
        <v>13009</v>
      </c>
      <c r="I2795" t="s">
        <v>229</v>
      </c>
      <c r="J2795" t="s">
        <v>195</v>
      </c>
      <c r="K2795">
        <v>0</v>
      </c>
      <c r="L2795">
        <v>0</v>
      </c>
      <c r="M2795">
        <v>184</v>
      </c>
      <c r="N2795">
        <v>1</v>
      </c>
      <c r="O2795" t="s">
        <v>221</v>
      </c>
      <c r="P2795" t="s">
        <v>13010</v>
      </c>
      <c r="Q2795">
        <v>1</v>
      </c>
      <c r="R2795" t="s">
        <v>12502</v>
      </c>
      <c r="S2795" t="s">
        <v>13011</v>
      </c>
      <c r="T2795" t="s">
        <v>1332</v>
      </c>
      <c r="U2795" t="s">
        <v>1332</v>
      </c>
      <c r="V2795" t="s">
        <v>13011</v>
      </c>
      <c r="W2795" t="b">
        <v>0</v>
      </c>
      <c r="X2795" t="s">
        <v>359</v>
      </c>
      <c r="Y2795" t="s">
        <v>13012</v>
      </c>
      <c r="Z2795" t="s">
        <v>13013</v>
      </c>
      <c r="AA2795" t="s">
        <v>236</v>
      </c>
      <c r="AB2795" t="s">
        <v>226</v>
      </c>
      <c r="AC2795" t="b">
        <v>1</v>
      </c>
      <c r="AD2795" t="b">
        <v>1</v>
      </c>
      <c r="AE2795" t="b">
        <v>0</v>
      </c>
    </row>
    <row r="2796" spans="1:31">
      <c r="A2796" t="s">
        <v>13014</v>
      </c>
      <c r="B2796" t="s">
        <v>66</v>
      </c>
      <c r="C2796" t="s">
        <v>1103</v>
      </c>
      <c r="D2796">
        <v>33185893</v>
      </c>
      <c r="E2796">
        <v>33185893</v>
      </c>
      <c r="F2796" t="s">
        <v>191</v>
      </c>
      <c r="G2796" t="s">
        <v>206</v>
      </c>
      <c r="H2796" t="s">
        <v>13015</v>
      </c>
      <c r="I2796" t="s">
        <v>421</v>
      </c>
      <c r="J2796" t="s">
        <v>195</v>
      </c>
      <c r="K2796">
        <v>0</v>
      </c>
      <c r="L2796">
        <v>0</v>
      </c>
      <c r="M2796">
        <v>186</v>
      </c>
      <c r="N2796">
        <v>1</v>
      </c>
      <c r="O2796" t="s">
        <v>221</v>
      </c>
      <c r="P2796" t="s">
        <v>13016</v>
      </c>
      <c r="Q2796">
        <v>1</v>
      </c>
      <c r="R2796" t="s">
        <v>12502</v>
      </c>
      <c r="S2796" t="s">
        <v>13017</v>
      </c>
      <c r="T2796" t="s">
        <v>1332</v>
      </c>
      <c r="U2796" t="s">
        <v>1332</v>
      </c>
      <c r="V2796" t="s">
        <v>13018</v>
      </c>
      <c r="W2796" t="b">
        <v>0</v>
      </c>
      <c r="X2796" t="s">
        <v>202</v>
      </c>
      <c r="Y2796" t="s">
        <v>202</v>
      </c>
      <c r="Z2796" t="s">
        <v>202</v>
      </c>
      <c r="AA2796" t="s">
        <v>423</v>
      </c>
      <c r="AB2796" t="s">
        <v>203</v>
      </c>
      <c r="AC2796" t="b">
        <v>1</v>
      </c>
      <c r="AD2796" t="b">
        <v>1</v>
      </c>
      <c r="AE2796" t="b">
        <v>0</v>
      </c>
    </row>
    <row r="2797" spans="1:31">
      <c r="A2797" t="s">
        <v>13019</v>
      </c>
      <c r="B2797" t="s">
        <v>66</v>
      </c>
      <c r="C2797" t="s">
        <v>1103</v>
      </c>
      <c r="D2797">
        <v>38268576</v>
      </c>
      <c r="E2797">
        <v>38268576</v>
      </c>
      <c r="F2797" t="s">
        <v>205</v>
      </c>
      <c r="G2797" t="s">
        <v>191</v>
      </c>
      <c r="H2797" t="s">
        <v>13020</v>
      </c>
      <c r="I2797" t="s">
        <v>194</v>
      </c>
      <c r="J2797" t="s">
        <v>195</v>
      </c>
      <c r="K2797">
        <v>0</v>
      </c>
      <c r="L2797">
        <v>0</v>
      </c>
      <c r="M2797">
        <v>26</v>
      </c>
      <c r="N2797">
        <v>2</v>
      </c>
      <c r="O2797" t="s">
        <v>209</v>
      </c>
      <c r="P2797" t="s">
        <v>13021</v>
      </c>
      <c r="Q2797" t="s">
        <v>209</v>
      </c>
      <c r="R2797" t="s">
        <v>209</v>
      </c>
      <c r="S2797" t="s">
        <v>209</v>
      </c>
      <c r="T2797" t="s">
        <v>209</v>
      </c>
      <c r="U2797" t="s">
        <v>209</v>
      </c>
      <c r="V2797" t="s">
        <v>209</v>
      </c>
      <c r="W2797" t="b">
        <v>0</v>
      </c>
      <c r="X2797" t="s">
        <v>202</v>
      </c>
      <c r="Y2797" t="s">
        <v>202</v>
      </c>
      <c r="Z2797" t="s">
        <v>202</v>
      </c>
      <c r="AA2797" t="s">
        <v>202</v>
      </c>
      <c r="AB2797" t="s">
        <v>218</v>
      </c>
      <c r="AC2797" t="b">
        <v>0</v>
      </c>
      <c r="AD2797" t="b">
        <v>0</v>
      </c>
      <c r="AE2797" t="s">
        <v>209</v>
      </c>
    </row>
    <row r="2798" spans="1:31">
      <c r="A2798" t="s">
        <v>13022</v>
      </c>
      <c r="B2798" t="s">
        <v>66</v>
      </c>
      <c r="C2798" t="s">
        <v>1103</v>
      </c>
      <c r="D2798">
        <v>86817680</v>
      </c>
      <c r="E2798">
        <v>86817680</v>
      </c>
      <c r="F2798" t="s">
        <v>206</v>
      </c>
      <c r="G2798" t="s">
        <v>192</v>
      </c>
      <c r="H2798" t="s">
        <v>13023</v>
      </c>
      <c r="I2798" t="s">
        <v>194</v>
      </c>
      <c r="J2798" t="s">
        <v>195</v>
      </c>
      <c r="K2798">
        <v>0</v>
      </c>
      <c r="L2798">
        <v>0</v>
      </c>
      <c r="M2798">
        <v>126</v>
      </c>
      <c r="N2798">
        <v>1</v>
      </c>
      <c r="O2798" t="s">
        <v>221</v>
      </c>
      <c r="P2798" t="s">
        <v>13024</v>
      </c>
      <c r="Q2798">
        <v>1</v>
      </c>
      <c r="R2798" t="s">
        <v>12502</v>
      </c>
      <c r="S2798" t="s">
        <v>13025</v>
      </c>
      <c r="T2798" t="s">
        <v>1332</v>
      </c>
      <c r="U2798" t="s">
        <v>1332</v>
      </c>
      <c r="V2798" t="s">
        <v>11721</v>
      </c>
      <c r="W2798" t="b">
        <v>0</v>
      </c>
      <c r="X2798" t="s">
        <v>202</v>
      </c>
      <c r="Y2798" t="s">
        <v>202</v>
      </c>
      <c r="Z2798" t="s">
        <v>202</v>
      </c>
      <c r="AA2798" t="s">
        <v>202</v>
      </c>
      <c r="AB2798" t="s">
        <v>226</v>
      </c>
      <c r="AC2798" t="b">
        <v>0</v>
      </c>
      <c r="AD2798" t="b">
        <v>0</v>
      </c>
      <c r="AE2798" t="b">
        <v>0</v>
      </c>
    </row>
    <row r="2799" spans="1:31">
      <c r="A2799" t="s">
        <v>13026</v>
      </c>
      <c r="B2799" t="s">
        <v>66</v>
      </c>
      <c r="C2799" t="s">
        <v>1103</v>
      </c>
      <c r="D2799">
        <v>90420001</v>
      </c>
      <c r="E2799">
        <v>90420001</v>
      </c>
      <c r="F2799" t="s">
        <v>191</v>
      </c>
      <c r="G2799" t="s">
        <v>192</v>
      </c>
      <c r="H2799" t="s">
        <v>13027</v>
      </c>
      <c r="I2799" t="s">
        <v>194</v>
      </c>
      <c r="J2799" t="s">
        <v>195</v>
      </c>
      <c r="K2799">
        <v>0</v>
      </c>
      <c r="L2799">
        <v>0</v>
      </c>
      <c r="M2799">
        <v>161</v>
      </c>
      <c r="N2799">
        <v>1</v>
      </c>
      <c r="O2799" t="s">
        <v>221</v>
      </c>
      <c r="P2799" t="s">
        <v>13028</v>
      </c>
      <c r="Q2799">
        <v>1</v>
      </c>
      <c r="R2799" t="s">
        <v>12502</v>
      </c>
      <c r="S2799" t="s">
        <v>13029</v>
      </c>
      <c r="T2799" t="s">
        <v>1332</v>
      </c>
      <c r="U2799" t="s">
        <v>1332</v>
      </c>
      <c r="V2799" t="s">
        <v>13030</v>
      </c>
      <c r="W2799" t="b">
        <v>0</v>
      </c>
      <c r="X2799" t="s">
        <v>202</v>
      </c>
      <c r="Y2799" t="s">
        <v>202</v>
      </c>
      <c r="Z2799" t="s">
        <v>202</v>
      </c>
      <c r="AA2799" t="s">
        <v>202</v>
      </c>
      <c r="AB2799" t="s">
        <v>203</v>
      </c>
      <c r="AC2799" t="b">
        <v>0</v>
      </c>
      <c r="AD2799" t="b">
        <v>0</v>
      </c>
      <c r="AE2799" t="b">
        <v>0</v>
      </c>
    </row>
    <row r="2800" spans="1:31">
      <c r="A2800" t="s">
        <v>13031</v>
      </c>
      <c r="B2800" t="s">
        <v>66</v>
      </c>
      <c r="C2800" t="s">
        <v>1103</v>
      </c>
      <c r="D2800">
        <v>95216529</v>
      </c>
      <c r="E2800">
        <v>95216529</v>
      </c>
      <c r="F2800" t="s">
        <v>205</v>
      </c>
      <c r="G2800" t="s">
        <v>206</v>
      </c>
      <c r="H2800" t="s">
        <v>13032</v>
      </c>
      <c r="I2800" t="s">
        <v>194</v>
      </c>
      <c r="J2800" t="s">
        <v>195</v>
      </c>
      <c r="K2800">
        <v>0</v>
      </c>
      <c r="L2800">
        <v>0</v>
      </c>
      <c r="M2800">
        <v>91</v>
      </c>
      <c r="N2800">
        <v>3</v>
      </c>
      <c r="O2800" t="s">
        <v>196</v>
      </c>
      <c r="P2800" t="s">
        <v>13033</v>
      </c>
      <c r="Q2800">
        <v>5</v>
      </c>
      <c r="R2800" t="s">
        <v>12518</v>
      </c>
      <c r="S2800" t="s">
        <v>12298</v>
      </c>
      <c r="T2800" t="s">
        <v>1332</v>
      </c>
      <c r="U2800" t="s">
        <v>1332</v>
      </c>
      <c r="V2800" t="s">
        <v>12299</v>
      </c>
      <c r="W2800" t="b">
        <v>0</v>
      </c>
      <c r="X2800" t="s">
        <v>202</v>
      </c>
      <c r="Y2800" t="s">
        <v>202</v>
      </c>
      <c r="Z2800" t="s">
        <v>202</v>
      </c>
      <c r="AA2800" t="s">
        <v>202</v>
      </c>
      <c r="AB2800" t="s">
        <v>203</v>
      </c>
      <c r="AC2800" t="b">
        <v>0</v>
      </c>
      <c r="AD2800" t="b">
        <v>0</v>
      </c>
      <c r="AE2800" t="b">
        <v>0</v>
      </c>
    </row>
    <row r="2801" spans="1:31">
      <c r="A2801" t="s">
        <v>13034</v>
      </c>
      <c r="B2801" t="s">
        <v>66</v>
      </c>
      <c r="C2801" t="s">
        <v>1103</v>
      </c>
      <c r="D2801">
        <v>100033526</v>
      </c>
      <c r="E2801">
        <v>100033526</v>
      </c>
      <c r="F2801" t="s">
        <v>192</v>
      </c>
      <c r="G2801" t="s">
        <v>191</v>
      </c>
      <c r="H2801" t="s">
        <v>13035</v>
      </c>
      <c r="I2801" t="s">
        <v>229</v>
      </c>
      <c r="J2801" t="s">
        <v>195</v>
      </c>
      <c r="K2801">
        <v>8.8500000000000002E-3</v>
      </c>
      <c r="L2801">
        <v>2</v>
      </c>
      <c r="M2801">
        <v>226</v>
      </c>
      <c r="N2801">
        <v>1</v>
      </c>
      <c r="O2801" t="s">
        <v>221</v>
      </c>
      <c r="P2801" t="s">
        <v>13036</v>
      </c>
      <c r="Q2801">
        <v>1</v>
      </c>
      <c r="R2801" t="s">
        <v>13037</v>
      </c>
      <c r="S2801" t="s">
        <v>13038</v>
      </c>
      <c r="T2801" t="s">
        <v>1332</v>
      </c>
      <c r="U2801" t="s">
        <v>1332</v>
      </c>
      <c r="V2801" t="s">
        <v>13038</v>
      </c>
      <c r="W2801" t="b">
        <v>0</v>
      </c>
      <c r="X2801" t="s">
        <v>9022</v>
      </c>
      <c r="Y2801" t="s">
        <v>1417</v>
      </c>
      <c r="Z2801" t="s">
        <v>1346</v>
      </c>
      <c r="AA2801" t="s">
        <v>13039</v>
      </c>
      <c r="AB2801" t="s">
        <v>226</v>
      </c>
      <c r="AC2801" t="b">
        <v>1</v>
      </c>
      <c r="AD2801" t="b">
        <v>1</v>
      </c>
      <c r="AE2801" t="b">
        <v>0</v>
      </c>
    </row>
    <row r="2802" spans="1:31">
      <c r="A2802" t="s">
        <v>13040</v>
      </c>
      <c r="B2802" t="s">
        <v>66</v>
      </c>
      <c r="C2802" t="s">
        <v>1103</v>
      </c>
      <c r="D2802">
        <v>102996358</v>
      </c>
      <c r="E2802">
        <v>102996358</v>
      </c>
      <c r="F2802" t="s">
        <v>206</v>
      </c>
      <c r="G2802" t="s">
        <v>191</v>
      </c>
      <c r="H2802" t="s">
        <v>13041</v>
      </c>
      <c r="I2802" t="s">
        <v>194</v>
      </c>
      <c r="J2802" t="s">
        <v>195</v>
      </c>
      <c r="K2802">
        <v>0</v>
      </c>
      <c r="L2802">
        <v>0</v>
      </c>
      <c r="M2802">
        <v>125</v>
      </c>
      <c r="N2802">
        <v>1</v>
      </c>
      <c r="O2802" t="s">
        <v>221</v>
      </c>
      <c r="P2802" t="s">
        <v>13042</v>
      </c>
      <c r="Q2802">
        <v>1</v>
      </c>
      <c r="R2802" t="s">
        <v>12502</v>
      </c>
      <c r="S2802" t="s">
        <v>13043</v>
      </c>
      <c r="T2802" t="s">
        <v>1332</v>
      </c>
      <c r="U2802" t="s">
        <v>1332</v>
      </c>
      <c r="V2802" t="s">
        <v>13044</v>
      </c>
      <c r="W2802" t="b">
        <v>0</v>
      </c>
      <c r="X2802" t="s">
        <v>202</v>
      </c>
      <c r="Y2802" t="s">
        <v>202</v>
      </c>
      <c r="Z2802" t="s">
        <v>202</v>
      </c>
      <c r="AA2802" t="s">
        <v>202</v>
      </c>
      <c r="AB2802" t="s">
        <v>226</v>
      </c>
      <c r="AC2802" t="b">
        <v>0</v>
      </c>
      <c r="AD2802" t="b">
        <v>0</v>
      </c>
      <c r="AE2802" t="b">
        <v>0</v>
      </c>
    </row>
    <row r="2803" spans="1:31">
      <c r="A2803" t="s">
        <v>13045</v>
      </c>
      <c r="B2803" t="s">
        <v>66</v>
      </c>
      <c r="C2803" t="s">
        <v>1103</v>
      </c>
      <c r="D2803">
        <v>129821592</v>
      </c>
      <c r="E2803">
        <v>129821592</v>
      </c>
      <c r="F2803" t="s">
        <v>192</v>
      </c>
      <c r="G2803" t="s">
        <v>205</v>
      </c>
      <c r="H2803" t="s">
        <v>13046</v>
      </c>
      <c r="I2803" t="s">
        <v>194</v>
      </c>
      <c r="J2803" t="s">
        <v>195</v>
      </c>
      <c r="K2803">
        <v>0</v>
      </c>
      <c r="L2803">
        <v>0</v>
      </c>
      <c r="M2803">
        <v>46</v>
      </c>
      <c r="N2803">
        <v>1</v>
      </c>
      <c r="O2803" t="s">
        <v>221</v>
      </c>
      <c r="P2803" t="s">
        <v>13047</v>
      </c>
      <c r="Q2803">
        <v>1</v>
      </c>
      <c r="R2803" t="s">
        <v>12502</v>
      </c>
      <c r="S2803" t="s">
        <v>13048</v>
      </c>
      <c r="T2803" t="s">
        <v>1332</v>
      </c>
      <c r="U2803" t="s">
        <v>1332</v>
      </c>
      <c r="V2803" t="s">
        <v>13049</v>
      </c>
      <c r="W2803" t="b">
        <v>0</v>
      </c>
      <c r="X2803" t="s">
        <v>202</v>
      </c>
      <c r="Y2803" t="s">
        <v>202</v>
      </c>
      <c r="Z2803" t="s">
        <v>202</v>
      </c>
      <c r="AA2803" t="s">
        <v>202</v>
      </c>
      <c r="AB2803" t="s">
        <v>226</v>
      </c>
      <c r="AC2803" t="b">
        <v>0</v>
      </c>
      <c r="AD2803" t="b">
        <v>0</v>
      </c>
      <c r="AE2803" t="b">
        <v>0</v>
      </c>
    </row>
    <row r="2804" spans="1:31">
      <c r="A2804" t="s">
        <v>13050</v>
      </c>
      <c r="B2804" t="s">
        <v>66</v>
      </c>
      <c r="C2804" t="s">
        <v>1103</v>
      </c>
      <c r="D2804">
        <v>134001324</v>
      </c>
      <c r="E2804">
        <v>134001324</v>
      </c>
      <c r="F2804" t="s">
        <v>191</v>
      </c>
      <c r="G2804" t="s">
        <v>206</v>
      </c>
      <c r="H2804" t="s">
        <v>13051</v>
      </c>
      <c r="I2804" t="s">
        <v>194</v>
      </c>
      <c r="J2804" t="s">
        <v>195</v>
      </c>
      <c r="K2804">
        <v>0</v>
      </c>
      <c r="L2804">
        <v>0</v>
      </c>
      <c r="M2804">
        <v>63</v>
      </c>
      <c r="N2804">
        <v>1</v>
      </c>
      <c r="O2804" t="s">
        <v>221</v>
      </c>
      <c r="P2804" t="s">
        <v>13052</v>
      </c>
      <c r="Q2804">
        <v>1</v>
      </c>
      <c r="R2804" t="s">
        <v>12502</v>
      </c>
      <c r="S2804" t="s">
        <v>13053</v>
      </c>
      <c r="T2804" t="s">
        <v>1332</v>
      </c>
      <c r="U2804" t="s">
        <v>1332</v>
      </c>
      <c r="V2804" t="s">
        <v>13054</v>
      </c>
      <c r="W2804" t="b">
        <v>0</v>
      </c>
      <c r="X2804" t="s">
        <v>202</v>
      </c>
      <c r="Y2804" t="s">
        <v>202</v>
      </c>
      <c r="Z2804" t="s">
        <v>202</v>
      </c>
      <c r="AA2804" t="s">
        <v>202</v>
      </c>
      <c r="AB2804" t="s">
        <v>218</v>
      </c>
      <c r="AC2804" t="b">
        <v>0</v>
      </c>
      <c r="AD2804" t="b">
        <v>0</v>
      </c>
      <c r="AE2804" t="b">
        <v>0</v>
      </c>
    </row>
    <row r="2805" spans="1:31">
      <c r="A2805" t="s">
        <v>13055</v>
      </c>
      <c r="B2805" t="s">
        <v>66</v>
      </c>
      <c r="C2805" t="s">
        <v>1103</v>
      </c>
      <c r="D2805">
        <v>141363928</v>
      </c>
      <c r="E2805">
        <v>141363928</v>
      </c>
      <c r="F2805" t="s">
        <v>206</v>
      </c>
      <c r="G2805" t="s">
        <v>191</v>
      </c>
      <c r="H2805" t="s">
        <v>13056</v>
      </c>
      <c r="I2805" t="s">
        <v>194</v>
      </c>
      <c r="J2805" t="s">
        <v>195</v>
      </c>
      <c r="K2805">
        <v>0</v>
      </c>
      <c r="L2805">
        <v>0</v>
      </c>
      <c r="M2805">
        <v>262</v>
      </c>
      <c r="N2805">
        <v>1</v>
      </c>
      <c r="O2805" t="s">
        <v>221</v>
      </c>
      <c r="P2805" t="s">
        <v>13057</v>
      </c>
      <c r="Q2805">
        <v>1</v>
      </c>
      <c r="R2805" t="s">
        <v>13058</v>
      </c>
      <c r="S2805" t="s">
        <v>13059</v>
      </c>
      <c r="T2805" t="s">
        <v>1332</v>
      </c>
      <c r="U2805" t="s">
        <v>1332</v>
      </c>
      <c r="V2805" t="s">
        <v>13059</v>
      </c>
      <c r="W2805" t="b">
        <v>0</v>
      </c>
      <c r="X2805" t="s">
        <v>202</v>
      </c>
      <c r="Y2805" t="s">
        <v>202</v>
      </c>
      <c r="Z2805" t="s">
        <v>202</v>
      </c>
      <c r="AA2805" t="s">
        <v>202</v>
      </c>
      <c r="AB2805" t="s">
        <v>226</v>
      </c>
      <c r="AC2805" t="b">
        <v>0</v>
      </c>
      <c r="AD2805" t="b">
        <v>0</v>
      </c>
      <c r="AE2805" t="b">
        <v>0</v>
      </c>
    </row>
    <row r="2806" spans="1:31">
      <c r="A2806" t="s">
        <v>13060</v>
      </c>
      <c r="B2806" t="s">
        <v>66</v>
      </c>
      <c r="C2806" t="s">
        <v>1137</v>
      </c>
      <c r="D2806">
        <v>22102506</v>
      </c>
      <c r="E2806">
        <v>22102506</v>
      </c>
      <c r="F2806" t="s">
        <v>192</v>
      </c>
      <c r="G2806" t="s">
        <v>191</v>
      </c>
      <c r="H2806" t="s">
        <v>13061</v>
      </c>
      <c r="I2806" t="s">
        <v>251</v>
      </c>
      <c r="J2806" t="s">
        <v>195</v>
      </c>
      <c r="K2806">
        <v>0</v>
      </c>
      <c r="L2806">
        <v>0</v>
      </c>
      <c r="M2806">
        <v>290</v>
      </c>
      <c r="N2806">
        <v>1</v>
      </c>
      <c r="O2806" t="s">
        <v>221</v>
      </c>
      <c r="P2806" t="s">
        <v>13062</v>
      </c>
      <c r="Q2806">
        <v>1</v>
      </c>
      <c r="R2806" t="s">
        <v>12502</v>
      </c>
      <c r="S2806" t="s">
        <v>13063</v>
      </c>
      <c r="T2806" t="s">
        <v>1332</v>
      </c>
      <c r="U2806" t="s">
        <v>1332</v>
      </c>
      <c r="V2806" t="s">
        <v>1434</v>
      </c>
      <c r="W2806" t="b">
        <v>0</v>
      </c>
      <c r="X2806" t="s">
        <v>202</v>
      </c>
      <c r="Y2806" t="s">
        <v>202</v>
      </c>
      <c r="Z2806" t="s">
        <v>202</v>
      </c>
      <c r="AA2806" t="s">
        <v>202</v>
      </c>
      <c r="AB2806" t="s">
        <v>203</v>
      </c>
      <c r="AC2806" t="b">
        <v>0</v>
      </c>
      <c r="AD2806" t="b">
        <v>0</v>
      </c>
      <c r="AE2806" t="b">
        <v>0</v>
      </c>
    </row>
    <row r="2807" spans="1:31">
      <c r="A2807" t="s">
        <v>13064</v>
      </c>
      <c r="B2807" t="s">
        <v>66</v>
      </c>
      <c r="C2807" t="s">
        <v>1137</v>
      </c>
      <c r="D2807">
        <v>26149445</v>
      </c>
      <c r="E2807">
        <v>26149445</v>
      </c>
      <c r="F2807" t="s">
        <v>205</v>
      </c>
      <c r="G2807" t="s">
        <v>206</v>
      </c>
      <c r="H2807" t="s">
        <v>11280</v>
      </c>
      <c r="I2807" t="s">
        <v>194</v>
      </c>
      <c r="J2807" t="s">
        <v>195</v>
      </c>
      <c r="K2807">
        <v>0</v>
      </c>
      <c r="L2807">
        <v>0</v>
      </c>
      <c r="M2807">
        <v>99</v>
      </c>
      <c r="N2807">
        <v>3</v>
      </c>
      <c r="O2807" t="s">
        <v>196</v>
      </c>
      <c r="P2807" t="s">
        <v>13065</v>
      </c>
      <c r="Q2807">
        <v>4</v>
      </c>
      <c r="R2807" t="s">
        <v>12566</v>
      </c>
      <c r="S2807" t="s">
        <v>13066</v>
      </c>
      <c r="T2807" t="s">
        <v>1332</v>
      </c>
      <c r="U2807" t="s">
        <v>1332</v>
      </c>
      <c r="V2807" t="s">
        <v>13067</v>
      </c>
      <c r="W2807" t="b">
        <v>0</v>
      </c>
      <c r="X2807" t="s">
        <v>202</v>
      </c>
      <c r="Y2807" t="s">
        <v>202</v>
      </c>
      <c r="Z2807" t="s">
        <v>202</v>
      </c>
      <c r="AA2807" t="s">
        <v>202</v>
      </c>
      <c r="AB2807" t="s">
        <v>226</v>
      </c>
      <c r="AC2807" t="b">
        <v>0</v>
      </c>
      <c r="AD2807" t="b">
        <v>0</v>
      </c>
      <c r="AE2807" t="b">
        <v>0</v>
      </c>
    </row>
    <row r="2808" spans="1:31">
      <c r="A2808" t="s">
        <v>13068</v>
      </c>
      <c r="B2808" t="s">
        <v>66</v>
      </c>
      <c r="C2808" t="s">
        <v>1137</v>
      </c>
      <c r="D2808">
        <v>37635386</v>
      </c>
      <c r="E2808">
        <v>37635386</v>
      </c>
      <c r="F2808" t="s">
        <v>191</v>
      </c>
      <c r="G2808" t="s">
        <v>206</v>
      </c>
      <c r="H2808" t="s">
        <v>4626</v>
      </c>
      <c r="I2808" t="s">
        <v>194</v>
      </c>
      <c r="J2808" t="s">
        <v>195</v>
      </c>
      <c r="K2808">
        <v>0</v>
      </c>
      <c r="L2808">
        <v>0</v>
      </c>
      <c r="M2808">
        <v>70</v>
      </c>
      <c r="N2808">
        <v>1</v>
      </c>
      <c r="O2808" t="s">
        <v>221</v>
      </c>
      <c r="P2808" t="s">
        <v>13069</v>
      </c>
      <c r="Q2808">
        <v>1</v>
      </c>
      <c r="R2808" t="s">
        <v>12502</v>
      </c>
      <c r="S2808" t="s">
        <v>13070</v>
      </c>
      <c r="T2808" t="s">
        <v>1332</v>
      </c>
      <c r="U2808" t="s">
        <v>1332</v>
      </c>
      <c r="V2808" t="s">
        <v>13071</v>
      </c>
      <c r="W2808" t="b">
        <v>0</v>
      </c>
      <c r="X2808" t="s">
        <v>202</v>
      </c>
      <c r="Y2808" t="s">
        <v>202</v>
      </c>
      <c r="Z2808" t="s">
        <v>202</v>
      </c>
      <c r="AA2808" t="s">
        <v>202</v>
      </c>
      <c r="AB2808" t="s">
        <v>218</v>
      </c>
      <c r="AC2808" t="b">
        <v>0</v>
      </c>
      <c r="AD2808" t="b">
        <v>0</v>
      </c>
      <c r="AE2808" t="b">
        <v>0</v>
      </c>
    </row>
    <row r="2809" spans="1:31">
      <c r="A2809" t="s">
        <v>13072</v>
      </c>
      <c r="B2809" t="s">
        <v>66</v>
      </c>
      <c r="C2809" t="s">
        <v>1137</v>
      </c>
      <c r="D2809">
        <v>63978679</v>
      </c>
      <c r="E2809">
        <v>63978679</v>
      </c>
      <c r="F2809" t="s">
        <v>192</v>
      </c>
      <c r="G2809" t="s">
        <v>205</v>
      </c>
      <c r="H2809" t="s">
        <v>13073</v>
      </c>
      <c r="I2809" t="s">
        <v>194</v>
      </c>
      <c r="J2809" t="s">
        <v>195</v>
      </c>
      <c r="K2809">
        <v>0</v>
      </c>
      <c r="L2809">
        <v>0</v>
      </c>
      <c r="M2809">
        <v>50</v>
      </c>
      <c r="N2809">
        <v>1</v>
      </c>
      <c r="O2809" t="s">
        <v>221</v>
      </c>
      <c r="P2809" t="s">
        <v>13074</v>
      </c>
      <c r="Q2809">
        <v>1</v>
      </c>
      <c r="R2809" t="s">
        <v>12502</v>
      </c>
      <c r="S2809" t="s">
        <v>13075</v>
      </c>
      <c r="T2809" t="s">
        <v>1332</v>
      </c>
      <c r="U2809" t="s">
        <v>1332</v>
      </c>
      <c r="V2809" t="s">
        <v>13076</v>
      </c>
      <c r="W2809" t="b">
        <v>0</v>
      </c>
      <c r="X2809" t="s">
        <v>202</v>
      </c>
      <c r="Y2809" t="s">
        <v>202</v>
      </c>
      <c r="Z2809" t="s">
        <v>202</v>
      </c>
      <c r="AA2809" t="s">
        <v>202</v>
      </c>
      <c r="AB2809" t="s">
        <v>226</v>
      </c>
      <c r="AC2809" t="b">
        <v>0</v>
      </c>
      <c r="AD2809" t="b">
        <v>0</v>
      </c>
      <c r="AE2809" t="b">
        <v>0</v>
      </c>
    </row>
    <row r="2810" spans="1:31">
      <c r="A2810" t="s">
        <v>13077</v>
      </c>
      <c r="B2810" t="s">
        <v>66</v>
      </c>
      <c r="C2810" t="s">
        <v>1137</v>
      </c>
      <c r="D2810">
        <v>65291988</v>
      </c>
      <c r="E2810">
        <v>65291988</v>
      </c>
      <c r="F2810" t="s">
        <v>205</v>
      </c>
      <c r="G2810" t="s">
        <v>206</v>
      </c>
      <c r="H2810" t="s">
        <v>13078</v>
      </c>
      <c r="I2810" t="s">
        <v>251</v>
      </c>
      <c r="J2810" t="s">
        <v>195</v>
      </c>
      <c r="K2810">
        <v>0</v>
      </c>
      <c r="L2810">
        <v>0</v>
      </c>
      <c r="M2810">
        <v>58</v>
      </c>
      <c r="N2810">
        <v>1</v>
      </c>
      <c r="O2810" t="s">
        <v>221</v>
      </c>
      <c r="P2810" t="s">
        <v>13079</v>
      </c>
      <c r="Q2810">
        <v>1</v>
      </c>
      <c r="R2810" t="s">
        <v>12502</v>
      </c>
      <c r="S2810" t="s">
        <v>13080</v>
      </c>
      <c r="T2810" t="s">
        <v>1332</v>
      </c>
      <c r="U2810" t="s">
        <v>1332</v>
      </c>
      <c r="V2810" t="s">
        <v>13081</v>
      </c>
      <c r="W2810" t="b">
        <v>0</v>
      </c>
      <c r="X2810" t="s">
        <v>202</v>
      </c>
      <c r="Y2810" t="s">
        <v>202</v>
      </c>
      <c r="Z2810" t="s">
        <v>202</v>
      </c>
      <c r="AA2810" t="s">
        <v>202</v>
      </c>
      <c r="AB2810" t="s">
        <v>226</v>
      </c>
      <c r="AC2810" t="b">
        <v>0</v>
      </c>
      <c r="AD2810" t="b">
        <v>0</v>
      </c>
      <c r="AE2810" t="b">
        <v>0</v>
      </c>
    </row>
    <row r="2811" spans="1:31">
      <c r="A2811" t="s">
        <v>13082</v>
      </c>
      <c r="B2811" t="s">
        <v>66</v>
      </c>
      <c r="C2811" t="s">
        <v>1137</v>
      </c>
      <c r="D2811">
        <v>145669147</v>
      </c>
      <c r="E2811">
        <v>145669147</v>
      </c>
      <c r="F2811" t="s">
        <v>191</v>
      </c>
      <c r="G2811" t="s">
        <v>206</v>
      </c>
      <c r="H2811" t="s">
        <v>13083</v>
      </c>
      <c r="I2811" t="s">
        <v>194</v>
      </c>
      <c r="J2811" t="s">
        <v>195</v>
      </c>
      <c r="K2811">
        <v>0</v>
      </c>
      <c r="L2811">
        <v>0</v>
      </c>
      <c r="M2811">
        <v>188</v>
      </c>
      <c r="N2811">
        <v>1</v>
      </c>
      <c r="O2811" t="s">
        <v>221</v>
      </c>
      <c r="P2811" t="s">
        <v>13084</v>
      </c>
      <c r="Q2811">
        <v>1</v>
      </c>
      <c r="R2811" t="s">
        <v>12502</v>
      </c>
      <c r="S2811" t="s">
        <v>13085</v>
      </c>
      <c r="T2811" t="s">
        <v>1332</v>
      </c>
      <c r="U2811" t="s">
        <v>1353</v>
      </c>
      <c r="V2811" t="s">
        <v>13086</v>
      </c>
      <c r="W2811" t="b">
        <v>0</v>
      </c>
      <c r="X2811" t="s">
        <v>202</v>
      </c>
      <c r="Y2811" t="s">
        <v>202</v>
      </c>
      <c r="Z2811" t="s">
        <v>202</v>
      </c>
      <c r="AA2811" t="s">
        <v>202</v>
      </c>
      <c r="AB2811" t="s">
        <v>226</v>
      </c>
      <c r="AC2811" t="b">
        <v>0</v>
      </c>
      <c r="AD2811" t="b">
        <v>0</v>
      </c>
      <c r="AE2811" t="b">
        <v>0</v>
      </c>
    </row>
    <row r="2812" spans="1:31">
      <c r="A2812" t="s">
        <v>13087</v>
      </c>
      <c r="B2812" t="s">
        <v>66</v>
      </c>
      <c r="C2812" t="s">
        <v>1171</v>
      </c>
      <c r="D2812">
        <v>30670964</v>
      </c>
      <c r="E2812">
        <v>30670964</v>
      </c>
      <c r="F2812" t="s">
        <v>205</v>
      </c>
      <c r="G2812" t="s">
        <v>192</v>
      </c>
      <c r="H2812" t="s">
        <v>202</v>
      </c>
      <c r="I2812" t="s">
        <v>254</v>
      </c>
      <c r="J2812" t="s">
        <v>195</v>
      </c>
      <c r="K2812">
        <v>0</v>
      </c>
      <c r="L2812">
        <v>0</v>
      </c>
      <c r="M2812">
        <v>33</v>
      </c>
      <c r="N2812">
        <v>3</v>
      </c>
      <c r="O2812" t="s">
        <v>209</v>
      </c>
      <c r="P2812" t="s">
        <v>13088</v>
      </c>
      <c r="Q2812" t="s">
        <v>209</v>
      </c>
      <c r="R2812" t="s">
        <v>209</v>
      </c>
      <c r="S2812" t="s">
        <v>209</v>
      </c>
      <c r="T2812" t="s">
        <v>209</v>
      </c>
      <c r="U2812" t="s">
        <v>209</v>
      </c>
      <c r="V2812" t="s">
        <v>209</v>
      </c>
      <c r="W2812" t="b">
        <v>0</v>
      </c>
      <c r="X2812" t="s">
        <v>202</v>
      </c>
      <c r="Y2812" t="s">
        <v>202</v>
      </c>
      <c r="Z2812" t="s">
        <v>202</v>
      </c>
      <c r="AA2812" t="s">
        <v>202</v>
      </c>
      <c r="AB2812" t="s">
        <v>226</v>
      </c>
      <c r="AC2812" t="b">
        <v>0</v>
      </c>
      <c r="AD2812" t="b">
        <v>0</v>
      </c>
      <c r="AE2812" t="s">
        <v>209</v>
      </c>
    </row>
    <row r="2813" spans="1:31">
      <c r="A2813" t="s">
        <v>13089</v>
      </c>
      <c r="B2813" t="s">
        <v>66</v>
      </c>
      <c r="C2813" t="s">
        <v>1171</v>
      </c>
      <c r="D2813">
        <v>33030676</v>
      </c>
      <c r="E2813">
        <v>33030676</v>
      </c>
      <c r="F2813" t="s">
        <v>206</v>
      </c>
      <c r="G2813" t="s">
        <v>192</v>
      </c>
      <c r="H2813" t="s">
        <v>13090</v>
      </c>
      <c r="I2813" t="s">
        <v>194</v>
      </c>
      <c r="J2813" t="s">
        <v>195</v>
      </c>
      <c r="K2813">
        <v>0</v>
      </c>
      <c r="L2813">
        <v>0</v>
      </c>
      <c r="M2813">
        <v>68</v>
      </c>
      <c r="N2813">
        <v>1</v>
      </c>
      <c r="O2813" t="s">
        <v>221</v>
      </c>
      <c r="P2813" t="s">
        <v>13091</v>
      </c>
      <c r="Q2813">
        <v>1</v>
      </c>
      <c r="R2813" t="s">
        <v>12502</v>
      </c>
      <c r="S2813" t="s">
        <v>13092</v>
      </c>
      <c r="T2813" t="s">
        <v>1331</v>
      </c>
      <c r="U2813" t="s">
        <v>1353</v>
      </c>
      <c r="V2813" t="s">
        <v>1354</v>
      </c>
      <c r="W2813" t="b">
        <v>0</v>
      </c>
      <c r="X2813" t="s">
        <v>202</v>
      </c>
      <c r="Y2813" t="s">
        <v>202</v>
      </c>
      <c r="Z2813" t="s">
        <v>202</v>
      </c>
      <c r="AA2813" t="s">
        <v>202</v>
      </c>
      <c r="AB2813" t="s">
        <v>203</v>
      </c>
      <c r="AC2813" t="b">
        <v>0</v>
      </c>
      <c r="AD2813" t="b">
        <v>0</v>
      </c>
      <c r="AE2813" t="b">
        <v>1</v>
      </c>
    </row>
    <row r="2814" spans="1:31">
      <c r="A2814" t="s">
        <v>13093</v>
      </c>
      <c r="B2814" t="s">
        <v>66</v>
      </c>
      <c r="C2814" t="s">
        <v>1171</v>
      </c>
      <c r="D2814">
        <v>124528589</v>
      </c>
      <c r="E2814">
        <v>124528589</v>
      </c>
      <c r="F2814" t="s">
        <v>191</v>
      </c>
      <c r="G2814" t="s">
        <v>206</v>
      </c>
      <c r="H2814" t="s">
        <v>13094</v>
      </c>
      <c r="I2814" t="s">
        <v>194</v>
      </c>
      <c r="J2814" t="s">
        <v>195</v>
      </c>
      <c r="K2814">
        <v>0</v>
      </c>
      <c r="L2814">
        <v>0</v>
      </c>
      <c r="M2814">
        <v>91</v>
      </c>
      <c r="N2814">
        <v>3</v>
      </c>
      <c r="O2814" t="s">
        <v>196</v>
      </c>
      <c r="P2814" t="s">
        <v>13095</v>
      </c>
      <c r="Q2814">
        <v>4</v>
      </c>
      <c r="R2814" t="s">
        <v>12566</v>
      </c>
      <c r="S2814" t="s">
        <v>10388</v>
      </c>
      <c r="T2814" t="s">
        <v>1332</v>
      </c>
      <c r="U2814" t="s">
        <v>1332</v>
      </c>
      <c r="V2814" t="s">
        <v>10389</v>
      </c>
      <c r="W2814" t="b">
        <v>0</v>
      </c>
      <c r="X2814" t="s">
        <v>202</v>
      </c>
      <c r="Y2814" t="s">
        <v>202</v>
      </c>
      <c r="Z2814" t="s">
        <v>202</v>
      </c>
      <c r="AA2814" t="s">
        <v>202</v>
      </c>
      <c r="AB2814" t="s">
        <v>226</v>
      </c>
      <c r="AC2814" t="b">
        <v>0</v>
      </c>
      <c r="AD2814" t="b">
        <v>0</v>
      </c>
      <c r="AE2814" t="b">
        <v>0</v>
      </c>
    </row>
    <row r="2815" spans="1:31">
      <c r="A2815" t="s">
        <v>13096</v>
      </c>
      <c r="B2815" t="s">
        <v>66</v>
      </c>
      <c r="C2815" t="s">
        <v>1171</v>
      </c>
      <c r="D2815">
        <v>130493174</v>
      </c>
      <c r="E2815">
        <v>130493174</v>
      </c>
      <c r="F2815" t="s">
        <v>191</v>
      </c>
      <c r="G2815" t="s">
        <v>206</v>
      </c>
      <c r="H2815" t="s">
        <v>13097</v>
      </c>
      <c r="I2815" t="s">
        <v>213</v>
      </c>
      <c r="J2815" t="s">
        <v>195</v>
      </c>
      <c r="K2815">
        <v>0</v>
      </c>
      <c r="L2815">
        <v>0</v>
      </c>
      <c r="M2815">
        <v>695</v>
      </c>
      <c r="N2815">
        <v>1</v>
      </c>
      <c r="O2815" t="s">
        <v>221</v>
      </c>
      <c r="P2815" t="s">
        <v>13098</v>
      </c>
      <c r="Q2815">
        <v>1</v>
      </c>
      <c r="R2815" t="s">
        <v>12502</v>
      </c>
      <c r="S2815" t="s">
        <v>13099</v>
      </c>
      <c r="T2815" t="s">
        <v>1332</v>
      </c>
      <c r="U2815" t="s">
        <v>1332</v>
      </c>
      <c r="V2815" t="s">
        <v>13099</v>
      </c>
      <c r="W2815" t="b">
        <v>0</v>
      </c>
      <c r="X2815" t="s">
        <v>202</v>
      </c>
      <c r="Y2815" t="s">
        <v>202</v>
      </c>
      <c r="Z2815" t="s">
        <v>202</v>
      </c>
      <c r="AA2815" t="s">
        <v>202</v>
      </c>
      <c r="AB2815" t="s">
        <v>218</v>
      </c>
      <c r="AC2815" t="b">
        <v>0</v>
      </c>
      <c r="AD2815" t="b">
        <v>0</v>
      </c>
      <c r="AE2815" t="b">
        <v>0</v>
      </c>
    </row>
    <row r="2816" spans="1:31">
      <c r="A2816" t="s">
        <v>13100</v>
      </c>
      <c r="B2816" t="s">
        <v>66</v>
      </c>
      <c r="C2816" t="s">
        <v>1171</v>
      </c>
      <c r="D2816">
        <v>139929591</v>
      </c>
      <c r="E2816">
        <v>139929591</v>
      </c>
      <c r="F2816" t="s">
        <v>192</v>
      </c>
      <c r="G2816" t="s">
        <v>191</v>
      </c>
      <c r="H2816" t="s">
        <v>13101</v>
      </c>
      <c r="I2816" t="s">
        <v>208</v>
      </c>
      <c r="J2816" t="s">
        <v>195</v>
      </c>
      <c r="K2816">
        <v>0</v>
      </c>
      <c r="L2816">
        <v>0</v>
      </c>
      <c r="M2816">
        <v>84</v>
      </c>
      <c r="N2816">
        <v>3</v>
      </c>
      <c r="O2816" t="s">
        <v>196</v>
      </c>
      <c r="P2816" t="s">
        <v>13102</v>
      </c>
      <c r="Q2816">
        <v>3</v>
      </c>
      <c r="R2816" t="s">
        <v>12626</v>
      </c>
      <c r="S2816" t="s">
        <v>13103</v>
      </c>
      <c r="T2816" t="s">
        <v>1332</v>
      </c>
      <c r="U2816" t="s">
        <v>1353</v>
      </c>
      <c r="V2816" t="s">
        <v>11619</v>
      </c>
      <c r="W2816" t="b">
        <v>0</v>
      </c>
      <c r="X2816" t="s">
        <v>202</v>
      </c>
      <c r="Y2816" t="s">
        <v>202</v>
      </c>
      <c r="Z2816" t="s">
        <v>202</v>
      </c>
      <c r="AA2816" t="s">
        <v>202</v>
      </c>
      <c r="AB2816" t="s">
        <v>226</v>
      </c>
      <c r="AC2816" t="b">
        <v>0</v>
      </c>
      <c r="AD2816" t="b">
        <v>0</v>
      </c>
      <c r="AE2816" t="b">
        <v>0</v>
      </c>
    </row>
    <row r="2817" spans="1:31">
      <c r="A2817" t="s">
        <v>13104</v>
      </c>
      <c r="B2817" t="s">
        <v>66</v>
      </c>
      <c r="C2817" t="s">
        <v>1171</v>
      </c>
      <c r="D2817">
        <v>140110245</v>
      </c>
      <c r="E2817">
        <v>140110245</v>
      </c>
      <c r="F2817" t="s">
        <v>205</v>
      </c>
      <c r="G2817" t="s">
        <v>192</v>
      </c>
      <c r="H2817" t="s">
        <v>13105</v>
      </c>
      <c r="I2817" t="s">
        <v>421</v>
      </c>
      <c r="J2817" t="s">
        <v>195</v>
      </c>
      <c r="K2817">
        <v>0</v>
      </c>
      <c r="L2817">
        <v>0</v>
      </c>
      <c r="M2817">
        <v>506</v>
      </c>
      <c r="N2817">
        <v>1</v>
      </c>
      <c r="O2817" t="s">
        <v>221</v>
      </c>
      <c r="P2817" t="s">
        <v>13106</v>
      </c>
      <c r="Q2817">
        <v>1</v>
      </c>
      <c r="R2817" t="s">
        <v>12502</v>
      </c>
      <c r="S2817" t="s">
        <v>13107</v>
      </c>
      <c r="T2817" t="s">
        <v>1332</v>
      </c>
      <c r="U2817" t="s">
        <v>1353</v>
      </c>
      <c r="V2817" t="s">
        <v>13108</v>
      </c>
      <c r="W2817" t="b">
        <v>0</v>
      </c>
      <c r="X2817" t="s">
        <v>202</v>
      </c>
      <c r="Y2817" t="s">
        <v>202</v>
      </c>
      <c r="Z2817" t="s">
        <v>202</v>
      </c>
      <c r="AA2817" t="s">
        <v>423</v>
      </c>
      <c r="AB2817" t="s">
        <v>203</v>
      </c>
      <c r="AC2817" t="b">
        <v>1</v>
      </c>
      <c r="AD2817" t="b">
        <v>1</v>
      </c>
      <c r="AE2817" t="b">
        <v>0</v>
      </c>
    </row>
    <row r="2818" spans="1:31">
      <c r="A2818" t="s">
        <v>13109</v>
      </c>
      <c r="B2818" t="s">
        <v>66</v>
      </c>
      <c r="C2818" t="s">
        <v>1171</v>
      </c>
      <c r="D2818">
        <v>140953629</v>
      </c>
      <c r="E2818">
        <v>140953629</v>
      </c>
      <c r="F2818" t="s">
        <v>205</v>
      </c>
      <c r="G2818" t="s">
        <v>192</v>
      </c>
      <c r="H2818" t="s">
        <v>2352</v>
      </c>
      <c r="I2818" t="s">
        <v>213</v>
      </c>
      <c r="J2818" t="s">
        <v>195</v>
      </c>
      <c r="K2818">
        <v>0</v>
      </c>
      <c r="L2818">
        <v>0</v>
      </c>
      <c r="M2818">
        <v>368</v>
      </c>
      <c r="N2818">
        <v>1</v>
      </c>
      <c r="O2818" t="s">
        <v>221</v>
      </c>
      <c r="P2818" t="s">
        <v>13110</v>
      </c>
      <c r="Q2818">
        <v>1</v>
      </c>
      <c r="R2818" t="s">
        <v>12502</v>
      </c>
      <c r="S2818" t="s">
        <v>13111</v>
      </c>
      <c r="T2818" t="s">
        <v>1332</v>
      </c>
      <c r="U2818" t="s">
        <v>1353</v>
      </c>
      <c r="V2818" t="s">
        <v>13112</v>
      </c>
      <c r="W2818" t="b">
        <v>0</v>
      </c>
      <c r="X2818" t="s">
        <v>202</v>
      </c>
      <c r="Y2818" t="s">
        <v>202</v>
      </c>
      <c r="Z2818" t="s">
        <v>202</v>
      </c>
      <c r="AA2818" t="s">
        <v>202</v>
      </c>
      <c r="AB2818" t="s">
        <v>218</v>
      </c>
      <c r="AC2818" t="b">
        <v>0</v>
      </c>
      <c r="AD2818" t="b">
        <v>0</v>
      </c>
      <c r="AE2818" t="b">
        <v>0</v>
      </c>
    </row>
    <row r="2819" spans="1:31">
      <c r="A2819" t="s">
        <v>13113</v>
      </c>
      <c r="B2819" t="s">
        <v>66</v>
      </c>
      <c r="C2819" t="s">
        <v>1223</v>
      </c>
      <c r="D2819">
        <v>124461536</v>
      </c>
      <c r="E2819">
        <v>124461536</v>
      </c>
      <c r="F2819" t="s">
        <v>205</v>
      </c>
      <c r="G2819" t="s">
        <v>192</v>
      </c>
      <c r="H2819" t="s">
        <v>202</v>
      </c>
      <c r="I2819" t="s">
        <v>254</v>
      </c>
      <c r="J2819" t="s">
        <v>195</v>
      </c>
      <c r="K2819">
        <v>0</v>
      </c>
      <c r="L2819">
        <v>0</v>
      </c>
      <c r="M2819">
        <v>29</v>
      </c>
      <c r="N2819">
        <v>1</v>
      </c>
      <c r="O2819" t="s">
        <v>209</v>
      </c>
      <c r="P2819" t="s">
        <v>13114</v>
      </c>
      <c r="Q2819" t="s">
        <v>209</v>
      </c>
      <c r="R2819" t="s">
        <v>209</v>
      </c>
      <c r="S2819" t="s">
        <v>209</v>
      </c>
      <c r="T2819" t="s">
        <v>209</v>
      </c>
      <c r="U2819" t="s">
        <v>209</v>
      </c>
      <c r="V2819" t="s">
        <v>209</v>
      </c>
      <c r="W2819" t="b">
        <v>0</v>
      </c>
      <c r="X2819" t="s">
        <v>202</v>
      </c>
      <c r="Y2819" t="s">
        <v>202</v>
      </c>
      <c r="Z2819" t="s">
        <v>202</v>
      </c>
      <c r="AA2819" t="s">
        <v>202</v>
      </c>
      <c r="AB2819" t="s">
        <v>1135</v>
      </c>
      <c r="AC2819" t="b">
        <v>0</v>
      </c>
      <c r="AD2819" t="b">
        <v>0</v>
      </c>
      <c r="AE2819" t="s">
        <v>209</v>
      </c>
    </row>
    <row r="2820" spans="1:31">
      <c r="A2820" t="s">
        <v>13115</v>
      </c>
      <c r="B2820" t="s">
        <v>66</v>
      </c>
      <c r="C2820" t="s">
        <v>1238</v>
      </c>
      <c r="D2820">
        <v>28817191</v>
      </c>
      <c r="E2820">
        <v>28817191</v>
      </c>
      <c r="F2820" t="s">
        <v>191</v>
      </c>
      <c r="G2820" t="s">
        <v>192</v>
      </c>
      <c r="H2820" t="s">
        <v>202</v>
      </c>
      <c r="I2820" t="s">
        <v>254</v>
      </c>
      <c r="J2820" t="s">
        <v>195</v>
      </c>
      <c r="K2820">
        <v>0</v>
      </c>
      <c r="L2820">
        <v>0</v>
      </c>
      <c r="M2820">
        <v>41</v>
      </c>
      <c r="N2820">
        <v>3</v>
      </c>
      <c r="O2820" t="s">
        <v>209</v>
      </c>
      <c r="P2820" t="s">
        <v>13116</v>
      </c>
      <c r="Q2820" t="s">
        <v>209</v>
      </c>
      <c r="R2820" t="s">
        <v>209</v>
      </c>
      <c r="S2820" t="s">
        <v>209</v>
      </c>
      <c r="T2820" t="s">
        <v>209</v>
      </c>
      <c r="U2820" t="s">
        <v>209</v>
      </c>
      <c r="V2820" t="s">
        <v>209</v>
      </c>
      <c r="W2820" t="b">
        <v>0</v>
      </c>
      <c r="X2820" t="s">
        <v>202</v>
      </c>
      <c r="Y2820" t="s">
        <v>202</v>
      </c>
      <c r="Z2820" t="s">
        <v>202</v>
      </c>
      <c r="AA2820" t="s">
        <v>202</v>
      </c>
      <c r="AB2820" t="s">
        <v>1135</v>
      </c>
      <c r="AC2820" t="b">
        <v>0</v>
      </c>
      <c r="AD2820" t="b">
        <v>0</v>
      </c>
      <c r="AE2820" t="s">
        <v>209</v>
      </c>
    </row>
    <row r="2821" spans="1:31">
      <c r="A2821" t="s">
        <v>13117</v>
      </c>
      <c r="B2821" t="s">
        <v>66</v>
      </c>
      <c r="C2821" t="s">
        <v>334</v>
      </c>
      <c r="D2821">
        <v>72533154</v>
      </c>
      <c r="E2821">
        <v>72533155</v>
      </c>
      <c r="F2821" t="s">
        <v>192</v>
      </c>
      <c r="G2821" t="s">
        <v>109</v>
      </c>
      <c r="H2821" t="s">
        <v>13118</v>
      </c>
      <c r="I2821" t="s">
        <v>1259</v>
      </c>
      <c r="J2821" t="s">
        <v>1242</v>
      </c>
      <c r="K2821">
        <v>0</v>
      </c>
      <c r="L2821">
        <v>0</v>
      </c>
      <c r="M2821">
        <v>124</v>
      </c>
      <c r="N2821">
        <v>1</v>
      </c>
      <c r="O2821" t="s">
        <v>221</v>
      </c>
      <c r="P2821" t="s">
        <v>13119</v>
      </c>
      <c r="Q2821">
        <v>1</v>
      </c>
      <c r="R2821" t="s">
        <v>12502</v>
      </c>
      <c r="S2821" t="s">
        <v>13120</v>
      </c>
      <c r="T2821" t="s">
        <v>1332</v>
      </c>
      <c r="U2821" t="s">
        <v>1332</v>
      </c>
      <c r="V2821" t="s">
        <v>13121</v>
      </c>
      <c r="W2821" t="b">
        <v>0</v>
      </c>
      <c r="X2821" t="s">
        <v>202</v>
      </c>
      <c r="Y2821" t="s">
        <v>202</v>
      </c>
      <c r="Z2821" t="s">
        <v>202</v>
      </c>
      <c r="AA2821" t="s">
        <v>202</v>
      </c>
      <c r="AB2821" t="s">
        <v>202</v>
      </c>
      <c r="AC2821" t="b">
        <v>0</v>
      </c>
      <c r="AD2821" t="b">
        <v>1</v>
      </c>
      <c r="AE2821" t="b">
        <v>0</v>
      </c>
    </row>
    <row r="2822" spans="1:31">
      <c r="A2822" t="s">
        <v>13122</v>
      </c>
      <c r="B2822" t="s">
        <v>66</v>
      </c>
      <c r="C2822" t="s">
        <v>612</v>
      </c>
      <c r="D2822">
        <v>7579652</v>
      </c>
      <c r="E2822">
        <v>7579660</v>
      </c>
      <c r="F2822" t="s">
        <v>1929</v>
      </c>
      <c r="G2822" t="s">
        <v>109</v>
      </c>
      <c r="H2822" t="s">
        <v>155</v>
      </c>
      <c r="I2822" t="s">
        <v>194</v>
      </c>
      <c r="J2822" t="s">
        <v>1242</v>
      </c>
      <c r="K2822">
        <v>0</v>
      </c>
      <c r="L2822">
        <v>0</v>
      </c>
      <c r="M2822">
        <v>82</v>
      </c>
      <c r="N2822">
        <v>2</v>
      </c>
      <c r="O2822" t="s">
        <v>196</v>
      </c>
      <c r="P2822" t="s">
        <v>13123</v>
      </c>
      <c r="Q2822">
        <v>6</v>
      </c>
      <c r="R2822" t="s">
        <v>12697</v>
      </c>
      <c r="S2822" t="s">
        <v>13124</v>
      </c>
      <c r="T2822" t="s">
        <v>1332</v>
      </c>
      <c r="U2822" t="s">
        <v>1332</v>
      </c>
      <c r="V2822" t="s">
        <v>13125</v>
      </c>
      <c r="W2822" t="b">
        <v>0</v>
      </c>
      <c r="X2822" t="s">
        <v>202</v>
      </c>
      <c r="Y2822" t="s">
        <v>202</v>
      </c>
      <c r="Z2822" t="s">
        <v>202</v>
      </c>
      <c r="AA2822" t="s">
        <v>202</v>
      </c>
      <c r="AB2822" t="s">
        <v>202</v>
      </c>
      <c r="AC2822" t="b">
        <v>0</v>
      </c>
      <c r="AD2822" t="b">
        <v>0</v>
      </c>
      <c r="AE2822" t="b">
        <v>0</v>
      </c>
    </row>
    <row r="2823" spans="1:31">
      <c r="A2823" t="s">
        <v>13126</v>
      </c>
      <c r="B2823" t="s">
        <v>66</v>
      </c>
      <c r="C2823" t="s">
        <v>702</v>
      </c>
      <c r="D2823">
        <v>19431423</v>
      </c>
      <c r="E2823">
        <v>19431424</v>
      </c>
      <c r="F2823" t="s">
        <v>109</v>
      </c>
      <c r="G2823" t="s">
        <v>191</v>
      </c>
      <c r="H2823" t="s">
        <v>202</v>
      </c>
      <c r="I2823" t="s">
        <v>1118</v>
      </c>
      <c r="J2823" t="s">
        <v>1248</v>
      </c>
      <c r="K2823">
        <v>4.9750000000000003E-3</v>
      </c>
      <c r="L2823">
        <v>1</v>
      </c>
      <c r="M2823">
        <v>201</v>
      </c>
      <c r="N2823">
        <v>3</v>
      </c>
      <c r="O2823" t="s">
        <v>196</v>
      </c>
      <c r="P2823" t="s">
        <v>13127</v>
      </c>
      <c r="Q2823">
        <v>2</v>
      </c>
      <c r="R2823" t="s">
        <v>11269</v>
      </c>
      <c r="S2823" t="s">
        <v>12960</v>
      </c>
      <c r="T2823" t="s">
        <v>1332</v>
      </c>
      <c r="U2823" t="s">
        <v>1332</v>
      </c>
      <c r="V2823" t="s">
        <v>12961</v>
      </c>
      <c r="W2823" t="b">
        <v>0</v>
      </c>
      <c r="X2823" t="s">
        <v>202</v>
      </c>
      <c r="Y2823" t="s">
        <v>202</v>
      </c>
      <c r="Z2823" t="s">
        <v>202</v>
      </c>
      <c r="AA2823" t="s">
        <v>202</v>
      </c>
      <c r="AB2823" t="s">
        <v>202</v>
      </c>
      <c r="AC2823" t="b">
        <v>0</v>
      </c>
      <c r="AD2823" t="b">
        <v>0</v>
      </c>
      <c r="AE2823" t="b">
        <v>0</v>
      </c>
    </row>
    <row r="2824" spans="1:31">
      <c r="A2824" t="s">
        <v>13128</v>
      </c>
      <c r="B2824" t="s">
        <v>66</v>
      </c>
      <c r="C2824" t="s">
        <v>757</v>
      </c>
      <c r="D2824">
        <v>179615334</v>
      </c>
      <c r="E2824">
        <v>179615335</v>
      </c>
      <c r="F2824" t="s">
        <v>206</v>
      </c>
      <c r="G2824" t="s">
        <v>109</v>
      </c>
      <c r="H2824" t="s">
        <v>3579</v>
      </c>
      <c r="I2824" t="s">
        <v>1259</v>
      </c>
      <c r="J2824" t="s">
        <v>1242</v>
      </c>
      <c r="K2824">
        <v>0</v>
      </c>
      <c r="L2824">
        <v>0</v>
      </c>
      <c r="M2824">
        <v>131</v>
      </c>
      <c r="N2824">
        <v>1</v>
      </c>
      <c r="O2824" t="s">
        <v>221</v>
      </c>
      <c r="P2824" t="s">
        <v>13129</v>
      </c>
      <c r="Q2824">
        <v>1</v>
      </c>
      <c r="R2824" t="s">
        <v>12502</v>
      </c>
      <c r="S2824" t="s">
        <v>13130</v>
      </c>
      <c r="T2824" t="s">
        <v>1332</v>
      </c>
      <c r="U2824" t="s">
        <v>1332</v>
      </c>
      <c r="V2824" t="s">
        <v>13131</v>
      </c>
      <c r="W2824" t="b">
        <v>0</v>
      </c>
      <c r="X2824" t="s">
        <v>202</v>
      </c>
      <c r="Y2824" t="s">
        <v>202</v>
      </c>
      <c r="Z2824" t="s">
        <v>202</v>
      </c>
      <c r="AA2824" t="s">
        <v>202</v>
      </c>
      <c r="AB2824" t="s">
        <v>202</v>
      </c>
      <c r="AC2824" t="b">
        <v>0</v>
      </c>
      <c r="AD2824" t="b">
        <v>1</v>
      </c>
      <c r="AE2824" t="b">
        <v>0</v>
      </c>
    </row>
    <row r="2825" spans="1:31">
      <c r="A2825" t="s">
        <v>13132</v>
      </c>
      <c r="B2825" t="s">
        <v>66</v>
      </c>
      <c r="C2825" t="s">
        <v>858</v>
      </c>
      <c r="D2825">
        <v>29692234</v>
      </c>
      <c r="E2825">
        <v>29692235</v>
      </c>
      <c r="F2825" t="s">
        <v>205</v>
      </c>
      <c r="G2825" t="s">
        <v>109</v>
      </c>
      <c r="H2825" t="s">
        <v>13133</v>
      </c>
      <c r="I2825" t="s">
        <v>1259</v>
      </c>
      <c r="J2825" t="s">
        <v>1242</v>
      </c>
      <c r="K2825">
        <v>0</v>
      </c>
      <c r="L2825">
        <v>0</v>
      </c>
      <c r="M2825">
        <v>122</v>
      </c>
      <c r="N2825">
        <v>1</v>
      </c>
      <c r="O2825" t="s">
        <v>221</v>
      </c>
      <c r="P2825" t="s">
        <v>13134</v>
      </c>
      <c r="Q2825">
        <v>1</v>
      </c>
      <c r="R2825" t="s">
        <v>12502</v>
      </c>
      <c r="S2825" t="s">
        <v>13135</v>
      </c>
      <c r="T2825" t="s">
        <v>1331</v>
      </c>
      <c r="U2825" t="s">
        <v>1332</v>
      </c>
      <c r="V2825" t="s">
        <v>13136</v>
      </c>
      <c r="W2825" t="b">
        <v>0</v>
      </c>
      <c r="X2825" t="s">
        <v>202</v>
      </c>
      <c r="Y2825" t="s">
        <v>202</v>
      </c>
      <c r="Z2825" t="s">
        <v>202</v>
      </c>
      <c r="AA2825" t="s">
        <v>202</v>
      </c>
      <c r="AB2825" t="s">
        <v>202</v>
      </c>
      <c r="AC2825" t="b">
        <v>0</v>
      </c>
      <c r="AD2825" t="b">
        <v>1</v>
      </c>
      <c r="AE2825" t="b">
        <v>1</v>
      </c>
    </row>
    <row r="2826" spans="1:31">
      <c r="A2826" t="s">
        <v>13137</v>
      </c>
      <c r="B2826" t="s">
        <v>66</v>
      </c>
      <c r="C2826" t="s">
        <v>1031</v>
      </c>
      <c r="D2826">
        <v>56499237</v>
      </c>
      <c r="E2826">
        <v>56499239</v>
      </c>
      <c r="F2826" t="s">
        <v>10039</v>
      </c>
      <c r="G2826" t="s">
        <v>109</v>
      </c>
      <c r="H2826" t="s">
        <v>13138</v>
      </c>
      <c r="I2826" t="s">
        <v>194</v>
      </c>
      <c r="J2826" t="s">
        <v>1242</v>
      </c>
      <c r="K2826">
        <v>0</v>
      </c>
      <c r="L2826">
        <v>0</v>
      </c>
      <c r="M2826">
        <v>185</v>
      </c>
      <c r="N2826">
        <v>1</v>
      </c>
      <c r="O2826" t="s">
        <v>221</v>
      </c>
      <c r="P2826" t="s">
        <v>13139</v>
      </c>
      <c r="Q2826">
        <v>1</v>
      </c>
      <c r="R2826" t="s">
        <v>12502</v>
      </c>
      <c r="S2826" t="s">
        <v>13140</v>
      </c>
      <c r="T2826" t="s">
        <v>1332</v>
      </c>
      <c r="U2826" t="s">
        <v>1332</v>
      </c>
      <c r="V2826" t="s">
        <v>13141</v>
      </c>
      <c r="W2826" t="b">
        <v>0</v>
      </c>
      <c r="X2826" t="s">
        <v>202</v>
      </c>
      <c r="Y2826" t="s">
        <v>202</v>
      </c>
      <c r="Z2826" t="s">
        <v>202</v>
      </c>
      <c r="AA2826" t="s">
        <v>202</v>
      </c>
      <c r="AB2826" t="s">
        <v>202</v>
      </c>
      <c r="AC2826" t="b">
        <v>0</v>
      </c>
      <c r="AD2826" t="b">
        <v>0</v>
      </c>
      <c r="AE2826" t="b">
        <v>0</v>
      </c>
    </row>
    <row r="2827" spans="1:31">
      <c r="A2827" t="s">
        <v>13142</v>
      </c>
      <c r="B2827" t="s">
        <v>66</v>
      </c>
      <c r="C2827" t="s">
        <v>1137</v>
      </c>
      <c r="D2827">
        <v>74600845</v>
      </c>
      <c r="E2827">
        <v>74600849</v>
      </c>
      <c r="F2827" t="s">
        <v>13143</v>
      </c>
      <c r="G2827" t="s">
        <v>109</v>
      </c>
      <c r="H2827" t="s">
        <v>13144</v>
      </c>
      <c r="I2827" t="s">
        <v>194</v>
      </c>
      <c r="J2827" t="s">
        <v>1242</v>
      </c>
      <c r="K2827">
        <v>0</v>
      </c>
      <c r="L2827">
        <v>0</v>
      </c>
      <c r="M2827">
        <v>56</v>
      </c>
      <c r="N2827">
        <v>1</v>
      </c>
      <c r="O2827" t="s">
        <v>221</v>
      </c>
      <c r="P2827" t="s">
        <v>13145</v>
      </c>
      <c r="Q2827">
        <v>1</v>
      </c>
      <c r="R2827" t="s">
        <v>12502</v>
      </c>
      <c r="S2827" t="s">
        <v>13146</v>
      </c>
      <c r="T2827" t="s">
        <v>1332</v>
      </c>
      <c r="U2827" t="s">
        <v>1332</v>
      </c>
      <c r="V2827" t="s">
        <v>13146</v>
      </c>
      <c r="W2827" t="b">
        <v>0</v>
      </c>
      <c r="X2827" t="s">
        <v>202</v>
      </c>
      <c r="Y2827" t="s">
        <v>202</v>
      </c>
      <c r="Z2827" t="s">
        <v>202</v>
      </c>
      <c r="AA2827" t="s">
        <v>202</v>
      </c>
      <c r="AB2827" t="s">
        <v>202</v>
      </c>
      <c r="AC2827" t="b">
        <v>0</v>
      </c>
      <c r="AD2827" t="b">
        <v>0</v>
      </c>
      <c r="AE2827" t="b">
        <v>0</v>
      </c>
    </row>
    <row r="2828" spans="1:31">
      <c r="A2828" t="s">
        <v>13147</v>
      </c>
      <c r="B2828" t="s">
        <v>66</v>
      </c>
      <c r="C2828" t="s">
        <v>1137</v>
      </c>
      <c r="D2828">
        <v>81431777</v>
      </c>
      <c r="E2828">
        <v>81431780</v>
      </c>
      <c r="F2828" t="s">
        <v>13148</v>
      </c>
      <c r="G2828" t="s">
        <v>109</v>
      </c>
      <c r="H2828" t="s">
        <v>9461</v>
      </c>
      <c r="I2828" t="s">
        <v>208</v>
      </c>
      <c r="J2828" t="s">
        <v>1242</v>
      </c>
      <c r="K2828">
        <v>0</v>
      </c>
      <c r="L2828">
        <v>0</v>
      </c>
      <c r="M2828">
        <v>65</v>
      </c>
      <c r="N2828">
        <v>1</v>
      </c>
      <c r="O2828" t="s">
        <v>221</v>
      </c>
      <c r="P2828" t="s">
        <v>13149</v>
      </c>
      <c r="Q2828">
        <v>1</v>
      </c>
      <c r="R2828" t="s">
        <v>12502</v>
      </c>
      <c r="S2828" t="s">
        <v>13150</v>
      </c>
      <c r="T2828" t="s">
        <v>1332</v>
      </c>
      <c r="U2828" t="s">
        <v>1332</v>
      </c>
      <c r="V2828" t="s">
        <v>13151</v>
      </c>
      <c r="W2828" t="b">
        <v>0</v>
      </c>
      <c r="X2828" t="s">
        <v>202</v>
      </c>
      <c r="Y2828" t="s">
        <v>202</v>
      </c>
      <c r="Z2828" t="s">
        <v>202</v>
      </c>
      <c r="AA2828" t="s">
        <v>202</v>
      </c>
      <c r="AB2828" t="s">
        <v>202</v>
      </c>
      <c r="AC2828" t="b">
        <v>0</v>
      </c>
      <c r="AD2828" t="b">
        <v>0</v>
      </c>
      <c r="AE2828" t="b">
        <v>0</v>
      </c>
    </row>
    <row r="2829" spans="1:31">
      <c r="A2829" t="s">
        <v>13152</v>
      </c>
      <c r="B2829" t="s">
        <v>66</v>
      </c>
      <c r="C2829" t="s">
        <v>1223</v>
      </c>
      <c r="D2829">
        <v>41401984</v>
      </c>
      <c r="E2829">
        <v>41401984</v>
      </c>
      <c r="F2829" t="s">
        <v>192</v>
      </c>
      <c r="G2829" t="s">
        <v>109</v>
      </c>
      <c r="H2829" t="s">
        <v>13153</v>
      </c>
      <c r="I2829" t="s">
        <v>1259</v>
      </c>
      <c r="J2829" t="s">
        <v>1242</v>
      </c>
      <c r="K2829">
        <v>0</v>
      </c>
      <c r="L2829">
        <v>0</v>
      </c>
      <c r="M2829">
        <v>71</v>
      </c>
      <c r="N2829">
        <v>1</v>
      </c>
      <c r="O2829" t="s">
        <v>209</v>
      </c>
      <c r="P2829" t="s">
        <v>13154</v>
      </c>
      <c r="Q2829" t="s">
        <v>209</v>
      </c>
      <c r="R2829" t="s">
        <v>209</v>
      </c>
      <c r="S2829" t="s">
        <v>209</v>
      </c>
      <c r="T2829" t="s">
        <v>209</v>
      </c>
      <c r="U2829" t="s">
        <v>209</v>
      </c>
      <c r="V2829" t="s">
        <v>209</v>
      </c>
      <c r="W2829" t="b">
        <v>0</v>
      </c>
      <c r="X2829" t="s">
        <v>202</v>
      </c>
      <c r="Y2829" t="s">
        <v>202</v>
      </c>
      <c r="Z2829" t="s">
        <v>202</v>
      </c>
      <c r="AA2829" t="s">
        <v>202</v>
      </c>
      <c r="AB2829" t="s">
        <v>202</v>
      </c>
      <c r="AC2829" t="b">
        <v>0</v>
      </c>
      <c r="AD2829" t="b">
        <v>1</v>
      </c>
      <c r="AE2829" t="s">
        <v>209</v>
      </c>
    </row>
    <row r="2830" spans="1:31">
      <c r="A2830" t="s">
        <v>13155</v>
      </c>
      <c r="B2830" t="s">
        <v>66</v>
      </c>
      <c r="C2830" t="s">
        <v>1238</v>
      </c>
      <c r="D2830">
        <v>13489367</v>
      </c>
      <c r="E2830">
        <v>13489367</v>
      </c>
      <c r="F2830" t="s">
        <v>205</v>
      </c>
      <c r="G2830" t="s">
        <v>109</v>
      </c>
      <c r="H2830" t="s">
        <v>202</v>
      </c>
      <c r="I2830" t="s">
        <v>254</v>
      </c>
      <c r="J2830" t="s">
        <v>1242</v>
      </c>
      <c r="K2830">
        <v>0</v>
      </c>
      <c r="L2830">
        <v>0</v>
      </c>
      <c r="M2830">
        <v>124</v>
      </c>
      <c r="N2830">
        <v>1</v>
      </c>
      <c r="O2830" t="s">
        <v>209</v>
      </c>
      <c r="P2830" t="s">
        <v>13156</v>
      </c>
      <c r="Q2830" t="s">
        <v>209</v>
      </c>
      <c r="R2830" t="s">
        <v>209</v>
      </c>
      <c r="S2830" t="s">
        <v>209</v>
      </c>
      <c r="T2830" t="s">
        <v>209</v>
      </c>
      <c r="U2830" t="s">
        <v>209</v>
      </c>
      <c r="V2830" t="s">
        <v>209</v>
      </c>
      <c r="W2830" t="b">
        <v>0</v>
      </c>
      <c r="X2830" t="s">
        <v>202</v>
      </c>
      <c r="Y2830" t="s">
        <v>202</v>
      </c>
      <c r="Z2830" t="s">
        <v>202</v>
      </c>
      <c r="AA2830" t="s">
        <v>202</v>
      </c>
      <c r="AB2830" t="s">
        <v>202</v>
      </c>
      <c r="AC2830" t="b">
        <v>0</v>
      </c>
      <c r="AD2830" t="b">
        <v>0</v>
      </c>
      <c r="AE2830" t="s">
        <v>209</v>
      </c>
    </row>
    <row r="2831" spans="1:31">
      <c r="A2831" t="s">
        <v>13157</v>
      </c>
      <c r="B2831" t="s">
        <v>66</v>
      </c>
      <c r="C2831" t="s">
        <v>190</v>
      </c>
      <c r="D2831">
        <v>181620520</v>
      </c>
      <c r="E2831">
        <v>181620520</v>
      </c>
      <c r="F2831" t="s">
        <v>205</v>
      </c>
      <c r="G2831" t="s">
        <v>191</v>
      </c>
      <c r="H2831" t="s">
        <v>13158</v>
      </c>
      <c r="I2831" t="s">
        <v>229</v>
      </c>
      <c r="J2831" t="s">
        <v>195</v>
      </c>
      <c r="K2831">
        <v>0</v>
      </c>
      <c r="L2831">
        <v>0</v>
      </c>
      <c r="M2831">
        <v>115</v>
      </c>
      <c r="N2831">
        <v>3</v>
      </c>
      <c r="O2831" t="s">
        <v>196</v>
      </c>
      <c r="P2831" t="s">
        <v>13159</v>
      </c>
      <c r="Q2831">
        <v>5</v>
      </c>
      <c r="R2831" t="s">
        <v>12518</v>
      </c>
      <c r="S2831" t="s">
        <v>13160</v>
      </c>
      <c r="T2831" t="s">
        <v>1332</v>
      </c>
      <c r="U2831" t="s">
        <v>1332</v>
      </c>
      <c r="V2831" t="s">
        <v>13161</v>
      </c>
      <c r="W2831" t="b">
        <v>0</v>
      </c>
      <c r="X2831" t="s">
        <v>707</v>
      </c>
      <c r="Y2831" t="s">
        <v>301</v>
      </c>
      <c r="Z2831" t="s">
        <v>812</v>
      </c>
      <c r="AA2831" t="s">
        <v>236</v>
      </c>
      <c r="AB2831" t="s">
        <v>203</v>
      </c>
      <c r="AC2831" t="b">
        <v>1</v>
      </c>
      <c r="AD2831" t="b">
        <v>1</v>
      </c>
      <c r="AE2831" t="b">
        <v>0</v>
      </c>
    </row>
    <row r="2832" spans="1:31">
      <c r="A2832" t="s">
        <v>13162</v>
      </c>
      <c r="B2832" t="s">
        <v>66</v>
      </c>
      <c r="C2832" t="s">
        <v>702</v>
      </c>
      <c r="D2832">
        <v>20807179</v>
      </c>
      <c r="E2832">
        <v>20807180</v>
      </c>
      <c r="F2832" t="s">
        <v>109</v>
      </c>
      <c r="G2832" t="s">
        <v>205</v>
      </c>
      <c r="H2832" t="s">
        <v>11037</v>
      </c>
      <c r="I2832" t="s">
        <v>1282</v>
      </c>
      <c r="J2832" t="s">
        <v>1248</v>
      </c>
      <c r="K2832">
        <v>2.6180000000000001E-3</v>
      </c>
      <c r="L2832">
        <v>1</v>
      </c>
      <c r="M2832">
        <v>382</v>
      </c>
      <c r="N2832">
        <v>3</v>
      </c>
      <c r="O2832" t="s">
        <v>196</v>
      </c>
      <c r="P2832" t="s">
        <v>13163</v>
      </c>
      <c r="Q2832">
        <v>3</v>
      </c>
      <c r="R2832" t="s">
        <v>12626</v>
      </c>
      <c r="S2832" t="s">
        <v>13164</v>
      </c>
      <c r="T2832" t="s">
        <v>1332</v>
      </c>
      <c r="U2832" t="s">
        <v>1332</v>
      </c>
      <c r="V2832" t="s">
        <v>13165</v>
      </c>
      <c r="W2832" t="b">
        <v>0</v>
      </c>
      <c r="X2832" t="s">
        <v>202</v>
      </c>
      <c r="Y2832" t="s">
        <v>202</v>
      </c>
      <c r="Z2832" t="s">
        <v>202</v>
      </c>
      <c r="AA2832" t="s">
        <v>202</v>
      </c>
      <c r="AB2832" t="s">
        <v>202</v>
      </c>
      <c r="AC2832" t="b">
        <v>0</v>
      </c>
      <c r="AD2832" t="b">
        <v>1</v>
      </c>
      <c r="AE2832" t="b">
        <v>0</v>
      </c>
    </row>
    <row r="2833" spans="1:31">
      <c r="A2833" t="s">
        <v>13166</v>
      </c>
      <c r="B2833" t="s">
        <v>66</v>
      </c>
      <c r="C2833" t="s">
        <v>887</v>
      </c>
      <c r="D2833">
        <v>52437906</v>
      </c>
      <c r="E2833">
        <v>52437928</v>
      </c>
      <c r="F2833" t="s">
        <v>13167</v>
      </c>
      <c r="G2833" t="s">
        <v>109</v>
      </c>
      <c r="H2833" t="s">
        <v>151</v>
      </c>
      <c r="I2833" t="s">
        <v>1259</v>
      </c>
      <c r="J2833" t="s">
        <v>1242</v>
      </c>
      <c r="K2833">
        <v>0</v>
      </c>
      <c r="L2833">
        <v>0</v>
      </c>
      <c r="M2833">
        <v>215</v>
      </c>
      <c r="N2833">
        <v>1</v>
      </c>
      <c r="O2833" t="s">
        <v>221</v>
      </c>
      <c r="P2833" t="s">
        <v>13168</v>
      </c>
      <c r="Q2833">
        <v>1</v>
      </c>
      <c r="R2833" t="s">
        <v>12502</v>
      </c>
      <c r="S2833" t="s">
        <v>13169</v>
      </c>
      <c r="T2833" t="s">
        <v>1331</v>
      </c>
      <c r="U2833" t="s">
        <v>1332</v>
      </c>
      <c r="V2833" t="s">
        <v>13170</v>
      </c>
      <c r="W2833" t="b">
        <v>1</v>
      </c>
      <c r="X2833" t="s">
        <v>202</v>
      </c>
      <c r="Y2833" t="s">
        <v>202</v>
      </c>
      <c r="Z2833" t="s">
        <v>202</v>
      </c>
      <c r="AA2833" t="s">
        <v>202</v>
      </c>
      <c r="AB2833" t="s">
        <v>202</v>
      </c>
      <c r="AC2833" t="b">
        <v>0</v>
      </c>
      <c r="AD2833" t="b">
        <v>1</v>
      </c>
      <c r="AE2833" t="b">
        <v>1</v>
      </c>
    </row>
    <row r="2834" spans="1:31">
      <c r="A2834" t="s">
        <v>13171</v>
      </c>
      <c r="B2834" t="s">
        <v>68</v>
      </c>
      <c r="C2834" t="s">
        <v>190</v>
      </c>
      <c r="D2834">
        <v>6479954</v>
      </c>
      <c r="E2834">
        <v>6479954</v>
      </c>
      <c r="F2834" t="s">
        <v>191</v>
      </c>
      <c r="G2834" t="s">
        <v>205</v>
      </c>
      <c r="H2834" t="s">
        <v>13172</v>
      </c>
      <c r="I2834" t="s">
        <v>320</v>
      </c>
      <c r="J2834" t="s">
        <v>195</v>
      </c>
      <c r="K2834">
        <v>0</v>
      </c>
      <c r="L2834">
        <v>0</v>
      </c>
      <c r="M2834">
        <v>27</v>
      </c>
      <c r="N2834">
        <v>1</v>
      </c>
      <c r="O2834" t="s">
        <v>209</v>
      </c>
      <c r="P2834" t="s">
        <v>13173</v>
      </c>
      <c r="Q2834" t="s">
        <v>209</v>
      </c>
      <c r="R2834" t="s">
        <v>209</v>
      </c>
      <c r="S2834" t="s">
        <v>209</v>
      </c>
      <c r="T2834" t="s">
        <v>209</v>
      </c>
      <c r="U2834" t="s">
        <v>209</v>
      </c>
      <c r="V2834" t="s">
        <v>209</v>
      </c>
      <c r="W2834" t="b">
        <v>0</v>
      </c>
      <c r="X2834" t="s">
        <v>202</v>
      </c>
      <c r="Y2834" t="s">
        <v>202</v>
      </c>
      <c r="Z2834" t="s">
        <v>202</v>
      </c>
      <c r="AA2834" t="s">
        <v>202</v>
      </c>
      <c r="AB2834" t="s">
        <v>226</v>
      </c>
      <c r="AC2834" t="b">
        <v>0</v>
      </c>
      <c r="AD2834" t="b">
        <v>0</v>
      </c>
      <c r="AE2834" t="s">
        <v>209</v>
      </c>
    </row>
    <row r="2835" spans="1:31">
      <c r="A2835" t="s">
        <v>13174</v>
      </c>
      <c r="B2835" t="s">
        <v>68</v>
      </c>
      <c r="C2835" t="s">
        <v>190</v>
      </c>
      <c r="D2835">
        <v>21671994</v>
      </c>
      <c r="E2835">
        <v>21671994</v>
      </c>
      <c r="F2835" t="s">
        <v>191</v>
      </c>
      <c r="G2835" t="s">
        <v>206</v>
      </c>
      <c r="H2835" t="s">
        <v>13175</v>
      </c>
      <c r="I2835" t="s">
        <v>320</v>
      </c>
      <c r="J2835" t="s">
        <v>195</v>
      </c>
      <c r="K2835">
        <v>0</v>
      </c>
      <c r="L2835">
        <v>0</v>
      </c>
      <c r="M2835">
        <v>79</v>
      </c>
      <c r="N2835">
        <v>3</v>
      </c>
      <c r="O2835" t="s">
        <v>196</v>
      </c>
      <c r="P2835" t="s">
        <v>13176</v>
      </c>
      <c r="Q2835">
        <v>3</v>
      </c>
      <c r="R2835" t="s">
        <v>6891</v>
      </c>
      <c r="S2835" t="s">
        <v>7755</v>
      </c>
      <c r="T2835" t="s">
        <v>1332</v>
      </c>
      <c r="U2835" t="s">
        <v>1332</v>
      </c>
      <c r="V2835" t="s">
        <v>7756</v>
      </c>
      <c r="W2835" t="b">
        <v>0</v>
      </c>
      <c r="X2835" t="s">
        <v>202</v>
      </c>
      <c r="Y2835" t="s">
        <v>202</v>
      </c>
      <c r="Z2835" t="s">
        <v>202</v>
      </c>
      <c r="AA2835" t="s">
        <v>202</v>
      </c>
      <c r="AB2835" t="s">
        <v>226</v>
      </c>
      <c r="AC2835" t="b">
        <v>0</v>
      </c>
      <c r="AD2835" t="b">
        <v>0</v>
      </c>
      <c r="AE2835" t="b">
        <v>0</v>
      </c>
    </row>
    <row r="2836" spans="1:31">
      <c r="A2836" t="s">
        <v>13177</v>
      </c>
      <c r="B2836" t="s">
        <v>68</v>
      </c>
      <c r="C2836" t="s">
        <v>190</v>
      </c>
      <c r="D2836">
        <v>26582248</v>
      </c>
      <c r="E2836">
        <v>26582248</v>
      </c>
      <c r="F2836" t="s">
        <v>191</v>
      </c>
      <c r="G2836" t="s">
        <v>192</v>
      </c>
      <c r="H2836" t="s">
        <v>13178</v>
      </c>
      <c r="I2836" t="s">
        <v>229</v>
      </c>
      <c r="J2836" t="s">
        <v>195</v>
      </c>
      <c r="K2836">
        <v>0</v>
      </c>
      <c r="L2836">
        <v>0</v>
      </c>
      <c r="M2836">
        <v>425</v>
      </c>
      <c r="N2836">
        <v>1</v>
      </c>
      <c r="O2836" t="s">
        <v>221</v>
      </c>
      <c r="P2836" t="s">
        <v>13179</v>
      </c>
      <c r="Q2836">
        <v>1</v>
      </c>
      <c r="R2836" t="s">
        <v>13180</v>
      </c>
      <c r="S2836" t="s">
        <v>13181</v>
      </c>
      <c r="T2836" t="s">
        <v>1332</v>
      </c>
      <c r="U2836" t="s">
        <v>1332</v>
      </c>
      <c r="V2836" t="s">
        <v>13181</v>
      </c>
      <c r="W2836" t="b">
        <v>0</v>
      </c>
      <c r="X2836" t="s">
        <v>492</v>
      </c>
      <c r="Y2836" t="s">
        <v>360</v>
      </c>
      <c r="Z2836" t="s">
        <v>4701</v>
      </c>
      <c r="AA2836" t="s">
        <v>13182</v>
      </c>
      <c r="AB2836" t="s">
        <v>226</v>
      </c>
      <c r="AC2836" t="b">
        <v>1</v>
      </c>
      <c r="AD2836" t="b">
        <v>1</v>
      </c>
      <c r="AE2836" t="b">
        <v>0</v>
      </c>
    </row>
    <row r="2837" spans="1:31">
      <c r="A2837" t="s">
        <v>13183</v>
      </c>
      <c r="B2837" t="s">
        <v>68</v>
      </c>
      <c r="C2837" t="s">
        <v>190</v>
      </c>
      <c r="D2837">
        <v>33836578</v>
      </c>
      <c r="E2837">
        <v>33836578</v>
      </c>
      <c r="F2837" t="s">
        <v>191</v>
      </c>
      <c r="G2837" t="s">
        <v>206</v>
      </c>
      <c r="H2837" t="s">
        <v>6786</v>
      </c>
      <c r="I2837" t="s">
        <v>194</v>
      </c>
      <c r="J2837" t="s">
        <v>195</v>
      </c>
      <c r="K2837">
        <v>0</v>
      </c>
      <c r="L2837">
        <v>0</v>
      </c>
      <c r="M2837">
        <v>305</v>
      </c>
      <c r="N2837">
        <v>1</v>
      </c>
      <c r="O2837" t="s">
        <v>221</v>
      </c>
      <c r="P2837" t="s">
        <v>13184</v>
      </c>
      <c r="Q2837">
        <v>1</v>
      </c>
      <c r="R2837" t="s">
        <v>13185</v>
      </c>
      <c r="S2837" t="s">
        <v>13186</v>
      </c>
      <c r="T2837" t="s">
        <v>1332</v>
      </c>
      <c r="U2837" t="s">
        <v>1332</v>
      </c>
      <c r="V2837" t="s">
        <v>13187</v>
      </c>
      <c r="W2837" t="b">
        <v>0</v>
      </c>
      <c r="X2837" t="s">
        <v>202</v>
      </c>
      <c r="Y2837" t="s">
        <v>202</v>
      </c>
      <c r="Z2837" t="s">
        <v>202</v>
      </c>
      <c r="AA2837" t="s">
        <v>202</v>
      </c>
      <c r="AB2837" t="s">
        <v>218</v>
      </c>
      <c r="AC2837" t="b">
        <v>0</v>
      </c>
      <c r="AD2837" t="b">
        <v>0</v>
      </c>
      <c r="AE2837" t="b">
        <v>0</v>
      </c>
    </row>
    <row r="2838" spans="1:31">
      <c r="A2838" t="s">
        <v>13188</v>
      </c>
      <c r="B2838" t="s">
        <v>68</v>
      </c>
      <c r="C2838" t="s">
        <v>190</v>
      </c>
      <c r="D2838">
        <v>35650273</v>
      </c>
      <c r="E2838">
        <v>35650273</v>
      </c>
      <c r="F2838" t="s">
        <v>192</v>
      </c>
      <c r="G2838" t="s">
        <v>205</v>
      </c>
      <c r="H2838" t="s">
        <v>13189</v>
      </c>
      <c r="I2838" t="s">
        <v>194</v>
      </c>
      <c r="J2838" t="s">
        <v>195</v>
      </c>
      <c r="K2838">
        <v>0</v>
      </c>
      <c r="L2838">
        <v>0</v>
      </c>
      <c r="M2838">
        <v>142</v>
      </c>
      <c r="N2838">
        <v>1</v>
      </c>
      <c r="O2838" t="s">
        <v>221</v>
      </c>
      <c r="P2838" t="s">
        <v>13190</v>
      </c>
      <c r="Q2838">
        <v>1</v>
      </c>
      <c r="R2838" t="s">
        <v>13180</v>
      </c>
      <c r="S2838" t="s">
        <v>13191</v>
      </c>
      <c r="T2838" t="s">
        <v>1332</v>
      </c>
      <c r="U2838" t="s">
        <v>1332</v>
      </c>
      <c r="V2838" t="s">
        <v>7352</v>
      </c>
      <c r="W2838" t="b">
        <v>0</v>
      </c>
      <c r="X2838" t="s">
        <v>202</v>
      </c>
      <c r="Y2838" t="s">
        <v>202</v>
      </c>
      <c r="Z2838" t="s">
        <v>202</v>
      </c>
      <c r="AA2838" t="s">
        <v>202</v>
      </c>
      <c r="AB2838" t="s">
        <v>226</v>
      </c>
      <c r="AC2838" t="b">
        <v>0</v>
      </c>
      <c r="AD2838" t="b">
        <v>0</v>
      </c>
      <c r="AE2838" t="b">
        <v>0</v>
      </c>
    </row>
    <row r="2839" spans="1:31">
      <c r="A2839" t="s">
        <v>13192</v>
      </c>
      <c r="B2839" t="s">
        <v>68</v>
      </c>
      <c r="C2839" t="s">
        <v>190</v>
      </c>
      <c r="D2839">
        <v>40435180</v>
      </c>
      <c r="E2839">
        <v>40435180</v>
      </c>
      <c r="F2839" t="s">
        <v>205</v>
      </c>
      <c r="G2839" t="s">
        <v>192</v>
      </c>
      <c r="H2839" t="s">
        <v>13193</v>
      </c>
      <c r="I2839" t="s">
        <v>213</v>
      </c>
      <c r="J2839" t="s">
        <v>195</v>
      </c>
      <c r="K2839">
        <v>0</v>
      </c>
      <c r="L2839">
        <v>0</v>
      </c>
      <c r="M2839">
        <v>258</v>
      </c>
      <c r="N2839">
        <v>1</v>
      </c>
      <c r="O2839" t="s">
        <v>221</v>
      </c>
      <c r="P2839" t="s">
        <v>13194</v>
      </c>
      <c r="Q2839">
        <v>1</v>
      </c>
      <c r="R2839" t="s">
        <v>13185</v>
      </c>
      <c r="S2839" t="s">
        <v>13195</v>
      </c>
      <c r="T2839" t="s">
        <v>1332</v>
      </c>
      <c r="U2839" t="s">
        <v>1332</v>
      </c>
      <c r="V2839" t="s">
        <v>13196</v>
      </c>
      <c r="W2839" t="b">
        <v>0</v>
      </c>
      <c r="X2839" t="s">
        <v>202</v>
      </c>
      <c r="Y2839" t="s">
        <v>202</v>
      </c>
      <c r="Z2839" t="s">
        <v>202</v>
      </c>
      <c r="AA2839" t="s">
        <v>202</v>
      </c>
      <c r="AB2839" t="s">
        <v>218</v>
      </c>
      <c r="AC2839" t="b">
        <v>0</v>
      </c>
      <c r="AD2839" t="b">
        <v>0</v>
      </c>
      <c r="AE2839" t="b">
        <v>0</v>
      </c>
    </row>
    <row r="2840" spans="1:31">
      <c r="A2840" t="s">
        <v>13197</v>
      </c>
      <c r="B2840" t="s">
        <v>68</v>
      </c>
      <c r="C2840" t="s">
        <v>190</v>
      </c>
      <c r="D2840">
        <v>44086295</v>
      </c>
      <c r="E2840">
        <v>44086295</v>
      </c>
      <c r="F2840" t="s">
        <v>205</v>
      </c>
      <c r="G2840" t="s">
        <v>192</v>
      </c>
      <c r="H2840" t="s">
        <v>13198</v>
      </c>
      <c r="I2840" t="s">
        <v>194</v>
      </c>
      <c r="J2840" t="s">
        <v>195</v>
      </c>
      <c r="K2840">
        <v>0</v>
      </c>
      <c r="L2840">
        <v>0</v>
      </c>
      <c r="M2840">
        <v>182</v>
      </c>
      <c r="N2840">
        <v>1</v>
      </c>
      <c r="O2840" t="s">
        <v>221</v>
      </c>
      <c r="P2840" t="s">
        <v>13199</v>
      </c>
      <c r="Q2840">
        <v>1</v>
      </c>
      <c r="R2840" t="s">
        <v>13180</v>
      </c>
      <c r="S2840" t="s">
        <v>13200</v>
      </c>
      <c r="T2840" t="s">
        <v>1332</v>
      </c>
      <c r="U2840" t="s">
        <v>1332</v>
      </c>
      <c r="V2840" t="s">
        <v>13201</v>
      </c>
      <c r="W2840" t="b">
        <v>0</v>
      </c>
      <c r="X2840" t="s">
        <v>202</v>
      </c>
      <c r="Y2840" t="s">
        <v>202</v>
      </c>
      <c r="Z2840" t="s">
        <v>202</v>
      </c>
      <c r="AA2840" t="s">
        <v>202</v>
      </c>
      <c r="AB2840" t="s">
        <v>226</v>
      </c>
      <c r="AC2840" t="b">
        <v>0</v>
      </c>
      <c r="AD2840" t="b">
        <v>0</v>
      </c>
      <c r="AE2840" t="b">
        <v>0</v>
      </c>
    </row>
    <row r="2841" spans="1:31">
      <c r="A2841" t="s">
        <v>13202</v>
      </c>
      <c r="B2841" t="s">
        <v>68</v>
      </c>
      <c r="C2841" t="s">
        <v>190</v>
      </c>
      <c r="D2841">
        <v>46685784</v>
      </c>
      <c r="E2841">
        <v>46685784</v>
      </c>
      <c r="F2841" t="s">
        <v>191</v>
      </c>
      <c r="G2841" t="s">
        <v>205</v>
      </c>
      <c r="H2841" t="s">
        <v>13203</v>
      </c>
      <c r="I2841" t="s">
        <v>229</v>
      </c>
      <c r="J2841" t="s">
        <v>195</v>
      </c>
      <c r="K2841">
        <v>0</v>
      </c>
      <c r="L2841">
        <v>0</v>
      </c>
      <c r="M2841">
        <v>452</v>
      </c>
      <c r="N2841">
        <v>2</v>
      </c>
      <c r="O2841" t="s">
        <v>196</v>
      </c>
      <c r="P2841" t="s">
        <v>13204</v>
      </c>
      <c r="Q2841">
        <v>7</v>
      </c>
      <c r="R2841" t="s">
        <v>13205</v>
      </c>
      <c r="S2841" t="s">
        <v>13206</v>
      </c>
      <c r="T2841" t="s">
        <v>1332</v>
      </c>
      <c r="U2841" t="s">
        <v>1332</v>
      </c>
      <c r="V2841" t="s">
        <v>13207</v>
      </c>
      <c r="W2841" t="b">
        <v>0</v>
      </c>
      <c r="X2841" t="s">
        <v>13208</v>
      </c>
      <c r="Y2841" t="s">
        <v>284</v>
      </c>
      <c r="Z2841" t="s">
        <v>1683</v>
      </c>
      <c r="AA2841" t="s">
        <v>236</v>
      </c>
      <c r="AB2841" t="s">
        <v>226</v>
      </c>
      <c r="AC2841" t="b">
        <v>0</v>
      </c>
      <c r="AD2841" t="b">
        <v>0</v>
      </c>
      <c r="AE2841" t="b">
        <v>0</v>
      </c>
    </row>
    <row r="2842" spans="1:31">
      <c r="A2842" t="s">
        <v>13209</v>
      </c>
      <c r="B2842" t="s">
        <v>68</v>
      </c>
      <c r="C2842" t="s">
        <v>190</v>
      </c>
      <c r="D2842">
        <v>47905133</v>
      </c>
      <c r="E2842">
        <v>47905133</v>
      </c>
      <c r="F2842" t="s">
        <v>205</v>
      </c>
      <c r="G2842" t="s">
        <v>192</v>
      </c>
      <c r="H2842" t="s">
        <v>13210</v>
      </c>
      <c r="I2842" t="s">
        <v>213</v>
      </c>
      <c r="J2842" t="s">
        <v>195</v>
      </c>
      <c r="K2842">
        <v>3.3899999999999998E-3</v>
      </c>
      <c r="L2842">
        <v>1</v>
      </c>
      <c r="M2842">
        <v>295</v>
      </c>
      <c r="N2842">
        <v>1</v>
      </c>
      <c r="O2842" t="s">
        <v>221</v>
      </c>
      <c r="P2842" t="s">
        <v>13211</v>
      </c>
      <c r="Q2842">
        <v>1</v>
      </c>
      <c r="R2842" t="s">
        <v>13212</v>
      </c>
      <c r="S2842" t="s">
        <v>13213</v>
      </c>
      <c r="T2842" t="s">
        <v>1332</v>
      </c>
      <c r="U2842" t="s">
        <v>1332</v>
      </c>
      <c r="V2842" t="s">
        <v>13213</v>
      </c>
      <c r="W2842" t="b">
        <v>0</v>
      </c>
      <c r="X2842" t="s">
        <v>202</v>
      </c>
      <c r="Y2842" t="s">
        <v>202</v>
      </c>
      <c r="Z2842" t="s">
        <v>202</v>
      </c>
      <c r="AA2842" t="s">
        <v>202</v>
      </c>
      <c r="AB2842" t="s">
        <v>218</v>
      </c>
      <c r="AC2842" t="b">
        <v>0</v>
      </c>
      <c r="AD2842" t="b">
        <v>0</v>
      </c>
      <c r="AE2842" t="b">
        <v>0</v>
      </c>
    </row>
    <row r="2843" spans="1:31">
      <c r="A2843" t="s">
        <v>13214</v>
      </c>
      <c r="B2843" t="s">
        <v>68</v>
      </c>
      <c r="C2843" t="s">
        <v>190</v>
      </c>
      <c r="D2843">
        <v>67896040</v>
      </c>
      <c r="E2843">
        <v>67896040</v>
      </c>
      <c r="F2843" t="s">
        <v>191</v>
      </c>
      <c r="G2843" t="s">
        <v>205</v>
      </c>
      <c r="H2843" t="s">
        <v>13215</v>
      </c>
      <c r="I2843" t="s">
        <v>320</v>
      </c>
      <c r="J2843" t="s">
        <v>195</v>
      </c>
      <c r="K2843">
        <v>3.7039999999999998E-3</v>
      </c>
      <c r="L2843">
        <v>2</v>
      </c>
      <c r="M2843">
        <v>540</v>
      </c>
      <c r="N2843">
        <v>1</v>
      </c>
      <c r="O2843" t="s">
        <v>196</v>
      </c>
      <c r="P2843" t="s">
        <v>13216</v>
      </c>
      <c r="Q2843">
        <v>8</v>
      </c>
      <c r="R2843" t="s">
        <v>13217</v>
      </c>
      <c r="S2843" t="s">
        <v>13218</v>
      </c>
      <c r="T2843" t="s">
        <v>1332</v>
      </c>
      <c r="U2843" t="s">
        <v>1332</v>
      </c>
      <c r="V2843" t="s">
        <v>13218</v>
      </c>
      <c r="W2843" t="b">
        <v>0</v>
      </c>
      <c r="X2843" t="s">
        <v>202</v>
      </c>
      <c r="Y2843" t="s">
        <v>202</v>
      </c>
      <c r="Z2843" t="s">
        <v>202</v>
      </c>
      <c r="AA2843" t="s">
        <v>202</v>
      </c>
      <c r="AB2843" t="s">
        <v>203</v>
      </c>
      <c r="AC2843" t="b">
        <v>0</v>
      </c>
      <c r="AD2843" t="b">
        <v>0</v>
      </c>
      <c r="AE2843" t="b">
        <v>0</v>
      </c>
    </row>
    <row r="2844" spans="1:31">
      <c r="A2844" t="s">
        <v>13219</v>
      </c>
      <c r="B2844" t="s">
        <v>68</v>
      </c>
      <c r="C2844" t="s">
        <v>190</v>
      </c>
      <c r="D2844">
        <v>70895954</v>
      </c>
      <c r="E2844">
        <v>70895954</v>
      </c>
      <c r="F2844" t="s">
        <v>191</v>
      </c>
      <c r="G2844" t="s">
        <v>205</v>
      </c>
      <c r="H2844" t="s">
        <v>13220</v>
      </c>
      <c r="I2844" t="s">
        <v>194</v>
      </c>
      <c r="J2844" t="s">
        <v>195</v>
      </c>
      <c r="K2844">
        <v>0</v>
      </c>
      <c r="L2844">
        <v>0</v>
      </c>
      <c r="M2844">
        <v>85</v>
      </c>
      <c r="N2844">
        <v>1</v>
      </c>
      <c r="O2844" t="s">
        <v>221</v>
      </c>
      <c r="P2844" t="s">
        <v>13221</v>
      </c>
      <c r="Q2844">
        <v>1</v>
      </c>
      <c r="R2844" t="s">
        <v>13180</v>
      </c>
      <c r="S2844" t="s">
        <v>13222</v>
      </c>
      <c r="T2844" t="s">
        <v>1332</v>
      </c>
      <c r="U2844" t="s">
        <v>1332</v>
      </c>
      <c r="V2844" t="s">
        <v>13222</v>
      </c>
      <c r="W2844" t="b">
        <v>0</v>
      </c>
      <c r="X2844" t="s">
        <v>202</v>
      </c>
      <c r="Y2844" t="s">
        <v>202</v>
      </c>
      <c r="Z2844" t="s">
        <v>202</v>
      </c>
      <c r="AA2844" t="s">
        <v>202</v>
      </c>
      <c r="AB2844" t="s">
        <v>203</v>
      </c>
      <c r="AC2844" t="b">
        <v>0</v>
      </c>
      <c r="AD2844" t="b">
        <v>0</v>
      </c>
      <c r="AE2844" t="b">
        <v>0</v>
      </c>
    </row>
    <row r="2845" spans="1:31">
      <c r="A2845" t="s">
        <v>13223</v>
      </c>
      <c r="B2845" t="s">
        <v>68</v>
      </c>
      <c r="C2845" t="s">
        <v>190</v>
      </c>
      <c r="D2845">
        <v>110029895</v>
      </c>
      <c r="E2845">
        <v>110029895</v>
      </c>
      <c r="F2845" t="s">
        <v>191</v>
      </c>
      <c r="G2845" t="s">
        <v>206</v>
      </c>
      <c r="H2845" t="s">
        <v>7511</v>
      </c>
      <c r="I2845" t="s">
        <v>194</v>
      </c>
      <c r="J2845" t="s">
        <v>195</v>
      </c>
      <c r="K2845">
        <v>0</v>
      </c>
      <c r="L2845">
        <v>0</v>
      </c>
      <c r="M2845">
        <v>85</v>
      </c>
      <c r="N2845">
        <v>3</v>
      </c>
      <c r="O2845" t="s">
        <v>196</v>
      </c>
      <c r="P2845" t="s">
        <v>13224</v>
      </c>
      <c r="Q2845">
        <v>2</v>
      </c>
      <c r="R2845" t="s">
        <v>13225</v>
      </c>
      <c r="S2845" t="s">
        <v>12950</v>
      </c>
      <c r="T2845" t="s">
        <v>1332</v>
      </c>
      <c r="U2845" t="s">
        <v>1332</v>
      </c>
      <c r="V2845" t="s">
        <v>12951</v>
      </c>
      <c r="W2845" t="b">
        <v>0</v>
      </c>
      <c r="X2845" t="s">
        <v>202</v>
      </c>
      <c r="Y2845" t="s">
        <v>202</v>
      </c>
      <c r="Z2845" t="s">
        <v>202</v>
      </c>
      <c r="AA2845" t="s">
        <v>202</v>
      </c>
      <c r="AB2845" t="s">
        <v>226</v>
      </c>
      <c r="AC2845" t="b">
        <v>0</v>
      </c>
      <c r="AD2845" t="b">
        <v>0</v>
      </c>
      <c r="AE2845" t="b">
        <v>0</v>
      </c>
    </row>
    <row r="2846" spans="1:31">
      <c r="A2846" t="s">
        <v>13226</v>
      </c>
      <c r="B2846" t="s">
        <v>68</v>
      </c>
      <c r="C2846" t="s">
        <v>190</v>
      </c>
      <c r="D2846">
        <v>112237959</v>
      </c>
      <c r="E2846">
        <v>112237959</v>
      </c>
      <c r="F2846" t="s">
        <v>205</v>
      </c>
      <c r="G2846" t="s">
        <v>206</v>
      </c>
      <c r="H2846" t="s">
        <v>13227</v>
      </c>
      <c r="I2846" t="s">
        <v>194</v>
      </c>
      <c r="J2846" t="s">
        <v>195</v>
      </c>
      <c r="K2846">
        <v>0</v>
      </c>
      <c r="L2846">
        <v>0</v>
      </c>
      <c r="M2846">
        <v>69</v>
      </c>
      <c r="N2846">
        <v>3</v>
      </c>
      <c r="O2846" t="s">
        <v>196</v>
      </c>
      <c r="P2846" t="s">
        <v>13228</v>
      </c>
      <c r="Q2846">
        <v>2</v>
      </c>
      <c r="R2846" t="s">
        <v>13225</v>
      </c>
      <c r="S2846" t="s">
        <v>13229</v>
      </c>
      <c r="T2846" t="s">
        <v>1332</v>
      </c>
      <c r="U2846" t="s">
        <v>1332</v>
      </c>
      <c r="V2846" t="s">
        <v>13230</v>
      </c>
      <c r="W2846" t="b">
        <v>0</v>
      </c>
      <c r="X2846" t="s">
        <v>202</v>
      </c>
      <c r="Y2846" t="s">
        <v>202</v>
      </c>
      <c r="Z2846" t="s">
        <v>202</v>
      </c>
      <c r="AA2846" t="s">
        <v>202</v>
      </c>
      <c r="AB2846" t="s">
        <v>203</v>
      </c>
      <c r="AC2846" t="b">
        <v>0</v>
      </c>
      <c r="AD2846" t="b">
        <v>0</v>
      </c>
      <c r="AE2846" t="b">
        <v>0</v>
      </c>
    </row>
    <row r="2847" spans="1:31">
      <c r="A2847" t="s">
        <v>13231</v>
      </c>
      <c r="B2847" t="s">
        <v>68</v>
      </c>
      <c r="C2847" t="s">
        <v>190</v>
      </c>
      <c r="D2847">
        <v>117638071</v>
      </c>
      <c r="E2847">
        <v>117638071</v>
      </c>
      <c r="F2847" t="s">
        <v>206</v>
      </c>
      <c r="G2847" t="s">
        <v>192</v>
      </c>
      <c r="H2847" t="s">
        <v>13232</v>
      </c>
      <c r="I2847" t="s">
        <v>194</v>
      </c>
      <c r="J2847" t="s">
        <v>195</v>
      </c>
      <c r="K2847">
        <v>0</v>
      </c>
      <c r="L2847">
        <v>0</v>
      </c>
      <c r="M2847">
        <v>48</v>
      </c>
      <c r="N2847">
        <v>1</v>
      </c>
      <c r="O2847" t="s">
        <v>209</v>
      </c>
      <c r="P2847" t="s">
        <v>13233</v>
      </c>
      <c r="Q2847" t="s">
        <v>209</v>
      </c>
      <c r="R2847" t="s">
        <v>209</v>
      </c>
      <c r="S2847" t="s">
        <v>209</v>
      </c>
      <c r="T2847" t="s">
        <v>209</v>
      </c>
      <c r="U2847" t="s">
        <v>209</v>
      </c>
      <c r="V2847" t="s">
        <v>209</v>
      </c>
      <c r="W2847" t="b">
        <v>0</v>
      </c>
      <c r="X2847" t="s">
        <v>202</v>
      </c>
      <c r="Y2847" t="s">
        <v>202</v>
      </c>
      <c r="Z2847" t="s">
        <v>202</v>
      </c>
      <c r="AA2847" t="s">
        <v>202</v>
      </c>
      <c r="AB2847" t="s">
        <v>203</v>
      </c>
      <c r="AC2847" t="b">
        <v>0</v>
      </c>
      <c r="AD2847" t="b">
        <v>0</v>
      </c>
      <c r="AE2847" t="s">
        <v>209</v>
      </c>
    </row>
    <row r="2848" spans="1:31">
      <c r="A2848" t="s">
        <v>13234</v>
      </c>
      <c r="B2848" t="s">
        <v>68</v>
      </c>
      <c r="C2848" t="s">
        <v>190</v>
      </c>
      <c r="D2848">
        <v>117699673</v>
      </c>
      <c r="E2848">
        <v>117699673</v>
      </c>
      <c r="F2848" t="s">
        <v>192</v>
      </c>
      <c r="G2848" t="s">
        <v>191</v>
      </c>
      <c r="H2848" t="s">
        <v>2488</v>
      </c>
      <c r="I2848" t="s">
        <v>194</v>
      </c>
      <c r="J2848" t="s">
        <v>195</v>
      </c>
      <c r="K2848">
        <v>0</v>
      </c>
      <c r="L2848">
        <v>0</v>
      </c>
      <c r="M2848">
        <v>98</v>
      </c>
      <c r="N2848">
        <v>1</v>
      </c>
      <c r="O2848" t="s">
        <v>221</v>
      </c>
      <c r="P2848" t="s">
        <v>13235</v>
      </c>
      <c r="Q2848">
        <v>1</v>
      </c>
      <c r="R2848" t="s">
        <v>13236</v>
      </c>
      <c r="S2848" t="s">
        <v>13237</v>
      </c>
      <c r="T2848" t="s">
        <v>1332</v>
      </c>
      <c r="U2848" t="s">
        <v>1332</v>
      </c>
      <c r="V2848" t="s">
        <v>13237</v>
      </c>
      <c r="W2848" t="b">
        <v>0</v>
      </c>
      <c r="X2848" t="s">
        <v>202</v>
      </c>
      <c r="Y2848" t="s">
        <v>202</v>
      </c>
      <c r="Z2848" t="s">
        <v>202</v>
      </c>
      <c r="AA2848" t="s">
        <v>202</v>
      </c>
      <c r="AB2848" t="s">
        <v>226</v>
      </c>
      <c r="AC2848" t="b">
        <v>0</v>
      </c>
      <c r="AD2848" t="b">
        <v>0</v>
      </c>
      <c r="AE2848" t="b">
        <v>0</v>
      </c>
    </row>
    <row r="2849" spans="1:31">
      <c r="A2849" t="s">
        <v>13238</v>
      </c>
      <c r="B2849" t="s">
        <v>68</v>
      </c>
      <c r="C2849" t="s">
        <v>190</v>
      </c>
      <c r="D2849">
        <v>161022970</v>
      </c>
      <c r="E2849">
        <v>161022970</v>
      </c>
      <c r="F2849" t="s">
        <v>192</v>
      </c>
      <c r="G2849" t="s">
        <v>205</v>
      </c>
      <c r="H2849" t="s">
        <v>9094</v>
      </c>
      <c r="I2849" t="s">
        <v>194</v>
      </c>
      <c r="J2849" t="s">
        <v>195</v>
      </c>
      <c r="K2849">
        <v>0</v>
      </c>
      <c r="L2849">
        <v>0</v>
      </c>
      <c r="M2849">
        <v>406</v>
      </c>
      <c r="N2849">
        <v>1</v>
      </c>
      <c r="O2849" t="s">
        <v>221</v>
      </c>
      <c r="P2849" t="s">
        <v>13239</v>
      </c>
      <c r="Q2849">
        <v>1</v>
      </c>
      <c r="R2849" t="s">
        <v>13185</v>
      </c>
      <c r="S2849" t="s">
        <v>13240</v>
      </c>
      <c r="T2849" t="s">
        <v>1332</v>
      </c>
      <c r="U2849" t="s">
        <v>1954</v>
      </c>
      <c r="V2849" t="s">
        <v>13241</v>
      </c>
      <c r="W2849" t="b">
        <v>0</v>
      </c>
      <c r="X2849" t="s">
        <v>202</v>
      </c>
      <c r="Y2849" t="s">
        <v>202</v>
      </c>
      <c r="Z2849" t="s">
        <v>202</v>
      </c>
      <c r="AA2849" t="s">
        <v>202</v>
      </c>
      <c r="AB2849" t="s">
        <v>226</v>
      </c>
      <c r="AC2849" t="b">
        <v>0</v>
      </c>
      <c r="AD2849" t="b">
        <v>0</v>
      </c>
      <c r="AE2849" t="b">
        <v>0</v>
      </c>
    </row>
    <row r="2850" spans="1:31">
      <c r="A2850" t="s">
        <v>13242</v>
      </c>
      <c r="B2850" t="s">
        <v>68</v>
      </c>
      <c r="C2850" t="s">
        <v>190</v>
      </c>
      <c r="D2850">
        <v>177902036</v>
      </c>
      <c r="E2850">
        <v>177902036</v>
      </c>
      <c r="F2850" t="s">
        <v>192</v>
      </c>
      <c r="G2850" t="s">
        <v>191</v>
      </c>
      <c r="H2850" t="s">
        <v>13243</v>
      </c>
      <c r="I2850" t="s">
        <v>194</v>
      </c>
      <c r="J2850" t="s">
        <v>195</v>
      </c>
      <c r="K2850">
        <v>0</v>
      </c>
      <c r="L2850">
        <v>0</v>
      </c>
      <c r="M2850">
        <v>286</v>
      </c>
      <c r="N2850">
        <v>1</v>
      </c>
      <c r="O2850" t="s">
        <v>221</v>
      </c>
      <c r="P2850" t="s">
        <v>13244</v>
      </c>
      <c r="Q2850">
        <v>1</v>
      </c>
      <c r="R2850" t="s">
        <v>13245</v>
      </c>
      <c r="S2850" t="s">
        <v>13246</v>
      </c>
      <c r="T2850" t="s">
        <v>1332</v>
      </c>
      <c r="U2850" t="s">
        <v>1954</v>
      </c>
      <c r="V2850" t="s">
        <v>13247</v>
      </c>
      <c r="W2850" t="b">
        <v>0</v>
      </c>
      <c r="X2850" t="s">
        <v>202</v>
      </c>
      <c r="Y2850" t="s">
        <v>202</v>
      </c>
      <c r="Z2850" t="s">
        <v>202</v>
      </c>
      <c r="AA2850" t="s">
        <v>202</v>
      </c>
      <c r="AB2850" t="s">
        <v>226</v>
      </c>
      <c r="AC2850" t="b">
        <v>0</v>
      </c>
      <c r="AD2850" t="b">
        <v>0</v>
      </c>
      <c r="AE2850" t="b">
        <v>0</v>
      </c>
    </row>
    <row r="2851" spans="1:31">
      <c r="A2851" t="s">
        <v>13248</v>
      </c>
      <c r="B2851" t="s">
        <v>68</v>
      </c>
      <c r="C2851" t="s">
        <v>190</v>
      </c>
      <c r="D2851">
        <v>186059862</v>
      </c>
      <c r="E2851">
        <v>186059862</v>
      </c>
      <c r="F2851" t="s">
        <v>206</v>
      </c>
      <c r="G2851" t="s">
        <v>192</v>
      </c>
      <c r="H2851" t="s">
        <v>2512</v>
      </c>
      <c r="I2851" t="s">
        <v>194</v>
      </c>
      <c r="J2851" t="s">
        <v>195</v>
      </c>
      <c r="K2851">
        <v>0</v>
      </c>
      <c r="L2851">
        <v>0</v>
      </c>
      <c r="M2851">
        <v>121</v>
      </c>
      <c r="N2851">
        <v>3</v>
      </c>
      <c r="O2851" t="s">
        <v>196</v>
      </c>
      <c r="P2851" t="s">
        <v>13249</v>
      </c>
      <c r="Q2851">
        <v>3</v>
      </c>
      <c r="R2851" t="s">
        <v>13250</v>
      </c>
      <c r="S2851" t="s">
        <v>1798</v>
      </c>
      <c r="T2851" t="s">
        <v>1332</v>
      </c>
      <c r="U2851" t="s">
        <v>1954</v>
      </c>
      <c r="V2851" t="s">
        <v>1799</v>
      </c>
      <c r="W2851" t="b">
        <v>0</v>
      </c>
      <c r="X2851" t="s">
        <v>202</v>
      </c>
      <c r="Y2851" t="s">
        <v>202</v>
      </c>
      <c r="Z2851" t="s">
        <v>202</v>
      </c>
      <c r="AA2851" t="s">
        <v>202</v>
      </c>
      <c r="AB2851" t="s">
        <v>203</v>
      </c>
      <c r="AC2851" t="b">
        <v>0</v>
      </c>
      <c r="AD2851" t="b">
        <v>0</v>
      </c>
      <c r="AE2851" t="b">
        <v>0</v>
      </c>
    </row>
    <row r="2852" spans="1:31">
      <c r="A2852" t="s">
        <v>13251</v>
      </c>
      <c r="B2852" t="s">
        <v>68</v>
      </c>
      <c r="C2852" t="s">
        <v>190</v>
      </c>
      <c r="D2852">
        <v>186326562</v>
      </c>
      <c r="E2852">
        <v>186326562</v>
      </c>
      <c r="F2852" t="s">
        <v>205</v>
      </c>
      <c r="G2852" t="s">
        <v>191</v>
      </c>
      <c r="H2852" t="s">
        <v>9593</v>
      </c>
      <c r="I2852" t="s">
        <v>229</v>
      </c>
      <c r="J2852" t="s">
        <v>195</v>
      </c>
      <c r="K2852">
        <v>0</v>
      </c>
      <c r="L2852">
        <v>0</v>
      </c>
      <c r="M2852">
        <v>215</v>
      </c>
      <c r="N2852">
        <v>1</v>
      </c>
      <c r="O2852" t="s">
        <v>221</v>
      </c>
      <c r="P2852" t="s">
        <v>13252</v>
      </c>
      <c r="Q2852">
        <v>1</v>
      </c>
      <c r="R2852" t="s">
        <v>13185</v>
      </c>
      <c r="S2852" t="s">
        <v>13253</v>
      </c>
      <c r="T2852" t="s">
        <v>1332</v>
      </c>
      <c r="U2852" t="s">
        <v>1954</v>
      </c>
      <c r="V2852" t="s">
        <v>13254</v>
      </c>
      <c r="W2852" t="b">
        <v>0</v>
      </c>
      <c r="X2852" t="s">
        <v>1234</v>
      </c>
      <c r="Y2852" t="s">
        <v>13255</v>
      </c>
      <c r="Z2852" t="s">
        <v>13256</v>
      </c>
      <c r="AA2852" t="s">
        <v>13257</v>
      </c>
      <c r="AB2852" t="s">
        <v>226</v>
      </c>
      <c r="AC2852" t="b">
        <v>1</v>
      </c>
      <c r="AD2852" t="b">
        <v>1</v>
      </c>
      <c r="AE2852" t="b">
        <v>0</v>
      </c>
    </row>
    <row r="2853" spans="1:31">
      <c r="A2853" t="s">
        <v>13258</v>
      </c>
      <c r="B2853" t="s">
        <v>68</v>
      </c>
      <c r="C2853" t="s">
        <v>190</v>
      </c>
      <c r="D2853">
        <v>200018055</v>
      </c>
      <c r="E2853">
        <v>200018055</v>
      </c>
      <c r="F2853" t="s">
        <v>205</v>
      </c>
      <c r="G2853" t="s">
        <v>191</v>
      </c>
      <c r="H2853" t="s">
        <v>13259</v>
      </c>
      <c r="I2853" t="s">
        <v>194</v>
      </c>
      <c r="J2853" t="s">
        <v>195</v>
      </c>
      <c r="K2853">
        <v>0</v>
      </c>
      <c r="L2853">
        <v>0</v>
      </c>
      <c r="M2853">
        <v>30</v>
      </c>
      <c r="N2853">
        <v>2</v>
      </c>
      <c r="O2853" t="s">
        <v>209</v>
      </c>
      <c r="P2853" t="s">
        <v>13260</v>
      </c>
      <c r="Q2853" t="s">
        <v>209</v>
      </c>
      <c r="R2853" t="s">
        <v>209</v>
      </c>
      <c r="S2853" t="s">
        <v>209</v>
      </c>
      <c r="T2853" t="s">
        <v>209</v>
      </c>
      <c r="U2853" t="s">
        <v>209</v>
      </c>
      <c r="V2853" t="s">
        <v>209</v>
      </c>
      <c r="W2853" t="b">
        <v>0</v>
      </c>
      <c r="X2853" t="s">
        <v>202</v>
      </c>
      <c r="Y2853" t="s">
        <v>202</v>
      </c>
      <c r="Z2853" t="s">
        <v>202</v>
      </c>
      <c r="AA2853" t="s">
        <v>202</v>
      </c>
      <c r="AB2853" t="s">
        <v>203</v>
      </c>
      <c r="AC2853" t="b">
        <v>0</v>
      </c>
      <c r="AD2853" t="b">
        <v>0</v>
      </c>
      <c r="AE2853" t="s">
        <v>209</v>
      </c>
    </row>
    <row r="2854" spans="1:31">
      <c r="A2854" t="s">
        <v>13261</v>
      </c>
      <c r="B2854" t="s">
        <v>68</v>
      </c>
      <c r="C2854" t="s">
        <v>190</v>
      </c>
      <c r="D2854">
        <v>202825124</v>
      </c>
      <c r="E2854">
        <v>202825124</v>
      </c>
      <c r="F2854" t="s">
        <v>205</v>
      </c>
      <c r="G2854" t="s">
        <v>191</v>
      </c>
      <c r="H2854" t="s">
        <v>202</v>
      </c>
      <c r="I2854" t="s">
        <v>254</v>
      </c>
      <c r="J2854" t="s">
        <v>195</v>
      </c>
      <c r="K2854">
        <v>0</v>
      </c>
      <c r="L2854">
        <v>0</v>
      </c>
      <c r="M2854">
        <v>72</v>
      </c>
      <c r="N2854">
        <v>1</v>
      </c>
      <c r="O2854" t="s">
        <v>221</v>
      </c>
      <c r="P2854" t="s">
        <v>13262</v>
      </c>
      <c r="Q2854">
        <v>1</v>
      </c>
      <c r="R2854" t="s">
        <v>13245</v>
      </c>
      <c r="S2854" t="s">
        <v>13263</v>
      </c>
      <c r="T2854" t="s">
        <v>1332</v>
      </c>
      <c r="U2854" t="s">
        <v>1332</v>
      </c>
      <c r="V2854" t="s">
        <v>13264</v>
      </c>
      <c r="W2854" t="b">
        <v>0</v>
      </c>
      <c r="X2854" t="s">
        <v>202</v>
      </c>
      <c r="Y2854" t="s">
        <v>202</v>
      </c>
      <c r="Z2854" t="s">
        <v>202</v>
      </c>
      <c r="AA2854" t="s">
        <v>202</v>
      </c>
      <c r="AB2854" t="s">
        <v>203</v>
      </c>
      <c r="AC2854" t="b">
        <v>0</v>
      </c>
      <c r="AD2854" t="b">
        <v>0</v>
      </c>
      <c r="AE2854" t="b">
        <v>0</v>
      </c>
    </row>
    <row r="2855" spans="1:31">
      <c r="A2855" t="s">
        <v>13265</v>
      </c>
      <c r="B2855" t="s">
        <v>68</v>
      </c>
      <c r="C2855" t="s">
        <v>190</v>
      </c>
      <c r="D2855">
        <v>203766542</v>
      </c>
      <c r="E2855">
        <v>203766542</v>
      </c>
      <c r="F2855" t="s">
        <v>205</v>
      </c>
      <c r="G2855" t="s">
        <v>192</v>
      </c>
      <c r="H2855" t="s">
        <v>13266</v>
      </c>
      <c r="I2855" t="s">
        <v>194</v>
      </c>
      <c r="J2855" t="s">
        <v>195</v>
      </c>
      <c r="K2855">
        <v>0</v>
      </c>
      <c r="L2855">
        <v>0</v>
      </c>
      <c r="M2855">
        <v>34</v>
      </c>
      <c r="N2855">
        <v>1</v>
      </c>
      <c r="O2855" t="s">
        <v>209</v>
      </c>
      <c r="P2855" t="s">
        <v>13267</v>
      </c>
      <c r="Q2855" t="s">
        <v>209</v>
      </c>
      <c r="R2855" t="s">
        <v>209</v>
      </c>
      <c r="S2855" t="s">
        <v>209</v>
      </c>
      <c r="T2855" t="s">
        <v>209</v>
      </c>
      <c r="U2855" t="s">
        <v>209</v>
      </c>
      <c r="V2855" t="s">
        <v>209</v>
      </c>
      <c r="W2855" t="b">
        <v>0</v>
      </c>
      <c r="X2855" t="s">
        <v>202</v>
      </c>
      <c r="Y2855" t="s">
        <v>202</v>
      </c>
      <c r="Z2855" t="s">
        <v>202</v>
      </c>
      <c r="AA2855" t="s">
        <v>202</v>
      </c>
      <c r="AB2855" t="s">
        <v>226</v>
      </c>
      <c r="AC2855" t="b">
        <v>0</v>
      </c>
      <c r="AD2855" t="b">
        <v>0</v>
      </c>
      <c r="AE2855" t="s">
        <v>209</v>
      </c>
    </row>
    <row r="2856" spans="1:31">
      <c r="A2856" t="s">
        <v>13268</v>
      </c>
      <c r="B2856" t="s">
        <v>68</v>
      </c>
      <c r="C2856" t="s">
        <v>190</v>
      </c>
      <c r="D2856">
        <v>204218465</v>
      </c>
      <c r="E2856">
        <v>204218465</v>
      </c>
      <c r="F2856" t="s">
        <v>191</v>
      </c>
      <c r="G2856" t="s">
        <v>206</v>
      </c>
      <c r="H2856" t="s">
        <v>13269</v>
      </c>
      <c r="I2856" t="s">
        <v>194</v>
      </c>
      <c r="J2856" t="s">
        <v>195</v>
      </c>
      <c r="K2856">
        <v>1.9610000000000001E-3</v>
      </c>
      <c r="L2856">
        <v>1</v>
      </c>
      <c r="M2856">
        <v>510</v>
      </c>
      <c r="N2856">
        <v>1</v>
      </c>
      <c r="O2856" t="s">
        <v>196</v>
      </c>
      <c r="P2856" t="s">
        <v>13270</v>
      </c>
      <c r="Q2856">
        <v>4</v>
      </c>
      <c r="R2856" t="s">
        <v>13271</v>
      </c>
      <c r="S2856" t="s">
        <v>13272</v>
      </c>
      <c r="T2856" t="s">
        <v>1332</v>
      </c>
      <c r="U2856" t="s">
        <v>1332</v>
      </c>
      <c r="V2856" t="s">
        <v>13272</v>
      </c>
      <c r="W2856" t="b">
        <v>0</v>
      </c>
      <c r="X2856" t="s">
        <v>202</v>
      </c>
      <c r="Y2856" t="s">
        <v>202</v>
      </c>
      <c r="Z2856" t="s">
        <v>202</v>
      </c>
      <c r="AA2856" t="s">
        <v>202</v>
      </c>
      <c r="AB2856" t="s">
        <v>226</v>
      </c>
      <c r="AC2856" t="b">
        <v>0</v>
      </c>
      <c r="AD2856" t="b">
        <v>0</v>
      </c>
      <c r="AE2856" t="b">
        <v>0</v>
      </c>
    </row>
    <row r="2857" spans="1:31">
      <c r="A2857" t="s">
        <v>13273</v>
      </c>
      <c r="B2857" t="s">
        <v>68</v>
      </c>
      <c r="C2857" t="s">
        <v>190</v>
      </c>
      <c r="D2857">
        <v>204981822</v>
      </c>
      <c r="E2857">
        <v>204981822</v>
      </c>
      <c r="F2857" t="s">
        <v>191</v>
      </c>
      <c r="G2857" t="s">
        <v>205</v>
      </c>
      <c r="H2857" t="s">
        <v>10098</v>
      </c>
      <c r="I2857" t="s">
        <v>194</v>
      </c>
      <c r="J2857" t="s">
        <v>195</v>
      </c>
      <c r="K2857">
        <v>0</v>
      </c>
      <c r="L2857">
        <v>0</v>
      </c>
      <c r="M2857">
        <v>190</v>
      </c>
      <c r="N2857">
        <v>3</v>
      </c>
      <c r="O2857" t="s">
        <v>196</v>
      </c>
      <c r="P2857" t="s">
        <v>13274</v>
      </c>
      <c r="Q2857">
        <v>2</v>
      </c>
      <c r="R2857" t="s">
        <v>13225</v>
      </c>
      <c r="S2857" t="s">
        <v>7771</v>
      </c>
      <c r="T2857" t="s">
        <v>1332</v>
      </c>
      <c r="U2857" t="s">
        <v>1332</v>
      </c>
      <c r="V2857" t="s">
        <v>7772</v>
      </c>
      <c r="W2857" t="b">
        <v>0</v>
      </c>
      <c r="X2857" t="s">
        <v>202</v>
      </c>
      <c r="Y2857" t="s">
        <v>202</v>
      </c>
      <c r="Z2857" t="s">
        <v>202</v>
      </c>
      <c r="AA2857" t="s">
        <v>202</v>
      </c>
      <c r="AB2857" t="s">
        <v>226</v>
      </c>
      <c r="AC2857" t="b">
        <v>0</v>
      </c>
      <c r="AD2857" t="b">
        <v>0</v>
      </c>
      <c r="AE2857" t="b">
        <v>0</v>
      </c>
    </row>
    <row r="2858" spans="1:31">
      <c r="A2858" t="s">
        <v>13275</v>
      </c>
      <c r="B2858" t="s">
        <v>68</v>
      </c>
      <c r="C2858" t="s">
        <v>190</v>
      </c>
      <c r="D2858">
        <v>214557782</v>
      </c>
      <c r="E2858">
        <v>214557782</v>
      </c>
      <c r="F2858" t="s">
        <v>191</v>
      </c>
      <c r="G2858" t="s">
        <v>206</v>
      </c>
      <c r="H2858" t="s">
        <v>13276</v>
      </c>
      <c r="I2858" t="s">
        <v>213</v>
      </c>
      <c r="J2858" t="s">
        <v>195</v>
      </c>
      <c r="K2858">
        <v>0</v>
      </c>
      <c r="L2858">
        <v>0</v>
      </c>
      <c r="M2858">
        <v>747</v>
      </c>
      <c r="N2858">
        <v>1</v>
      </c>
      <c r="O2858" t="s">
        <v>196</v>
      </c>
      <c r="P2858" t="s">
        <v>13277</v>
      </c>
      <c r="Q2858">
        <v>8</v>
      </c>
      <c r="R2858" t="s">
        <v>13278</v>
      </c>
      <c r="S2858" t="s">
        <v>13279</v>
      </c>
      <c r="T2858" t="s">
        <v>1332</v>
      </c>
      <c r="U2858" t="s">
        <v>1332</v>
      </c>
      <c r="V2858" t="s">
        <v>13279</v>
      </c>
      <c r="W2858" t="b">
        <v>0</v>
      </c>
      <c r="X2858" t="s">
        <v>202</v>
      </c>
      <c r="Y2858" t="s">
        <v>202</v>
      </c>
      <c r="Z2858" t="s">
        <v>202</v>
      </c>
      <c r="AA2858" t="s">
        <v>202</v>
      </c>
      <c r="AB2858" t="s">
        <v>218</v>
      </c>
      <c r="AC2858" t="b">
        <v>0</v>
      </c>
      <c r="AD2858" t="b">
        <v>0</v>
      </c>
      <c r="AE2858" t="b">
        <v>0</v>
      </c>
    </row>
    <row r="2859" spans="1:31">
      <c r="A2859" t="s">
        <v>13280</v>
      </c>
      <c r="B2859" t="s">
        <v>68</v>
      </c>
      <c r="C2859" t="s">
        <v>313</v>
      </c>
      <c r="D2859">
        <v>135280763</v>
      </c>
      <c r="E2859">
        <v>135280763</v>
      </c>
      <c r="F2859" t="s">
        <v>191</v>
      </c>
      <c r="G2859" t="s">
        <v>206</v>
      </c>
      <c r="H2859" t="s">
        <v>13281</v>
      </c>
      <c r="I2859" t="s">
        <v>251</v>
      </c>
      <c r="J2859" t="s">
        <v>195</v>
      </c>
      <c r="K2859">
        <v>0</v>
      </c>
      <c r="L2859">
        <v>0</v>
      </c>
      <c r="M2859">
        <v>335</v>
      </c>
      <c r="N2859">
        <v>1</v>
      </c>
      <c r="O2859" t="s">
        <v>221</v>
      </c>
      <c r="P2859" t="s">
        <v>13282</v>
      </c>
      <c r="Q2859">
        <v>1</v>
      </c>
      <c r="R2859" t="s">
        <v>13185</v>
      </c>
      <c r="S2859" t="s">
        <v>13283</v>
      </c>
      <c r="T2859" t="s">
        <v>1331</v>
      </c>
      <c r="U2859" t="s">
        <v>1332</v>
      </c>
      <c r="V2859" t="s">
        <v>13284</v>
      </c>
      <c r="W2859" t="b">
        <v>0</v>
      </c>
      <c r="X2859" t="s">
        <v>202</v>
      </c>
      <c r="Y2859" t="s">
        <v>202</v>
      </c>
      <c r="Z2859" t="s">
        <v>202</v>
      </c>
      <c r="AA2859" t="s">
        <v>202</v>
      </c>
      <c r="AB2859" t="s">
        <v>226</v>
      </c>
      <c r="AC2859" t="b">
        <v>0</v>
      </c>
      <c r="AD2859" t="b">
        <v>0</v>
      </c>
      <c r="AE2859" t="b">
        <v>1</v>
      </c>
    </row>
    <row r="2860" spans="1:31">
      <c r="A2860" t="s">
        <v>13285</v>
      </c>
      <c r="B2860" t="s">
        <v>68</v>
      </c>
      <c r="C2860" t="s">
        <v>334</v>
      </c>
      <c r="D2860">
        <v>1220368</v>
      </c>
      <c r="E2860">
        <v>1220368</v>
      </c>
      <c r="F2860" t="s">
        <v>205</v>
      </c>
      <c r="G2860" t="s">
        <v>192</v>
      </c>
      <c r="H2860" t="s">
        <v>202</v>
      </c>
      <c r="I2860" t="s">
        <v>251</v>
      </c>
      <c r="J2860" t="s">
        <v>195</v>
      </c>
      <c r="K2860">
        <v>0</v>
      </c>
      <c r="L2860">
        <v>0</v>
      </c>
      <c r="M2860">
        <v>515</v>
      </c>
      <c r="N2860">
        <v>1</v>
      </c>
      <c r="O2860" t="s">
        <v>196</v>
      </c>
      <c r="P2860" t="s">
        <v>13286</v>
      </c>
      <c r="Q2860">
        <v>8</v>
      </c>
      <c r="R2860" t="s">
        <v>13287</v>
      </c>
      <c r="S2860" t="s">
        <v>13288</v>
      </c>
      <c r="T2860" t="s">
        <v>1332</v>
      </c>
      <c r="U2860" t="s">
        <v>1332</v>
      </c>
      <c r="V2860" t="s">
        <v>13288</v>
      </c>
      <c r="W2860" t="b">
        <v>0</v>
      </c>
      <c r="X2860" t="s">
        <v>202</v>
      </c>
      <c r="Y2860" t="s">
        <v>202</v>
      </c>
      <c r="Z2860" t="s">
        <v>202</v>
      </c>
      <c r="AA2860" t="s">
        <v>202</v>
      </c>
      <c r="AB2860" t="s">
        <v>203</v>
      </c>
      <c r="AC2860" t="b">
        <v>0</v>
      </c>
      <c r="AD2860" t="b">
        <v>0</v>
      </c>
      <c r="AE2860" t="b">
        <v>0</v>
      </c>
    </row>
    <row r="2861" spans="1:31">
      <c r="A2861" t="s">
        <v>13289</v>
      </c>
      <c r="B2861" t="s">
        <v>68</v>
      </c>
      <c r="C2861" t="s">
        <v>334</v>
      </c>
      <c r="D2861">
        <v>6432511</v>
      </c>
      <c r="E2861">
        <v>6432511</v>
      </c>
      <c r="F2861" t="s">
        <v>192</v>
      </c>
      <c r="G2861" t="s">
        <v>206</v>
      </c>
      <c r="H2861" t="s">
        <v>13290</v>
      </c>
      <c r="I2861" t="s">
        <v>229</v>
      </c>
      <c r="J2861" t="s">
        <v>195</v>
      </c>
      <c r="K2861">
        <v>0</v>
      </c>
      <c r="L2861">
        <v>0</v>
      </c>
      <c r="M2861">
        <v>462</v>
      </c>
      <c r="N2861">
        <v>2</v>
      </c>
      <c r="O2861" t="s">
        <v>196</v>
      </c>
      <c r="P2861" t="s">
        <v>13291</v>
      </c>
      <c r="Q2861">
        <v>18</v>
      </c>
      <c r="R2861" t="s">
        <v>13292</v>
      </c>
      <c r="S2861" t="s">
        <v>13293</v>
      </c>
      <c r="T2861" t="s">
        <v>1332</v>
      </c>
      <c r="U2861" t="s">
        <v>1332</v>
      </c>
      <c r="V2861" t="s">
        <v>13294</v>
      </c>
      <c r="W2861" t="b">
        <v>0</v>
      </c>
      <c r="X2861" t="s">
        <v>300</v>
      </c>
      <c r="Y2861" t="s">
        <v>812</v>
      </c>
      <c r="Z2861" t="s">
        <v>9451</v>
      </c>
      <c r="AA2861" t="s">
        <v>236</v>
      </c>
      <c r="AB2861" t="s">
        <v>226</v>
      </c>
      <c r="AC2861" t="b">
        <v>1</v>
      </c>
      <c r="AD2861" t="b">
        <v>1</v>
      </c>
      <c r="AE2861" t="b">
        <v>0</v>
      </c>
    </row>
    <row r="2862" spans="1:31">
      <c r="A2862" t="s">
        <v>13295</v>
      </c>
      <c r="B2862" t="s">
        <v>68</v>
      </c>
      <c r="C2862" t="s">
        <v>334</v>
      </c>
      <c r="D2862">
        <v>17542496</v>
      </c>
      <c r="E2862">
        <v>17542496</v>
      </c>
      <c r="F2862" t="s">
        <v>191</v>
      </c>
      <c r="G2862" t="s">
        <v>206</v>
      </c>
      <c r="H2862" t="s">
        <v>13296</v>
      </c>
      <c r="I2862" t="s">
        <v>213</v>
      </c>
      <c r="J2862" t="s">
        <v>195</v>
      </c>
      <c r="K2862">
        <v>0</v>
      </c>
      <c r="L2862">
        <v>0</v>
      </c>
      <c r="M2862">
        <v>424</v>
      </c>
      <c r="N2862">
        <v>1</v>
      </c>
      <c r="O2862" t="s">
        <v>221</v>
      </c>
      <c r="P2862" t="s">
        <v>13297</v>
      </c>
      <c r="Q2862">
        <v>1</v>
      </c>
      <c r="R2862" t="s">
        <v>13180</v>
      </c>
      <c r="S2862" t="s">
        <v>13298</v>
      </c>
      <c r="T2862" t="s">
        <v>1332</v>
      </c>
      <c r="U2862" t="s">
        <v>1332</v>
      </c>
      <c r="V2862" t="s">
        <v>13299</v>
      </c>
      <c r="W2862" t="b">
        <v>0</v>
      </c>
      <c r="X2862" t="s">
        <v>202</v>
      </c>
      <c r="Y2862" t="s">
        <v>202</v>
      </c>
      <c r="Z2862" t="s">
        <v>202</v>
      </c>
      <c r="AA2862" t="s">
        <v>202</v>
      </c>
      <c r="AB2862" t="s">
        <v>218</v>
      </c>
      <c r="AC2862" t="b">
        <v>0</v>
      </c>
      <c r="AD2862" t="b">
        <v>0</v>
      </c>
      <c r="AE2862" t="b">
        <v>0</v>
      </c>
    </row>
    <row r="2863" spans="1:31">
      <c r="A2863" t="s">
        <v>13300</v>
      </c>
      <c r="B2863" t="s">
        <v>68</v>
      </c>
      <c r="C2863" t="s">
        <v>334</v>
      </c>
      <c r="D2863">
        <v>20180714</v>
      </c>
      <c r="E2863">
        <v>20180714</v>
      </c>
      <c r="F2863" t="s">
        <v>205</v>
      </c>
      <c r="G2863" t="s">
        <v>206</v>
      </c>
      <c r="H2863" t="s">
        <v>13301</v>
      </c>
      <c r="I2863" t="s">
        <v>194</v>
      </c>
      <c r="J2863" t="s">
        <v>195</v>
      </c>
      <c r="K2863">
        <v>0</v>
      </c>
      <c r="L2863">
        <v>0</v>
      </c>
      <c r="M2863">
        <v>267</v>
      </c>
      <c r="N2863">
        <v>3</v>
      </c>
      <c r="O2863" t="s">
        <v>196</v>
      </c>
      <c r="P2863" t="s">
        <v>13302</v>
      </c>
      <c r="Q2863">
        <v>5</v>
      </c>
      <c r="R2863" t="s">
        <v>6814</v>
      </c>
      <c r="S2863" t="s">
        <v>13303</v>
      </c>
      <c r="T2863" t="s">
        <v>1332</v>
      </c>
      <c r="U2863" t="s">
        <v>1332</v>
      </c>
      <c r="V2863" t="s">
        <v>13304</v>
      </c>
      <c r="W2863" t="b">
        <v>0</v>
      </c>
      <c r="X2863" t="s">
        <v>202</v>
      </c>
      <c r="Y2863" t="s">
        <v>202</v>
      </c>
      <c r="Z2863" t="s">
        <v>202</v>
      </c>
      <c r="AA2863" t="s">
        <v>202</v>
      </c>
      <c r="AB2863" t="s">
        <v>226</v>
      </c>
      <c r="AC2863" t="b">
        <v>0</v>
      </c>
      <c r="AD2863" t="b">
        <v>0</v>
      </c>
      <c r="AE2863" t="b">
        <v>0</v>
      </c>
    </row>
    <row r="2864" spans="1:31">
      <c r="A2864" t="s">
        <v>13305</v>
      </c>
      <c r="B2864" t="s">
        <v>68</v>
      </c>
      <c r="C2864" t="s">
        <v>334</v>
      </c>
      <c r="D2864">
        <v>22879489</v>
      </c>
      <c r="E2864">
        <v>22879489</v>
      </c>
      <c r="F2864" t="s">
        <v>206</v>
      </c>
      <c r="G2864" t="s">
        <v>205</v>
      </c>
      <c r="H2864" t="s">
        <v>13306</v>
      </c>
      <c r="I2864" t="s">
        <v>213</v>
      </c>
      <c r="J2864" t="s">
        <v>195</v>
      </c>
      <c r="K2864">
        <v>0</v>
      </c>
      <c r="L2864">
        <v>0</v>
      </c>
      <c r="M2864">
        <v>276</v>
      </c>
      <c r="N2864">
        <v>1</v>
      </c>
      <c r="O2864" t="s">
        <v>221</v>
      </c>
      <c r="P2864" t="s">
        <v>13307</v>
      </c>
      <c r="Q2864">
        <v>1</v>
      </c>
      <c r="R2864" t="s">
        <v>13308</v>
      </c>
      <c r="S2864" t="s">
        <v>13309</v>
      </c>
      <c r="T2864" t="s">
        <v>1332</v>
      </c>
      <c r="U2864" t="s">
        <v>1332</v>
      </c>
      <c r="V2864" t="s">
        <v>13309</v>
      </c>
      <c r="W2864" t="b">
        <v>0</v>
      </c>
      <c r="X2864" t="s">
        <v>202</v>
      </c>
      <c r="Y2864" t="s">
        <v>202</v>
      </c>
      <c r="Z2864" t="s">
        <v>202</v>
      </c>
      <c r="AA2864" t="s">
        <v>202</v>
      </c>
      <c r="AB2864" t="s">
        <v>218</v>
      </c>
      <c r="AC2864" t="b">
        <v>0</v>
      </c>
      <c r="AD2864" t="b">
        <v>0</v>
      </c>
      <c r="AE2864" t="b">
        <v>0</v>
      </c>
    </row>
    <row r="2865" spans="1:31">
      <c r="A2865" t="s">
        <v>13310</v>
      </c>
      <c r="B2865" t="s">
        <v>68</v>
      </c>
      <c r="C2865" t="s">
        <v>334</v>
      </c>
      <c r="D2865">
        <v>34502270</v>
      </c>
      <c r="E2865">
        <v>34502270</v>
      </c>
      <c r="F2865" t="s">
        <v>191</v>
      </c>
      <c r="G2865" t="s">
        <v>192</v>
      </c>
      <c r="H2865" t="s">
        <v>13311</v>
      </c>
      <c r="I2865" t="s">
        <v>194</v>
      </c>
      <c r="J2865" t="s">
        <v>195</v>
      </c>
      <c r="K2865">
        <v>0</v>
      </c>
      <c r="L2865">
        <v>0</v>
      </c>
      <c r="M2865">
        <v>50</v>
      </c>
      <c r="N2865">
        <v>1</v>
      </c>
      <c r="O2865" t="s">
        <v>221</v>
      </c>
      <c r="P2865" t="s">
        <v>13312</v>
      </c>
      <c r="Q2865">
        <v>1</v>
      </c>
      <c r="R2865" t="s">
        <v>13180</v>
      </c>
      <c r="S2865" t="s">
        <v>13313</v>
      </c>
      <c r="T2865" t="s">
        <v>1332</v>
      </c>
      <c r="U2865" t="s">
        <v>1332</v>
      </c>
      <c r="V2865" t="s">
        <v>13313</v>
      </c>
      <c r="W2865" t="b">
        <v>0</v>
      </c>
      <c r="X2865" t="s">
        <v>202</v>
      </c>
      <c r="Y2865" t="s">
        <v>202</v>
      </c>
      <c r="Z2865" t="s">
        <v>202</v>
      </c>
      <c r="AA2865" t="s">
        <v>202</v>
      </c>
      <c r="AB2865" t="s">
        <v>218</v>
      </c>
      <c r="AC2865" t="b">
        <v>0</v>
      </c>
      <c r="AD2865" t="b">
        <v>0</v>
      </c>
      <c r="AE2865" t="b">
        <v>0</v>
      </c>
    </row>
    <row r="2866" spans="1:31">
      <c r="A2866" t="s">
        <v>13314</v>
      </c>
      <c r="B2866" t="s">
        <v>68</v>
      </c>
      <c r="C2866" t="s">
        <v>334</v>
      </c>
      <c r="D2866">
        <v>92573580</v>
      </c>
      <c r="E2866">
        <v>92573580</v>
      </c>
      <c r="F2866" t="s">
        <v>191</v>
      </c>
      <c r="G2866" t="s">
        <v>205</v>
      </c>
      <c r="H2866" t="s">
        <v>13315</v>
      </c>
      <c r="I2866" t="s">
        <v>194</v>
      </c>
      <c r="J2866" t="s">
        <v>195</v>
      </c>
      <c r="K2866">
        <v>0</v>
      </c>
      <c r="L2866">
        <v>0</v>
      </c>
      <c r="M2866">
        <v>123</v>
      </c>
      <c r="N2866">
        <v>1</v>
      </c>
      <c r="O2866" t="s">
        <v>221</v>
      </c>
      <c r="P2866" t="s">
        <v>13316</v>
      </c>
      <c r="Q2866">
        <v>1</v>
      </c>
      <c r="R2866" t="s">
        <v>13317</v>
      </c>
      <c r="S2866" t="s">
        <v>13318</v>
      </c>
      <c r="T2866" t="s">
        <v>1332</v>
      </c>
      <c r="U2866" t="s">
        <v>1332</v>
      </c>
      <c r="V2866" t="s">
        <v>13318</v>
      </c>
      <c r="W2866" t="b">
        <v>0</v>
      </c>
      <c r="X2866" t="s">
        <v>202</v>
      </c>
      <c r="Y2866" t="s">
        <v>202</v>
      </c>
      <c r="Z2866" t="s">
        <v>202</v>
      </c>
      <c r="AA2866" t="s">
        <v>202</v>
      </c>
      <c r="AB2866" t="s">
        <v>226</v>
      </c>
      <c r="AC2866" t="b">
        <v>0</v>
      </c>
      <c r="AD2866" t="b">
        <v>0</v>
      </c>
      <c r="AE2866" t="b">
        <v>0</v>
      </c>
    </row>
    <row r="2867" spans="1:31">
      <c r="A2867" t="s">
        <v>13319</v>
      </c>
      <c r="B2867" t="s">
        <v>68</v>
      </c>
      <c r="C2867" t="s">
        <v>334</v>
      </c>
      <c r="D2867">
        <v>107966330</v>
      </c>
      <c r="E2867">
        <v>107966330</v>
      </c>
      <c r="F2867" t="s">
        <v>191</v>
      </c>
      <c r="G2867" t="s">
        <v>206</v>
      </c>
      <c r="H2867" t="s">
        <v>13320</v>
      </c>
      <c r="I2867" t="s">
        <v>421</v>
      </c>
      <c r="J2867" t="s">
        <v>195</v>
      </c>
      <c r="K2867">
        <v>4.5659999999999997E-3</v>
      </c>
      <c r="L2867">
        <v>1</v>
      </c>
      <c r="M2867">
        <v>219</v>
      </c>
      <c r="N2867">
        <v>1</v>
      </c>
      <c r="O2867" t="s">
        <v>221</v>
      </c>
      <c r="P2867" t="s">
        <v>13321</v>
      </c>
      <c r="Q2867">
        <v>1</v>
      </c>
      <c r="R2867" t="s">
        <v>13180</v>
      </c>
      <c r="S2867" t="s">
        <v>13322</v>
      </c>
      <c r="T2867" t="s">
        <v>1332</v>
      </c>
      <c r="U2867" t="s">
        <v>1332</v>
      </c>
      <c r="V2867" t="s">
        <v>13323</v>
      </c>
      <c r="W2867" t="b">
        <v>0</v>
      </c>
      <c r="X2867" t="s">
        <v>202</v>
      </c>
      <c r="Y2867" t="s">
        <v>202</v>
      </c>
      <c r="Z2867" t="s">
        <v>202</v>
      </c>
      <c r="AA2867" t="s">
        <v>423</v>
      </c>
      <c r="AB2867" t="s">
        <v>203</v>
      </c>
      <c r="AC2867" t="b">
        <v>1</v>
      </c>
      <c r="AD2867" t="b">
        <v>1</v>
      </c>
      <c r="AE2867" t="b">
        <v>0</v>
      </c>
    </row>
    <row r="2868" spans="1:31">
      <c r="A2868" t="s">
        <v>13324</v>
      </c>
      <c r="B2868" t="s">
        <v>68</v>
      </c>
      <c r="C2868" t="s">
        <v>334</v>
      </c>
      <c r="D2868">
        <v>108059793</v>
      </c>
      <c r="E2868">
        <v>108059793</v>
      </c>
      <c r="F2868" t="s">
        <v>191</v>
      </c>
      <c r="G2868" t="s">
        <v>205</v>
      </c>
      <c r="H2868" t="s">
        <v>13325</v>
      </c>
      <c r="I2868" t="s">
        <v>194</v>
      </c>
      <c r="J2868" t="s">
        <v>195</v>
      </c>
      <c r="K2868">
        <v>0</v>
      </c>
      <c r="L2868">
        <v>0</v>
      </c>
      <c r="M2868">
        <v>29</v>
      </c>
      <c r="N2868">
        <v>1</v>
      </c>
      <c r="O2868" t="s">
        <v>209</v>
      </c>
      <c r="P2868" t="s">
        <v>13326</v>
      </c>
      <c r="Q2868" t="s">
        <v>209</v>
      </c>
      <c r="R2868" t="s">
        <v>209</v>
      </c>
      <c r="S2868" t="s">
        <v>209</v>
      </c>
      <c r="T2868" t="s">
        <v>209</v>
      </c>
      <c r="U2868" t="s">
        <v>209</v>
      </c>
      <c r="V2868" t="s">
        <v>209</v>
      </c>
      <c r="W2868" t="b">
        <v>0</v>
      </c>
      <c r="X2868" t="s">
        <v>202</v>
      </c>
      <c r="Y2868" t="s">
        <v>202</v>
      </c>
      <c r="Z2868" t="s">
        <v>202</v>
      </c>
      <c r="AA2868" t="s">
        <v>202</v>
      </c>
      <c r="AB2868" t="s">
        <v>226</v>
      </c>
      <c r="AC2868" t="b">
        <v>0</v>
      </c>
      <c r="AD2868" t="b">
        <v>0</v>
      </c>
      <c r="AE2868" t="s">
        <v>209</v>
      </c>
    </row>
    <row r="2869" spans="1:31">
      <c r="A2869" t="s">
        <v>13327</v>
      </c>
      <c r="B2869" t="s">
        <v>68</v>
      </c>
      <c r="C2869" t="s">
        <v>334</v>
      </c>
      <c r="D2869">
        <v>133778898</v>
      </c>
      <c r="E2869">
        <v>133778898</v>
      </c>
      <c r="F2869" t="s">
        <v>205</v>
      </c>
      <c r="G2869" t="s">
        <v>192</v>
      </c>
      <c r="H2869" t="s">
        <v>13328</v>
      </c>
      <c r="I2869" t="s">
        <v>208</v>
      </c>
      <c r="J2869" t="s">
        <v>195</v>
      </c>
      <c r="K2869">
        <v>0</v>
      </c>
      <c r="L2869">
        <v>0</v>
      </c>
      <c r="M2869">
        <v>65</v>
      </c>
      <c r="N2869">
        <v>1</v>
      </c>
      <c r="O2869" t="s">
        <v>221</v>
      </c>
      <c r="P2869" t="s">
        <v>13329</v>
      </c>
      <c r="Q2869">
        <v>1</v>
      </c>
      <c r="R2869" t="s">
        <v>13330</v>
      </c>
      <c r="S2869" t="s">
        <v>13331</v>
      </c>
      <c r="T2869" t="s">
        <v>1332</v>
      </c>
      <c r="U2869" t="s">
        <v>1332</v>
      </c>
      <c r="V2869" t="s">
        <v>13332</v>
      </c>
      <c r="W2869" t="b">
        <v>0</v>
      </c>
      <c r="X2869" t="s">
        <v>202</v>
      </c>
      <c r="Y2869" t="s">
        <v>202</v>
      </c>
      <c r="Z2869" t="s">
        <v>202</v>
      </c>
      <c r="AA2869" t="s">
        <v>202</v>
      </c>
      <c r="AB2869" t="s">
        <v>226</v>
      </c>
      <c r="AC2869" t="b">
        <v>0</v>
      </c>
      <c r="AD2869" t="b">
        <v>0</v>
      </c>
      <c r="AE2869" t="b">
        <v>0</v>
      </c>
    </row>
    <row r="2870" spans="1:31">
      <c r="A2870" t="s">
        <v>13333</v>
      </c>
      <c r="B2870" t="s">
        <v>68</v>
      </c>
      <c r="C2870" t="s">
        <v>416</v>
      </c>
      <c r="D2870">
        <v>306002</v>
      </c>
      <c r="E2870">
        <v>306002</v>
      </c>
      <c r="F2870" t="s">
        <v>205</v>
      </c>
      <c r="G2870" t="s">
        <v>192</v>
      </c>
      <c r="H2870" t="s">
        <v>13334</v>
      </c>
      <c r="I2870" t="s">
        <v>229</v>
      </c>
      <c r="J2870" t="s">
        <v>195</v>
      </c>
      <c r="K2870">
        <v>0</v>
      </c>
      <c r="L2870">
        <v>0</v>
      </c>
      <c r="M2870">
        <v>310</v>
      </c>
      <c r="N2870">
        <v>1</v>
      </c>
      <c r="O2870" t="s">
        <v>221</v>
      </c>
      <c r="P2870" t="s">
        <v>13335</v>
      </c>
      <c r="Q2870">
        <v>1</v>
      </c>
      <c r="R2870" t="s">
        <v>13336</v>
      </c>
      <c r="S2870" t="s">
        <v>13337</v>
      </c>
      <c r="T2870" t="s">
        <v>1332</v>
      </c>
      <c r="U2870" t="s">
        <v>1332</v>
      </c>
      <c r="V2870" t="s">
        <v>13338</v>
      </c>
      <c r="W2870" t="b">
        <v>0</v>
      </c>
      <c r="X2870" t="s">
        <v>492</v>
      </c>
      <c r="Y2870" t="s">
        <v>343</v>
      </c>
      <c r="Z2870" t="s">
        <v>13339</v>
      </c>
      <c r="AA2870" t="s">
        <v>236</v>
      </c>
      <c r="AB2870" t="s">
        <v>226</v>
      </c>
      <c r="AC2870" t="b">
        <v>1</v>
      </c>
      <c r="AD2870" t="b">
        <v>1</v>
      </c>
      <c r="AE2870" t="b">
        <v>0</v>
      </c>
    </row>
    <row r="2871" spans="1:31">
      <c r="A2871" t="s">
        <v>13340</v>
      </c>
      <c r="B2871" t="s">
        <v>68</v>
      </c>
      <c r="C2871" t="s">
        <v>416</v>
      </c>
      <c r="D2871">
        <v>4611795</v>
      </c>
      <c r="E2871">
        <v>4611795</v>
      </c>
      <c r="F2871" t="s">
        <v>205</v>
      </c>
      <c r="G2871" t="s">
        <v>192</v>
      </c>
      <c r="H2871" t="s">
        <v>8304</v>
      </c>
      <c r="I2871" t="s">
        <v>194</v>
      </c>
      <c r="J2871" t="s">
        <v>195</v>
      </c>
      <c r="K2871">
        <v>0</v>
      </c>
      <c r="L2871">
        <v>0</v>
      </c>
      <c r="M2871">
        <v>93</v>
      </c>
      <c r="N2871">
        <v>3</v>
      </c>
      <c r="O2871" t="s">
        <v>196</v>
      </c>
      <c r="P2871" t="s">
        <v>13341</v>
      </c>
      <c r="Q2871">
        <v>6</v>
      </c>
      <c r="R2871" t="s">
        <v>13342</v>
      </c>
      <c r="S2871" t="s">
        <v>7906</v>
      </c>
      <c r="T2871" t="s">
        <v>1332</v>
      </c>
      <c r="U2871" t="s">
        <v>1332</v>
      </c>
      <c r="V2871" t="s">
        <v>7907</v>
      </c>
      <c r="W2871" t="b">
        <v>0</v>
      </c>
      <c r="X2871" t="s">
        <v>202</v>
      </c>
      <c r="Y2871" t="s">
        <v>202</v>
      </c>
      <c r="Z2871" t="s">
        <v>202</v>
      </c>
      <c r="AA2871" t="s">
        <v>202</v>
      </c>
      <c r="AB2871" t="s">
        <v>226</v>
      </c>
      <c r="AC2871" t="b">
        <v>0</v>
      </c>
      <c r="AD2871" t="b">
        <v>0</v>
      </c>
      <c r="AE2871" t="b">
        <v>0</v>
      </c>
    </row>
    <row r="2872" spans="1:31">
      <c r="A2872" t="s">
        <v>13343</v>
      </c>
      <c r="B2872" t="s">
        <v>68</v>
      </c>
      <c r="C2872" t="s">
        <v>416</v>
      </c>
      <c r="D2872">
        <v>30354446</v>
      </c>
      <c r="E2872">
        <v>30354446</v>
      </c>
      <c r="F2872" t="s">
        <v>205</v>
      </c>
      <c r="G2872" t="s">
        <v>192</v>
      </c>
      <c r="H2872" t="s">
        <v>202</v>
      </c>
      <c r="I2872" t="s">
        <v>254</v>
      </c>
      <c r="J2872" t="s">
        <v>195</v>
      </c>
      <c r="K2872">
        <v>0</v>
      </c>
      <c r="L2872">
        <v>0</v>
      </c>
      <c r="M2872">
        <v>126</v>
      </c>
      <c r="N2872">
        <v>3</v>
      </c>
      <c r="O2872" t="s">
        <v>196</v>
      </c>
      <c r="P2872" t="s">
        <v>13344</v>
      </c>
      <c r="Q2872">
        <v>6</v>
      </c>
      <c r="R2872" t="s">
        <v>13342</v>
      </c>
      <c r="S2872" t="s">
        <v>11978</v>
      </c>
      <c r="T2872" t="s">
        <v>1332</v>
      </c>
      <c r="U2872" t="s">
        <v>1332</v>
      </c>
      <c r="V2872" t="s">
        <v>11979</v>
      </c>
      <c r="W2872" t="b">
        <v>0</v>
      </c>
      <c r="X2872" t="s">
        <v>202</v>
      </c>
      <c r="Y2872" t="s">
        <v>202</v>
      </c>
      <c r="Z2872" t="s">
        <v>202</v>
      </c>
      <c r="AA2872" t="s">
        <v>202</v>
      </c>
      <c r="AB2872" t="s">
        <v>226</v>
      </c>
      <c r="AC2872" t="b">
        <v>0</v>
      </c>
      <c r="AD2872" t="b">
        <v>0</v>
      </c>
      <c r="AE2872" t="b">
        <v>0</v>
      </c>
    </row>
    <row r="2873" spans="1:31">
      <c r="A2873" t="s">
        <v>13345</v>
      </c>
      <c r="B2873" t="s">
        <v>68</v>
      </c>
      <c r="C2873" t="s">
        <v>416</v>
      </c>
      <c r="D2873">
        <v>56428910</v>
      </c>
      <c r="E2873">
        <v>56428910</v>
      </c>
      <c r="F2873" t="s">
        <v>191</v>
      </c>
      <c r="G2873" t="s">
        <v>206</v>
      </c>
      <c r="H2873" t="s">
        <v>5901</v>
      </c>
      <c r="I2873" t="s">
        <v>229</v>
      </c>
      <c r="J2873" t="s">
        <v>195</v>
      </c>
      <c r="K2873">
        <v>1.684E-3</v>
      </c>
      <c r="L2873">
        <v>1</v>
      </c>
      <c r="M2873">
        <v>594</v>
      </c>
      <c r="N2873">
        <v>1</v>
      </c>
      <c r="O2873" t="s">
        <v>221</v>
      </c>
      <c r="P2873" t="s">
        <v>13346</v>
      </c>
      <c r="Q2873">
        <v>1</v>
      </c>
      <c r="R2873" t="s">
        <v>13185</v>
      </c>
      <c r="S2873" t="s">
        <v>13347</v>
      </c>
      <c r="T2873" t="s">
        <v>1332</v>
      </c>
      <c r="U2873" t="s">
        <v>1332</v>
      </c>
      <c r="V2873" t="s">
        <v>13348</v>
      </c>
      <c r="W2873" t="b">
        <v>0</v>
      </c>
      <c r="X2873" t="s">
        <v>12581</v>
      </c>
      <c r="Y2873" t="s">
        <v>13349</v>
      </c>
      <c r="Z2873" t="s">
        <v>13350</v>
      </c>
      <c r="AA2873" t="s">
        <v>812</v>
      </c>
      <c r="AB2873" t="s">
        <v>226</v>
      </c>
      <c r="AC2873" t="b">
        <v>0</v>
      </c>
      <c r="AD2873" t="b">
        <v>0</v>
      </c>
      <c r="AE2873" t="b">
        <v>0</v>
      </c>
    </row>
    <row r="2874" spans="1:31">
      <c r="A2874" t="s">
        <v>13351</v>
      </c>
      <c r="B2874" t="s">
        <v>68</v>
      </c>
      <c r="C2874" t="s">
        <v>416</v>
      </c>
      <c r="D2874">
        <v>57111539</v>
      </c>
      <c r="E2874">
        <v>57111539</v>
      </c>
      <c r="F2874" t="s">
        <v>191</v>
      </c>
      <c r="G2874" t="s">
        <v>206</v>
      </c>
      <c r="H2874" t="s">
        <v>8333</v>
      </c>
      <c r="I2874" t="s">
        <v>194</v>
      </c>
      <c r="J2874" t="s">
        <v>195</v>
      </c>
      <c r="K2874">
        <v>9.0089999999999996E-3</v>
      </c>
      <c r="L2874">
        <v>2</v>
      </c>
      <c r="M2874">
        <v>222</v>
      </c>
      <c r="N2874">
        <v>1</v>
      </c>
      <c r="O2874" t="s">
        <v>196</v>
      </c>
      <c r="P2874" t="s">
        <v>13352</v>
      </c>
      <c r="Q2874">
        <v>16</v>
      </c>
      <c r="R2874" t="s">
        <v>13353</v>
      </c>
      <c r="S2874" t="s">
        <v>13354</v>
      </c>
      <c r="T2874" t="s">
        <v>1332</v>
      </c>
      <c r="U2874" t="s">
        <v>1332</v>
      </c>
      <c r="V2874" t="s">
        <v>13354</v>
      </c>
      <c r="W2874" t="b">
        <v>0</v>
      </c>
      <c r="X2874" t="s">
        <v>11497</v>
      </c>
      <c r="Y2874" t="s">
        <v>600</v>
      </c>
      <c r="Z2874" t="s">
        <v>600</v>
      </c>
      <c r="AA2874" t="s">
        <v>285</v>
      </c>
      <c r="AB2874" t="s">
        <v>218</v>
      </c>
      <c r="AC2874" t="b">
        <v>0</v>
      </c>
      <c r="AD2874" t="b">
        <v>0</v>
      </c>
      <c r="AE2874" t="b">
        <v>0</v>
      </c>
    </row>
    <row r="2875" spans="1:31">
      <c r="A2875" t="s">
        <v>13355</v>
      </c>
      <c r="B2875" t="s">
        <v>68</v>
      </c>
      <c r="C2875" t="s">
        <v>416</v>
      </c>
      <c r="D2875">
        <v>70933527</v>
      </c>
      <c r="E2875">
        <v>70933527</v>
      </c>
      <c r="F2875" t="s">
        <v>191</v>
      </c>
      <c r="G2875" t="s">
        <v>206</v>
      </c>
      <c r="H2875" t="s">
        <v>11933</v>
      </c>
      <c r="I2875" t="s">
        <v>194</v>
      </c>
      <c r="J2875" t="s">
        <v>195</v>
      </c>
      <c r="K2875">
        <v>0</v>
      </c>
      <c r="L2875">
        <v>0</v>
      </c>
      <c r="M2875">
        <v>156</v>
      </c>
      <c r="N2875">
        <v>1</v>
      </c>
      <c r="O2875" t="s">
        <v>221</v>
      </c>
      <c r="P2875" t="s">
        <v>13356</v>
      </c>
      <c r="Q2875">
        <v>1</v>
      </c>
      <c r="R2875" t="s">
        <v>13357</v>
      </c>
      <c r="S2875" t="s">
        <v>13358</v>
      </c>
      <c r="T2875" t="s">
        <v>1332</v>
      </c>
      <c r="U2875" t="s">
        <v>1332</v>
      </c>
      <c r="V2875" t="s">
        <v>13359</v>
      </c>
      <c r="W2875" t="b">
        <v>0</v>
      </c>
      <c r="X2875" t="s">
        <v>202</v>
      </c>
      <c r="Y2875" t="s">
        <v>202</v>
      </c>
      <c r="Z2875" t="s">
        <v>202</v>
      </c>
      <c r="AA2875" t="s">
        <v>202</v>
      </c>
      <c r="AB2875" t="s">
        <v>203</v>
      </c>
      <c r="AC2875" t="b">
        <v>0</v>
      </c>
      <c r="AD2875" t="b">
        <v>0</v>
      </c>
      <c r="AE2875" t="b">
        <v>0</v>
      </c>
    </row>
    <row r="2876" spans="1:31">
      <c r="A2876" t="s">
        <v>13360</v>
      </c>
      <c r="B2876" t="s">
        <v>68</v>
      </c>
      <c r="C2876" t="s">
        <v>416</v>
      </c>
      <c r="D2876">
        <v>82824759</v>
      </c>
      <c r="E2876">
        <v>82824759</v>
      </c>
      <c r="F2876" t="s">
        <v>205</v>
      </c>
      <c r="G2876" t="s">
        <v>206</v>
      </c>
      <c r="H2876" t="s">
        <v>13361</v>
      </c>
      <c r="I2876" t="s">
        <v>229</v>
      </c>
      <c r="J2876" t="s">
        <v>195</v>
      </c>
      <c r="K2876">
        <v>0</v>
      </c>
      <c r="L2876">
        <v>0</v>
      </c>
      <c r="M2876">
        <v>208</v>
      </c>
      <c r="N2876">
        <v>1</v>
      </c>
      <c r="O2876" t="s">
        <v>221</v>
      </c>
      <c r="P2876" t="s">
        <v>13362</v>
      </c>
      <c r="Q2876">
        <v>1</v>
      </c>
      <c r="R2876" t="s">
        <v>13363</v>
      </c>
      <c r="S2876" t="s">
        <v>13364</v>
      </c>
      <c r="T2876" t="s">
        <v>1332</v>
      </c>
      <c r="U2876" t="s">
        <v>1332</v>
      </c>
      <c r="V2876" t="s">
        <v>13364</v>
      </c>
      <c r="W2876" t="b">
        <v>0</v>
      </c>
      <c r="X2876" t="s">
        <v>300</v>
      </c>
      <c r="Y2876" t="s">
        <v>301</v>
      </c>
      <c r="Z2876" t="s">
        <v>1859</v>
      </c>
      <c r="AA2876" t="s">
        <v>303</v>
      </c>
      <c r="AB2876" t="s">
        <v>203</v>
      </c>
      <c r="AC2876" t="b">
        <v>1</v>
      </c>
      <c r="AD2876" t="b">
        <v>1</v>
      </c>
      <c r="AE2876" t="b">
        <v>0</v>
      </c>
    </row>
    <row r="2877" spans="1:31">
      <c r="A2877" t="s">
        <v>13365</v>
      </c>
      <c r="B2877" t="s">
        <v>68</v>
      </c>
      <c r="C2877" t="s">
        <v>416</v>
      </c>
      <c r="D2877">
        <v>116445049</v>
      </c>
      <c r="E2877">
        <v>116445049</v>
      </c>
      <c r="F2877" t="s">
        <v>191</v>
      </c>
      <c r="G2877" t="s">
        <v>206</v>
      </c>
      <c r="H2877" t="s">
        <v>13366</v>
      </c>
      <c r="I2877" t="s">
        <v>194</v>
      </c>
      <c r="J2877" t="s">
        <v>195</v>
      </c>
      <c r="K2877">
        <v>0</v>
      </c>
      <c r="L2877">
        <v>0</v>
      </c>
      <c r="M2877">
        <v>108</v>
      </c>
      <c r="N2877">
        <v>1</v>
      </c>
      <c r="O2877" t="s">
        <v>221</v>
      </c>
      <c r="P2877" t="s">
        <v>13367</v>
      </c>
      <c r="Q2877">
        <v>1</v>
      </c>
      <c r="R2877" t="s">
        <v>13180</v>
      </c>
      <c r="S2877" t="s">
        <v>13368</v>
      </c>
      <c r="T2877" t="s">
        <v>1332</v>
      </c>
      <c r="U2877" t="s">
        <v>1332</v>
      </c>
      <c r="V2877" t="s">
        <v>1947</v>
      </c>
      <c r="W2877" t="b">
        <v>0</v>
      </c>
      <c r="X2877" t="s">
        <v>202</v>
      </c>
      <c r="Y2877" t="s">
        <v>202</v>
      </c>
      <c r="Z2877" t="s">
        <v>202</v>
      </c>
      <c r="AA2877" t="s">
        <v>202</v>
      </c>
      <c r="AB2877" t="s">
        <v>226</v>
      </c>
      <c r="AC2877" t="b">
        <v>0</v>
      </c>
      <c r="AD2877" t="b">
        <v>0</v>
      </c>
      <c r="AE2877" t="b">
        <v>0</v>
      </c>
    </row>
    <row r="2878" spans="1:31">
      <c r="A2878" t="s">
        <v>13369</v>
      </c>
      <c r="B2878" t="s">
        <v>68</v>
      </c>
      <c r="C2878" t="s">
        <v>416</v>
      </c>
      <c r="D2878">
        <v>121204130</v>
      </c>
      <c r="E2878">
        <v>121204130</v>
      </c>
      <c r="F2878" t="s">
        <v>192</v>
      </c>
      <c r="G2878" t="s">
        <v>206</v>
      </c>
      <c r="H2878" t="s">
        <v>13370</v>
      </c>
      <c r="I2878" t="s">
        <v>229</v>
      </c>
      <c r="J2878" t="s">
        <v>195</v>
      </c>
      <c r="K2878">
        <v>0</v>
      </c>
      <c r="L2878">
        <v>0</v>
      </c>
      <c r="M2878">
        <v>355</v>
      </c>
      <c r="N2878">
        <v>1</v>
      </c>
      <c r="O2878" t="s">
        <v>221</v>
      </c>
      <c r="P2878" t="s">
        <v>13371</v>
      </c>
      <c r="Q2878">
        <v>1</v>
      </c>
      <c r="R2878" t="s">
        <v>13180</v>
      </c>
      <c r="S2878" t="s">
        <v>13372</v>
      </c>
      <c r="T2878" t="s">
        <v>1332</v>
      </c>
      <c r="U2878" t="s">
        <v>1332</v>
      </c>
      <c r="V2878" t="s">
        <v>13170</v>
      </c>
      <c r="W2878" t="b">
        <v>0</v>
      </c>
      <c r="X2878" t="s">
        <v>359</v>
      </c>
      <c r="Y2878" t="s">
        <v>301</v>
      </c>
      <c r="Z2878" t="s">
        <v>301</v>
      </c>
      <c r="AA2878" t="s">
        <v>236</v>
      </c>
      <c r="AB2878" t="s">
        <v>226</v>
      </c>
      <c r="AC2878" t="b">
        <v>1</v>
      </c>
      <c r="AD2878" t="b">
        <v>1</v>
      </c>
      <c r="AE2878" t="b">
        <v>0</v>
      </c>
    </row>
    <row r="2879" spans="1:31">
      <c r="A2879" t="s">
        <v>13373</v>
      </c>
      <c r="B2879" t="s">
        <v>68</v>
      </c>
      <c r="C2879" t="s">
        <v>416</v>
      </c>
      <c r="D2879">
        <v>124427474</v>
      </c>
      <c r="E2879">
        <v>124427474</v>
      </c>
      <c r="F2879" t="s">
        <v>205</v>
      </c>
      <c r="G2879" t="s">
        <v>192</v>
      </c>
      <c r="H2879" t="s">
        <v>13374</v>
      </c>
      <c r="I2879" t="s">
        <v>194</v>
      </c>
      <c r="J2879" t="s">
        <v>195</v>
      </c>
      <c r="K2879">
        <v>0</v>
      </c>
      <c r="L2879">
        <v>0</v>
      </c>
      <c r="M2879">
        <v>73</v>
      </c>
      <c r="N2879">
        <v>3</v>
      </c>
      <c r="O2879" t="s">
        <v>196</v>
      </c>
      <c r="P2879" t="s">
        <v>13375</v>
      </c>
      <c r="Q2879">
        <v>2</v>
      </c>
      <c r="R2879" t="s">
        <v>13225</v>
      </c>
      <c r="S2879" t="s">
        <v>9931</v>
      </c>
      <c r="T2879" t="s">
        <v>1332</v>
      </c>
      <c r="U2879" t="s">
        <v>1332</v>
      </c>
      <c r="V2879" t="s">
        <v>9932</v>
      </c>
      <c r="W2879" t="b">
        <v>0</v>
      </c>
      <c r="X2879" t="s">
        <v>202</v>
      </c>
      <c r="Y2879" t="s">
        <v>202</v>
      </c>
      <c r="Z2879" t="s">
        <v>202</v>
      </c>
      <c r="AA2879" t="s">
        <v>202</v>
      </c>
      <c r="AB2879" t="s">
        <v>218</v>
      </c>
      <c r="AC2879" t="b">
        <v>0</v>
      </c>
      <c r="AD2879" t="b">
        <v>0</v>
      </c>
      <c r="AE2879" t="b">
        <v>0</v>
      </c>
    </row>
    <row r="2880" spans="1:31">
      <c r="A2880" t="s">
        <v>13376</v>
      </c>
      <c r="B2880" t="s">
        <v>68</v>
      </c>
      <c r="C2880" t="s">
        <v>466</v>
      </c>
      <c r="D2880">
        <v>30066663</v>
      </c>
      <c r="E2880">
        <v>30066663</v>
      </c>
      <c r="F2880" t="s">
        <v>206</v>
      </c>
      <c r="G2880" t="s">
        <v>191</v>
      </c>
      <c r="H2880" t="s">
        <v>13377</v>
      </c>
      <c r="I2880" t="s">
        <v>194</v>
      </c>
      <c r="J2880" t="s">
        <v>195</v>
      </c>
      <c r="K2880">
        <v>0</v>
      </c>
      <c r="L2880">
        <v>0</v>
      </c>
      <c r="M2880">
        <v>27</v>
      </c>
      <c r="N2880">
        <v>2</v>
      </c>
      <c r="O2880" t="s">
        <v>209</v>
      </c>
      <c r="P2880" t="s">
        <v>13378</v>
      </c>
      <c r="Q2880" t="s">
        <v>209</v>
      </c>
      <c r="R2880" t="s">
        <v>209</v>
      </c>
      <c r="S2880" t="s">
        <v>209</v>
      </c>
      <c r="T2880" t="s">
        <v>209</v>
      </c>
      <c r="U2880" t="s">
        <v>209</v>
      </c>
      <c r="V2880" t="s">
        <v>209</v>
      </c>
      <c r="W2880" t="b">
        <v>0</v>
      </c>
      <c r="X2880" t="s">
        <v>202</v>
      </c>
      <c r="Y2880" t="s">
        <v>202</v>
      </c>
      <c r="Z2880" t="s">
        <v>202</v>
      </c>
      <c r="AA2880" t="s">
        <v>202</v>
      </c>
      <c r="AB2880" t="s">
        <v>218</v>
      </c>
      <c r="AC2880" t="b">
        <v>0</v>
      </c>
      <c r="AD2880" t="b">
        <v>0</v>
      </c>
      <c r="AE2880" t="s">
        <v>209</v>
      </c>
    </row>
    <row r="2881" spans="1:31">
      <c r="A2881" t="s">
        <v>13379</v>
      </c>
      <c r="B2881" t="s">
        <v>68</v>
      </c>
      <c r="C2881" t="s">
        <v>466</v>
      </c>
      <c r="D2881">
        <v>34409730</v>
      </c>
      <c r="E2881">
        <v>34409730</v>
      </c>
      <c r="F2881" t="s">
        <v>205</v>
      </c>
      <c r="G2881" t="s">
        <v>191</v>
      </c>
      <c r="H2881" t="s">
        <v>13380</v>
      </c>
      <c r="I2881" t="s">
        <v>194</v>
      </c>
      <c r="J2881" t="s">
        <v>195</v>
      </c>
      <c r="K2881">
        <v>0</v>
      </c>
      <c r="L2881">
        <v>0</v>
      </c>
      <c r="M2881">
        <v>80</v>
      </c>
      <c r="N2881">
        <v>1</v>
      </c>
      <c r="O2881" t="s">
        <v>221</v>
      </c>
      <c r="P2881" t="s">
        <v>13381</v>
      </c>
      <c r="Q2881">
        <v>1</v>
      </c>
      <c r="R2881" t="s">
        <v>13180</v>
      </c>
      <c r="S2881" t="s">
        <v>13382</v>
      </c>
      <c r="T2881" t="s">
        <v>1332</v>
      </c>
      <c r="U2881" t="s">
        <v>1332</v>
      </c>
      <c r="V2881" t="s">
        <v>13383</v>
      </c>
      <c r="W2881" t="b">
        <v>0</v>
      </c>
      <c r="X2881" t="s">
        <v>202</v>
      </c>
      <c r="Y2881" t="s">
        <v>202</v>
      </c>
      <c r="Z2881" t="s">
        <v>202</v>
      </c>
      <c r="AA2881" t="s">
        <v>202</v>
      </c>
      <c r="AB2881" t="s">
        <v>226</v>
      </c>
      <c r="AC2881" t="b">
        <v>0</v>
      </c>
      <c r="AD2881" t="b">
        <v>0</v>
      </c>
      <c r="AE2881" t="b">
        <v>0</v>
      </c>
    </row>
    <row r="2882" spans="1:31">
      <c r="A2882" t="s">
        <v>13384</v>
      </c>
      <c r="B2882" t="s">
        <v>68</v>
      </c>
      <c r="C2882" t="s">
        <v>466</v>
      </c>
      <c r="D2882">
        <v>37614866</v>
      </c>
      <c r="E2882">
        <v>37614866</v>
      </c>
      <c r="F2882" t="s">
        <v>192</v>
      </c>
      <c r="G2882" t="s">
        <v>205</v>
      </c>
      <c r="H2882" t="s">
        <v>5950</v>
      </c>
      <c r="I2882" t="s">
        <v>194</v>
      </c>
      <c r="J2882" t="s">
        <v>195</v>
      </c>
      <c r="K2882">
        <v>0</v>
      </c>
      <c r="L2882">
        <v>0</v>
      </c>
      <c r="M2882">
        <v>40</v>
      </c>
      <c r="N2882">
        <v>1</v>
      </c>
      <c r="O2882" t="s">
        <v>221</v>
      </c>
      <c r="P2882" t="s">
        <v>13385</v>
      </c>
      <c r="Q2882">
        <v>1</v>
      </c>
      <c r="R2882" t="s">
        <v>13180</v>
      </c>
      <c r="S2882" t="s">
        <v>13386</v>
      </c>
      <c r="T2882" t="s">
        <v>1332</v>
      </c>
      <c r="U2882" t="s">
        <v>1332</v>
      </c>
      <c r="V2882" t="s">
        <v>13387</v>
      </c>
      <c r="W2882" t="b">
        <v>0</v>
      </c>
      <c r="X2882" t="s">
        <v>202</v>
      </c>
      <c r="Y2882" t="s">
        <v>202</v>
      </c>
      <c r="Z2882" t="s">
        <v>202</v>
      </c>
      <c r="AA2882" t="s">
        <v>202</v>
      </c>
      <c r="AB2882" t="s">
        <v>218</v>
      </c>
      <c r="AC2882" t="b">
        <v>0</v>
      </c>
      <c r="AD2882" t="b">
        <v>0</v>
      </c>
      <c r="AE2882" t="b">
        <v>0</v>
      </c>
    </row>
    <row r="2883" spans="1:31">
      <c r="A2883" t="s">
        <v>13388</v>
      </c>
      <c r="B2883" t="s">
        <v>68</v>
      </c>
      <c r="C2883" t="s">
        <v>466</v>
      </c>
      <c r="D2883">
        <v>48893093</v>
      </c>
      <c r="E2883">
        <v>48893093</v>
      </c>
      <c r="F2883" t="s">
        <v>191</v>
      </c>
      <c r="G2883" t="s">
        <v>206</v>
      </c>
      <c r="H2883" t="s">
        <v>13389</v>
      </c>
      <c r="I2883" t="s">
        <v>194</v>
      </c>
      <c r="J2883" t="s">
        <v>195</v>
      </c>
      <c r="K2883">
        <v>0</v>
      </c>
      <c r="L2883">
        <v>0</v>
      </c>
      <c r="M2883">
        <v>101</v>
      </c>
      <c r="N2883">
        <v>1</v>
      </c>
      <c r="O2883" t="s">
        <v>221</v>
      </c>
      <c r="P2883" t="s">
        <v>13390</v>
      </c>
      <c r="Q2883">
        <v>1</v>
      </c>
      <c r="R2883" t="s">
        <v>13180</v>
      </c>
      <c r="S2883" t="s">
        <v>13391</v>
      </c>
      <c r="T2883" t="s">
        <v>1332</v>
      </c>
      <c r="U2883" t="s">
        <v>1332</v>
      </c>
      <c r="V2883" t="s">
        <v>13392</v>
      </c>
      <c r="W2883" t="b">
        <v>0</v>
      </c>
      <c r="X2883" t="s">
        <v>202</v>
      </c>
      <c r="Y2883" t="s">
        <v>202</v>
      </c>
      <c r="Z2883" t="s">
        <v>202</v>
      </c>
      <c r="AA2883" t="s">
        <v>202</v>
      </c>
      <c r="AB2883" t="s">
        <v>226</v>
      </c>
      <c r="AC2883" t="b">
        <v>0</v>
      </c>
      <c r="AD2883" t="b">
        <v>0</v>
      </c>
      <c r="AE2883" t="b">
        <v>0</v>
      </c>
    </row>
    <row r="2884" spans="1:31">
      <c r="A2884" t="s">
        <v>13393</v>
      </c>
      <c r="B2884" t="s">
        <v>68</v>
      </c>
      <c r="C2884" t="s">
        <v>466</v>
      </c>
      <c r="D2884">
        <v>59325283</v>
      </c>
      <c r="E2884">
        <v>59325283</v>
      </c>
      <c r="F2884" t="s">
        <v>206</v>
      </c>
      <c r="G2884" t="s">
        <v>205</v>
      </c>
      <c r="H2884" t="s">
        <v>202</v>
      </c>
      <c r="I2884" t="s">
        <v>254</v>
      </c>
      <c r="J2884" t="s">
        <v>195</v>
      </c>
      <c r="K2884">
        <v>0</v>
      </c>
      <c r="L2884">
        <v>0</v>
      </c>
      <c r="M2884">
        <v>32</v>
      </c>
      <c r="N2884">
        <v>2</v>
      </c>
      <c r="O2884" t="s">
        <v>209</v>
      </c>
      <c r="P2884" t="s">
        <v>13394</v>
      </c>
      <c r="Q2884" t="s">
        <v>209</v>
      </c>
      <c r="R2884" t="s">
        <v>209</v>
      </c>
      <c r="S2884" t="s">
        <v>209</v>
      </c>
      <c r="T2884" t="s">
        <v>209</v>
      </c>
      <c r="U2884" t="s">
        <v>209</v>
      </c>
      <c r="V2884" t="s">
        <v>209</v>
      </c>
      <c r="W2884" t="b">
        <v>0</v>
      </c>
      <c r="X2884" t="s">
        <v>202</v>
      </c>
      <c r="Y2884" t="s">
        <v>202</v>
      </c>
      <c r="Z2884" t="s">
        <v>202</v>
      </c>
      <c r="AA2884" t="s">
        <v>202</v>
      </c>
      <c r="AB2884" t="s">
        <v>226</v>
      </c>
      <c r="AC2884" t="b">
        <v>0</v>
      </c>
      <c r="AD2884" t="b">
        <v>0</v>
      </c>
      <c r="AE2884" t="s">
        <v>209</v>
      </c>
    </row>
    <row r="2885" spans="1:31">
      <c r="A2885" t="s">
        <v>13395</v>
      </c>
      <c r="B2885" t="s">
        <v>68</v>
      </c>
      <c r="C2885" t="s">
        <v>466</v>
      </c>
      <c r="D2885">
        <v>77743901</v>
      </c>
      <c r="E2885">
        <v>77743901</v>
      </c>
      <c r="F2885" t="s">
        <v>192</v>
      </c>
      <c r="G2885" t="s">
        <v>191</v>
      </c>
      <c r="H2885" t="s">
        <v>13396</v>
      </c>
      <c r="I2885" t="s">
        <v>194</v>
      </c>
      <c r="J2885" t="s">
        <v>195</v>
      </c>
      <c r="K2885">
        <v>0</v>
      </c>
      <c r="L2885">
        <v>0</v>
      </c>
      <c r="M2885">
        <v>81</v>
      </c>
      <c r="N2885">
        <v>1</v>
      </c>
      <c r="O2885" t="s">
        <v>221</v>
      </c>
      <c r="P2885" t="s">
        <v>13397</v>
      </c>
      <c r="Q2885">
        <v>1</v>
      </c>
      <c r="R2885" t="s">
        <v>13180</v>
      </c>
      <c r="S2885" t="s">
        <v>13398</v>
      </c>
      <c r="T2885" t="s">
        <v>1332</v>
      </c>
      <c r="U2885" t="s">
        <v>1332</v>
      </c>
      <c r="V2885" t="s">
        <v>13399</v>
      </c>
      <c r="W2885" t="b">
        <v>0</v>
      </c>
      <c r="X2885" t="s">
        <v>202</v>
      </c>
      <c r="Y2885" t="s">
        <v>202</v>
      </c>
      <c r="Z2885" t="s">
        <v>202</v>
      </c>
      <c r="AA2885" t="s">
        <v>202</v>
      </c>
      <c r="AB2885" t="s">
        <v>203</v>
      </c>
      <c r="AC2885" t="b">
        <v>0</v>
      </c>
      <c r="AD2885" t="b">
        <v>0</v>
      </c>
      <c r="AE2885" t="b">
        <v>0</v>
      </c>
    </row>
    <row r="2886" spans="1:31">
      <c r="A2886" t="s">
        <v>13400</v>
      </c>
      <c r="B2886" t="s">
        <v>68</v>
      </c>
      <c r="C2886" t="s">
        <v>466</v>
      </c>
      <c r="D2886">
        <v>96624919</v>
      </c>
      <c r="E2886">
        <v>96624919</v>
      </c>
      <c r="F2886" t="s">
        <v>191</v>
      </c>
      <c r="G2886" t="s">
        <v>192</v>
      </c>
      <c r="H2886" t="s">
        <v>13401</v>
      </c>
      <c r="I2886" t="s">
        <v>229</v>
      </c>
      <c r="J2886" t="s">
        <v>195</v>
      </c>
      <c r="K2886">
        <v>0</v>
      </c>
      <c r="L2886">
        <v>0</v>
      </c>
      <c r="M2886">
        <v>114</v>
      </c>
      <c r="N2886">
        <v>3</v>
      </c>
      <c r="O2886" t="s">
        <v>196</v>
      </c>
      <c r="P2886" t="s">
        <v>13402</v>
      </c>
      <c r="Q2886">
        <v>5</v>
      </c>
      <c r="R2886" t="s">
        <v>6814</v>
      </c>
      <c r="S2886" t="s">
        <v>13403</v>
      </c>
      <c r="T2886" t="s">
        <v>1332</v>
      </c>
      <c r="U2886" t="s">
        <v>1332</v>
      </c>
      <c r="V2886" t="s">
        <v>13404</v>
      </c>
      <c r="W2886" t="b">
        <v>0</v>
      </c>
      <c r="X2886" t="s">
        <v>1448</v>
      </c>
      <c r="Y2886" t="s">
        <v>449</v>
      </c>
      <c r="Z2886" t="s">
        <v>350</v>
      </c>
      <c r="AA2886" t="s">
        <v>285</v>
      </c>
      <c r="AB2886" t="s">
        <v>226</v>
      </c>
      <c r="AC2886" t="b">
        <v>0</v>
      </c>
      <c r="AD2886" t="b">
        <v>0</v>
      </c>
      <c r="AE2886" t="b">
        <v>0</v>
      </c>
    </row>
    <row r="2887" spans="1:31">
      <c r="A2887" t="s">
        <v>13405</v>
      </c>
      <c r="B2887" t="s">
        <v>68</v>
      </c>
      <c r="C2887" t="s">
        <v>466</v>
      </c>
      <c r="D2887">
        <v>99091402</v>
      </c>
      <c r="E2887">
        <v>99091402</v>
      </c>
      <c r="F2887" t="s">
        <v>205</v>
      </c>
      <c r="G2887" t="s">
        <v>191</v>
      </c>
      <c r="H2887" t="s">
        <v>5962</v>
      </c>
      <c r="I2887" t="s">
        <v>213</v>
      </c>
      <c r="J2887" t="s">
        <v>195</v>
      </c>
      <c r="K2887">
        <v>0</v>
      </c>
      <c r="L2887">
        <v>0</v>
      </c>
      <c r="M2887">
        <v>645</v>
      </c>
      <c r="N2887">
        <v>1</v>
      </c>
      <c r="O2887" t="s">
        <v>221</v>
      </c>
      <c r="P2887" t="s">
        <v>13406</v>
      </c>
      <c r="Q2887">
        <v>1</v>
      </c>
      <c r="R2887" t="s">
        <v>13185</v>
      </c>
      <c r="S2887" t="s">
        <v>13407</v>
      </c>
      <c r="T2887" t="s">
        <v>1332</v>
      </c>
      <c r="U2887" t="s">
        <v>1332</v>
      </c>
      <c r="V2887" t="s">
        <v>13408</v>
      </c>
      <c r="W2887" t="b">
        <v>0</v>
      </c>
      <c r="X2887" t="s">
        <v>202</v>
      </c>
      <c r="Y2887" t="s">
        <v>202</v>
      </c>
      <c r="Z2887" t="s">
        <v>202</v>
      </c>
      <c r="AA2887" t="s">
        <v>202</v>
      </c>
      <c r="AB2887" t="s">
        <v>218</v>
      </c>
      <c r="AC2887" t="b">
        <v>0</v>
      </c>
      <c r="AD2887" t="b">
        <v>0</v>
      </c>
      <c r="AE2887" t="b">
        <v>0</v>
      </c>
    </row>
    <row r="2888" spans="1:31">
      <c r="A2888" t="s">
        <v>13409</v>
      </c>
      <c r="B2888" t="s">
        <v>68</v>
      </c>
      <c r="C2888" t="s">
        <v>466</v>
      </c>
      <c r="D2888">
        <v>112722753</v>
      </c>
      <c r="E2888">
        <v>112722753</v>
      </c>
      <c r="F2888" t="s">
        <v>206</v>
      </c>
      <c r="G2888" t="s">
        <v>205</v>
      </c>
      <c r="H2888" t="s">
        <v>13410</v>
      </c>
      <c r="I2888" t="s">
        <v>229</v>
      </c>
      <c r="J2888" t="s">
        <v>195</v>
      </c>
      <c r="K2888">
        <v>0</v>
      </c>
      <c r="L2888">
        <v>0</v>
      </c>
      <c r="M2888">
        <v>113</v>
      </c>
      <c r="N2888">
        <v>2</v>
      </c>
      <c r="O2888" t="s">
        <v>196</v>
      </c>
      <c r="P2888" t="s">
        <v>13411</v>
      </c>
      <c r="Q2888">
        <v>7</v>
      </c>
      <c r="R2888" t="s">
        <v>13412</v>
      </c>
      <c r="S2888" t="s">
        <v>13413</v>
      </c>
      <c r="T2888" t="s">
        <v>1332</v>
      </c>
      <c r="U2888" t="s">
        <v>1332</v>
      </c>
      <c r="V2888" t="s">
        <v>13414</v>
      </c>
      <c r="W2888" t="b">
        <v>0</v>
      </c>
      <c r="X2888" t="s">
        <v>975</v>
      </c>
      <c r="Y2888" t="s">
        <v>13415</v>
      </c>
      <c r="Z2888" t="s">
        <v>13416</v>
      </c>
      <c r="AA2888" t="s">
        <v>13417</v>
      </c>
      <c r="AB2888" t="s">
        <v>218</v>
      </c>
      <c r="AC2888" t="b">
        <v>0</v>
      </c>
      <c r="AD2888" t="b">
        <v>0</v>
      </c>
      <c r="AE2888" t="b">
        <v>0</v>
      </c>
    </row>
    <row r="2889" spans="1:31">
      <c r="A2889" t="s">
        <v>13418</v>
      </c>
      <c r="B2889" t="s">
        <v>68</v>
      </c>
      <c r="C2889" t="s">
        <v>487</v>
      </c>
      <c r="D2889">
        <v>37131476</v>
      </c>
      <c r="E2889">
        <v>37131476</v>
      </c>
      <c r="F2889" t="s">
        <v>205</v>
      </c>
      <c r="G2889" t="s">
        <v>192</v>
      </c>
      <c r="H2889" t="s">
        <v>13419</v>
      </c>
      <c r="I2889" t="s">
        <v>194</v>
      </c>
      <c r="J2889" t="s">
        <v>195</v>
      </c>
      <c r="K2889">
        <v>0</v>
      </c>
      <c r="L2889">
        <v>0</v>
      </c>
      <c r="M2889">
        <v>25</v>
      </c>
      <c r="N2889">
        <v>2</v>
      </c>
      <c r="O2889" t="s">
        <v>209</v>
      </c>
      <c r="P2889" t="s">
        <v>13420</v>
      </c>
      <c r="Q2889" t="s">
        <v>209</v>
      </c>
      <c r="R2889" t="s">
        <v>209</v>
      </c>
      <c r="S2889" t="s">
        <v>209</v>
      </c>
      <c r="T2889" t="s">
        <v>209</v>
      </c>
      <c r="U2889" t="s">
        <v>209</v>
      </c>
      <c r="V2889" t="s">
        <v>209</v>
      </c>
      <c r="W2889" t="b">
        <v>0</v>
      </c>
      <c r="X2889" t="s">
        <v>202</v>
      </c>
      <c r="Y2889" t="s">
        <v>202</v>
      </c>
      <c r="Z2889" t="s">
        <v>202</v>
      </c>
      <c r="AA2889" t="s">
        <v>202</v>
      </c>
      <c r="AB2889" t="s">
        <v>203</v>
      </c>
      <c r="AC2889" t="b">
        <v>0</v>
      </c>
      <c r="AD2889" t="b">
        <v>0</v>
      </c>
      <c r="AE2889" t="s">
        <v>209</v>
      </c>
    </row>
    <row r="2890" spans="1:31">
      <c r="A2890" t="s">
        <v>13421</v>
      </c>
      <c r="B2890" t="s">
        <v>68</v>
      </c>
      <c r="C2890" t="s">
        <v>487</v>
      </c>
      <c r="D2890">
        <v>55369040</v>
      </c>
      <c r="E2890">
        <v>55369040</v>
      </c>
      <c r="F2890" t="s">
        <v>192</v>
      </c>
      <c r="G2890" t="s">
        <v>191</v>
      </c>
      <c r="H2890" t="s">
        <v>13422</v>
      </c>
      <c r="I2890" t="s">
        <v>213</v>
      </c>
      <c r="J2890" t="s">
        <v>195</v>
      </c>
      <c r="K2890">
        <v>3.663E-3</v>
      </c>
      <c r="L2890">
        <v>1</v>
      </c>
      <c r="M2890">
        <v>273</v>
      </c>
      <c r="N2890">
        <v>3</v>
      </c>
      <c r="O2890" t="s">
        <v>196</v>
      </c>
      <c r="P2890" t="s">
        <v>13423</v>
      </c>
      <c r="Q2890">
        <v>3</v>
      </c>
      <c r="R2890" t="s">
        <v>13250</v>
      </c>
      <c r="S2890" t="s">
        <v>11180</v>
      </c>
      <c r="T2890" t="s">
        <v>1331</v>
      </c>
      <c r="U2890" t="s">
        <v>1332</v>
      </c>
      <c r="V2890" t="s">
        <v>11181</v>
      </c>
      <c r="W2890" t="b">
        <v>0</v>
      </c>
      <c r="X2890" t="s">
        <v>202</v>
      </c>
      <c r="Y2890" t="s">
        <v>202</v>
      </c>
      <c r="Z2890" t="s">
        <v>202</v>
      </c>
      <c r="AA2890" t="s">
        <v>202</v>
      </c>
      <c r="AB2890" t="s">
        <v>218</v>
      </c>
      <c r="AC2890" t="b">
        <v>0</v>
      </c>
      <c r="AD2890" t="b">
        <v>0</v>
      </c>
      <c r="AE2890" t="b">
        <v>1</v>
      </c>
    </row>
    <row r="2891" spans="1:31">
      <c r="A2891" t="s">
        <v>13424</v>
      </c>
      <c r="B2891" t="s">
        <v>68</v>
      </c>
      <c r="C2891" t="s">
        <v>487</v>
      </c>
      <c r="D2891">
        <v>61515099</v>
      </c>
      <c r="E2891">
        <v>61515099</v>
      </c>
      <c r="F2891" t="s">
        <v>191</v>
      </c>
      <c r="G2891" t="s">
        <v>205</v>
      </c>
      <c r="H2891" t="s">
        <v>13425</v>
      </c>
      <c r="I2891" t="s">
        <v>194</v>
      </c>
      <c r="J2891" t="s">
        <v>195</v>
      </c>
      <c r="K2891">
        <v>0</v>
      </c>
      <c r="L2891">
        <v>0</v>
      </c>
      <c r="M2891">
        <v>31</v>
      </c>
      <c r="N2891">
        <v>1</v>
      </c>
      <c r="O2891" t="s">
        <v>209</v>
      </c>
      <c r="P2891" t="s">
        <v>13426</v>
      </c>
      <c r="Q2891" t="s">
        <v>209</v>
      </c>
      <c r="R2891" t="s">
        <v>209</v>
      </c>
      <c r="S2891" t="s">
        <v>209</v>
      </c>
      <c r="T2891" t="s">
        <v>209</v>
      </c>
      <c r="U2891" t="s">
        <v>209</v>
      </c>
      <c r="V2891" t="s">
        <v>209</v>
      </c>
      <c r="W2891" t="b">
        <v>0</v>
      </c>
      <c r="X2891" t="s">
        <v>202</v>
      </c>
      <c r="Y2891" t="s">
        <v>202</v>
      </c>
      <c r="Z2891" t="s">
        <v>202</v>
      </c>
      <c r="AA2891" t="s">
        <v>202</v>
      </c>
      <c r="AB2891" t="s">
        <v>226</v>
      </c>
      <c r="AC2891" t="b">
        <v>0</v>
      </c>
      <c r="AD2891" t="b">
        <v>0</v>
      </c>
      <c r="AE2891" t="s">
        <v>209</v>
      </c>
    </row>
    <row r="2892" spans="1:31">
      <c r="A2892" t="s">
        <v>13427</v>
      </c>
      <c r="B2892" t="s">
        <v>68</v>
      </c>
      <c r="C2892" t="s">
        <v>487</v>
      </c>
      <c r="D2892">
        <v>69813654</v>
      </c>
      <c r="E2892">
        <v>69813654</v>
      </c>
      <c r="F2892" t="s">
        <v>191</v>
      </c>
      <c r="G2892" t="s">
        <v>192</v>
      </c>
      <c r="H2892" t="s">
        <v>13428</v>
      </c>
      <c r="I2892" t="s">
        <v>194</v>
      </c>
      <c r="J2892" t="s">
        <v>195</v>
      </c>
      <c r="K2892">
        <v>0</v>
      </c>
      <c r="L2892">
        <v>0</v>
      </c>
      <c r="M2892">
        <v>169</v>
      </c>
      <c r="N2892">
        <v>3</v>
      </c>
      <c r="O2892" t="s">
        <v>196</v>
      </c>
      <c r="P2892" t="s">
        <v>13429</v>
      </c>
      <c r="Q2892">
        <v>2</v>
      </c>
      <c r="R2892" t="s">
        <v>13430</v>
      </c>
      <c r="S2892" t="s">
        <v>13431</v>
      </c>
      <c r="T2892" t="s">
        <v>1331</v>
      </c>
      <c r="U2892" t="s">
        <v>1332</v>
      </c>
      <c r="V2892" t="s">
        <v>13432</v>
      </c>
      <c r="W2892" t="b">
        <v>0</v>
      </c>
      <c r="X2892" t="s">
        <v>202</v>
      </c>
      <c r="Y2892" t="s">
        <v>202</v>
      </c>
      <c r="Z2892" t="s">
        <v>202</v>
      </c>
      <c r="AA2892" t="s">
        <v>202</v>
      </c>
      <c r="AB2892" t="s">
        <v>203</v>
      </c>
      <c r="AC2892" t="b">
        <v>0</v>
      </c>
      <c r="AD2892" t="b">
        <v>0</v>
      </c>
      <c r="AE2892" t="b">
        <v>1</v>
      </c>
    </row>
    <row r="2893" spans="1:31">
      <c r="A2893" t="s">
        <v>13433</v>
      </c>
      <c r="B2893" t="s">
        <v>68</v>
      </c>
      <c r="C2893" t="s">
        <v>487</v>
      </c>
      <c r="D2893">
        <v>73637846</v>
      </c>
      <c r="E2893">
        <v>73637846</v>
      </c>
      <c r="F2893" t="s">
        <v>191</v>
      </c>
      <c r="G2893" t="s">
        <v>192</v>
      </c>
      <c r="H2893" t="s">
        <v>13434</v>
      </c>
      <c r="I2893" t="s">
        <v>194</v>
      </c>
      <c r="J2893" t="s">
        <v>195</v>
      </c>
      <c r="K2893">
        <v>0</v>
      </c>
      <c r="L2893">
        <v>0</v>
      </c>
      <c r="M2893">
        <v>77</v>
      </c>
      <c r="N2893">
        <v>3</v>
      </c>
      <c r="O2893" t="s">
        <v>196</v>
      </c>
      <c r="P2893" t="s">
        <v>13435</v>
      </c>
      <c r="Q2893">
        <v>2</v>
      </c>
      <c r="R2893" t="s">
        <v>13225</v>
      </c>
      <c r="S2893" t="s">
        <v>9696</v>
      </c>
      <c r="T2893" t="s">
        <v>1331</v>
      </c>
      <c r="U2893" t="s">
        <v>1332</v>
      </c>
      <c r="V2893" t="s">
        <v>9697</v>
      </c>
      <c r="W2893" t="b">
        <v>0</v>
      </c>
      <c r="X2893" t="s">
        <v>202</v>
      </c>
      <c r="Y2893" t="s">
        <v>202</v>
      </c>
      <c r="Z2893" t="s">
        <v>202</v>
      </c>
      <c r="AA2893" t="s">
        <v>202</v>
      </c>
      <c r="AB2893" t="s">
        <v>203</v>
      </c>
      <c r="AC2893" t="b">
        <v>0</v>
      </c>
      <c r="AD2893" t="b">
        <v>0</v>
      </c>
      <c r="AE2893" t="b">
        <v>1</v>
      </c>
    </row>
    <row r="2894" spans="1:31">
      <c r="A2894" t="s">
        <v>13436</v>
      </c>
      <c r="B2894" t="s">
        <v>68</v>
      </c>
      <c r="C2894" t="s">
        <v>487</v>
      </c>
      <c r="D2894">
        <v>94395127</v>
      </c>
      <c r="E2894">
        <v>94395127</v>
      </c>
      <c r="F2894" t="s">
        <v>191</v>
      </c>
      <c r="G2894" t="s">
        <v>206</v>
      </c>
      <c r="H2894" t="s">
        <v>13437</v>
      </c>
      <c r="I2894" t="s">
        <v>229</v>
      </c>
      <c r="J2894" t="s">
        <v>195</v>
      </c>
      <c r="K2894">
        <v>0</v>
      </c>
      <c r="L2894">
        <v>0</v>
      </c>
      <c r="M2894">
        <v>397</v>
      </c>
      <c r="N2894">
        <v>1</v>
      </c>
      <c r="O2894" t="s">
        <v>196</v>
      </c>
      <c r="P2894" t="s">
        <v>13438</v>
      </c>
      <c r="Q2894">
        <v>4</v>
      </c>
      <c r="R2894" t="s">
        <v>13439</v>
      </c>
      <c r="S2894" t="s">
        <v>13440</v>
      </c>
      <c r="T2894" t="s">
        <v>1331</v>
      </c>
      <c r="U2894" t="s">
        <v>1332</v>
      </c>
      <c r="V2894" t="s">
        <v>13440</v>
      </c>
      <c r="W2894" t="b">
        <v>0</v>
      </c>
      <c r="X2894" t="s">
        <v>2008</v>
      </c>
      <c r="Y2894" t="s">
        <v>301</v>
      </c>
      <c r="Z2894" t="s">
        <v>812</v>
      </c>
      <c r="AA2894" t="s">
        <v>303</v>
      </c>
      <c r="AB2894" t="s">
        <v>226</v>
      </c>
      <c r="AC2894" t="b">
        <v>1</v>
      </c>
      <c r="AD2894" t="b">
        <v>1</v>
      </c>
      <c r="AE2894" t="b">
        <v>1</v>
      </c>
    </row>
    <row r="2895" spans="1:31">
      <c r="A2895" t="s">
        <v>13441</v>
      </c>
      <c r="B2895" t="s">
        <v>68</v>
      </c>
      <c r="C2895" t="s">
        <v>487</v>
      </c>
      <c r="D2895">
        <v>94953811</v>
      </c>
      <c r="E2895">
        <v>94953811</v>
      </c>
      <c r="F2895" t="s">
        <v>205</v>
      </c>
      <c r="G2895" t="s">
        <v>192</v>
      </c>
      <c r="H2895" t="s">
        <v>13442</v>
      </c>
      <c r="I2895" t="s">
        <v>213</v>
      </c>
      <c r="J2895" t="s">
        <v>195</v>
      </c>
      <c r="K2895">
        <v>0</v>
      </c>
      <c r="L2895">
        <v>0</v>
      </c>
      <c r="M2895">
        <v>198</v>
      </c>
      <c r="N2895">
        <v>3</v>
      </c>
      <c r="O2895" t="s">
        <v>196</v>
      </c>
      <c r="P2895" t="s">
        <v>13443</v>
      </c>
      <c r="Q2895">
        <v>6</v>
      </c>
      <c r="R2895" t="s">
        <v>13444</v>
      </c>
      <c r="S2895" t="s">
        <v>11269</v>
      </c>
      <c r="T2895" t="s">
        <v>1331</v>
      </c>
      <c r="U2895" t="s">
        <v>1332</v>
      </c>
      <c r="V2895" t="s">
        <v>11270</v>
      </c>
      <c r="W2895" t="b">
        <v>0</v>
      </c>
      <c r="X2895" t="s">
        <v>202</v>
      </c>
      <c r="Y2895" t="s">
        <v>202</v>
      </c>
      <c r="Z2895" t="s">
        <v>202</v>
      </c>
      <c r="AA2895" t="s">
        <v>202</v>
      </c>
      <c r="AB2895" t="s">
        <v>218</v>
      </c>
      <c r="AC2895" t="b">
        <v>0</v>
      </c>
      <c r="AD2895" t="b">
        <v>0</v>
      </c>
      <c r="AE2895" t="b">
        <v>1</v>
      </c>
    </row>
    <row r="2896" spans="1:31">
      <c r="A2896" t="s">
        <v>13445</v>
      </c>
      <c r="B2896" t="s">
        <v>68</v>
      </c>
      <c r="C2896" t="s">
        <v>510</v>
      </c>
      <c r="D2896">
        <v>34038204</v>
      </c>
      <c r="E2896">
        <v>34038204</v>
      </c>
      <c r="F2896" t="s">
        <v>191</v>
      </c>
      <c r="G2896" t="s">
        <v>192</v>
      </c>
      <c r="H2896" t="s">
        <v>2116</v>
      </c>
      <c r="I2896" t="s">
        <v>194</v>
      </c>
      <c r="J2896" t="s">
        <v>195</v>
      </c>
      <c r="K2896">
        <v>0</v>
      </c>
      <c r="L2896">
        <v>0</v>
      </c>
      <c r="M2896">
        <v>193</v>
      </c>
      <c r="N2896">
        <v>2</v>
      </c>
      <c r="O2896" t="s">
        <v>196</v>
      </c>
      <c r="P2896" t="s">
        <v>13446</v>
      </c>
      <c r="Q2896">
        <v>11</v>
      </c>
      <c r="R2896" t="s">
        <v>13447</v>
      </c>
      <c r="S2896" t="s">
        <v>13448</v>
      </c>
      <c r="T2896" t="s">
        <v>1331</v>
      </c>
      <c r="U2896" t="s">
        <v>1332</v>
      </c>
      <c r="V2896" t="s">
        <v>13449</v>
      </c>
      <c r="W2896" t="b">
        <v>0</v>
      </c>
      <c r="X2896" t="s">
        <v>202</v>
      </c>
      <c r="Y2896" t="s">
        <v>202</v>
      </c>
      <c r="Z2896" t="s">
        <v>202</v>
      </c>
      <c r="AA2896" t="s">
        <v>202</v>
      </c>
      <c r="AB2896" t="s">
        <v>203</v>
      </c>
      <c r="AC2896" t="b">
        <v>0</v>
      </c>
      <c r="AD2896" t="b">
        <v>0</v>
      </c>
      <c r="AE2896" t="b">
        <v>1</v>
      </c>
    </row>
    <row r="2897" spans="1:31">
      <c r="A2897" t="s">
        <v>13450</v>
      </c>
      <c r="B2897" t="s">
        <v>68</v>
      </c>
      <c r="C2897" t="s">
        <v>510</v>
      </c>
      <c r="D2897">
        <v>44955430</v>
      </c>
      <c r="E2897">
        <v>44955430</v>
      </c>
      <c r="F2897" t="s">
        <v>206</v>
      </c>
      <c r="G2897" t="s">
        <v>205</v>
      </c>
      <c r="H2897" t="s">
        <v>13451</v>
      </c>
      <c r="I2897" t="s">
        <v>194</v>
      </c>
      <c r="J2897" t="s">
        <v>195</v>
      </c>
      <c r="K2897">
        <v>0</v>
      </c>
      <c r="L2897">
        <v>0</v>
      </c>
      <c r="M2897">
        <v>79</v>
      </c>
      <c r="N2897">
        <v>1</v>
      </c>
      <c r="O2897" t="s">
        <v>221</v>
      </c>
      <c r="P2897" t="s">
        <v>13452</v>
      </c>
      <c r="Q2897">
        <v>1</v>
      </c>
      <c r="R2897" t="s">
        <v>13180</v>
      </c>
      <c r="S2897" t="s">
        <v>13453</v>
      </c>
      <c r="T2897" t="s">
        <v>1331</v>
      </c>
      <c r="U2897" t="s">
        <v>1332</v>
      </c>
      <c r="V2897" t="s">
        <v>13454</v>
      </c>
      <c r="W2897" t="b">
        <v>0</v>
      </c>
      <c r="X2897" t="s">
        <v>202</v>
      </c>
      <c r="Y2897" t="s">
        <v>202</v>
      </c>
      <c r="Z2897" t="s">
        <v>202</v>
      </c>
      <c r="AA2897" t="s">
        <v>202</v>
      </c>
      <c r="AB2897" t="s">
        <v>226</v>
      </c>
      <c r="AC2897" t="b">
        <v>0</v>
      </c>
      <c r="AD2897" t="b">
        <v>0</v>
      </c>
      <c r="AE2897" t="b">
        <v>1</v>
      </c>
    </row>
    <row r="2898" spans="1:31">
      <c r="A2898" t="s">
        <v>13455</v>
      </c>
      <c r="B2898" t="s">
        <v>68</v>
      </c>
      <c r="C2898" t="s">
        <v>510</v>
      </c>
      <c r="D2898">
        <v>45003655</v>
      </c>
      <c r="E2898">
        <v>45003655</v>
      </c>
      <c r="F2898" t="s">
        <v>191</v>
      </c>
      <c r="G2898" t="s">
        <v>206</v>
      </c>
      <c r="H2898" t="s">
        <v>202</v>
      </c>
      <c r="I2898" t="s">
        <v>1118</v>
      </c>
      <c r="J2898" t="s">
        <v>195</v>
      </c>
      <c r="K2898">
        <v>0</v>
      </c>
      <c r="L2898">
        <v>0</v>
      </c>
      <c r="M2898">
        <v>137</v>
      </c>
      <c r="N2898">
        <v>1</v>
      </c>
      <c r="O2898" t="s">
        <v>221</v>
      </c>
      <c r="P2898" t="s">
        <v>13456</v>
      </c>
      <c r="Q2898">
        <v>1</v>
      </c>
      <c r="R2898" t="s">
        <v>13180</v>
      </c>
      <c r="S2898" t="s">
        <v>13457</v>
      </c>
      <c r="T2898" t="s">
        <v>1331</v>
      </c>
      <c r="U2898" t="s">
        <v>1332</v>
      </c>
      <c r="V2898" t="s">
        <v>13458</v>
      </c>
      <c r="W2898" t="b">
        <v>0</v>
      </c>
      <c r="X2898" t="s">
        <v>202</v>
      </c>
      <c r="Y2898" t="s">
        <v>202</v>
      </c>
      <c r="Z2898" t="s">
        <v>202</v>
      </c>
      <c r="AA2898" t="s">
        <v>202</v>
      </c>
      <c r="AB2898" t="s">
        <v>226</v>
      </c>
      <c r="AC2898" t="b">
        <v>0</v>
      </c>
      <c r="AD2898" t="b">
        <v>0</v>
      </c>
      <c r="AE2898" t="b">
        <v>1</v>
      </c>
    </row>
    <row r="2899" spans="1:31">
      <c r="A2899" t="s">
        <v>13459</v>
      </c>
      <c r="B2899" t="s">
        <v>68</v>
      </c>
      <c r="C2899" t="s">
        <v>510</v>
      </c>
      <c r="D2899">
        <v>70547061</v>
      </c>
      <c r="E2899">
        <v>70547061</v>
      </c>
      <c r="F2899" t="s">
        <v>191</v>
      </c>
      <c r="G2899" t="s">
        <v>192</v>
      </c>
      <c r="H2899" t="s">
        <v>202</v>
      </c>
      <c r="I2899" t="s">
        <v>254</v>
      </c>
      <c r="J2899" t="s">
        <v>195</v>
      </c>
      <c r="K2899">
        <v>0</v>
      </c>
      <c r="L2899">
        <v>0</v>
      </c>
      <c r="M2899">
        <v>30</v>
      </c>
      <c r="N2899">
        <v>3</v>
      </c>
      <c r="O2899" t="s">
        <v>209</v>
      </c>
      <c r="P2899" t="s">
        <v>13460</v>
      </c>
      <c r="Q2899" t="s">
        <v>209</v>
      </c>
      <c r="R2899" t="s">
        <v>209</v>
      </c>
      <c r="S2899" t="s">
        <v>209</v>
      </c>
      <c r="T2899" t="s">
        <v>209</v>
      </c>
      <c r="U2899" t="s">
        <v>209</v>
      </c>
      <c r="V2899" t="s">
        <v>209</v>
      </c>
      <c r="W2899" t="b">
        <v>0</v>
      </c>
      <c r="X2899" t="s">
        <v>202</v>
      </c>
      <c r="Y2899" t="s">
        <v>202</v>
      </c>
      <c r="Z2899" t="s">
        <v>202</v>
      </c>
      <c r="AA2899" t="s">
        <v>202</v>
      </c>
      <c r="AB2899" t="s">
        <v>203</v>
      </c>
      <c r="AC2899" t="b">
        <v>0</v>
      </c>
      <c r="AD2899" t="b">
        <v>0</v>
      </c>
      <c r="AE2899" t="s">
        <v>209</v>
      </c>
    </row>
    <row r="2900" spans="1:31">
      <c r="A2900" t="s">
        <v>13461</v>
      </c>
      <c r="B2900" t="s">
        <v>68</v>
      </c>
      <c r="C2900" t="s">
        <v>510</v>
      </c>
      <c r="D2900">
        <v>75147139</v>
      </c>
      <c r="E2900">
        <v>75147139</v>
      </c>
      <c r="F2900" t="s">
        <v>205</v>
      </c>
      <c r="G2900" t="s">
        <v>192</v>
      </c>
      <c r="H2900" t="s">
        <v>13462</v>
      </c>
      <c r="I2900" t="s">
        <v>194</v>
      </c>
      <c r="J2900" t="s">
        <v>195</v>
      </c>
      <c r="K2900">
        <v>0</v>
      </c>
      <c r="L2900">
        <v>0</v>
      </c>
      <c r="M2900">
        <v>51</v>
      </c>
      <c r="N2900">
        <v>1</v>
      </c>
      <c r="O2900" t="s">
        <v>209</v>
      </c>
      <c r="P2900" t="s">
        <v>13463</v>
      </c>
      <c r="Q2900" t="s">
        <v>209</v>
      </c>
      <c r="R2900" t="s">
        <v>209</v>
      </c>
      <c r="S2900" t="s">
        <v>209</v>
      </c>
      <c r="T2900" t="s">
        <v>209</v>
      </c>
      <c r="U2900" t="s">
        <v>209</v>
      </c>
      <c r="V2900" t="s">
        <v>209</v>
      </c>
      <c r="W2900" t="b">
        <v>0</v>
      </c>
      <c r="X2900" t="s">
        <v>202</v>
      </c>
      <c r="Y2900" t="s">
        <v>202</v>
      </c>
      <c r="Z2900" t="s">
        <v>202</v>
      </c>
      <c r="AA2900" t="s">
        <v>202</v>
      </c>
      <c r="AB2900" t="s">
        <v>226</v>
      </c>
      <c r="AC2900" t="b">
        <v>0</v>
      </c>
      <c r="AD2900" t="b">
        <v>0</v>
      </c>
      <c r="AE2900" t="s">
        <v>209</v>
      </c>
    </row>
    <row r="2901" spans="1:31">
      <c r="A2901" t="s">
        <v>13464</v>
      </c>
      <c r="B2901" t="s">
        <v>68</v>
      </c>
      <c r="C2901" t="s">
        <v>510</v>
      </c>
      <c r="D2901">
        <v>83430784</v>
      </c>
      <c r="E2901">
        <v>83430784</v>
      </c>
      <c r="F2901" t="s">
        <v>205</v>
      </c>
      <c r="G2901" t="s">
        <v>191</v>
      </c>
      <c r="H2901" t="s">
        <v>13465</v>
      </c>
      <c r="I2901" t="s">
        <v>194</v>
      </c>
      <c r="J2901" t="s">
        <v>195</v>
      </c>
      <c r="K2901">
        <v>0</v>
      </c>
      <c r="L2901">
        <v>0</v>
      </c>
      <c r="M2901">
        <v>37</v>
      </c>
      <c r="N2901">
        <v>2</v>
      </c>
      <c r="O2901" t="s">
        <v>209</v>
      </c>
      <c r="P2901" t="s">
        <v>13466</v>
      </c>
      <c r="Q2901" t="s">
        <v>209</v>
      </c>
      <c r="R2901" t="s">
        <v>209</v>
      </c>
      <c r="S2901" t="s">
        <v>209</v>
      </c>
      <c r="T2901" t="s">
        <v>209</v>
      </c>
      <c r="U2901" t="s">
        <v>209</v>
      </c>
      <c r="V2901" t="s">
        <v>209</v>
      </c>
      <c r="W2901" t="b">
        <v>0</v>
      </c>
      <c r="X2901" t="s">
        <v>202</v>
      </c>
      <c r="Y2901" t="s">
        <v>202</v>
      </c>
      <c r="Z2901" t="s">
        <v>202</v>
      </c>
      <c r="AA2901" t="s">
        <v>202</v>
      </c>
      <c r="AB2901" t="s">
        <v>203</v>
      </c>
      <c r="AC2901" t="b">
        <v>0</v>
      </c>
      <c r="AD2901" t="b">
        <v>0</v>
      </c>
      <c r="AE2901" t="s">
        <v>209</v>
      </c>
    </row>
    <row r="2902" spans="1:31">
      <c r="A2902" t="s">
        <v>13467</v>
      </c>
      <c r="B2902" t="s">
        <v>68</v>
      </c>
      <c r="C2902" t="s">
        <v>510</v>
      </c>
      <c r="D2902">
        <v>83784786</v>
      </c>
      <c r="E2902">
        <v>83784786</v>
      </c>
      <c r="F2902" t="s">
        <v>191</v>
      </c>
      <c r="G2902" t="s">
        <v>206</v>
      </c>
      <c r="H2902" t="s">
        <v>13468</v>
      </c>
      <c r="I2902" t="s">
        <v>194</v>
      </c>
      <c r="J2902" t="s">
        <v>195</v>
      </c>
      <c r="K2902">
        <v>0</v>
      </c>
      <c r="L2902">
        <v>0</v>
      </c>
      <c r="M2902">
        <v>83</v>
      </c>
      <c r="N2902">
        <v>1</v>
      </c>
      <c r="O2902" t="s">
        <v>221</v>
      </c>
      <c r="P2902" t="s">
        <v>13469</v>
      </c>
      <c r="Q2902">
        <v>1</v>
      </c>
      <c r="R2902" t="s">
        <v>13180</v>
      </c>
      <c r="S2902" t="s">
        <v>13470</v>
      </c>
      <c r="T2902" t="s">
        <v>1332</v>
      </c>
      <c r="U2902" t="s">
        <v>1332</v>
      </c>
      <c r="V2902" t="s">
        <v>13471</v>
      </c>
      <c r="W2902" t="b">
        <v>0</v>
      </c>
      <c r="X2902" t="s">
        <v>202</v>
      </c>
      <c r="Y2902" t="s">
        <v>202</v>
      </c>
      <c r="Z2902" t="s">
        <v>202</v>
      </c>
      <c r="AA2902" t="s">
        <v>202</v>
      </c>
      <c r="AB2902" t="s">
        <v>218</v>
      </c>
      <c r="AC2902" t="b">
        <v>0</v>
      </c>
      <c r="AD2902" t="b">
        <v>0</v>
      </c>
      <c r="AE2902" t="b">
        <v>0</v>
      </c>
    </row>
    <row r="2903" spans="1:31">
      <c r="A2903" t="s">
        <v>13472</v>
      </c>
      <c r="B2903" t="s">
        <v>68</v>
      </c>
      <c r="C2903" t="s">
        <v>510</v>
      </c>
      <c r="D2903">
        <v>83826162</v>
      </c>
      <c r="E2903">
        <v>83826162</v>
      </c>
      <c r="F2903" t="s">
        <v>191</v>
      </c>
      <c r="G2903" t="s">
        <v>206</v>
      </c>
      <c r="H2903" t="s">
        <v>13473</v>
      </c>
      <c r="I2903" t="s">
        <v>194</v>
      </c>
      <c r="J2903" t="s">
        <v>195</v>
      </c>
      <c r="K2903">
        <v>0</v>
      </c>
      <c r="L2903">
        <v>0</v>
      </c>
      <c r="M2903">
        <v>163</v>
      </c>
      <c r="N2903">
        <v>1</v>
      </c>
      <c r="O2903" t="s">
        <v>221</v>
      </c>
      <c r="P2903" t="s">
        <v>13474</v>
      </c>
      <c r="Q2903">
        <v>1</v>
      </c>
      <c r="R2903" t="s">
        <v>13357</v>
      </c>
      <c r="S2903" t="s">
        <v>13475</v>
      </c>
      <c r="T2903" t="s">
        <v>1332</v>
      </c>
      <c r="U2903" t="s">
        <v>1332</v>
      </c>
      <c r="V2903" t="s">
        <v>13476</v>
      </c>
      <c r="W2903" t="b">
        <v>0</v>
      </c>
      <c r="X2903" t="s">
        <v>202</v>
      </c>
      <c r="Y2903" t="s">
        <v>202</v>
      </c>
      <c r="Z2903" t="s">
        <v>202</v>
      </c>
      <c r="AA2903" t="s">
        <v>202</v>
      </c>
      <c r="AB2903" t="s">
        <v>226</v>
      </c>
      <c r="AC2903" t="b">
        <v>0</v>
      </c>
      <c r="AD2903" t="b">
        <v>0</v>
      </c>
      <c r="AE2903" t="b">
        <v>0</v>
      </c>
    </row>
    <row r="2904" spans="1:31">
      <c r="A2904" t="s">
        <v>13477</v>
      </c>
      <c r="B2904" t="s">
        <v>68</v>
      </c>
      <c r="C2904" t="s">
        <v>510</v>
      </c>
      <c r="D2904">
        <v>89860118</v>
      </c>
      <c r="E2904">
        <v>89860118</v>
      </c>
      <c r="F2904" t="s">
        <v>206</v>
      </c>
      <c r="G2904" t="s">
        <v>205</v>
      </c>
      <c r="H2904" t="s">
        <v>13478</v>
      </c>
      <c r="I2904" t="s">
        <v>208</v>
      </c>
      <c r="J2904" t="s">
        <v>195</v>
      </c>
      <c r="K2904">
        <v>0</v>
      </c>
      <c r="L2904">
        <v>0</v>
      </c>
      <c r="M2904">
        <v>177</v>
      </c>
      <c r="N2904">
        <v>3</v>
      </c>
      <c r="O2904" t="s">
        <v>196</v>
      </c>
      <c r="P2904" t="s">
        <v>13479</v>
      </c>
      <c r="Q2904">
        <v>3</v>
      </c>
      <c r="R2904" t="s">
        <v>13250</v>
      </c>
      <c r="S2904" t="s">
        <v>3586</v>
      </c>
      <c r="T2904" t="s">
        <v>1332</v>
      </c>
      <c r="U2904" t="s">
        <v>1332</v>
      </c>
      <c r="V2904" t="s">
        <v>3587</v>
      </c>
      <c r="W2904" t="b">
        <v>0</v>
      </c>
      <c r="X2904" t="s">
        <v>202</v>
      </c>
      <c r="Y2904" t="s">
        <v>202</v>
      </c>
      <c r="Z2904" t="s">
        <v>202</v>
      </c>
      <c r="AA2904" t="s">
        <v>202</v>
      </c>
      <c r="AB2904" t="s">
        <v>203</v>
      </c>
      <c r="AC2904" t="b">
        <v>0</v>
      </c>
      <c r="AD2904" t="b">
        <v>0</v>
      </c>
      <c r="AE2904" t="b">
        <v>0</v>
      </c>
    </row>
    <row r="2905" spans="1:31">
      <c r="A2905" t="s">
        <v>13480</v>
      </c>
      <c r="B2905" t="s">
        <v>68</v>
      </c>
      <c r="C2905" t="s">
        <v>510</v>
      </c>
      <c r="D2905">
        <v>96877858</v>
      </c>
      <c r="E2905">
        <v>96877858</v>
      </c>
      <c r="F2905" t="s">
        <v>191</v>
      </c>
      <c r="G2905" t="s">
        <v>206</v>
      </c>
      <c r="H2905" t="s">
        <v>13481</v>
      </c>
      <c r="I2905" t="s">
        <v>194</v>
      </c>
      <c r="J2905" t="s">
        <v>195</v>
      </c>
      <c r="K2905">
        <v>0</v>
      </c>
      <c r="L2905">
        <v>0</v>
      </c>
      <c r="M2905">
        <v>691</v>
      </c>
      <c r="N2905">
        <v>1</v>
      </c>
      <c r="O2905" t="s">
        <v>221</v>
      </c>
      <c r="P2905" t="s">
        <v>13482</v>
      </c>
      <c r="Q2905">
        <v>1</v>
      </c>
      <c r="R2905" t="s">
        <v>13185</v>
      </c>
      <c r="S2905" t="s">
        <v>13483</v>
      </c>
      <c r="T2905" t="s">
        <v>1332</v>
      </c>
      <c r="U2905" t="s">
        <v>1332</v>
      </c>
      <c r="V2905" t="s">
        <v>13484</v>
      </c>
      <c r="W2905" t="b">
        <v>0</v>
      </c>
      <c r="X2905" t="s">
        <v>202</v>
      </c>
      <c r="Y2905" t="s">
        <v>202</v>
      </c>
      <c r="Z2905" t="s">
        <v>202</v>
      </c>
      <c r="AA2905" t="s">
        <v>202</v>
      </c>
      <c r="AB2905" t="s">
        <v>203</v>
      </c>
      <c r="AC2905" t="b">
        <v>0</v>
      </c>
      <c r="AD2905" t="b">
        <v>0</v>
      </c>
      <c r="AE2905" t="b">
        <v>0</v>
      </c>
    </row>
    <row r="2906" spans="1:31">
      <c r="A2906" t="s">
        <v>13485</v>
      </c>
      <c r="B2906" t="s">
        <v>68</v>
      </c>
      <c r="C2906" t="s">
        <v>510</v>
      </c>
      <c r="D2906">
        <v>101440687</v>
      </c>
      <c r="E2906">
        <v>101440687</v>
      </c>
      <c r="F2906" t="s">
        <v>191</v>
      </c>
      <c r="G2906" t="s">
        <v>205</v>
      </c>
      <c r="H2906" t="s">
        <v>13486</v>
      </c>
      <c r="I2906" t="s">
        <v>251</v>
      </c>
      <c r="J2906" t="s">
        <v>195</v>
      </c>
      <c r="K2906">
        <v>0</v>
      </c>
      <c r="L2906">
        <v>0</v>
      </c>
      <c r="M2906">
        <v>163</v>
      </c>
      <c r="N2906">
        <v>1</v>
      </c>
      <c r="O2906" t="s">
        <v>221</v>
      </c>
      <c r="P2906" t="s">
        <v>13487</v>
      </c>
      <c r="Q2906">
        <v>1</v>
      </c>
      <c r="R2906" t="s">
        <v>13488</v>
      </c>
      <c r="S2906" t="s">
        <v>13489</v>
      </c>
      <c r="T2906" t="s">
        <v>1332</v>
      </c>
      <c r="U2906" t="s">
        <v>1332</v>
      </c>
      <c r="V2906" t="s">
        <v>13489</v>
      </c>
      <c r="W2906" t="b">
        <v>0</v>
      </c>
      <c r="X2906" t="s">
        <v>202</v>
      </c>
      <c r="Y2906" t="s">
        <v>202</v>
      </c>
      <c r="Z2906" t="s">
        <v>202</v>
      </c>
      <c r="AA2906" t="s">
        <v>202</v>
      </c>
      <c r="AB2906" t="s">
        <v>226</v>
      </c>
      <c r="AC2906" t="b">
        <v>0</v>
      </c>
      <c r="AD2906" t="b">
        <v>0</v>
      </c>
      <c r="AE2906" t="b">
        <v>0</v>
      </c>
    </row>
    <row r="2907" spans="1:31">
      <c r="A2907" t="s">
        <v>13490</v>
      </c>
      <c r="B2907" t="s">
        <v>68</v>
      </c>
      <c r="C2907" t="s">
        <v>532</v>
      </c>
      <c r="D2907">
        <v>624679</v>
      </c>
      <c r="E2907">
        <v>624679</v>
      </c>
      <c r="F2907" t="s">
        <v>205</v>
      </c>
      <c r="G2907" t="s">
        <v>192</v>
      </c>
      <c r="H2907" t="s">
        <v>13491</v>
      </c>
      <c r="I2907" t="s">
        <v>229</v>
      </c>
      <c r="J2907" t="s">
        <v>195</v>
      </c>
      <c r="K2907">
        <v>0</v>
      </c>
      <c r="L2907">
        <v>0</v>
      </c>
      <c r="M2907">
        <v>345</v>
      </c>
      <c r="N2907">
        <v>1</v>
      </c>
      <c r="O2907" t="s">
        <v>221</v>
      </c>
      <c r="P2907" t="s">
        <v>13492</v>
      </c>
      <c r="Q2907">
        <v>1</v>
      </c>
      <c r="R2907" t="s">
        <v>13185</v>
      </c>
      <c r="S2907" t="s">
        <v>13493</v>
      </c>
      <c r="T2907" t="s">
        <v>1332</v>
      </c>
      <c r="U2907" t="s">
        <v>1954</v>
      </c>
      <c r="V2907" t="s">
        <v>10180</v>
      </c>
      <c r="W2907" t="b">
        <v>0</v>
      </c>
      <c r="X2907" t="s">
        <v>1448</v>
      </c>
      <c r="Y2907" t="s">
        <v>283</v>
      </c>
      <c r="Z2907" t="s">
        <v>600</v>
      </c>
      <c r="AA2907" t="s">
        <v>5914</v>
      </c>
      <c r="AB2907" t="s">
        <v>226</v>
      </c>
      <c r="AC2907" t="b">
        <v>0</v>
      </c>
      <c r="AD2907" t="b">
        <v>0</v>
      </c>
      <c r="AE2907" t="b">
        <v>0</v>
      </c>
    </row>
    <row r="2908" spans="1:31">
      <c r="A2908" t="s">
        <v>13494</v>
      </c>
      <c r="B2908" t="s">
        <v>68</v>
      </c>
      <c r="C2908" t="s">
        <v>532</v>
      </c>
      <c r="D2908">
        <v>813775</v>
      </c>
      <c r="E2908">
        <v>813775</v>
      </c>
      <c r="F2908" t="s">
        <v>206</v>
      </c>
      <c r="G2908" t="s">
        <v>205</v>
      </c>
      <c r="H2908" t="s">
        <v>13495</v>
      </c>
      <c r="I2908" t="s">
        <v>194</v>
      </c>
      <c r="J2908" t="s">
        <v>195</v>
      </c>
      <c r="K2908">
        <v>0</v>
      </c>
      <c r="L2908">
        <v>0</v>
      </c>
      <c r="M2908">
        <v>39</v>
      </c>
      <c r="N2908">
        <v>3</v>
      </c>
      <c r="O2908" t="s">
        <v>209</v>
      </c>
      <c r="P2908" t="s">
        <v>13496</v>
      </c>
      <c r="Q2908" t="s">
        <v>209</v>
      </c>
      <c r="R2908" t="s">
        <v>209</v>
      </c>
      <c r="S2908" t="s">
        <v>209</v>
      </c>
      <c r="T2908" t="s">
        <v>209</v>
      </c>
      <c r="U2908" t="s">
        <v>209</v>
      </c>
      <c r="V2908" t="s">
        <v>209</v>
      </c>
      <c r="W2908" t="b">
        <v>0</v>
      </c>
      <c r="X2908" t="s">
        <v>202</v>
      </c>
      <c r="Y2908" t="s">
        <v>202</v>
      </c>
      <c r="Z2908" t="s">
        <v>202</v>
      </c>
      <c r="AA2908" t="s">
        <v>202</v>
      </c>
      <c r="AB2908" t="s">
        <v>218</v>
      </c>
      <c r="AC2908" t="b">
        <v>0</v>
      </c>
      <c r="AD2908" t="b">
        <v>0</v>
      </c>
      <c r="AE2908" t="s">
        <v>209</v>
      </c>
    </row>
    <row r="2909" spans="1:31">
      <c r="A2909" t="s">
        <v>13497</v>
      </c>
      <c r="B2909" t="s">
        <v>68</v>
      </c>
      <c r="C2909" t="s">
        <v>532</v>
      </c>
      <c r="D2909">
        <v>2025622</v>
      </c>
      <c r="E2909">
        <v>2025622</v>
      </c>
      <c r="F2909" t="s">
        <v>205</v>
      </c>
      <c r="G2909" t="s">
        <v>191</v>
      </c>
      <c r="H2909" t="s">
        <v>13498</v>
      </c>
      <c r="I2909" t="s">
        <v>229</v>
      </c>
      <c r="J2909" t="s">
        <v>195</v>
      </c>
      <c r="K2909">
        <v>0</v>
      </c>
      <c r="L2909">
        <v>0</v>
      </c>
      <c r="M2909">
        <v>369</v>
      </c>
      <c r="N2909">
        <v>1</v>
      </c>
      <c r="O2909" t="s">
        <v>221</v>
      </c>
      <c r="P2909" t="s">
        <v>13499</v>
      </c>
      <c r="Q2909">
        <v>1</v>
      </c>
      <c r="R2909" t="s">
        <v>13185</v>
      </c>
      <c r="S2909" t="s">
        <v>13500</v>
      </c>
      <c r="T2909" t="s">
        <v>1332</v>
      </c>
      <c r="U2909" t="s">
        <v>1954</v>
      </c>
      <c r="V2909" t="s">
        <v>1634</v>
      </c>
      <c r="W2909" t="b">
        <v>0</v>
      </c>
      <c r="X2909" t="s">
        <v>2429</v>
      </c>
      <c r="Y2909" t="s">
        <v>13501</v>
      </c>
      <c r="Z2909" t="s">
        <v>3761</v>
      </c>
      <c r="AA2909" t="s">
        <v>302</v>
      </c>
      <c r="AB2909" t="s">
        <v>218</v>
      </c>
      <c r="AC2909" t="b">
        <v>0</v>
      </c>
      <c r="AD2909" t="b">
        <v>0</v>
      </c>
      <c r="AE2909" t="b">
        <v>0</v>
      </c>
    </row>
    <row r="2910" spans="1:31">
      <c r="A2910" t="s">
        <v>13502</v>
      </c>
      <c r="B2910" t="s">
        <v>68</v>
      </c>
      <c r="C2910" t="s">
        <v>532</v>
      </c>
      <c r="D2910">
        <v>2752590</v>
      </c>
      <c r="E2910">
        <v>2752590</v>
      </c>
      <c r="F2910" t="s">
        <v>205</v>
      </c>
      <c r="G2910" t="s">
        <v>192</v>
      </c>
      <c r="H2910" t="s">
        <v>13503</v>
      </c>
      <c r="I2910" t="s">
        <v>194</v>
      </c>
      <c r="J2910" t="s">
        <v>195</v>
      </c>
      <c r="K2910">
        <v>0</v>
      </c>
      <c r="L2910">
        <v>0</v>
      </c>
      <c r="M2910">
        <v>36</v>
      </c>
      <c r="N2910">
        <v>1</v>
      </c>
      <c r="O2910" t="s">
        <v>221</v>
      </c>
      <c r="P2910" t="s">
        <v>13504</v>
      </c>
      <c r="Q2910">
        <v>1</v>
      </c>
      <c r="R2910" t="s">
        <v>13245</v>
      </c>
      <c r="S2910" t="s">
        <v>13505</v>
      </c>
      <c r="T2910" t="s">
        <v>1332</v>
      </c>
      <c r="U2910" t="s">
        <v>1954</v>
      </c>
      <c r="V2910" t="s">
        <v>13506</v>
      </c>
      <c r="W2910" t="b">
        <v>0</v>
      </c>
      <c r="X2910" t="s">
        <v>202</v>
      </c>
      <c r="Y2910" t="s">
        <v>202</v>
      </c>
      <c r="Z2910" t="s">
        <v>202</v>
      </c>
      <c r="AA2910" t="s">
        <v>202</v>
      </c>
      <c r="AB2910" t="s">
        <v>226</v>
      </c>
      <c r="AC2910" t="b">
        <v>0</v>
      </c>
      <c r="AD2910" t="b">
        <v>0</v>
      </c>
      <c r="AE2910" t="b">
        <v>0</v>
      </c>
    </row>
    <row r="2911" spans="1:31">
      <c r="A2911" t="s">
        <v>13507</v>
      </c>
      <c r="B2911" t="s">
        <v>68</v>
      </c>
      <c r="C2911" t="s">
        <v>532</v>
      </c>
      <c r="D2911">
        <v>4828010</v>
      </c>
      <c r="E2911">
        <v>4828010</v>
      </c>
      <c r="F2911" t="s">
        <v>191</v>
      </c>
      <c r="G2911" t="s">
        <v>206</v>
      </c>
      <c r="H2911" t="s">
        <v>13508</v>
      </c>
      <c r="I2911" t="s">
        <v>194</v>
      </c>
      <c r="J2911" t="s">
        <v>195</v>
      </c>
      <c r="K2911">
        <v>0</v>
      </c>
      <c r="L2911">
        <v>0</v>
      </c>
      <c r="M2911">
        <v>714</v>
      </c>
      <c r="N2911">
        <v>1</v>
      </c>
      <c r="O2911" t="s">
        <v>221</v>
      </c>
      <c r="P2911" t="s">
        <v>13509</v>
      </c>
      <c r="Q2911">
        <v>1</v>
      </c>
      <c r="R2911" t="s">
        <v>13185</v>
      </c>
      <c r="S2911" t="s">
        <v>13510</v>
      </c>
      <c r="T2911" t="s">
        <v>1332</v>
      </c>
      <c r="U2911" t="s">
        <v>1954</v>
      </c>
      <c r="V2911" t="s">
        <v>13511</v>
      </c>
      <c r="W2911" t="b">
        <v>0</v>
      </c>
      <c r="X2911" t="s">
        <v>202</v>
      </c>
      <c r="Y2911" t="s">
        <v>202</v>
      </c>
      <c r="Z2911" t="s">
        <v>202</v>
      </c>
      <c r="AA2911" t="s">
        <v>202</v>
      </c>
      <c r="AB2911" t="s">
        <v>226</v>
      </c>
      <c r="AC2911" t="b">
        <v>0</v>
      </c>
      <c r="AD2911" t="b">
        <v>0</v>
      </c>
      <c r="AE2911" t="b">
        <v>0</v>
      </c>
    </row>
    <row r="2912" spans="1:31">
      <c r="A2912" t="s">
        <v>13512</v>
      </c>
      <c r="B2912" t="s">
        <v>68</v>
      </c>
      <c r="C2912" t="s">
        <v>532</v>
      </c>
      <c r="D2912">
        <v>20327231</v>
      </c>
      <c r="E2912">
        <v>20327231</v>
      </c>
      <c r="F2912" t="s">
        <v>191</v>
      </c>
      <c r="G2912" t="s">
        <v>206</v>
      </c>
      <c r="H2912" t="s">
        <v>13513</v>
      </c>
      <c r="I2912" t="s">
        <v>194</v>
      </c>
      <c r="J2912" t="s">
        <v>195</v>
      </c>
      <c r="K2912">
        <v>0</v>
      </c>
      <c r="L2912">
        <v>0</v>
      </c>
      <c r="M2912">
        <v>58</v>
      </c>
      <c r="N2912">
        <v>3</v>
      </c>
      <c r="O2912" t="s">
        <v>196</v>
      </c>
      <c r="P2912" t="s">
        <v>13514</v>
      </c>
      <c r="Q2912">
        <v>3</v>
      </c>
      <c r="R2912" t="s">
        <v>13515</v>
      </c>
      <c r="S2912" t="s">
        <v>12190</v>
      </c>
      <c r="T2912" t="s">
        <v>1332</v>
      </c>
      <c r="U2912" t="s">
        <v>1332</v>
      </c>
      <c r="V2912" t="s">
        <v>12191</v>
      </c>
      <c r="W2912" t="b">
        <v>0</v>
      </c>
      <c r="X2912" t="s">
        <v>202</v>
      </c>
      <c r="Y2912" t="s">
        <v>202</v>
      </c>
      <c r="Z2912" t="s">
        <v>202</v>
      </c>
      <c r="AA2912" t="s">
        <v>202</v>
      </c>
      <c r="AB2912" t="s">
        <v>226</v>
      </c>
      <c r="AC2912" t="b">
        <v>0</v>
      </c>
      <c r="AD2912" t="b">
        <v>0</v>
      </c>
      <c r="AE2912" t="b">
        <v>0</v>
      </c>
    </row>
    <row r="2913" spans="1:31">
      <c r="A2913" t="s">
        <v>13516</v>
      </c>
      <c r="B2913" t="s">
        <v>68</v>
      </c>
      <c r="C2913" t="s">
        <v>532</v>
      </c>
      <c r="D2913">
        <v>29802044</v>
      </c>
      <c r="E2913">
        <v>29802044</v>
      </c>
      <c r="F2913" t="s">
        <v>206</v>
      </c>
      <c r="G2913" t="s">
        <v>205</v>
      </c>
      <c r="H2913" t="s">
        <v>13517</v>
      </c>
      <c r="I2913" t="s">
        <v>320</v>
      </c>
      <c r="J2913" t="s">
        <v>195</v>
      </c>
      <c r="K2913">
        <v>6.757E-3</v>
      </c>
      <c r="L2913">
        <v>1</v>
      </c>
      <c r="M2913">
        <v>148</v>
      </c>
      <c r="N2913">
        <v>1</v>
      </c>
      <c r="O2913" t="s">
        <v>196</v>
      </c>
      <c r="P2913" t="s">
        <v>13518</v>
      </c>
      <c r="Q2913">
        <v>20</v>
      </c>
      <c r="R2913" t="s">
        <v>13519</v>
      </c>
      <c r="S2913" t="s">
        <v>13520</v>
      </c>
      <c r="T2913" t="s">
        <v>1332</v>
      </c>
      <c r="U2913" t="s">
        <v>1332</v>
      </c>
      <c r="V2913" t="s">
        <v>13520</v>
      </c>
      <c r="W2913" t="b">
        <v>0</v>
      </c>
      <c r="X2913" t="s">
        <v>202</v>
      </c>
      <c r="Y2913" t="s">
        <v>202</v>
      </c>
      <c r="Z2913" t="s">
        <v>202</v>
      </c>
      <c r="AA2913" t="s">
        <v>202</v>
      </c>
      <c r="AB2913" t="s">
        <v>226</v>
      </c>
      <c r="AC2913" t="b">
        <v>0</v>
      </c>
      <c r="AD2913" t="b">
        <v>0</v>
      </c>
      <c r="AE2913" t="b">
        <v>0</v>
      </c>
    </row>
    <row r="2914" spans="1:31">
      <c r="A2914" t="s">
        <v>13521</v>
      </c>
      <c r="B2914" t="s">
        <v>68</v>
      </c>
      <c r="C2914" t="s">
        <v>532</v>
      </c>
      <c r="D2914">
        <v>30406806</v>
      </c>
      <c r="E2914">
        <v>30406806</v>
      </c>
      <c r="F2914" t="s">
        <v>205</v>
      </c>
      <c r="G2914" t="s">
        <v>191</v>
      </c>
      <c r="H2914" t="s">
        <v>13522</v>
      </c>
      <c r="I2914" t="s">
        <v>320</v>
      </c>
      <c r="J2914" t="s">
        <v>195</v>
      </c>
      <c r="K2914">
        <v>0</v>
      </c>
      <c r="L2914">
        <v>0</v>
      </c>
      <c r="M2914">
        <v>47</v>
      </c>
      <c r="N2914">
        <v>1</v>
      </c>
      <c r="O2914" t="s">
        <v>221</v>
      </c>
      <c r="P2914" t="s">
        <v>13523</v>
      </c>
      <c r="Q2914">
        <v>1</v>
      </c>
      <c r="R2914" t="s">
        <v>13245</v>
      </c>
      <c r="S2914" t="s">
        <v>13524</v>
      </c>
      <c r="T2914" t="s">
        <v>1332</v>
      </c>
      <c r="U2914" t="s">
        <v>1332</v>
      </c>
      <c r="V2914" t="s">
        <v>13525</v>
      </c>
      <c r="W2914" t="b">
        <v>0</v>
      </c>
      <c r="X2914" t="s">
        <v>202</v>
      </c>
      <c r="Y2914" t="s">
        <v>202</v>
      </c>
      <c r="Z2914" t="s">
        <v>202</v>
      </c>
      <c r="AA2914" t="s">
        <v>202</v>
      </c>
      <c r="AB2914" t="s">
        <v>203</v>
      </c>
      <c r="AC2914" t="b">
        <v>0</v>
      </c>
      <c r="AD2914" t="b">
        <v>0</v>
      </c>
      <c r="AE2914" t="b">
        <v>0</v>
      </c>
    </row>
    <row r="2915" spans="1:31">
      <c r="A2915" t="s">
        <v>13526</v>
      </c>
      <c r="B2915" t="s">
        <v>68</v>
      </c>
      <c r="C2915" t="s">
        <v>532</v>
      </c>
      <c r="D2915">
        <v>31228412</v>
      </c>
      <c r="E2915">
        <v>31228412</v>
      </c>
      <c r="F2915" t="s">
        <v>206</v>
      </c>
      <c r="G2915" t="s">
        <v>191</v>
      </c>
      <c r="H2915" t="s">
        <v>13527</v>
      </c>
      <c r="I2915" t="s">
        <v>320</v>
      </c>
      <c r="J2915" t="s">
        <v>195</v>
      </c>
      <c r="K2915">
        <v>0</v>
      </c>
      <c r="L2915">
        <v>0</v>
      </c>
      <c r="M2915">
        <v>447</v>
      </c>
      <c r="N2915">
        <v>1</v>
      </c>
      <c r="O2915" t="s">
        <v>221</v>
      </c>
      <c r="P2915" t="s">
        <v>13528</v>
      </c>
      <c r="Q2915">
        <v>1</v>
      </c>
      <c r="R2915" t="s">
        <v>13185</v>
      </c>
      <c r="S2915" t="s">
        <v>13529</v>
      </c>
      <c r="T2915" t="s">
        <v>1332</v>
      </c>
      <c r="U2915" t="s">
        <v>1332</v>
      </c>
      <c r="V2915" t="s">
        <v>13530</v>
      </c>
      <c r="W2915" t="b">
        <v>0</v>
      </c>
      <c r="X2915" t="s">
        <v>202</v>
      </c>
      <c r="Y2915" t="s">
        <v>202</v>
      </c>
      <c r="Z2915" t="s">
        <v>202</v>
      </c>
      <c r="AA2915" t="s">
        <v>202</v>
      </c>
      <c r="AB2915" t="s">
        <v>218</v>
      </c>
      <c r="AC2915" t="b">
        <v>0</v>
      </c>
      <c r="AD2915" t="b">
        <v>0</v>
      </c>
      <c r="AE2915" t="b">
        <v>0</v>
      </c>
    </row>
    <row r="2916" spans="1:31">
      <c r="A2916" t="s">
        <v>13531</v>
      </c>
      <c r="B2916" t="s">
        <v>68</v>
      </c>
      <c r="C2916" t="s">
        <v>532</v>
      </c>
      <c r="D2916">
        <v>47117415</v>
      </c>
      <c r="E2916">
        <v>47117415</v>
      </c>
      <c r="F2916" t="s">
        <v>191</v>
      </c>
      <c r="G2916" t="s">
        <v>206</v>
      </c>
      <c r="H2916" t="s">
        <v>13532</v>
      </c>
      <c r="I2916" t="s">
        <v>229</v>
      </c>
      <c r="J2916" t="s">
        <v>195</v>
      </c>
      <c r="K2916">
        <v>0</v>
      </c>
      <c r="L2916">
        <v>0</v>
      </c>
      <c r="M2916">
        <v>423</v>
      </c>
      <c r="N2916">
        <v>1</v>
      </c>
      <c r="O2916" t="s">
        <v>221</v>
      </c>
      <c r="P2916" t="s">
        <v>13533</v>
      </c>
      <c r="Q2916">
        <v>1</v>
      </c>
      <c r="R2916" t="s">
        <v>13185</v>
      </c>
      <c r="S2916" t="s">
        <v>13534</v>
      </c>
      <c r="T2916" t="s">
        <v>1332</v>
      </c>
      <c r="U2916" t="s">
        <v>1332</v>
      </c>
      <c r="V2916" t="s">
        <v>13535</v>
      </c>
      <c r="W2916" t="b">
        <v>0</v>
      </c>
      <c r="X2916" t="s">
        <v>359</v>
      </c>
      <c r="Y2916" t="s">
        <v>301</v>
      </c>
      <c r="Z2916" t="s">
        <v>302</v>
      </c>
      <c r="AA2916" t="s">
        <v>236</v>
      </c>
      <c r="AB2916" t="s">
        <v>226</v>
      </c>
      <c r="AC2916" t="b">
        <v>1</v>
      </c>
      <c r="AD2916" t="b">
        <v>1</v>
      </c>
      <c r="AE2916" t="b">
        <v>0</v>
      </c>
    </row>
    <row r="2917" spans="1:31">
      <c r="A2917" t="s">
        <v>13536</v>
      </c>
      <c r="B2917" t="s">
        <v>68</v>
      </c>
      <c r="C2917" t="s">
        <v>532</v>
      </c>
      <c r="D2917">
        <v>58052934</v>
      </c>
      <c r="E2917">
        <v>58052934</v>
      </c>
      <c r="F2917" t="s">
        <v>206</v>
      </c>
      <c r="G2917" t="s">
        <v>192</v>
      </c>
      <c r="H2917" t="s">
        <v>9221</v>
      </c>
      <c r="I2917" t="s">
        <v>229</v>
      </c>
      <c r="J2917" t="s">
        <v>195</v>
      </c>
      <c r="K2917">
        <v>0</v>
      </c>
      <c r="L2917">
        <v>0</v>
      </c>
      <c r="M2917">
        <v>319</v>
      </c>
      <c r="N2917">
        <v>1</v>
      </c>
      <c r="O2917" t="s">
        <v>221</v>
      </c>
      <c r="P2917" t="s">
        <v>13537</v>
      </c>
      <c r="Q2917">
        <v>1</v>
      </c>
      <c r="R2917" t="s">
        <v>13185</v>
      </c>
      <c r="S2917" t="s">
        <v>13538</v>
      </c>
      <c r="T2917" t="s">
        <v>1332</v>
      </c>
      <c r="U2917" t="s">
        <v>1332</v>
      </c>
      <c r="V2917" t="s">
        <v>13539</v>
      </c>
      <c r="W2917" t="b">
        <v>0</v>
      </c>
      <c r="X2917" t="s">
        <v>5150</v>
      </c>
      <c r="Y2917" t="s">
        <v>5947</v>
      </c>
      <c r="Z2917" t="s">
        <v>13540</v>
      </c>
      <c r="AA2917" t="s">
        <v>374</v>
      </c>
      <c r="AB2917" t="s">
        <v>226</v>
      </c>
      <c r="AC2917" t="b">
        <v>1</v>
      </c>
      <c r="AD2917" t="b">
        <v>1</v>
      </c>
      <c r="AE2917" t="b">
        <v>0</v>
      </c>
    </row>
    <row r="2918" spans="1:31">
      <c r="A2918" t="s">
        <v>13541</v>
      </c>
      <c r="B2918" t="s">
        <v>68</v>
      </c>
      <c r="C2918" t="s">
        <v>532</v>
      </c>
      <c r="D2918">
        <v>70582170</v>
      </c>
      <c r="E2918">
        <v>70582170</v>
      </c>
      <c r="F2918" t="s">
        <v>205</v>
      </c>
      <c r="G2918" t="s">
        <v>192</v>
      </c>
      <c r="H2918" t="s">
        <v>13542</v>
      </c>
      <c r="I2918" t="s">
        <v>194</v>
      </c>
      <c r="J2918" t="s">
        <v>195</v>
      </c>
      <c r="K2918">
        <v>0</v>
      </c>
      <c r="L2918">
        <v>0</v>
      </c>
      <c r="M2918">
        <v>188</v>
      </c>
      <c r="N2918">
        <v>1</v>
      </c>
      <c r="O2918" t="s">
        <v>221</v>
      </c>
      <c r="P2918" t="s">
        <v>13543</v>
      </c>
      <c r="Q2918">
        <v>1</v>
      </c>
      <c r="R2918" t="s">
        <v>13180</v>
      </c>
      <c r="S2918" t="s">
        <v>13544</v>
      </c>
      <c r="T2918" t="s">
        <v>1331</v>
      </c>
      <c r="U2918" t="s">
        <v>1332</v>
      </c>
      <c r="V2918" t="s">
        <v>13545</v>
      </c>
      <c r="W2918" t="b">
        <v>0</v>
      </c>
      <c r="X2918" t="s">
        <v>202</v>
      </c>
      <c r="Y2918" t="s">
        <v>202</v>
      </c>
      <c r="Z2918" t="s">
        <v>202</v>
      </c>
      <c r="AA2918" t="s">
        <v>202</v>
      </c>
      <c r="AB2918" t="s">
        <v>226</v>
      </c>
      <c r="AC2918" t="b">
        <v>0</v>
      </c>
      <c r="AD2918" t="b">
        <v>0</v>
      </c>
      <c r="AE2918" t="b">
        <v>1</v>
      </c>
    </row>
    <row r="2919" spans="1:31">
      <c r="A2919" t="s">
        <v>13546</v>
      </c>
      <c r="B2919" t="s">
        <v>68</v>
      </c>
      <c r="C2919" t="s">
        <v>532</v>
      </c>
      <c r="D2919">
        <v>72163035</v>
      </c>
      <c r="E2919">
        <v>72163035</v>
      </c>
      <c r="F2919" t="s">
        <v>192</v>
      </c>
      <c r="G2919" t="s">
        <v>191</v>
      </c>
      <c r="H2919" t="s">
        <v>13547</v>
      </c>
      <c r="I2919" t="s">
        <v>229</v>
      </c>
      <c r="J2919" t="s">
        <v>195</v>
      </c>
      <c r="K2919">
        <v>4.3290000000000004E-3</v>
      </c>
      <c r="L2919">
        <v>1</v>
      </c>
      <c r="M2919">
        <v>231</v>
      </c>
      <c r="N2919">
        <v>1</v>
      </c>
      <c r="O2919" t="s">
        <v>221</v>
      </c>
      <c r="P2919" t="s">
        <v>13548</v>
      </c>
      <c r="Q2919">
        <v>1</v>
      </c>
      <c r="R2919" t="s">
        <v>13549</v>
      </c>
      <c r="S2919" t="s">
        <v>13550</v>
      </c>
      <c r="T2919" t="s">
        <v>1331</v>
      </c>
      <c r="U2919" t="s">
        <v>1332</v>
      </c>
      <c r="V2919" t="s">
        <v>13551</v>
      </c>
      <c r="W2919" t="b">
        <v>0</v>
      </c>
      <c r="X2919" t="s">
        <v>1345</v>
      </c>
      <c r="Y2919" t="s">
        <v>301</v>
      </c>
      <c r="Z2919" t="s">
        <v>812</v>
      </c>
      <c r="AA2919" t="s">
        <v>13552</v>
      </c>
      <c r="AB2919" t="s">
        <v>226</v>
      </c>
      <c r="AC2919" t="b">
        <v>1</v>
      </c>
      <c r="AD2919" t="b">
        <v>1</v>
      </c>
      <c r="AE2919" t="b">
        <v>1</v>
      </c>
    </row>
    <row r="2920" spans="1:31">
      <c r="A2920" t="s">
        <v>13553</v>
      </c>
      <c r="B2920" t="s">
        <v>68</v>
      </c>
      <c r="C2920" t="s">
        <v>532</v>
      </c>
      <c r="D2920">
        <v>87730468</v>
      </c>
      <c r="E2920">
        <v>87730468</v>
      </c>
      <c r="F2920" t="s">
        <v>205</v>
      </c>
      <c r="G2920" t="s">
        <v>191</v>
      </c>
      <c r="H2920" t="s">
        <v>13554</v>
      </c>
      <c r="I2920" t="s">
        <v>208</v>
      </c>
      <c r="J2920" t="s">
        <v>195</v>
      </c>
      <c r="K2920">
        <v>0</v>
      </c>
      <c r="L2920">
        <v>0</v>
      </c>
      <c r="M2920">
        <v>28</v>
      </c>
      <c r="N2920">
        <v>1</v>
      </c>
      <c r="O2920" t="s">
        <v>209</v>
      </c>
      <c r="P2920" t="s">
        <v>13555</v>
      </c>
      <c r="Q2920" t="s">
        <v>209</v>
      </c>
      <c r="R2920" t="s">
        <v>209</v>
      </c>
      <c r="S2920" t="s">
        <v>209</v>
      </c>
      <c r="T2920" t="s">
        <v>209</v>
      </c>
      <c r="U2920" t="s">
        <v>209</v>
      </c>
      <c r="V2920" t="s">
        <v>209</v>
      </c>
      <c r="W2920" t="b">
        <v>0</v>
      </c>
      <c r="X2920" t="s">
        <v>202</v>
      </c>
      <c r="Y2920" t="s">
        <v>202</v>
      </c>
      <c r="Z2920" t="s">
        <v>202</v>
      </c>
      <c r="AA2920" t="s">
        <v>202</v>
      </c>
      <c r="AB2920" t="s">
        <v>203</v>
      </c>
      <c r="AC2920" t="b">
        <v>0</v>
      </c>
      <c r="AD2920" t="b">
        <v>0</v>
      </c>
      <c r="AE2920" t="s">
        <v>209</v>
      </c>
    </row>
    <row r="2921" spans="1:31">
      <c r="A2921" t="s">
        <v>13556</v>
      </c>
      <c r="B2921" t="s">
        <v>68</v>
      </c>
      <c r="C2921" t="s">
        <v>532</v>
      </c>
      <c r="D2921">
        <v>89788059</v>
      </c>
      <c r="E2921">
        <v>89788059</v>
      </c>
      <c r="F2921" t="s">
        <v>206</v>
      </c>
      <c r="G2921" t="s">
        <v>191</v>
      </c>
      <c r="H2921" t="s">
        <v>13557</v>
      </c>
      <c r="I2921" t="s">
        <v>229</v>
      </c>
      <c r="J2921" t="s">
        <v>195</v>
      </c>
      <c r="K2921">
        <v>0</v>
      </c>
      <c r="L2921">
        <v>0</v>
      </c>
      <c r="M2921">
        <v>100</v>
      </c>
      <c r="N2921">
        <v>3</v>
      </c>
      <c r="O2921" t="s">
        <v>196</v>
      </c>
      <c r="P2921" t="s">
        <v>13558</v>
      </c>
      <c r="Q2921">
        <v>2</v>
      </c>
      <c r="R2921" t="s">
        <v>13225</v>
      </c>
      <c r="S2921" t="s">
        <v>10873</v>
      </c>
      <c r="T2921" t="s">
        <v>1331</v>
      </c>
      <c r="U2921" t="s">
        <v>1332</v>
      </c>
      <c r="V2921" t="s">
        <v>10874</v>
      </c>
      <c r="W2921" t="b">
        <v>0</v>
      </c>
      <c r="X2921" t="s">
        <v>359</v>
      </c>
      <c r="Y2921" t="s">
        <v>1859</v>
      </c>
      <c r="Z2921" t="s">
        <v>734</v>
      </c>
      <c r="AA2921" t="s">
        <v>236</v>
      </c>
      <c r="AB2921" t="s">
        <v>226</v>
      </c>
      <c r="AC2921" t="b">
        <v>1</v>
      </c>
      <c r="AD2921" t="b">
        <v>1</v>
      </c>
      <c r="AE2921" t="b">
        <v>1</v>
      </c>
    </row>
    <row r="2922" spans="1:31">
      <c r="A2922" t="s">
        <v>13559</v>
      </c>
      <c r="B2922" t="s">
        <v>68</v>
      </c>
      <c r="C2922" t="s">
        <v>612</v>
      </c>
      <c r="D2922">
        <v>7843536</v>
      </c>
      <c r="E2922">
        <v>7843536</v>
      </c>
      <c r="F2922" t="s">
        <v>191</v>
      </c>
      <c r="G2922" t="s">
        <v>206</v>
      </c>
      <c r="H2922" t="s">
        <v>13560</v>
      </c>
      <c r="I2922" t="s">
        <v>213</v>
      </c>
      <c r="J2922" t="s">
        <v>195</v>
      </c>
      <c r="K2922">
        <v>4.2370000000000003E-3</v>
      </c>
      <c r="L2922">
        <v>1</v>
      </c>
      <c r="M2922">
        <v>236</v>
      </c>
      <c r="N2922">
        <v>1</v>
      </c>
      <c r="O2922" t="s">
        <v>221</v>
      </c>
      <c r="P2922" t="s">
        <v>13561</v>
      </c>
      <c r="Q2922">
        <v>1</v>
      </c>
      <c r="R2922" t="s">
        <v>13185</v>
      </c>
      <c r="S2922" t="s">
        <v>13562</v>
      </c>
      <c r="T2922" t="s">
        <v>1331</v>
      </c>
      <c r="U2922" t="s">
        <v>1332</v>
      </c>
      <c r="V2922" t="s">
        <v>13563</v>
      </c>
      <c r="W2922" t="b">
        <v>0</v>
      </c>
      <c r="X2922" t="s">
        <v>202</v>
      </c>
      <c r="Y2922" t="s">
        <v>202</v>
      </c>
      <c r="Z2922" t="s">
        <v>202</v>
      </c>
      <c r="AA2922" t="s">
        <v>202</v>
      </c>
      <c r="AB2922" t="s">
        <v>218</v>
      </c>
      <c r="AC2922" t="b">
        <v>0</v>
      </c>
      <c r="AD2922" t="b">
        <v>0</v>
      </c>
      <c r="AE2922" t="b">
        <v>1</v>
      </c>
    </row>
    <row r="2923" spans="1:31">
      <c r="A2923" t="s">
        <v>13564</v>
      </c>
      <c r="B2923" t="s">
        <v>68</v>
      </c>
      <c r="C2923" t="s">
        <v>612</v>
      </c>
      <c r="D2923">
        <v>38710038</v>
      </c>
      <c r="E2923">
        <v>38710038</v>
      </c>
      <c r="F2923" t="s">
        <v>206</v>
      </c>
      <c r="G2923" t="s">
        <v>191</v>
      </c>
      <c r="H2923" t="s">
        <v>13565</v>
      </c>
      <c r="I2923" t="s">
        <v>208</v>
      </c>
      <c r="J2923" t="s">
        <v>195</v>
      </c>
      <c r="K2923">
        <v>0</v>
      </c>
      <c r="L2923">
        <v>0</v>
      </c>
      <c r="M2923">
        <v>21</v>
      </c>
      <c r="N2923">
        <v>1</v>
      </c>
      <c r="O2923" t="s">
        <v>209</v>
      </c>
      <c r="P2923" t="s">
        <v>13566</v>
      </c>
      <c r="Q2923" t="s">
        <v>209</v>
      </c>
      <c r="R2923" t="s">
        <v>209</v>
      </c>
      <c r="S2923" t="s">
        <v>209</v>
      </c>
      <c r="T2923" t="s">
        <v>209</v>
      </c>
      <c r="U2923" t="s">
        <v>209</v>
      </c>
      <c r="V2923" t="s">
        <v>209</v>
      </c>
      <c r="W2923" t="b">
        <v>0</v>
      </c>
      <c r="X2923" t="s">
        <v>202</v>
      </c>
      <c r="Y2923" t="s">
        <v>202</v>
      </c>
      <c r="Z2923" t="s">
        <v>202</v>
      </c>
      <c r="AA2923" t="s">
        <v>202</v>
      </c>
      <c r="AB2923" t="s">
        <v>226</v>
      </c>
      <c r="AC2923" t="b">
        <v>0</v>
      </c>
      <c r="AD2923" t="b">
        <v>0</v>
      </c>
      <c r="AE2923" t="s">
        <v>209</v>
      </c>
    </row>
    <row r="2924" spans="1:31">
      <c r="A2924" t="s">
        <v>13567</v>
      </c>
      <c r="B2924" t="s">
        <v>68</v>
      </c>
      <c r="C2924" t="s">
        <v>612</v>
      </c>
      <c r="D2924">
        <v>40107165</v>
      </c>
      <c r="E2924">
        <v>40107165</v>
      </c>
      <c r="F2924" t="s">
        <v>205</v>
      </c>
      <c r="G2924" t="s">
        <v>192</v>
      </c>
      <c r="H2924" t="s">
        <v>13568</v>
      </c>
      <c r="I2924" t="s">
        <v>194</v>
      </c>
      <c r="J2924" t="s">
        <v>195</v>
      </c>
      <c r="K2924">
        <v>0</v>
      </c>
      <c r="L2924">
        <v>0</v>
      </c>
      <c r="M2924">
        <v>377</v>
      </c>
      <c r="N2924">
        <v>1</v>
      </c>
      <c r="O2924" t="s">
        <v>221</v>
      </c>
      <c r="P2924" t="s">
        <v>13569</v>
      </c>
      <c r="Q2924">
        <v>1</v>
      </c>
      <c r="R2924" t="s">
        <v>13185</v>
      </c>
      <c r="S2924" t="s">
        <v>13570</v>
      </c>
      <c r="T2924" t="s">
        <v>1332</v>
      </c>
      <c r="U2924" t="s">
        <v>1332</v>
      </c>
      <c r="V2924" t="s">
        <v>13571</v>
      </c>
      <c r="W2924" t="b">
        <v>0</v>
      </c>
      <c r="X2924" t="s">
        <v>202</v>
      </c>
      <c r="Y2924" t="s">
        <v>202</v>
      </c>
      <c r="Z2924" t="s">
        <v>202</v>
      </c>
      <c r="AA2924" t="s">
        <v>202</v>
      </c>
      <c r="AB2924" t="s">
        <v>226</v>
      </c>
      <c r="AC2924" t="b">
        <v>0</v>
      </c>
      <c r="AD2924" t="b">
        <v>0</v>
      </c>
      <c r="AE2924" t="b">
        <v>0</v>
      </c>
    </row>
    <row r="2925" spans="1:31">
      <c r="A2925" t="s">
        <v>13572</v>
      </c>
      <c r="B2925" t="s">
        <v>68</v>
      </c>
      <c r="C2925" t="s">
        <v>612</v>
      </c>
      <c r="D2925">
        <v>43307895</v>
      </c>
      <c r="E2925">
        <v>43307895</v>
      </c>
      <c r="F2925" t="s">
        <v>192</v>
      </c>
      <c r="G2925" t="s">
        <v>205</v>
      </c>
      <c r="H2925" t="s">
        <v>13573</v>
      </c>
      <c r="I2925" t="s">
        <v>194</v>
      </c>
      <c r="J2925" t="s">
        <v>195</v>
      </c>
      <c r="K2925">
        <v>0</v>
      </c>
      <c r="L2925">
        <v>0</v>
      </c>
      <c r="M2925">
        <v>117</v>
      </c>
      <c r="N2925">
        <v>1</v>
      </c>
      <c r="O2925" t="s">
        <v>221</v>
      </c>
      <c r="P2925" t="s">
        <v>13574</v>
      </c>
      <c r="Q2925">
        <v>1</v>
      </c>
      <c r="R2925" t="s">
        <v>13245</v>
      </c>
      <c r="S2925" t="s">
        <v>13575</v>
      </c>
      <c r="T2925" t="s">
        <v>1332</v>
      </c>
      <c r="U2925" t="s">
        <v>1332</v>
      </c>
      <c r="V2925" t="s">
        <v>13576</v>
      </c>
      <c r="W2925" t="b">
        <v>0</v>
      </c>
      <c r="X2925" t="s">
        <v>202</v>
      </c>
      <c r="Y2925" t="s">
        <v>202</v>
      </c>
      <c r="Z2925" t="s">
        <v>202</v>
      </c>
      <c r="AA2925" t="s">
        <v>202</v>
      </c>
      <c r="AB2925" t="s">
        <v>218</v>
      </c>
      <c r="AC2925" t="b">
        <v>0</v>
      </c>
      <c r="AD2925" t="b">
        <v>0</v>
      </c>
      <c r="AE2925" t="b">
        <v>0</v>
      </c>
    </row>
    <row r="2926" spans="1:31">
      <c r="A2926" t="s">
        <v>13577</v>
      </c>
      <c r="B2926" t="s">
        <v>68</v>
      </c>
      <c r="C2926" t="s">
        <v>612</v>
      </c>
      <c r="D2926">
        <v>72791211</v>
      </c>
      <c r="E2926">
        <v>72791211</v>
      </c>
      <c r="F2926" t="s">
        <v>206</v>
      </c>
      <c r="G2926" t="s">
        <v>191</v>
      </c>
      <c r="H2926" t="s">
        <v>8500</v>
      </c>
      <c r="I2926" t="s">
        <v>229</v>
      </c>
      <c r="J2926" t="s">
        <v>195</v>
      </c>
      <c r="K2926">
        <v>0</v>
      </c>
      <c r="L2926">
        <v>0</v>
      </c>
      <c r="M2926">
        <v>328</v>
      </c>
      <c r="N2926">
        <v>1</v>
      </c>
      <c r="O2926" t="s">
        <v>221</v>
      </c>
      <c r="P2926" t="s">
        <v>13578</v>
      </c>
      <c r="Q2926">
        <v>1</v>
      </c>
      <c r="R2926" t="s">
        <v>13185</v>
      </c>
      <c r="S2926" t="s">
        <v>13579</v>
      </c>
      <c r="T2926" t="s">
        <v>1332</v>
      </c>
      <c r="U2926" t="s">
        <v>1954</v>
      </c>
      <c r="V2926" t="s">
        <v>13580</v>
      </c>
      <c r="W2926" t="b">
        <v>0</v>
      </c>
      <c r="X2926" t="s">
        <v>359</v>
      </c>
      <c r="Y2926" t="s">
        <v>301</v>
      </c>
      <c r="Z2926" t="s">
        <v>812</v>
      </c>
      <c r="AA2926" t="s">
        <v>236</v>
      </c>
      <c r="AB2926" t="s">
        <v>226</v>
      </c>
      <c r="AC2926" t="b">
        <v>1</v>
      </c>
      <c r="AD2926" t="b">
        <v>1</v>
      </c>
      <c r="AE2926" t="b">
        <v>0</v>
      </c>
    </row>
    <row r="2927" spans="1:31">
      <c r="A2927" t="s">
        <v>13581</v>
      </c>
      <c r="B2927" t="s">
        <v>68</v>
      </c>
      <c r="C2927" t="s">
        <v>612</v>
      </c>
      <c r="D2927">
        <v>74001240</v>
      </c>
      <c r="E2927">
        <v>74001240</v>
      </c>
      <c r="F2927" t="s">
        <v>191</v>
      </c>
      <c r="G2927" t="s">
        <v>206</v>
      </c>
      <c r="H2927" t="s">
        <v>13582</v>
      </c>
      <c r="I2927" t="s">
        <v>251</v>
      </c>
      <c r="J2927" t="s">
        <v>195</v>
      </c>
      <c r="K2927">
        <v>0</v>
      </c>
      <c r="L2927">
        <v>0</v>
      </c>
      <c r="M2927">
        <v>212</v>
      </c>
      <c r="N2927">
        <v>1</v>
      </c>
      <c r="O2927" t="s">
        <v>221</v>
      </c>
      <c r="P2927" t="s">
        <v>13583</v>
      </c>
      <c r="Q2927">
        <v>1</v>
      </c>
      <c r="R2927" t="s">
        <v>13180</v>
      </c>
      <c r="S2927" t="s">
        <v>13584</v>
      </c>
      <c r="T2927" t="s">
        <v>1332</v>
      </c>
      <c r="U2927" t="s">
        <v>1954</v>
      </c>
      <c r="V2927" t="s">
        <v>13585</v>
      </c>
      <c r="W2927" t="b">
        <v>0</v>
      </c>
      <c r="X2927" t="s">
        <v>202</v>
      </c>
      <c r="Y2927" t="s">
        <v>202</v>
      </c>
      <c r="Z2927" t="s">
        <v>202</v>
      </c>
      <c r="AA2927" t="s">
        <v>202</v>
      </c>
      <c r="AB2927" t="s">
        <v>226</v>
      </c>
      <c r="AC2927" t="b">
        <v>0</v>
      </c>
      <c r="AD2927" t="b">
        <v>0</v>
      </c>
      <c r="AE2927" t="b">
        <v>0</v>
      </c>
    </row>
    <row r="2928" spans="1:31">
      <c r="A2928" t="s">
        <v>13586</v>
      </c>
      <c r="B2928" t="s">
        <v>68</v>
      </c>
      <c r="C2928" t="s">
        <v>612</v>
      </c>
      <c r="D2928">
        <v>74477577</v>
      </c>
      <c r="E2928">
        <v>74477577</v>
      </c>
      <c r="F2928" t="s">
        <v>191</v>
      </c>
      <c r="G2928" t="s">
        <v>206</v>
      </c>
      <c r="H2928" t="s">
        <v>666</v>
      </c>
      <c r="I2928" t="s">
        <v>213</v>
      </c>
      <c r="J2928" t="s">
        <v>195</v>
      </c>
      <c r="K2928">
        <v>0</v>
      </c>
      <c r="L2928">
        <v>0</v>
      </c>
      <c r="M2928">
        <v>139</v>
      </c>
      <c r="N2928">
        <v>3</v>
      </c>
      <c r="O2928" t="s">
        <v>196</v>
      </c>
      <c r="P2928" t="s">
        <v>13587</v>
      </c>
      <c r="Q2928">
        <v>2</v>
      </c>
      <c r="R2928" t="s">
        <v>13225</v>
      </c>
      <c r="S2928" t="s">
        <v>7699</v>
      </c>
      <c r="T2928" t="s">
        <v>1332</v>
      </c>
      <c r="U2928" t="s">
        <v>1954</v>
      </c>
      <c r="V2928" t="s">
        <v>7700</v>
      </c>
      <c r="W2928" t="b">
        <v>0</v>
      </c>
      <c r="X2928" t="s">
        <v>202</v>
      </c>
      <c r="Y2928" t="s">
        <v>202</v>
      </c>
      <c r="Z2928" t="s">
        <v>202</v>
      </c>
      <c r="AA2928" t="s">
        <v>202</v>
      </c>
      <c r="AB2928" t="s">
        <v>218</v>
      </c>
      <c r="AC2928" t="b">
        <v>0</v>
      </c>
      <c r="AD2928" t="b">
        <v>0</v>
      </c>
      <c r="AE2928" t="b">
        <v>0</v>
      </c>
    </row>
    <row r="2929" spans="1:31">
      <c r="A2929" t="s">
        <v>13588</v>
      </c>
      <c r="B2929" t="s">
        <v>68</v>
      </c>
      <c r="C2929" t="s">
        <v>612</v>
      </c>
      <c r="D2929">
        <v>79094845</v>
      </c>
      <c r="E2929">
        <v>79094845</v>
      </c>
      <c r="F2929" t="s">
        <v>191</v>
      </c>
      <c r="G2929" t="s">
        <v>206</v>
      </c>
      <c r="H2929" t="s">
        <v>4267</v>
      </c>
      <c r="I2929" t="s">
        <v>229</v>
      </c>
      <c r="J2929" t="s">
        <v>195</v>
      </c>
      <c r="K2929">
        <v>0</v>
      </c>
      <c r="L2929">
        <v>0</v>
      </c>
      <c r="M2929">
        <v>921</v>
      </c>
      <c r="N2929">
        <v>1</v>
      </c>
      <c r="O2929" t="s">
        <v>221</v>
      </c>
      <c r="P2929" t="s">
        <v>13589</v>
      </c>
      <c r="Q2929">
        <v>1</v>
      </c>
      <c r="R2929" t="s">
        <v>13185</v>
      </c>
      <c r="S2929" t="s">
        <v>13590</v>
      </c>
      <c r="T2929" t="s">
        <v>1332</v>
      </c>
      <c r="U2929" t="s">
        <v>1954</v>
      </c>
      <c r="V2929" t="s">
        <v>1354</v>
      </c>
      <c r="W2929" t="b">
        <v>0</v>
      </c>
      <c r="X2929" t="s">
        <v>342</v>
      </c>
      <c r="Y2929" t="s">
        <v>350</v>
      </c>
      <c r="Z2929" t="s">
        <v>350</v>
      </c>
      <c r="AA2929" t="s">
        <v>285</v>
      </c>
      <c r="AB2929" t="s">
        <v>1135</v>
      </c>
      <c r="AC2929" t="b">
        <v>0</v>
      </c>
      <c r="AD2929" t="b">
        <v>0</v>
      </c>
      <c r="AE2929" t="b">
        <v>0</v>
      </c>
    </row>
    <row r="2930" spans="1:31">
      <c r="A2930" t="s">
        <v>13591</v>
      </c>
      <c r="B2930" t="s">
        <v>68</v>
      </c>
      <c r="C2930" t="s">
        <v>687</v>
      </c>
      <c r="D2930">
        <v>12075429</v>
      </c>
      <c r="E2930">
        <v>12075429</v>
      </c>
      <c r="F2930" t="s">
        <v>205</v>
      </c>
      <c r="G2930" t="s">
        <v>192</v>
      </c>
      <c r="H2930" t="s">
        <v>202</v>
      </c>
      <c r="I2930" t="s">
        <v>254</v>
      </c>
      <c r="J2930" t="s">
        <v>195</v>
      </c>
      <c r="K2930">
        <v>0</v>
      </c>
      <c r="L2930">
        <v>0</v>
      </c>
      <c r="M2930">
        <v>96</v>
      </c>
      <c r="N2930">
        <v>1</v>
      </c>
      <c r="O2930" t="s">
        <v>221</v>
      </c>
      <c r="P2930" t="s">
        <v>13592</v>
      </c>
      <c r="Q2930">
        <v>1</v>
      </c>
      <c r="R2930" t="s">
        <v>13330</v>
      </c>
      <c r="S2930" t="s">
        <v>13593</v>
      </c>
      <c r="T2930" t="s">
        <v>1332</v>
      </c>
      <c r="U2930" t="s">
        <v>1332</v>
      </c>
      <c r="V2930" t="s">
        <v>13594</v>
      </c>
      <c r="W2930" t="b">
        <v>0</v>
      </c>
      <c r="X2930" t="s">
        <v>202</v>
      </c>
      <c r="Y2930" t="s">
        <v>202</v>
      </c>
      <c r="Z2930" t="s">
        <v>202</v>
      </c>
      <c r="AA2930" t="s">
        <v>202</v>
      </c>
      <c r="AB2930" t="s">
        <v>226</v>
      </c>
      <c r="AC2930" t="b">
        <v>0</v>
      </c>
      <c r="AD2930" t="b">
        <v>0</v>
      </c>
      <c r="AE2930" t="b">
        <v>0</v>
      </c>
    </row>
    <row r="2931" spans="1:31">
      <c r="A2931" t="s">
        <v>13595</v>
      </c>
      <c r="B2931" t="s">
        <v>68</v>
      </c>
      <c r="C2931" t="s">
        <v>687</v>
      </c>
      <c r="D2931">
        <v>12535525</v>
      </c>
      <c r="E2931">
        <v>12535525</v>
      </c>
      <c r="F2931" t="s">
        <v>205</v>
      </c>
      <c r="G2931" t="s">
        <v>192</v>
      </c>
      <c r="H2931" t="s">
        <v>11631</v>
      </c>
      <c r="I2931" t="s">
        <v>229</v>
      </c>
      <c r="J2931" t="s">
        <v>195</v>
      </c>
      <c r="K2931">
        <v>0</v>
      </c>
      <c r="L2931">
        <v>0</v>
      </c>
      <c r="M2931">
        <v>142</v>
      </c>
      <c r="N2931">
        <v>2</v>
      </c>
      <c r="O2931" t="s">
        <v>196</v>
      </c>
      <c r="P2931" t="s">
        <v>13596</v>
      </c>
      <c r="Q2931">
        <v>7</v>
      </c>
      <c r="R2931" t="s">
        <v>13205</v>
      </c>
      <c r="S2931" t="s">
        <v>13597</v>
      </c>
      <c r="T2931" t="s">
        <v>1332</v>
      </c>
      <c r="U2931" t="s">
        <v>1332</v>
      </c>
      <c r="V2931" t="s">
        <v>13598</v>
      </c>
      <c r="W2931" t="b">
        <v>0</v>
      </c>
      <c r="X2931" t="s">
        <v>359</v>
      </c>
      <c r="Y2931" t="s">
        <v>301</v>
      </c>
      <c r="Z2931" t="s">
        <v>301</v>
      </c>
      <c r="AA2931" t="s">
        <v>236</v>
      </c>
      <c r="AB2931" t="s">
        <v>203</v>
      </c>
      <c r="AC2931" t="b">
        <v>1</v>
      </c>
      <c r="AD2931" t="b">
        <v>1</v>
      </c>
      <c r="AE2931" t="b">
        <v>0</v>
      </c>
    </row>
    <row r="2932" spans="1:31">
      <c r="A2932" t="s">
        <v>13599</v>
      </c>
      <c r="B2932" t="s">
        <v>68</v>
      </c>
      <c r="C2932" t="s">
        <v>687</v>
      </c>
      <c r="D2932">
        <v>23612541</v>
      </c>
      <c r="E2932">
        <v>23612541</v>
      </c>
      <c r="F2932" t="s">
        <v>205</v>
      </c>
      <c r="G2932" t="s">
        <v>206</v>
      </c>
      <c r="H2932" t="s">
        <v>6121</v>
      </c>
      <c r="I2932" t="s">
        <v>194</v>
      </c>
      <c r="J2932" t="s">
        <v>195</v>
      </c>
      <c r="K2932">
        <v>0</v>
      </c>
      <c r="L2932">
        <v>0</v>
      </c>
      <c r="M2932">
        <v>69</v>
      </c>
      <c r="N2932">
        <v>3</v>
      </c>
      <c r="O2932" t="s">
        <v>196</v>
      </c>
      <c r="P2932" t="s">
        <v>13600</v>
      </c>
      <c r="Q2932">
        <v>2</v>
      </c>
      <c r="R2932" t="s">
        <v>13225</v>
      </c>
      <c r="S2932" t="s">
        <v>9931</v>
      </c>
      <c r="T2932" t="s">
        <v>1332</v>
      </c>
      <c r="U2932" t="s">
        <v>1332</v>
      </c>
      <c r="V2932" t="s">
        <v>9932</v>
      </c>
      <c r="W2932" t="b">
        <v>0</v>
      </c>
      <c r="X2932" t="s">
        <v>202</v>
      </c>
      <c r="Y2932" t="s">
        <v>202</v>
      </c>
      <c r="Z2932" t="s">
        <v>202</v>
      </c>
      <c r="AA2932" t="s">
        <v>202</v>
      </c>
      <c r="AB2932" t="s">
        <v>203</v>
      </c>
      <c r="AC2932" t="b">
        <v>0</v>
      </c>
      <c r="AD2932" t="b">
        <v>0</v>
      </c>
      <c r="AE2932" t="b">
        <v>0</v>
      </c>
    </row>
    <row r="2933" spans="1:31">
      <c r="A2933" t="s">
        <v>13601</v>
      </c>
      <c r="B2933" t="s">
        <v>68</v>
      </c>
      <c r="C2933" t="s">
        <v>687</v>
      </c>
      <c r="D2933">
        <v>47803235</v>
      </c>
      <c r="E2933">
        <v>47803235</v>
      </c>
      <c r="F2933" t="s">
        <v>191</v>
      </c>
      <c r="G2933" t="s">
        <v>206</v>
      </c>
      <c r="H2933" t="s">
        <v>13602</v>
      </c>
      <c r="I2933" t="s">
        <v>229</v>
      </c>
      <c r="J2933" t="s">
        <v>195</v>
      </c>
      <c r="K2933">
        <v>1.1559999999999999E-3</v>
      </c>
      <c r="L2933">
        <v>1</v>
      </c>
      <c r="M2933">
        <v>865</v>
      </c>
      <c r="N2933">
        <v>1</v>
      </c>
      <c r="O2933" t="s">
        <v>221</v>
      </c>
      <c r="P2933" t="s">
        <v>13603</v>
      </c>
      <c r="Q2933">
        <v>1</v>
      </c>
      <c r="R2933" t="s">
        <v>13185</v>
      </c>
      <c r="S2933" t="s">
        <v>13604</v>
      </c>
      <c r="T2933" t="s">
        <v>1332</v>
      </c>
      <c r="U2933" t="s">
        <v>1332</v>
      </c>
      <c r="V2933" t="s">
        <v>13605</v>
      </c>
      <c r="W2933" t="b">
        <v>0</v>
      </c>
      <c r="X2933" t="s">
        <v>300</v>
      </c>
      <c r="Y2933" t="s">
        <v>13606</v>
      </c>
      <c r="Z2933" t="s">
        <v>6946</v>
      </c>
      <c r="AA2933" t="s">
        <v>285</v>
      </c>
      <c r="AB2933" t="s">
        <v>218</v>
      </c>
      <c r="AC2933" t="b">
        <v>0</v>
      </c>
      <c r="AD2933" t="b">
        <v>0</v>
      </c>
      <c r="AE2933" t="b">
        <v>0</v>
      </c>
    </row>
    <row r="2934" spans="1:31">
      <c r="A2934" t="s">
        <v>13607</v>
      </c>
      <c r="B2934" t="s">
        <v>68</v>
      </c>
      <c r="C2934" t="s">
        <v>702</v>
      </c>
      <c r="D2934">
        <v>830908</v>
      </c>
      <c r="E2934">
        <v>830908</v>
      </c>
      <c r="F2934" t="s">
        <v>205</v>
      </c>
      <c r="G2934" t="s">
        <v>192</v>
      </c>
      <c r="H2934" t="s">
        <v>13608</v>
      </c>
      <c r="I2934" t="s">
        <v>213</v>
      </c>
      <c r="J2934" t="s">
        <v>195</v>
      </c>
      <c r="K2934">
        <v>7.0200000000000004E-4</v>
      </c>
      <c r="L2934">
        <v>1</v>
      </c>
      <c r="M2934">
        <v>1424</v>
      </c>
      <c r="N2934">
        <v>1</v>
      </c>
      <c r="O2934" t="s">
        <v>196</v>
      </c>
      <c r="P2934" t="s">
        <v>13609</v>
      </c>
      <c r="Q2934">
        <v>19</v>
      </c>
      <c r="R2934" t="s">
        <v>13610</v>
      </c>
      <c r="S2934" t="s">
        <v>13611</v>
      </c>
      <c r="T2934" t="s">
        <v>1332</v>
      </c>
      <c r="U2934" t="s">
        <v>1332</v>
      </c>
      <c r="V2934" t="s">
        <v>3475</v>
      </c>
      <c r="W2934" t="b">
        <v>0</v>
      </c>
      <c r="X2934" t="s">
        <v>202</v>
      </c>
      <c r="Y2934" t="s">
        <v>202</v>
      </c>
      <c r="Z2934" t="s">
        <v>202</v>
      </c>
      <c r="AA2934" t="s">
        <v>202</v>
      </c>
      <c r="AB2934" t="s">
        <v>218</v>
      </c>
      <c r="AC2934" t="b">
        <v>0</v>
      </c>
      <c r="AD2934" t="b">
        <v>0</v>
      </c>
      <c r="AE2934" t="b">
        <v>0</v>
      </c>
    </row>
    <row r="2935" spans="1:31">
      <c r="A2935" t="s">
        <v>13612</v>
      </c>
      <c r="B2935" t="s">
        <v>68</v>
      </c>
      <c r="C2935" t="s">
        <v>702</v>
      </c>
      <c r="D2935">
        <v>1111633</v>
      </c>
      <c r="E2935">
        <v>1111633</v>
      </c>
      <c r="F2935" t="s">
        <v>205</v>
      </c>
      <c r="G2935" t="s">
        <v>192</v>
      </c>
      <c r="H2935" t="s">
        <v>13613</v>
      </c>
      <c r="I2935" t="s">
        <v>194</v>
      </c>
      <c r="J2935" t="s">
        <v>195</v>
      </c>
      <c r="K2935">
        <v>0</v>
      </c>
      <c r="L2935">
        <v>0</v>
      </c>
      <c r="M2935">
        <v>353</v>
      </c>
      <c r="N2935">
        <v>1</v>
      </c>
      <c r="O2935" t="s">
        <v>221</v>
      </c>
      <c r="P2935" t="s">
        <v>13614</v>
      </c>
      <c r="Q2935">
        <v>1</v>
      </c>
      <c r="R2935" t="s">
        <v>13185</v>
      </c>
      <c r="S2935" t="s">
        <v>13615</v>
      </c>
      <c r="T2935" t="s">
        <v>1332</v>
      </c>
      <c r="U2935" t="s">
        <v>1332</v>
      </c>
      <c r="V2935" t="s">
        <v>13616</v>
      </c>
      <c r="W2935" t="b">
        <v>0</v>
      </c>
      <c r="X2935" t="s">
        <v>202</v>
      </c>
      <c r="Y2935" t="s">
        <v>202</v>
      </c>
      <c r="Z2935" t="s">
        <v>202</v>
      </c>
      <c r="AA2935" t="s">
        <v>202</v>
      </c>
      <c r="AB2935" t="s">
        <v>226</v>
      </c>
      <c r="AC2935" t="b">
        <v>0</v>
      </c>
      <c r="AD2935" t="b">
        <v>0</v>
      </c>
      <c r="AE2935" t="b">
        <v>0</v>
      </c>
    </row>
    <row r="2936" spans="1:31">
      <c r="A2936" t="s">
        <v>13617</v>
      </c>
      <c r="B2936" t="s">
        <v>68</v>
      </c>
      <c r="C2936" t="s">
        <v>702</v>
      </c>
      <c r="D2936">
        <v>2934700</v>
      </c>
      <c r="E2936">
        <v>2934700</v>
      </c>
      <c r="F2936" t="s">
        <v>191</v>
      </c>
      <c r="G2936" t="s">
        <v>205</v>
      </c>
      <c r="H2936" t="s">
        <v>13618</v>
      </c>
      <c r="I2936" t="s">
        <v>229</v>
      </c>
      <c r="J2936" t="s">
        <v>195</v>
      </c>
      <c r="K2936">
        <v>0</v>
      </c>
      <c r="L2936">
        <v>0</v>
      </c>
      <c r="M2936">
        <v>261</v>
      </c>
      <c r="N2936">
        <v>1</v>
      </c>
      <c r="O2936" t="s">
        <v>221</v>
      </c>
      <c r="P2936" t="s">
        <v>13619</v>
      </c>
      <c r="Q2936">
        <v>1</v>
      </c>
      <c r="R2936" t="s">
        <v>13185</v>
      </c>
      <c r="S2936" t="s">
        <v>13620</v>
      </c>
      <c r="T2936" t="s">
        <v>1332</v>
      </c>
      <c r="U2936" t="s">
        <v>1332</v>
      </c>
      <c r="V2936" t="s">
        <v>13621</v>
      </c>
      <c r="W2936" t="b">
        <v>0</v>
      </c>
      <c r="X2936" t="s">
        <v>13622</v>
      </c>
      <c r="Y2936" t="s">
        <v>350</v>
      </c>
      <c r="Z2936" t="s">
        <v>449</v>
      </c>
      <c r="AA2936" t="s">
        <v>285</v>
      </c>
      <c r="AB2936" t="s">
        <v>218</v>
      </c>
      <c r="AC2936" t="b">
        <v>0</v>
      </c>
      <c r="AD2936" t="b">
        <v>0</v>
      </c>
      <c r="AE2936" t="b">
        <v>0</v>
      </c>
    </row>
    <row r="2937" spans="1:31">
      <c r="A2937" t="s">
        <v>13623</v>
      </c>
      <c r="B2937" t="s">
        <v>68</v>
      </c>
      <c r="C2937" t="s">
        <v>702</v>
      </c>
      <c r="D2937">
        <v>3055686</v>
      </c>
      <c r="E2937">
        <v>3055686</v>
      </c>
      <c r="F2937" t="s">
        <v>205</v>
      </c>
      <c r="G2937" t="s">
        <v>192</v>
      </c>
      <c r="H2937" t="s">
        <v>13624</v>
      </c>
      <c r="I2937" t="s">
        <v>213</v>
      </c>
      <c r="J2937" t="s">
        <v>195</v>
      </c>
      <c r="K2937">
        <v>0</v>
      </c>
      <c r="L2937">
        <v>0</v>
      </c>
      <c r="M2937">
        <v>691</v>
      </c>
      <c r="N2937">
        <v>1</v>
      </c>
      <c r="O2937" t="s">
        <v>221</v>
      </c>
      <c r="P2937" t="s">
        <v>13625</v>
      </c>
      <c r="Q2937">
        <v>1</v>
      </c>
      <c r="R2937" t="s">
        <v>13185</v>
      </c>
      <c r="S2937" t="s">
        <v>13626</v>
      </c>
      <c r="T2937" t="s">
        <v>1332</v>
      </c>
      <c r="U2937" t="s">
        <v>1332</v>
      </c>
      <c r="V2937" t="s">
        <v>13627</v>
      </c>
      <c r="W2937" t="b">
        <v>0</v>
      </c>
      <c r="X2937" t="s">
        <v>202</v>
      </c>
      <c r="Y2937" t="s">
        <v>202</v>
      </c>
      <c r="Z2937" t="s">
        <v>202</v>
      </c>
      <c r="AA2937" t="s">
        <v>202</v>
      </c>
      <c r="AB2937" t="s">
        <v>218</v>
      </c>
      <c r="AC2937" t="b">
        <v>0</v>
      </c>
      <c r="AD2937" t="b">
        <v>0</v>
      </c>
      <c r="AE2937" t="b">
        <v>0</v>
      </c>
    </row>
    <row r="2938" spans="1:31">
      <c r="A2938" t="s">
        <v>13628</v>
      </c>
      <c r="B2938" t="s">
        <v>68</v>
      </c>
      <c r="C2938" t="s">
        <v>702</v>
      </c>
      <c r="D2938">
        <v>7125289</v>
      </c>
      <c r="E2938">
        <v>7125289</v>
      </c>
      <c r="F2938" t="s">
        <v>205</v>
      </c>
      <c r="G2938" t="s">
        <v>192</v>
      </c>
      <c r="H2938" t="s">
        <v>12465</v>
      </c>
      <c r="I2938" t="s">
        <v>194</v>
      </c>
      <c r="J2938" t="s">
        <v>195</v>
      </c>
      <c r="K2938">
        <v>0</v>
      </c>
      <c r="L2938">
        <v>0</v>
      </c>
      <c r="M2938">
        <v>171</v>
      </c>
      <c r="N2938">
        <v>2</v>
      </c>
      <c r="O2938" t="s">
        <v>196</v>
      </c>
      <c r="P2938" t="s">
        <v>13629</v>
      </c>
      <c r="Q2938">
        <v>13</v>
      </c>
      <c r="R2938" t="s">
        <v>13630</v>
      </c>
      <c r="S2938" t="s">
        <v>13631</v>
      </c>
      <c r="T2938" t="s">
        <v>1332</v>
      </c>
      <c r="U2938" t="s">
        <v>1332</v>
      </c>
      <c r="V2938" t="s">
        <v>13632</v>
      </c>
      <c r="W2938" t="b">
        <v>0</v>
      </c>
      <c r="X2938" t="s">
        <v>202</v>
      </c>
      <c r="Y2938" t="s">
        <v>202</v>
      </c>
      <c r="Z2938" t="s">
        <v>202</v>
      </c>
      <c r="AA2938" t="s">
        <v>202</v>
      </c>
      <c r="AB2938" t="s">
        <v>203</v>
      </c>
      <c r="AC2938" t="b">
        <v>0</v>
      </c>
      <c r="AD2938" t="b">
        <v>0</v>
      </c>
      <c r="AE2938" t="b">
        <v>0</v>
      </c>
    </row>
    <row r="2939" spans="1:31">
      <c r="A2939" t="s">
        <v>13633</v>
      </c>
      <c r="B2939" t="s">
        <v>68</v>
      </c>
      <c r="C2939" t="s">
        <v>702</v>
      </c>
      <c r="D2939">
        <v>14270525</v>
      </c>
      <c r="E2939">
        <v>14270525</v>
      </c>
      <c r="F2939" t="s">
        <v>206</v>
      </c>
      <c r="G2939" t="s">
        <v>192</v>
      </c>
      <c r="H2939" t="s">
        <v>13634</v>
      </c>
      <c r="I2939" t="s">
        <v>251</v>
      </c>
      <c r="J2939" t="s">
        <v>195</v>
      </c>
      <c r="K2939">
        <v>0</v>
      </c>
      <c r="L2939">
        <v>0</v>
      </c>
      <c r="M2939">
        <v>373</v>
      </c>
      <c r="N2939">
        <v>2</v>
      </c>
      <c r="O2939" t="s">
        <v>196</v>
      </c>
      <c r="P2939" t="s">
        <v>13635</v>
      </c>
      <c r="Q2939">
        <v>7</v>
      </c>
      <c r="R2939" t="s">
        <v>13205</v>
      </c>
      <c r="S2939" t="s">
        <v>13636</v>
      </c>
      <c r="T2939" t="s">
        <v>1332</v>
      </c>
      <c r="U2939" t="s">
        <v>1332</v>
      </c>
      <c r="V2939" t="s">
        <v>13637</v>
      </c>
      <c r="W2939" t="b">
        <v>0</v>
      </c>
      <c r="X2939" t="s">
        <v>202</v>
      </c>
      <c r="Y2939" t="s">
        <v>202</v>
      </c>
      <c r="Z2939" t="s">
        <v>202</v>
      </c>
      <c r="AA2939" t="s">
        <v>202</v>
      </c>
      <c r="AB2939" t="s">
        <v>218</v>
      </c>
      <c r="AC2939" t="b">
        <v>0</v>
      </c>
      <c r="AD2939" t="b">
        <v>0</v>
      </c>
      <c r="AE2939" t="b">
        <v>0</v>
      </c>
    </row>
    <row r="2940" spans="1:31">
      <c r="A2940" t="s">
        <v>13638</v>
      </c>
      <c r="B2940" t="s">
        <v>68</v>
      </c>
      <c r="C2940" t="s">
        <v>702</v>
      </c>
      <c r="D2940">
        <v>15774889</v>
      </c>
      <c r="E2940">
        <v>15774889</v>
      </c>
      <c r="F2940" t="s">
        <v>205</v>
      </c>
      <c r="G2940" t="s">
        <v>192</v>
      </c>
      <c r="H2940" t="s">
        <v>202</v>
      </c>
      <c r="I2940" t="s">
        <v>254</v>
      </c>
      <c r="J2940" t="s">
        <v>195</v>
      </c>
      <c r="K2940">
        <v>0</v>
      </c>
      <c r="L2940">
        <v>0</v>
      </c>
      <c r="M2940">
        <v>409</v>
      </c>
      <c r="N2940">
        <v>1</v>
      </c>
      <c r="O2940" t="s">
        <v>221</v>
      </c>
      <c r="P2940" t="s">
        <v>13639</v>
      </c>
      <c r="Q2940">
        <v>1</v>
      </c>
      <c r="R2940" t="s">
        <v>13185</v>
      </c>
      <c r="S2940" t="s">
        <v>13640</v>
      </c>
      <c r="T2940" t="s">
        <v>1332</v>
      </c>
      <c r="U2940" t="s">
        <v>1332</v>
      </c>
      <c r="V2940" t="s">
        <v>1354</v>
      </c>
      <c r="W2940" t="b">
        <v>0</v>
      </c>
      <c r="X2940" t="s">
        <v>202</v>
      </c>
      <c r="Y2940" t="s">
        <v>202</v>
      </c>
      <c r="Z2940" t="s">
        <v>202</v>
      </c>
      <c r="AA2940" t="s">
        <v>202</v>
      </c>
      <c r="AB2940" t="s">
        <v>226</v>
      </c>
      <c r="AC2940" t="b">
        <v>0</v>
      </c>
      <c r="AD2940" t="b">
        <v>0</v>
      </c>
      <c r="AE2940" t="b">
        <v>0</v>
      </c>
    </row>
    <row r="2941" spans="1:31">
      <c r="A2941" t="s">
        <v>13641</v>
      </c>
      <c r="B2941" t="s">
        <v>68</v>
      </c>
      <c r="C2941" t="s">
        <v>702</v>
      </c>
      <c r="D2941">
        <v>17651477</v>
      </c>
      <c r="E2941">
        <v>17651477</v>
      </c>
      <c r="F2941" t="s">
        <v>191</v>
      </c>
      <c r="G2941" t="s">
        <v>192</v>
      </c>
      <c r="H2941" t="s">
        <v>13642</v>
      </c>
      <c r="I2941" t="s">
        <v>194</v>
      </c>
      <c r="J2941" t="s">
        <v>195</v>
      </c>
      <c r="K2941">
        <v>0</v>
      </c>
      <c r="L2941">
        <v>0</v>
      </c>
      <c r="M2941">
        <v>260</v>
      </c>
      <c r="N2941">
        <v>1</v>
      </c>
      <c r="O2941" t="s">
        <v>221</v>
      </c>
      <c r="P2941" t="s">
        <v>13643</v>
      </c>
      <c r="Q2941">
        <v>1</v>
      </c>
      <c r="R2941" t="s">
        <v>13185</v>
      </c>
      <c r="S2941" t="s">
        <v>13644</v>
      </c>
      <c r="T2941" t="s">
        <v>1332</v>
      </c>
      <c r="U2941" t="s">
        <v>1332</v>
      </c>
      <c r="V2941" t="s">
        <v>13511</v>
      </c>
      <c r="W2941" t="b">
        <v>0</v>
      </c>
      <c r="X2941" t="s">
        <v>202</v>
      </c>
      <c r="Y2941" t="s">
        <v>202</v>
      </c>
      <c r="Z2941" t="s">
        <v>202</v>
      </c>
      <c r="AA2941" t="s">
        <v>202</v>
      </c>
      <c r="AB2941" t="s">
        <v>226</v>
      </c>
      <c r="AC2941" t="b">
        <v>0</v>
      </c>
      <c r="AD2941" t="b">
        <v>0</v>
      </c>
      <c r="AE2941" t="b">
        <v>0</v>
      </c>
    </row>
    <row r="2942" spans="1:31">
      <c r="A2942" t="s">
        <v>13645</v>
      </c>
      <c r="B2942" t="s">
        <v>68</v>
      </c>
      <c r="C2942" t="s">
        <v>702</v>
      </c>
      <c r="D2942">
        <v>18546037</v>
      </c>
      <c r="E2942">
        <v>18546037</v>
      </c>
      <c r="F2942" t="s">
        <v>206</v>
      </c>
      <c r="G2942" t="s">
        <v>191</v>
      </c>
      <c r="H2942" t="s">
        <v>13646</v>
      </c>
      <c r="I2942" t="s">
        <v>194</v>
      </c>
      <c r="J2942" t="s">
        <v>195</v>
      </c>
      <c r="K2942">
        <v>0</v>
      </c>
      <c r="L2942">
        <v>0</v>
      </c>
      <c r="M2942">
        <v>187</v>
      </c>
      <c r="N2942">
        <v>1</v>
      </c>
      <c r="O2942" t="s">
        <v>221</v>
      </c>
      <c r="P2942" t="s">
        <v>13647</v>
      </c>
      <c r="Q2942">
        <v>1</v>
      </c>
      <c r="R2942" t="s">
        <v>13180</v>
      </c>
      <c r="S2942" t="s">
        <v>13648</v>
      </c>
      <c r="T2942" t="s">
        <v>1332</v>
      </c>
      <c r="U2942" t="s">
        <v>1332</v>
      </c>
      <c r="V2942" t="s">
        <v>13649</v>
      </c>
      <c r="W2942" t="b">
        <v>0</v>
      </c>
      <c r="X2942" t="s">
        <v>202</v>
      </c>
      <c r="Y2942" t="s">
        <v>202</v>
      </c>
      <c r="Z2942" t="s">
        <v>202</v>
      </c>
      <c r="AA2942" t="s">
        <v>202</v>
      </c>
      <c r="AB2942" t="s">
        <v>218</v>
      </c>
      <c r="AC2942" t="b">
        <v>0</v>
      </c>
      <c r="AD2942" t="b">
        <v>0</v>
      </c>
      <c r="AE2942" t="b">
        <v>0</v>
      </c>
    </row>
    <row r="2943" spans="1:31">
      <c r="A2943" t="s">
        <v>13650</v>
      </c>
      <c r="B2943" t="s">
        <v>68</v>
      </c>
      <c r="C2943" t="s">
        <v>702</v>
      </c>
      <c r="D2943">
        <v>40364150</v>
      </c>
      <c r="E2943">
        <v>40364150</v>
      </c>
      <c r="F2943" t="s">
        <v>191</v>
      </c>
      <c r="G2943" t="s">
        <v>206</v>
      </c>
      <c r="H2943" t="s">
        <v>13651</v>
      </c>
      <c r="I2943" t="s">
        <v>229</v>
      </c>
      <c r="J2943" t="s">
        <v>195</v>
      </c>
      <c r="K2943">
        <v>0</v>
      </c>
      <c r="L2943">
        <v>0</v>
      </c>
      <c r="M2943">
        <v>769</v>
      </c>
      <c r="N2943">
        <v>1</v>
      </c>
      <c r="O2943" t="s">
        <v>196</v>
      </c>
      <c r="P2943" t="s">
        <v>13652</v>
      </c>
      <c r="Q2943">
        <v>4</v>
      </c>
      <c r="R2943" t="s">
        <v>13653</v>
      </c>
      <c r="S2943" t="s">
        <v>13654</v>
      </c>
      <c r="T2943" t="s">
        <v>1332</v>
      </c>
      <c r="U2943" t="s">
        <v>1332</v>
      </c>
      <c r="V2943" t="s">
        <v>13654</v>
      </c>
      <c r="W2943" t="b">
        <v>0</v>
      </c>
      <c r="X2943" t="s">
        <v>202</v>
      </c>
      <c r="Y2943" t="s">
        <v>9900</v>
      </c>
      <c r="Z2943" t="s">
        <v>5641</v>
      </c>
      <c r="AA2943" t="s">
        <v>285</v>
      </c>
      <c r="AB2943" t="s">
        <v>218</v>
      </c>
      <c r="AC2943" t="b">
        <v>0</v>
      </c>
      <c r="AD2943" t="b">
        <v>0</v>
      </c>
      <c r="AE2943" t="b">
        <v>0</v>
      </c>
    </row>
    <row r="2944" spans="1:31">
      <c r="A2944" t="s">
        <v>13655</v>
      </c>
      <c r="B2944" t="s">
        <v>68</v>
      </c>
      <c r="C2944" t="s">
        <v>702</v>
      </c>
      <c r="D2944">
        <v>40364151</v>
      </c>
      <c r="E2944">
        <v>40364151</v>
      </c>
      <c r="F2944" t="s">
        <v>205</v>
      </c>
      <c r="G2944" t="s">
        <v>206</v>
      </c>
      <c r="H2944" t="s">
        <v>13651</v>
      </c>
      <c r="I2944" t="s">
        <v>229</v>
      </c>
      <c r="J2944" t="s">
        <v>195</v>
      </c>
      <c r="K2944">
        <v>0</v>
      </c>
      <c r="L2944">
        <v>0</v>
      </c>
      <c r="M2944">
        <v>766</v>
      </c>
      <c r="N2944">
        <v>1</v>
      </c>
      <c r="O2944" t="s">
        <v>196</v>
      </c>
      <c r="P2944" t="s">
        <v>13656</v>
      </c>
      <c r="Q2944">
        <v>4</v>
      </c>
      <c r="R2944" t="s">
        <v>13653</v>
      </c>
      <c r="S2944" t="s">
        <v>13657</v>
      </c>
      <c r="T2944" t="s">
        <v>1332</v>
      </c>
      <c r="U2944" t="s">
        <v>1332</v>
      </c>
      <c r="V2944" t="s">
        <v>13657</v>
      </c>
      <c r="W2944" t="b">
        <v>0</v>
      </c>
      <c r="X2944" t="s">
        <v>202</v>
      </c>
      <c r="Y2944" t="s">
        <v>13658</v>
      </c>
      <c r="Z2944" t="s">
        <v>9718</v>
      </c>
      <c r="AA2944" t="s">
        <v>285</v>
      </c>
      <c r="AB2944" t="s">
        <v>218</v>
      </c>
      <c r="AC2944" t="b">
        <v>0</v>
      </c>
      <c r="AD2944" t="b">
        <v>0</v>
      </c>
      <c r="AE2944" t="b">
        <v>0</v>
      </c>
    </row>
    <row r="2945" spans="1:31">
      <c r="A2945" t="s">
        <v>13659</v>
      </c>
      <c r="B2945" t="s">
        <v>68</v>
      </c>
      <c r="C2945" t="s">
        <v>702</v>
      </c>
      <c r="D2945">
        <v>40697940</v>
      </c>
      <c r="E2945">
        <v>40697940</v>
      </c>
      <c r="F2945" t="s">
        <v>192</v>
      </c>
      <c r="G2945" t="s">
        <v>191</v>
      </c>
      <c r="H2945" t="s">
        <v>7070</v>
      </c>
      <c r="I2945" t="s">
        <v>229</v>
      </c>
      <c r="J2945" t="s">
        <v>195</v>
      </c>
      <c r="K2945">
        <v>0</v>
      </c>
      <c r="L2945">
        <v>0</v>
      </c>
      <c r="M2945">
        <v>81</v>
      </c>
      <c r="N2945">
        <v>1</v>
      </c>
      <c r="O2945" t="s">
        <v>196</v>
      </c>
      <c r="P2945" t="s">
        <v>13660</v>
      </c>
      <c r="Q2945">
        <v>14</v>
      </c>
      <c r="R2945" t="s">
        <v>13661</v>
      </c>
      <c r="S2945" t="s">
        <v>13662</v>
      </c>
      <c r="T2945" t="s">
        <v>1332</v>
      </c>
      <c r="U2945" t="s">
        <v>1332</v>
      </c>
      <c r="V2945" t="s">
        <v>13662</v>
      </c>
      <c r="W2945" t="b">
        <v>0</v>
      </c>
      <c r="X2945" t="s">
        <v>359</v>
      </c>
      <c r="Y2945" t="s">
        <v>6103</v>
      </c>
      <c r="Z2945" t="s">
        <v>9290</v>
      </c>
      <c r="AA2945" t="s">
        <v>236</v>
      </c>
      <c r="AB2945" t="s">
        <v>226</v>
      </c>
      <c r="AC2945" t="b">
        <v>1</v>
      </c>
      <c r="AD2945" t="b">
        <v>1</v>
      </c>
      <c r="AE2945" t="b">
        <v>0</v>
      </c>
    </row>
    <row r="2946" spans="1:31">
      <c r="A2946" t="s">
        <v>13663</v>
      </c>
      <c r="B2946" t="s">
        <v>68</v>
      </c>
      <c r="C2946" t="s">
        <v>702</v>
      </c>
      <c r="D2946">
        <v>41811899</v>
      </c>
      <c r="E2946">
        <v>41811899</v>
      </c>
      <c r="F2946" t="s">
        <v>206</v>
      </c>
      <c r="G2946" t="s">
        <v>191</v>
      </c>
      <c r="H2946" t="s">
        <v>13664</v>
      </c>
      <c r="I2946" t="s">
        <v>194</v>
      </c>
      <c r="J2946" t="s">
        <v>195</v>
      </c>
      <c r="K2946">
        <v>0</v>
      </c>
      <c r="L2946">
        <v>0</v>
      </c>
      <c r="M2946">
        <v>40</v>
      </c>
      <c r="N2946">
        <v>1</v>
      </c>
      <c r="O2946" t="s">
        <v>209</v>
      </c>
      <c r="P2946" t="s">
        <v>13665</v>
      </c>
      <c r="Q2946" t="s">
        <v>209</v>
      </c>
      <c r="R2946" t="s">
        <v>209</v>
      </c>
      <c r="S2946" t="s">
        <v>209</v>
      </c>
      <c r="T2946" t="s">
        <v>209</v>
      </c>
      <c r="U2946" t="s">
        <v>209</v>
      </c>
      <c r="V2946" t="s">
        <v>209</v>
      </c>
      <c r="W2946" t="b">
        <v>0</v>
      </c>
      <c r="X2946" t="s">
        <v>202</v>
      </c>
      <c r="Y2946" t="s">
        <v>202</v>
      </c>
      <c r="Z2946" t="s">
        <v>202</v>
      </c>
      <c r="AA2946" t="s">
        <v>202</v>
      </c>
      <c r="AB2946" t="s">
        <v>218</v>
      </c>
      <c r="AC2946" t="b">
        <v>0</v>
      </c>
      <c r="AD2946" t="b">
        <v>0</v>
      </c>
      <c r="AE2946" t="s">
        <v>209</v>
      </c>
    </row>
    <row r="2947" spans="1:31">
      <c r="A2947" t="s">
        <v>13666</v>
      </c>
      <c r="B2947" t="s">
        <v>68</v>
      </c>
      <c r="C2947" t="s">
        <v>702</v>
      </c>
      <c r="D2947">
        <v>47349162</v>
      </c>
      <c r="E2947">
        <v>47349162</v>
      </c>
      <c r="F2947" t="s">
        <v>191</v>
      </c>
      <c r="G2947" t="s">
        <v>206</v>
      </c>
      <c r="H2947" t="s">
        <v>13667</v>
      </c>
      <c r="I2947" t="s">
        <v>194</v>
      </c>
      <c r="J2947" t="s">
        <v>195</v>
      </c>
      <c r="K2947">
        <v>0</v>
      </c>
      <c r="L2947">
        <v>0</v>
      </c>
      <c r="M2947">
        <v>111</v>
      </c>
      <c r="N2947">
        <v>1</v>
      </c>
      <c r="O2947" t="s">
        <v>221</v>
      </c>
      <c r="P2947" t="s">
        <v>13668</v>
      </c>
      <c r="Q2947">
        <v>1</v>
      </c>
      <c r="R2947" t="s">
        <v>13180</v>
      </c>
      <c r="S2947" t="s">
        <v>13669</v>
      </c>
      <c r="T2947" t="s">
        <v>1332</v>
      </c>
      <c r="U2947" t="s">
        <v>1332</v>
      </c>
      <c r="V2947" t="s">
        <v>13670</v>
      </c>
      <c r="W2947" t="b">
        <v>0</v>
      </c>
      <c r="X2947" t="s">
        <v>202</v>
      </c>
      <c r="Y2947" t="s">
        <v>202</v>
      </c>
      <c r="Z2947" t="s">
        <v>202</v>
      </c>
      <c r="AA2947" t="s">
        <v>202</v>
      </c>
      <c r="AB2947" t="s">
        <v>226</v>
      </c>
      <c r="AC2947" t="b">
        <v>0</v>
      </c>
      <c r="AD2947" t="b">
        <v>0</v>
      </c>
      <c r="AE2947" t="b">
        <v>0</v>
      </c>
    </row>
    <row r="2948" spans="1:31">
      <c r="A2948" t="s">
        <v>13671</v>
      </c>
      <c r="B2948" t="s">
        <v>68</v>
      </c>
      <c r="C2948" t="s">
        <v>702</v>
      </c>
      <c r="D2948">
        <v>52327693</v>
      </c>
      <c r="E2948">
        <v>52327693</v>
      </c>
      <c r="F2948" t="s">
        <v>206</v>
      </c>
      <c r="G2948" t="s">
        <v>191</v>
      </c>
      <c r="H2948" t="s">
        <v>754</v>
      </c>
      <c r="I2948" t="s">
        <v>229</v>
      </c>
      <c r="J2948" t="s">
        <v>195</v>
      </c>
      <c r="K2948">
        <v>0</v>
      </c>
      <c r="L2948">
        <v>0</v>
      </c>
      <c r="M2948">
        <v>366</v>
      </c>
      <c r="N2948">
        <v>1</v>
      </c>
      <c r="O2948" t="s">
        <v>221</v>
      </c>
      <c r="P2948" t="s">
        <v>13672</v>
      </c>
      <c r="Q2948">
        <v>1</v>
      </c>
      <c r="R2948" t="s">
        <v>13673</v>
      </c>
      <c r="S2948" t="s">
        <v>13674</v>
      </c>
      <c r="T2948" t="s">
        <v>1332</v>
      </c>
      <c r="U2948" t="s">
        <v>1332</v>
      </c>
      <c r="V2948" t="s">
        <v>13674</v>
      </c>
      <c r="W2948" t="b">
        <v>0</v>
      </c>
      <c r="X2948" t="s">
        <v>2826</v>
      </c>
      <c r="Y2948" t="s">
        <v>600</v>
      </c>
      <c r="Z2948" t="s">
        <v>284</v>
      </c>
      <c r="AA2948" t="s">
        <v>285</v>
      </c>
      <c r="AB2948" t="s">
        <v>218</v>
      </c>
      <c r="AC2948" t="b">
        <v>0</v>
      </c>
      <c r="AD2948" t="b">
        <v>0</v>
      </c>
      <c r="AE2948" t="b">
        <v>0</v>
      </c>
    </row>
    <row r="2949" spans="1:31">
      <c r="A2949" t="s">
        <v>13675</v>
      </c>
      <c r="B2949" t="s">
        <v>68</v>
      </c>
      <c r="C2949" t="s">
        <v>702</v>
      </c>
      <c r="D2949">
        <v>56538256</v>
      </c>
      <c r="E2949">
        <v>56538256</v>
      </c>
      <c r="F2949" t="s">
        <v>205</v>
      </c>
      <c r="G2949" t="s">
        <v>192</v>
      </c>
      <c r="H2949" t="s">
        <v>13676</v>
      </c>
      <c r="I2949" t="s">
        <v>194</v>
      </c>
      <c r="J2949" t="s">
        <v>195</v>
      </c>
      <c r="K2949">
        <v>0</v>
      </c>
      <c r="L2949">
        <v>0</v>
      </c>
      <c r="M2949">
        <v>200</v>
      </c>
      <c r="N2949">
        <v>1</v>
      </c>
      <c r="O2949" t="s">
        <v>221</v>
      </c>
      <c r="P2949" t="s">
        <v>13677</v>
      </c>
      <c r="Q2949">
        <v>1</v>
      </c>
      <c r="R2949" t="s">
        <v>13180</v>
      </c>
      <c r="S2949" t="s">
        <v>13678</v>
      </c>
      <c r="T2949" t="s">
        <v>1332</v>
      </c>
      <c r="U2949" t="s">
        <v>1332</v>
      </c>
      <c r="V2949" t="s">
        <v>13679</v>
      </c>
      <c r="W2949" t="b">
        <v>0</v>
      </c>
      <c r="X2949" t="s">
        <v>202</v>
      </c>
      <c r="Y2949" t="s">
        <v>202</v>
      </c>
      <c r="Z2949" t="s">
        <v>202</v>
      </c>
      <c r="AA2949" t="s">
        <v>202</v>
      </c>
      <c r="AB2949" t="s">
        <v>218</v>
      </c>
      <c r="AC2949" t="b">
        <v>0</v>
      </c>
      <c r="AD2949" t="b">
        <v>0</v>
      </c>
      <c r="AE2949" t="b">
        <v>0</v>
      </c>
    </row>
    <row r="2950" spans="1:31">
      <c r="A2950" t="s">
        <v>13680</v>
      </c>
      <c r="B2950" t="s">
        <v>68</v>
      </c>
      <c r="C2950" t="s">
        <v>757</v>
      </c>
      <c r="D2950">
        <v>31565045</v>
      </c>
      <c r="E2950">
        <v>31565045</v>
      </c>
      <c r="F2950" t="s">
        <v>192</v>
      </c>
      <c r="G2950" t="s">
        <v>206</v>
      </c>
      <c r="H2950" t="s">
        <v>13681</v>
      </c>
      <c r="I2950" t="s">
        <v>194</v>
      </c>
      <c r="J2950" t="s">
        <v>195</v>
      </c>
      <c r="K2950">
        <v>0</v>
      </c>
      <c r="L2950">
        <v>0</v>
      </c>
      <c r="M2950">
        <v>71</v>
      </c>
      <c r="N2950">
        <v>3</v>
      </c>
      <c r="O2950" t="s">
        <v>196</v>
      </c>
      <c r="P2950" t="s">
        <v>13682</v>
      </c>
      <c r="Q2950">
        <v>6</v>
      </c>
      <c r="R2950" t="s">
        <v>13342</v>
      </c>
      <c r="S2950" t="s">
        <v>3882</v>
      </c>
      <c r="T2950" t="s">
        <v>1332</v>
      </c>
      <c r="U2950" t="s">
        <v>1332</v>
      </c>
      <c r="V2950" t="s">
        <v>3883</v>
      </c>
      <c r="W2950" t="b">
        <v>0</v>
      </c>
      <c r="X2950" t="s">
        <v>202</v>
      </c>
      <c r="Y2950" t="s">
        <v>202</v>
      </c>
      <c r="Z2950" t="s">
        <v>202</v>
      </c>
      <c r="AA2950" t="s">
        <v>202</v>
      </c>
      <c r="AB2950" t="s">
        <v>203</v>
      </c>
      <c r="AC2950" t="b">
        <v>0</v>
      </c>
      <c r="AD2950" t="b">
        <v>0</v>
      </c>
      <c r="AE2950" t="b">
        <v>0</v>
      </c>
    </row>
    <row r="2951" spans="1:31">
      <c r="A2951" t="s">
        <v>13683</v>
      </c>
      <c r="B2951" t="s">
        <v>68</v>
      </c>
      <c r="C2951" t="s">
        <v>757</v>
      </c>
      <c r="D2951">
        <v>32688206</v>
      </c>
      <c r="E2951">
        <v>32688206</v>
      </c>
      <c r="F2951" t="s">
        <v>205</v>
      </c>
      <c r="G2951" t="s">
        <v>192</v>
      </c>
      <c r="H2951" t="s">
        <v>13684</v>
      </c>
      <c r="I2951" t="s">
        <v>194</v>
      </c>
      <c r="J2951" t="s">
        <v>195</v>
      </c>
      <c r="K2951">
        <v>0</v>
      </c>
      <c r="L2951">
        <v>0</v>
      </c>
      <c r="M2951">
        <v>107</v>
      </c>
      <c r="N2951">
        <v>1</v>
      </c>
      <c r="O2951" t="s">
        <v>221</v>
      </c>
      <c r="P2951" t="s">
        <v>13685</v>
      </c>
      <c r="Q2951">
        <v>1</v>
      </c>
      <c r="R2951" t="s">
        <v>13180</v>
      </c>
      <c r="S2951" t="s">
        <v>13686</v>
      </c>
      <c r="T2951" t="s">
        <v>1332</v>
      </c>
      <c r="U2951" t="s">
        <v>1332</v>
      </c>
      <c r="V2951" t="s">
        <v>13686</v>
      </c>
      <c r="W2951" t="b">
        <v>0</v>
      </c>
      <c r="X2951" t="s">
        <v>202</v>
      </c>
      <c r="Y2951" t="s">
        <v>202</v>
      </c>
      <c r="Z2951" t="s">
        <v>202</v>
      </c>
      <c r="AA2951" t="s">
        <v>202</v>
      </c>
      <c r="AB2951" t="s">
        <v>226</v>
      </c>
      <c r="AC2951" t="b">
        <v>0</v>
      </c>
      <c r="AD2951" t="b">
        <v>0</v>
      </c>
      <c r="AE2951" t="b">
        <v>0</v>
      </c>
    </row>
    <row r="2952" spans="1:31">
      <c r="A2952" t="s">
        <v>13687</v>
      </c>
      <c r="B2952" t="s">
        <v>68</v>
      </c>
      <c r="C2952" t="s">
        <v>757</v>
      </c>
      <c r="D2952">
        <v>44200856</v>
      </c>
      <c r="E2952">
        <v>44200856</v>
      </c>
      <c r="F2952" t="s">
        <v>191</v>
      </c>
      <c r="G2952" t="s">
        <v>206</v>
      </c>
      <c r="H2952" t="s">
        <v>13688</v>
      </c>
      <c r="I2952" t="s">
        <v>194</v>
      </c>
      <c r="J2952" t="s">
        <v>195</v>
      </c>
      <c r="K2952">
        <v>0</v>
      </c>
      <c r="L2952">
        <v>0</v>
      </c>
      <c r="M2952">
        <v>269</v>
      </c>
      <c r="N2952">
        <v>1</v>
      </c>
      <c r="O2952" t="s">
        <v>221</v>
      </c>
      <c r="P2952" t="s">
        <v>13689</v>
      </c>
      <c r="Q2952">
        <v>1</v>
      </c>
      <c r="R2952" t="s">
        <v>13690</v>
      </c>
      <c r="S2952" t="s">
        <v>13691</v>
      </c>
      <c r="T2952" t="s">
        <v>1332</v>
      </c>
      <c r="U2952" t="s">
        <v>1332</v>
      </c>
      <c r="V2952" t="s">
        <v>13692</v>
      </c>
      <c r="W2952" t="b">
        <v>0</v>
      </c>
      <c r="X2952" t="s">
        <v>202</v>
      </c>
      <c r="Y2952" t="s">
        <v>202</v>
      </c>
      <c r="Z2952" t="s">
        <v>202</v>
      </c>
      <c r="AA2952" t="s">
        <v>202</v>
      </c>
      <c r="AB2952" t="s">
        <v>203</v>
      </c>
      <c r="AC2952" t="b">
        <v>0</v>
      </c>
      <c r="AD2952" t="b">
        <v>0</v>
      </c>
      <c r="AE2952" t="b">
        <v>0</v>
      </c>
    </row>
    <row r="2953" spans="1:31">
      <c r="A2953" t="s">
        <v>13693</v>
      </c>
      <c r="B2953" t="s">
        <v>68</v>
      </c>
      <c r="C2953" t="s">
        <v>757</v>
      </c>
      <c r="D2953">
        <v>74140796</v>
      </c>
      <c r="E2953">
        <v>74140796</v>
      </c>
      <c r="F2953" t="s">
        <v>205</v>
      </c>
      <c r="G2953" t="s">
        <v>191</v>
      </c>
      <c r="H2953" t="s">
        <v>13694</v>
      </c>
      <c r="I2953" t="s">
        <v>194</v>
      </c>
      <c r="J2953" t="s">
        <v>195</v>
      </c>
      <c r="K2953">
        <v>0</v>
      </c>
      <c r="L2953">
        <v>0</v>
      </c>
      <c r="M2953">
        <v>376</v>
      </c>
      <c r="N2953">
        <v>1</v>
      </c>
      <c r="O2953" t="s">
        <v>196</v>
      </c>
      <c r="P2953" t="s">
        <v>13695</v>
      </c>
      <c r="Q2953">
        <v>10</v>
      </c>
      <c r="R2953" t="s">
        <v>13696</v>
      </c>
      <c r="S2953" t="s">
        <v>13697</v>
      </c>
      <c r="T2953" t="s">
        <v>1332</v>
      </c>
      <c r="U2953" t="s">
        <v>1332</v>
      </c>
      <c r="V2953" t="s">
        <v>13697</v>
      </c>
      <c r="W2953" t="b">
        <v>0</v>
      </c>
      <c r="X2953" t="s">
        <v>202</v>
      </c>
      <c r="Y2953" t="s">
        <v>202</v>
      </c>
      <c r="Z2953" t="s">
        <v>202</v>
      </c>
      <c r="AA2953" t="s">
        <v>202</v>
      </c>
      <c r="AB2953" t="s">
        <v>203</v>
      </c>
      <c r="AC2953" t="b">
        <v>0</v>
      </c>
      <c r="AD2953" t="b">
        <v>0</v>
      </c>
      <c r="AE2953" t="b">
        <v>0</v>
      </c>
    </row>
    <row r="2954" spans="1:31">
      <c r="A2954" t="s">
        <v>13698</v>
      </c>
      <c r="B2954" t="s">
        <v>68</v>
      </c>
      <c r="C2954" t="s">
        <v>757</v>
      </c>
      <c r="D2954">
        <v>128050128</v>
      </c>
      <c r="E2954">
        <v>128050128</v>
      </c>
      <c r="F2954" t="s">
        <v>192</v>
      </c>
      <c r="G2954" t="s">
        <v>205</v>
      </c>
      <c r="H2954" t="s">
        <v>13699</v>
      </c>
      <c r="I2954" t="s">
        <v>194</v>
      </c>
      <c r="J2954" t="s">
        <v>195</v>
      </c>
      <c r="K2954">
        <v>0</v>
      </c>
      <c r="L2954">
        <v>0</v>
      </c>
      <c r="M2954">
        <v>103</v>
      </c>
      <c r="N2954">
        <v>3</v>
      </c>
      <c r="O2954" t="s">
        <v>196</v>
      </c>
      <c r="P2954" t="s">
        <v>13700</v>
      </c>
      <c r="Q2954">
        <v>2</v>
      </c>
      <c r="R2954" t="s">
        <v>13225</v>
      </c>
      <c r="S2954" t="s">
        <v>11516</v>
      </c>
      <c r="T2954" t="s">
        <v>1332</v>
      </c>
      <c r="U2954" t="s">
        <v>1332</v>
      </c>
      <c r="V2954" t="s">
        <v>11517</v>
      </c>
      <c r="W2954" t="b">
        <v>0</v>
      </c>
      <c r="X2954" t="s">
        <v>202</v>
      </c>
      <c r="Y2954" t="s">
        <v>202</v>
      </c>
      <c r="Z2954" t="s">
        <v>202</v>
      </c>
      <c r="AA2954" t="s">
        <v>202</v>
      </c>
      <c r="AB2954" t="s">
        <v>226</v>
      </c>
      <c r="AC2954" t="b">
        <v>0</v>
      </c>
      <c r="AD2954" t="b">
        <v>0</v>
      </c>
      <c r="AE2954" t="b">
        <v>0</v>
      </c>
    </row>
    <row r="2955" spans="1:31">
      <c r="A2955" t="s">
        <v>13701</v>
      </c>
      <c r="B2955" t="s">
        <v>68</v>
      </c>
      <c r="C2955" t="s">
        <v>757</v>
      </c>
      <c r="D2955">
        <v>131099383</v>
      </c>
      <c r="E2955">
        <v>131099383</v>
      </c>
      <c r="F2955" t="s">
        <v>205</v>
      </c>
      <c r="G2955" t="s">
        <v>192</v>
      </c>
      <c r="H2955" t="s">
        <v>13702</v>
      </c>
      <c r="I2955" t="s">
        <v>194</v>
      </c>
      <c r="J2955" t="s">
        <v>195</v>
      </c>
      <c r="K2955">
        <v>0</v>
      </c>
      <c r="L2955">
        <v>0</v>
      </c>
      <c r="M2955">
        <v>42</v>
      </c>
      <c r="N2955">
        <v>3</v>
      </c>
      <c r="O2955" t="s">
        <v>209</v>
      </c>
      <c r="P2955" t="s">
        <v>13703</v>
      </c>
      <c r="Q2955" t="s">
        <v>209</v>
      </c>
      <c r="R2955" t="s">
        <v>209</v>
      </c>
      <c r="S2955" t="s">
        <v>209</v>
      </c>
      <c r="T2955" t="s">
        <v>209</v>
      </c>
      <c r="U2955" t="s">
        <v>209</v>
      </c>
      <c r="V2955" t="s">
        <v>209</v>
      </c>
      <c r="W2955" t="b">
        <v>0</v>
      </c>
      <c r="X2955" t="s">
        <v>202</v>
      </c>
      <c r="Y2955" t="s">
        <v>202</v>
      </c>
      <c r="Z2955" t="s">
        <v>202</v>
      </c>
      <c r="AA2955" t="s">
        <v>202</v>
      </c>
      <c r="AB2955" t="s">
        <v>226</v>
      </c>
      <c r="AC2955" t="b">
        <v>0</v>
      </c>
      <c r="AD2955" t="b">
        <v>0</v>
      </c>
      <c r="AE2955" t="s">
        <v>209</v>
      </c>
    </row>
    <row r="2956" spans="1:31">
      <c r="A2956" t="s">
        <v>13704</v>
      </c>
      <c r="B2956" t="s">
        <v>68</v>
      </c>
      <c r="C2956" t="s">
        <v>757</v>
      </c>
      <c r="D2956">
        <v>152298512</v>
      </c>
      <c r="E2956">
        <v>152298512</v>
      </c>
      <c r="F2956" t="s">
        <v>206</v>
      </c>
      <c r="G2956" t="s">
        <v>192</v>
      </c>
      <c r="H2956" t="s">
        <v>13705</v>
      </c>
      <c r="I2956" t="s">
        <v>194</v>
      </c>
      <c r="J2956" t="s">
        <v>195</v>
      </c>
      <c r="K2956">
        <v>0</v>
      </c>
      <c r="L2956">
        <v>0</v>
      </c>
      <c r="M2956">
        <v>124</v>
      </c>
      <c r="N2956">
        <v>2</v>
      </c>
      <c r="O2956" t="s">
        <v>196</v>
      </c>
      <c r="P2956" t="s">
        <v>13706</v>
      </c>
      <c r="Q2956">
        <v>12</v>
      </c>
      <c r="R2956" t="s">
        <v>13707</v>
      </c>
      <c r="S2956" t="s">
        <v>13708</v>
      </c>
      <c r="T2956" t="s">
        <v>1332</v>
      </c>
      <c r="U2956" t="s">
        <v>1332</v>
      </c>
      <c r="V2956" t="s">
        <v>13709</v>
      </c>
      <c r="W2956" t="b">
        <v>0</v>
      </c>
      <c r="X2956" t="s">
        <v>202</v>
      </c>
      <c r="Y2956" t="s">
        <v>202</v>
      </c>
      <c r="Z2956" t="s">
        <v>202</v>
      </c>
      <c r="AA2956" t="s">
        <v>202</v>
      </c>
      <c r="AB2956" t="s">
        <v>203</v>
      </c>
      <c r="AC2956" t="b">
        <v>0</v>
      </c>
      <c r="AD2956" t="b">
        <v>0</v>
      </c>
      <c r="AE2956" t="b">
        <v>0</v>
      </c>
    </row>
    <row r="2957" spans="1:31">
      <c r="A2957" t="s">
        <v>13710</v>
      </c>
      <c r="B2957" t="s">
        <v>68</v>
      </c>
      <c r="C2957" t="s">
        <v>757</v>
      </c>
      <c r="D2957">
        <v>166166801</v>
      </c>
      <c r="E2957">
        <v>166166801</v>
      </c>
      <c r="F2957" t="s">
        <v>206</v>
      </c>
      <c r="G2957" t="s">
        <v>205</v>
      </c>
      <c r="H2957" t="s">
        <v>13711</v>
      </c>
      <c r="I2957" t="s">
        <v>194</v>
      </c>
      <c r="J2957" t="s">
        <v>195</v>
      </c>
      <c r="K2957">
        <v>0</v>
      </c>
      <c r="L2957">
        <v>0</v>
      </c>
      <c r="M2957">
        <v>53</v>
      </c>
      <c r="N2957">
        <v>2</v>
      </c>
      <c r="O2957" t="s">
        <v>221</v>
      </c>
      <c r="P2957" t="s">
        <v>13712</v>
      </c>
      <c r="Q2957">
        <v>1</v>
      </c>
      <c r="R2957" t="s">
        <v>13180</v>
      </c>
      <c r="S2957" t="s">
        <v>13713</v>
      </c>
      <c r="T2957" t="s">
        <v>1332</v>
      </c>
      <c r="U2957" t="s">
        <v>1332</v>
      </c>
      <c r="V2957" t="s">
        <v>13714</v>
      </c>
      <c r="W2957" t="b">
        <v>0</v>
      </c>
      <c r="X2957" t="s">
        <v>202</v>
      </c>
      <c r="Y2957" t="s">
        <v>202</v>
      </c>
      <c r="Z2957" t="s">
        <v>202</v>
      </c>
      <c r="AA2957" t="s">
        <v>202</v>
      </c>
      <c r="AB2957" t="s">
        <v>226</v>
      </c>
      <c r="AC2957" t="b">
        <v>0</v>
      </c>
      <c r="AD2957" t="b">
        <v>0</v>
      </c>
      <c r="AE2957" t="b">
        <v>0</v>
      </c>
    </row>
    <row r="2958" spans="1:31">
      <c r="A2958" t="s">
        <v>13715</v>
      </c>
      <c r="B2958" t="s">
        <v>68</v>
      </c>
      <c r="C2958" t="s">
        <v>757</v>
      </c>
      <c r="D2958">
        <v>166859375</v>
      </c>
      <c r="E2958">
        <v>166859375</v>
      </c>
      <c r="F2958" t="s">
        <v>192</v>
      </c>
      <c r="G2958" t="s">
        <v>191</v>
      </c>
      <c r="H2958" t="s">
        <v>13716</v>
      </c>
      <c r="I2958" t="s">
        <v>251</v>
      </c>
      <c r="J2958" t="s">
        <v>195</v>
      </c>
      <c r="K2958">
        <v>0</v>
      </c>
      <c r="L2958">
        <v>0</v>
      </c>
      <c r="M2958">
        <v>21</v>
      </c>
      <c r="N2958">
        <v>1</v>
      </c>
      <c r="O2958" t="s">
        <v>209</v>
      </c>
      <c r="P2958" t="s">
        <v>13717</v>
      </c>
      <c r="Q2958" t="s">
        <v>209</v>
      </c>
      <c r="R2958" t="s">
        <v>209</v>
      </c>
      <c r="S2958" t="s">
        <v>209</v>
      </c>
      <c r="T2958" t="s">
        <v>209</v>
      </c>
      <c r="U2958" t="s">
        <v>209</v>
      </c>
      <c r="V2958" t="s">
        <v>209</v>
      </c>
      <c r="W2958" t="b">
        <v>0</v>
      </c>
      <c r="X2958" t="s">
        <v>202</v>
      </c>
      <c r="Y2958" t="s">
        <v>202</v>
      </c>
      <c r="Z2958" t="s">
        <v>202</v>
      </c>
      <c r="AA2958" t="s">
        <v>202</v>
      </c>
      <c r="AB2958" t="s">
        <v>203</v>
      </c>
      <c r="AC2958" t="b">
        <v>0</v>
      </c>
      <c r="AD2958" t="b">
        <v>0</v>
      </c>
      <c r="AE2958" t="s">
        <v>209</v>
      </c>
    </row>
    <row r="2959" spans="1:31">
      <c r="A2959" t="s">
        <v>13718</v>
      </c>
      <c r="B2959" t="s">
        <v>68</v>
      </c>
      <c r="C2959" t="s">
        <v>757</v>
      </c>
      <c r="D2959">
        <v>168997395</v>
      </c>
      <c r="E2959">
        <v>168997395</v>
      </c>
      <c r="F2959" t="s">
        <v>191</v>
      </c>
      <c r="G2959" t="s">
        <v>205</v>
      </c>
      <c r="H2959" t="s">
        <v>13719</v>
      </c>
      <c r="I2959" t="s">
        <v>194</v>
      </c>
      <c r="J2959" t="s">
        <v>195</v>
      </c>
      <c r="K2959">
        <v>0</v>
      </c>
      <c r="L2959">
        <v>0</v>
      </c>
      <c r="M2959">
        <v>25</v>
      </c>
      <c r="N2959">
        <v>1</v>
      </c>
      <c r="O2959" t="s">
        <v>209</v>
      </c>
      <c r="P2959" t="s">
        <v>13720</v>
      </c>
      <c r="Q2959" t="s">
        <v>209</v>
      </c>
      <c r="R2959" t="s">
        <v>209</v>
      </c>
      <c r="S2959" t="s">
        <v>209</v>
      </c>
      <c r="T2959" t="s">
        <v>209</v>
      </c>
      <c r="U2959" t="s">
        <v>209</v>
      </c>
      <c r="V2959" t="s">
        <v>209</v>
      </c>
      <c r="W2959" t="b">
        <v>0</v>
      </c>
      <c r="X2959" t="s">
        <v>202</v>
      </c>
      <c r="Y2959" t="s">
        <v>202</v>
      </c>
      <c r="Z2959" t="s">
        <v>202</v>
      </c>
      <c r="AA2959" t="s">
        <v>202</v>
      </c>
      <c r="AB2959" t="s">
        <v>226</v>
      </c>
      <c r="AC2959" t="b">
        <v>0</v>
      </c>
      <c r="AD2959" t="b">
        <v>0</v>
      </c>
      <c r="AE2959" t="s">
        <v>209</v>
      </c>
    </row>
    <row r="2960" spans="1:31">
      <c r="A2960" t="s">
        <v>13721</v>
      </c>
      <c r="B2960" t="s">
        <v>68</v>
      </c>
      <c r="C2960" t="s">
        <v>757</v>
      </c>
      <c r="D2960">
        <v>179659202</v>
      </c>
      <c r="E2960">
        <v>179659202</v>
      </c>
      <c r="F2960" t="s">
        <v>191</v>
      </c>
      <c r="G2960" t="s">
        <v>192</v>
      </c>
      <c r="H2960" t="s">
        <v>3579</v>
      </c>
      <c r="I2960" t="s">
        <v>229</v>
      </c>
      <c r="J2960" t="s">
        <v>195</v>
      </c>
      <c r="K2960">
        <v>3.3E-3</v>
      </c>
      <c r="L2960">
        <v>1</v>
      </c>
      <c r="M2960">
        <v>303</v>
      </c>
      <c r="N2960">
        <v>1</v>
      </c>
      <c r="O2960" t="s">
        <v>221</v>
      </c>
      <c r="P2960" t="s">
        <v>13722</v>
      </c>
      <c r="Q2960">
        <v>1</v>
      </c>
      <c r="R2960" t="s">
        <v>13357</v>
      </c>
      <c r="S2960" t="s">
        <v>13723</v>
      </c>
      <c r="T2960" t="s">
        <v>1332</v>
      </c>
      <c r="U2960" t="s">
        <v>1332</v>
      </c>
      <c r="V2960" t="s">
        <v>13724</v>
      </c>
      <c r="W2960" t="b">
        <v>0</v>
      </c>
      <c r="X2960" t="s">
        <v>359</v>
      </c>
      <c r="Y2960" t="s">
        <v>301</v>
      </c>
      <c r="Z2960" t="s">
        <v>302</v>
      </c>
      <c r="AA2960" t="s">
        <v>13725</v>
      </c>
      <c r="AB2960" t="s">
        <v>226</v>
      </c>
      <c r="AC2960" t="b">
        <v>1</v>
      </c>
      <c r="AD2960" t="b">
        <v>1</v>
      </c>
      <c r="AE2960" t="b">
        <v>0</v>
      </c>
    </row>
    <row r="2961" spans="1:31">
      <c r="A2961" t="s">
        <v>13726</v>
      </c>
      <c r="B2961" t="s">
        <v>68</v>
      </c>
      <c r="C2961" t="s">
        <v>757</v>
      </c>
      <c r="D2961">
        <v>183653580</v>
      </c>
      <c r="E2961">
        <v>183653580</v>
      </c>
      <c r="F2961" t="s">
        <v>191</v>
      </c>
      <c r="G2961" t="s">
        <v>206</v>
      </c>
      <c r="H2961" t="s">
        <v>202</v>
      </c>
      <c r="I2961" t="s">
        <v>254</v>
      </c>
      <c r="J2961" t="s">
        <v>195</v>
      </c>
      <c r="K2961">
        <v>0</v>
      </c>
      <c r="L2961">
        <v>0</v>
      </c>
      <c r="M2961">
        <v>72</v>
      </c>
      <c r="N2961">
        <v>3</v>
      </c>
      <c r="O2961" t="s">
        <v>196</v>
      </c>
      <c r="P2961" t="s">
        <v>13727</v>
      </c>
      <c r="Q2961">
        <v>2</v>
      </c>
      <c r="R2961" t="s">
        <v>13225</v>
      </c>
      <c r="S2961" t="s">
        <v>9586</v>
      </c>
      <c r="T2961" t="s">
        <v>1332</v>
      </c>
      <c r="U2961" t="s">
        <v>1332</v>
      </c>
      <c r="V2961" t="s">
        <v>9587</v>
      </c>
      <c r="W2961" t="b">
        <v>0</v>
      </c>
      <c r="X2961" t="s">
        <v>202</v>
      </c>
      <c r="Y2961" t="s">
        <v>202</v>
      </c>
      <c r="Z2961" t="s">
        <v>202</v>
      </c>
      <c r="AA2961" t="s">
        <v>202</v>
      </c>
      <c r="AB2961" t="s">
        <v>226</v>
      </c>
      <c r="AC2961" t="b">
        <v>0</v>
      </c>
      <c r="AD2961" t="b">
        <v>0</v>
      </c>
      <c r="AE2961" t="b">
        <v>0</v>
      </c>
    </row>
    <row r="2962" spans="1:31">
      <c r="A2962" t="s">
        <v>13728</v>
      </c>
      <c r="B2962" t="s">
        <v>68</v>
      </c>
      <c r="C2962" t="s">
        <v>757</v>
      </c>
      <c r="D2962">
        <v>196729416</v>
      </c>
      <c r="E2962">
        <v>196729416</v>
      </c>
      <c r="F2962" t="s">
        <v>205</v>
      </c>
      <c r="G2962" t="s">
        <v>192</v>
      </c>
      <c r="H2962" t="s">
        <v>13729</v>
      </c>
      <c r="I2962" t="s">
        <v>213</v>
      </c>
      <c r="J2962" t="s">
        <v>195</v>
      </c>
      <c r="K2962">
        <v>0</v>
      </c>
      <c r="L2962">
        <v>0</v>
      </c>
      <c r="M2962">
        <v>245</v>
      </c>
      <c r="N2962">
        <v>1</v>
      </c>
      <c r="O2962" t="s">
        <v>221</v>
      </c>
      <c r="P2962" t="s">
        <v>13730</v>
      </c>
      <c r="Q2962">
        <v>1</v>
      </c>
      <c r="R2962" t="s">
        <v>13731</v>
      </c>
      <c r="S2962" t="s">
        <v>13732</v>
      </c>
      <c r="T2962" t="s">
        <v>1332</v>
      </c>
      <c r="U2962" t="s">
        <v>1332</v>
      </c>
      <c r="V2962" t="s">
        <v>13733</v>
      </c>
      <c r="W2962" t="b">
        <v>0</v>
      </c>
      <c r="X2962" t="s">
        <v>202</v>
      </c>
      <c r="Y2962" t="s">
        <v>202</v>
      </c>
      <c r="Z2962" t="s">
        <v>202</v>
      </c>
      <c r="AA2962" t="s">
        <v>202</v>
      </c>
      <c r="AB2962" t="s">
        <v>218</v>
      </c>
      <c r="AC2962" t="b">
        <v>0</v>
      </c>
      <c r="AD2962" t="b">
        <v>0</v>
      </c>
      <c r="AE2962" t="b">
        <v>0</v>
      </c>
    </row>
    <row r="2963" spans="1:31">
      <c r="A2963" t="s">
        <v>13734</v>
      </c>
      <c r="B2963" t="s">
        <v>68</v>
      </c>
      <c r="C2963" t="s">
        <v>757</v>
      </c>
      <c r="D2963">
        <v>219875544</v>
      </c>
      <c r="E2963">
        <v>219875544</v>
      </c>
      <c r="F2963" t="s">
        <v>205</v>
      </c>
      <c r="G2963" t="s">
        <v>191</v>
      </c>
      <c r="H2963" t="s">
        <v>13735</v>
      </c>
      <c r="I2963" t="s">
        <v>229</v>
      </c>
      <c r="J2963" t="s">
        <v>195</v>
      </c>
      <c r="K2963">
        <v>3.2569999999999999E-3</v>
      </c>
      <c r="L2963">
        <v>1</v>
      </c>
      <c r="M2963">
        <v>307</v>
      </c>
      <c r="N2963">
        <v>1</v>
      </c>
      <c r="O2963" t="s">
        <v>221</v>
      </c>
      <c r="P2963" t="s">
        <v>13736</v>
      </c>
      <c r="Q2963">
        <v>1</v>
      </c>
      <c r="R2963" t="s">
        <v>13180</v>
      </c>
      <c r="S2963" t="s">
        <v>13737</v>
      </c>
      <c r="T2963" t="s">
        <v>1332</v>
      </c>
      <c r="U2963" t="s">
        <v>1332</v>
      </c>
      <c r="V2963" t="s">
        <v>13737</v>
      </c>
      <c r="W2963" t="b">
        <v>0</v>
      </c>
      <c r="X2963" t="s">
        <v>359</v>
      </c>
      <c r="Y2963" t="s">
        <v>301</v>
      </c>
      <c r="Z2963" t="s">
        <v>301</v>
      </c>
      <c r="AA2963" t="s">
        <v>303</v>
      </c>
      <c r="AB2963" t="s">
        <v>203</v>
      </c>
      <c r="AC2963" t="b">
        <v>1</v>
      </c>
      <c r="AD2963" t="b">
        <v>1</v>
      </c>
      <c r="AE2963" t="b">
        <v>0</v>
      </c>
    </row>
    <row r="2964" spans="1:31">
      <c r="A2964" t="s">
        <v>13738</v>
      </c>
      <c r="B2964" t="s">
        <v>68</v>
      </c>
      <c r="C2964" t="s">
        <v>757</v>
      </c>
      <c r="D2964">
        <v>223389592</v>
      </c>
      <c r="E2964">
        <v>223389592</v>
      </c>
      <c r="F2964" t="s">
        <v>205</v>
      </c>
      <c r="G2964" t="s">
        <v>192</v>
      </c>
      <c r="H2964" t="s">
        <v>13739</v>
      </c>
      <c r="I2964" t="s">
        <v>194</v>
      </c>
      <c r="J2964" t="s">
        <v>195</v>
      </c>
      <c r="K2964">
        <v>0</v>
      </c>
      <c r="L2964">
        <v>0</v>
      </c>
      <c r="M2964">
        <v>114</v>
      </c>
      <c r="N2964">
        <v>1</v>
      </c>
      <c r="O2964" t="s">
        <v>221</v>
      </c>
      <c r="P2964" t="s">
        <v>13740</v>
      </c>
      <c r="Q2964">
        <v>1</v>
      </c>
      <c r="R2964" t="s">
        <v>13180</v>
      </c>
      <c r="S2964" t="s">
        <v>13741</v>
      </c>
      <c r="T2964" t="s">
        <v>1332</v>
      </c>
      <c r="U2964" t="s">
        <v>1332</v>
      </c>
      <c r="V2964" t="s">
        <v>13742</v>
      </c>
      <c r="W2964" t="b">
        <v>0</v>
      </c>
      <c r="X2964" t="s">
        <v>202</v>
      </c>
      <c r="Y2964" t="s">
        <v>202</v>
      </c>
      <c r="Z2964" t="s">
        <v>202</v>
      </c>
      <c r="AA2964" t="s">
        <v>202</v>
      </c>
      <c r="AB2964" t="s">
        <v>226</v>
      </c>
      <c r="AC2964" t="b">
        <v>0</v>
      </c>
      <c r="AD2964" t="b">
        <v>0</v>
      </c>
      <c r="AE2964" t="b">
        <v>0</v>
      </c>
    </row>
    <row r="2965" spans="1:31">
      <c r="A2965" t="s">
        <v>13743</v>
      </c>
      <c r="B2965" t="s">
        <v>68</v>
      </c>
      <c r="C2965" t="s">
        <v>757</v>
      </c>
      <c r="D2965">
        <v>228373358</v>
      </c>
      <c r="E2965">
        <v>228373358</v>
      </c>
      <c r="F2965" t="s">
        <v>205</v>
      </c>
      <c r="G2965" t="s">
        <v>192</v>
      </c>
      <c r="H2965" t="s">
        <v>13744</v>
      </c>
      <c r="I2965" t="s">
        <v>194</v>
      </c>
      <c r="J2965" t="s">
        <v>195</v>
      </c>
      <c r="K2965">
        <v>0</v>
      </c>
      <c r="L2965">
        <v>0</v>
      </c>
      <c r="M2965">
        <v>145</v>
      </c>
      <c r="N2965">
        <v>1</v>
      </c>
      <c r="O2965" t="s">
        <v>221</v>
      </c>
      <c r="P2965" t="s">
        <v>13745</v>
      </c>
      <c r="Q2965">
        <v>1</v>
      </c>
      <c r="R2965" t="s">
        <v>13180</v>
      </c>
      <c r="S2965" t="s">
        <v>13746</v>
      </c>
      <c r="T2965" t="s">
        <v>1332</v>
      </c>
      <c r="U2965" t="s">
        <v>1332</v>
      </c>
      <c r="V2965" t="s">
        <v>13747</v>
      </c>
      <c r="W2965" t="b">
        <v>0</v>
      </c>
      <c r="X2965" t="s">
        <v>707</v>
      </c>
      <c r="Y2965" t="s">
        <v>202</v>
      </c>
      <c r="Z2965" t="s">
        <v>202</v>
      </c>
      <c r="AA2965" t="s">
        <v>332</v>
      </c>
      <c r="AB2965" t="s">
        <v>226</v>
      </c>
      <c r="AC2965" t="b">
        <v>0</v>
      </c>
      <c r="AD2965" t="b">
        <v>0</v>
      </c>
      <c r="AE2965" t="b">
        <v>0</v>
      </c>
    </row>
    <row r="2966" spans="1:31">
      <c r="A2966" t="s">
        <v>13748</v>
      </c>
      <c r="B2966" t="s">
        <v>68</v>
      </c>
      <c r="C2966" t="s">
        <v>757</v>
      </c>
      <c r="D2966">
        <v>238455151</v>
      </c>
      <c r="E2966">
        <v>238455151</v>
      </c>
      <c r="F2966" t="s">
        <v>192</v>
      </c>
      <c r="G2966" t="s">
        <v>205</v>
      </c>
      <c r="H2966" t="s">
        <v>13749</v>
      </c>
      <c r="I2966" t="s">
        <v>194</v>
      </c>
      <c r="J2966" t="s">
        <v>195</v>
      </c>
      <c r="K2966">
        <v>0</v>
      </c>
      <c r="L2966">
        <v>0</v>
      </c>
      <c r="M2966">
        <v>315</v>
      </c>
      <c r="N2966">
        <v>1</v>
      </c>
      <c r="O2966" t="s">
        <v>221</v>
      </c>
      <c r="P2966" t="s">
        <v>13750</v>
      </c>
      <c r="Q2966">
        <v>1</v>
      </c>
      <c r="R2966" t="s">
        <v>13185</v>
      </c>
      <c r="S2966" t="s">
        <v>13751</v>
      </c>
      <c r="T2966" t="s">
        <v>1332</v>
      </c>
      <c r="U2966" t="s">
        <v>1332</v>
      </c>
      <c r="V2966" t="s">
        <v>13752</v>
      </c>
      <c r="W2966" t="b">
        <v>0</v>
      </c>
      <c r="X2966" t="s">
        <v>202</v>
      </c>
      <c r="Y2966" t="s">
        <v>202</v>
      </c>
      <c r="Z2966" t="s">
        <v>202</v>
      </c>
      <c r="AA2966" t="s">
        <v>202</v>
      </c>
      <c r="AB2966" t="s">
        <v>218</v>
      </c>
      <c r="AC2966" t="b">
        <v>0</v>
      </c>
      <c r="AD2966" t="b">
        <v>0</v>
      </c>
      <c r="AE2966" t="b">
        <v>0</v>
      </c>
    </row>
    <row r="2967" spans="1:31">
      <c r="A2967" t="s">
        <v>13753</v>
      </c>
      <c r="B2967" t="s">
        <v>68</v>
      </c>
      <c r="C2967" t="s">
        <v>834</v>
      </c>
      <c r="D2967">
        <v>3235870</v>
      </c>
      <c r="E2967">
        <v>3235870</v>
      </c>
      <c r="F2967" t="s">
        <v>192</v>
      </c>
      <c r="G2967" t="s">
        <v>205</v>
      </c>
      <c r="H2967" t="s">
        <v>13754</v>
      </c>
      <c r="I2967" t="s">
        <v>229</v>
      </c>
      <c r="J2967" t="s">
        <v>195</v>
      </c>
      <c r="K2967">
        <v>0</v>
      </c>
      <c r="L2967">
        <v>0</v>
      </c>
      <c r="M2967">
        <v>267</v>
      </c>
      <c r="N2967">
        <v>1</v>
      </c>
      <c r="O2967" t="s">
        <v>221</v>
      </c>
      <c r="P2967" t="s">
        <v>13755</v>
      </c>
      <c r="Q2967">
        <v>1</v>
      </c>
      <c r="R2967" t="s">
        <v>13756</v>
      </c>
      <c r="S2967" t="s">
        <v>13757</v>
      </c>
      <c r="T2967" t="s">
        <v>1332</v>
      </c>
      <c r="U2967" t="s">
        <v>1332</v>
      </c>
      <c r="V2967" t="s">
        <v>13757</v>
      </c>
      <c r="W2967" t="b">
        <v>0</v>
      </c>
      <c r="X2967" t="s">
        <v>6647</v>
      </c>
      <c r="Y2967" t="s">
        <v>13758</v>
      </c>
      <c r="Z2967" t="s">
        <v>2327</v>
      </c>
      <c r="AA2967" t="s">
        <v>303</v>
      </c>
      <c r="AB2967" t="s">
        <v>226</v>
      </c>
      <c r="AC2967" t="b">
        <v>1</v>
      </c>
      <c r="AD2967" t="b">
        <v>1</v>
      </c>
      <c r="AE2967" t="b">
        <v>0</v>
      </c>
    </row>
    <row r="2968" spans="1:31">
      <c r="A2968" t="s">
        <v>13759</v>
      </c>
      <c r="B2968" t="s">
        <v>68</v>
      </c>
      <c r="C2968" t="s">
        <v>834</v>
      </c>
      <c r="D2968">
        <v>43572241</v>
      </c>
      <c r="E2968">
        <v>43572241</v>
      </c>
      <c r="F2968" t="s">
        <v>206</v>
      </c>
      <c r="G2968" t="s">
        <v>191</v>
      </c>
      <c r="H2968" t="s">
        <v>13760</v>
      </c>
      <c r="I2968" t="s">
        <v>194</v>
      </c>
      <c r="J2968" t="s">
        <v>195</v>
      </c>
      <c r="K2968">
        <v>0</v>
      </c>
      <c r="L2968">
        <v>0</v>
      </c>
      <c r="M2968">
        <v>56</v>
      </c>
      <c r="N2968">
        <v>3</v>
      </c>
      <c r="O2968" t="s">
        <v>196</v>
      </c>
      <c r="P2968" t="s">
        <v>13761</v>
      </c>
      <c r="Q2968">
        <v>5</v>
      </c>
      <c r="R2968" t="s">
        <v>6814</v>
      </c>
      <c r="S2968" t="s">
        <v>13762</v>
      </c>
      <c r="T2968" t="s">
        <v>1332</v>
      </c>
      <c r="U2968" t="s">
        <v>1332</v>
      </c>
      <c r="V2968" t="s">
        <v>13763</v>
      </c>
      <c r="W2968" t="b">
        <v>0</v>
      </c>
      <c r="X2968" t="s">
        <v>202</v>
      </c>
      <c r="Y2968" t="s">
        <v>202</v>
      </c>
      <c r="Z2968" t="s">
        <v>202</v>
      </c>
      <c r="AA2968" t="s">
        <v>202</v>
      </c>
      <c r="AB2968" t="s">
        <v>218</v>
      </c>
      <c r="AC2968" t="b">
        <v>0</v>
      </c>
      <c r="AD2968" t="b">
        <v>0</v>
      </c>
      <c r="AE2968" t="b">
        <v>0</v>
      </c>
    </row>
    <row r="2969" spans="1:31">
      <c r="A2969" t="s">
        <v>13764</v>
      </c>
      <c r="B2969" t="s">
        <v>68</v>
      </c>
      <c r="C2969" t="s">
        <v>834</v>
      </c>
      <c r="D2969">
        <v>61444660</v>
      </c>
      <c r="E2969">
        <v>61444660</v>
      </c>
      <c r="F2969" t="s">
        <v>205</v>
      </c>
      <c r="G2969" t="s">
        <v>206</v>
      </c>
      <c r="H2969" t="s">
        <v>13765</v>
      </c>
      <c r="I2969" t="s">
        <v>229</v>
      </c>
      <c r="J2969" t="s">
        <v>195</v>
      </c>
      <c r="K2969">
        <v>0</v>
      </c>
      <c r="L2969">
        <v>0</v>
      </c>
      <c r="M2969">
        <v>25</v>
      </c>
      <c r="N2969">
        <v>2</v>
      </c>
      <c r="O2969" t="s">
        <v>209</v>
      </c>
      <c r="P2969" t="s">
        <v>13766</v>
      </c>
      <c r="Q2969" t="s">
        <v>209</v>
      </c>
      <c r="R2969" t="s">
        <v>209</v>
      </c>
      <c r="S2969" t="s">
        <v>209</v>
      </c>
      <c r="T2969" t="s">
        <v>209</v>
      </c>
      <c r="U2969" t="s">
        <v>209</v>
      </c>
      <c r="V2969" t="s">
        <v>209</v>
      </c>
      <c r="W2969" t="b">
        <v>0</v>
      </c>
      <c r="X2969" t="s">
        <v>13767</v>
      </c>
      <c r="Y2969" t="s">
        <v>449</v>
      </c>
      <c r="Z2969" t="s">
        <v>449</v>
      </c>
      <c r="AA2969" t="s">
        <v>285</v>
      </c>
      <c r="AB2969" t="s">
        <v>226</v>
      </c>
      <c r="AC2969" t="b">
        <v>0</v>
      </c>
      <c r="AD2969" t="b">
        <v>0</v>
      </c>
      <c r="AE2969" t="s">
        <v>209</v>
      </c>
    </row>
    <row r="2970" spans="1:31">
      <c r="A2970" t="s">
        <v>13768</v>
      </c>
      <c r="B2970" t="s">
        <v>68</v>
      </c>
      <c r="C2970" t="s">
        <v>849</v>
      </c>
      <c r="D2970">
        <v>10792990</v>
      </c>
      <c r="E2970">
        <v>10792990</v>
      </c>
      <c r="F2970" t="s">
        <v>191</v>
      </c>
      <c r="G2970" t="s">
        <v>206</v>
      </c>
      <c r="H2970" t="s">
        <v>202</v>
      </c>
      <c r="I2970" t="s">
        <v>254</v>
      </c>
      <c r="J2970" t="s">
        <v>195</v>
      </c>
      <c r="K2970">
        <v>0</v>
      </c>
      <c r="L2970">
        <v>0</v>
      </c>
      <c r="M2970">
        <v>23</v>
      </c>
      <c r="N2970">
        <v>2</v>
      </c>
      <c r="O2970" t="s">
        <v>209</v>
      </c>
      <c r="P2970" t="s">
        <v>13769</v>
      </c>
      <c r="Q2970" t="s">
        <v>209</v>
      </c>
      <c r="R2970" t="s">
        <v>209</v>
      </c>
      <c r="S2970" t="s">
        <v>209</v>
      </c>
      <c r="T2970" t="s">
        <v>209</v>
      </c>
      <c r="U2970" t="s">
        <v>209</v>
      </c>
      <c r="V2970" t="s">
        <v>209</v>
      </c>
      <c r="W2970" t="b">
        <v>0</v>
      </c>
      <c r="X2970" t="s">
        <v>202</v>
      </c>
      <c r="Y2970" t="s">
        <v>202</v>
      </c>
      <c r="Z2970" t="s">
        <v>202</v>
      </c>
      <c r="AA2970" t="s">
        <v>202</v>
      </c>
      <c r="AB2970" t="s">
        <v>218</v>
      </c>
      <c r="AC2970" t="b">
        <v>0</v>
      </c>
      <c r="AD2970" t="b">
        <v>0</v>
      </c>
      <c r="AE2970" t="s">
        <v>209</v>
      </c>
    </row>
    <row r="2971" spans="1:31">
      <c r="A2971" t="s">
        <v>13770</v>
      </c>
      <c r="B2971" t="s">
        <v>68</v>
      </c>
      <c r="C2971" t="s">
        <v>849</v>
      </c>
      <c r="D2971">
        <v>47931232</v>
      </c>
      <c r="E2971">
        <v>47931232</v>
      </c>
      <c r="F2971" t="s">
        <v>191</v>
      </c>
      <c r="G2971" t="s">
        <v>205</v>
      </c>
      <c r="H2971" t="s">
        <v>12221</v>
      </c>
      <c r="I2971" t="s">
        <v>194</v>
      </c>
      <c r="J2971" t="s">
        <v>195</v>
      </c>
      <c r="K2971">
        <v>0</v>
      </c>
      <c r="L2971">
        <v>0</v>
      </c>
      <c r="M2971">
        <v>55</v>
      </c>
      <c r="N2971">
        <v>1</v>
      </c>
      <c r="O2971" t="s">
        <v>221</v>
      </c>
      <c r="P2971" t="s">
        <v>13771</v>
      </c>
      <c r="Q2971">
        <v>1</v>
      </c>
      <c r="R2971" t="s">
        <v>13180</v>
      </c>
      <c r="S2971" t="s">
        <v>13772</v>
      </c>
      <c r="T2971" t="s">
        <v>1332</v>
      </c>
      <c r="U2971" t="s">
        <v>1332</v>
      </c>
      <c r="V2971" t="s">
        <v>13773</v>
      </c>
      <c r="W2971" t="b">
        <v>0</v>
      </c>
      <c r="X2971" t="s">
        <v>202</v>
      </c>
      <c r="Y2971" t="s">
        <v>202</v>
      </c>
      <c r="Z2971" t="s">
        <v>202</v>
      </c>
      <c r="AA2971" t="s">
        <v>202</v>
      </c>
      <c r="AB2971" t="s">
        <v>226</v>
      </c>
      <c r="AC2971" t="b">
        <v>0</v>
      </c>
      <c r="AD2971" t="b">
        <v>0</v>
      </c>
      <c r="AE2971" t="b">
        <v>0</v>
      </c>
    </row>
    <row r="2972" spans="1:31">
      <c r="A2972" t="s">
        <v>13774</v>
      </c>
      <c r="B2972" t="s">
        <v>68</v>
      </c>
      <c r="C2972" t="s">
        <v>858</v>
      </c>
      <c r="D2972">
        <v>24698367</v>
      </c>
      <c r="E2972">
        <v>24698367</v>
      </c>
      <c r="F2972" t="s">
        <v>192</v>
      </c>
      <c r="G2972" t="s">
        <v>191</v>
      </c>
      <c r="H2972" t="s">
        <v>13775</v>
      </c>
      <c r="I2972" t="s">
        <v>251</v>
      </c>
      <c r="J2972" t="s">
        <v>195</v>
      </c>
      <c r="K2972">
        <v>0</v>
      </c>
      <c r="L2972">
        <v>0</v>
      </c>
      <c r="M2972">
        <v>105</v>
      </c>
      <c r="N2972">
        <v>1</v>
      </c>
      <c r="O2972" t="s">
        <v>221</v>
      </c>
      <c r="P2972" t="s">
        <v>13776</v>
      </c>
      <c r="Q2972">
        <v>1</v>
      </c>
      <c r="R2972" t="s">
        <v>13185</v>
      </c>
      <c r="S2972" t="s">
        <v>13777</v>
      </c>
      <c r="T2972" t="s">
        <v>1331</v>
      </c>
      <c r="U2972" t="s">
        <v>1332</v>
      </c>
      <c r="V2972" t="s">
        <v>13778</v>
      </c>
      <c r="W2972" t="b">
        <v>0</v>
      </c>
      <c r="X2972" t="s">
        <v>202</v>
      </c>
      <c r="Y2972" t="s">
        <v>202</v>
      </c>
      <c r="Z2972" t="s">
        <v>202</v>
      </c>
      <c r="AA2972" t="s">
        <v>202</v>
      </c>
      <c r="AB2972" t="s">
        <v>226</v>
      </c>
      <c r="AC2972" t="b">
        <v>0</v>
      </c>
      <c r="AD2972" t="b">
        <v>0</v>
      </c>
      <c r="AE2972" t="b">
        <v>1</v>
      </c>
    </row>
    <row r="2973" spans="1:31">
      <c r="A2973" t="s">
        <v>13779</v>
      </c>
      <c r="B2973" t="s">
        <v>68</v>
      </c>
      <c r="C2973" t="s">
        <v>858</v>
      </c>
      <c r="D2973">
        <v>42141926</v>
      </c>
      <c r="E2973">
        <v>42141926</v>
      </c>
      <c r="F2973" t="s">
        <v>191</v>
      </c>
      <c r="G2973" t="s">
        <v>206</v>
      </c>
      <c r="H2973" t="s">
        <v>13780</v>
      </c>
      <c r="I2973" t="s">
        <v>229</v>
      </c>
      <c r="J2973" t="s">
        <v>195</v>
      </c>
      <c r="K2973">
        <v>0</v>
      </c>
      <c r="L2973">
        <v>0</v>
      </c>
      <c r="M2973">
        <v>329</v>
      </c>
      <c r="N2973">
        <v>1</v>
      </c>
      <c r="O2973" t="s">
        <v>221</v>
      </c>
      <c r="P2973" t="s">
        <v>13781</v>
      </c>
      <c r="Q2973">
        <v>1</v>
      </c>
      <c r="R2973" t="s">
        <v>13782</v>
      </c>
      <c r="S2973" t="s">
        <v>13783</v>
      </c>
      <c r="T2973" t="s">
        <v>1331</v>
      </c>
      <c r="U2973" t="s">
        <v>1332</v>
      </c>
      <c r="V2973" t="s">
        <v>13784</v>
      </c>
      <c r="W2973" t="b">
        <v>0</v>
      </c>
      <c r="X2973" t="s">
        <v>1839</v>
      </c>
      <c r="Y2973" t="s">
        <v>1417</v>
      </c>
      <c r="Z2973" t="s">
        <v>6612</v>
      </c>
      <c r="AA2973" t="s">
        <v>303</v>
      </c>
      <c r="AB2973" t="s">
        <v>226</v>
      </c>
      <c r="AC2973" t="b">
        <v>1</v>
      </c>
      <c r="AD2973" t="b">
        <v>1</v>
      </c>
      <c r="AE2973" t="b">
        <v>1</v>
      </c>
    </row>
    <row r="2974" spans="1:31">
      <c r="A2974" t="s">
        <v>13785</v>
      </c>
      <c r="B2974" t="s">
        <v>68</v>
      </c>
      <c r="C2974" t="s">
        <v>858</v>
      </c>
      <c r="D2974">
        <v>42274470</v>
      </c>
      <c r="E2974">
        <v>42274470</v>
      </c>
      <c r="F2974" t="s">
        <v>205</v>
      </c>
      <c r="G2974" t="s">
        <v>192</v>
      </c>
      <c r="H2974" t="s">
        <v>13786</v>
      </c>
      <c r="I2974" t="s">
        <v>194</v>
      </c>
      <c r="J2974" t="s">
        <v>195</v>
      </c>
      <c r="K2974">
        <v>0</v>
      </c>
      <c r="L2974">
        <v>0</v>
      </c>
      <c r="M2974">
        <v>83</v>
      </c>
      <c r="N2974">
        <v>3</v>
      </c>
      <c r="O2974" t="s">
        <v>196</v>
      </c>
      <c r="P2974" t="s">
        <v>13787</v>
      </c>
      <c r="Q2974">
        <v>5</v>
      </c>
      <c r="R2974" t="s">
        <v>6814</v>
      </c>
      <c r="S2974" t="s">
        <v>1468</v>
      </c>
      <c r="T2974" t="s">
        <v>1331</v>
      </c>
      <c r="U2974" t="s">
        <v>1332</v>
      </c>
      <c r="V2974" t="s">
        <v>1469</v>
      </c>
      <c r="W2974" t="b">
        <v>0</v>
      </c>
      <c r="X2974" t="s">
        <v>202</v>
      </c>
      <c r="Y2974" t="s">
        <v>202</v>
      </c>
      <c r="Z2974" t="s">
        <v>202</v>
      </c>
      <c r="AA2974" t="s">
        <v>202</v>
      </c>
      <c r="AB2974" t="s">
        <v>226</v>
      </c>
      <c r="AC2974" t="b">
        <v>0</v>
      </c>
      <c r="AD2974" t="b">
        <v>0</v>
      </c>
      <c r="AE2974" t="b">
        <v>1</v>
      </c>
    </row>
    <row r="2975" spans="1:31">
      <c r="A2975" t="s">
        <v>13788</v>
      </c>
      <c r="B2975" t="s">
        <v>68</v>
      </c>
      <c r="C2975" t="s">
        <v>887</v>
      </c>
      <c r="D2975">
        <v>10242195</v>
      </c>
      <c r="E2975">
        <v>10242195</v>
      </c>
      <c r="F2975" t="s">
        <v>205</v>
      </c>
      <c r="G2975" t="s">
        <v>206</v>
      </c>
      <c r="H2975" t="s">
        <v>13789</v>
      </c>
      <c r="I2975" t="s">
        <v>213</v>
      </c>
      <c r="J2975" t="s">
        <v>195</v>
      </c>
      <c r="K2975">
        <v>0</v>
      </c>
      <c r="L2975">
        <v>0</v>
      </c>
      <c r="M2975">
        <v>68</v>
      </c>
      <c r="N2975">
        <v>3</v>
      </c>
      <c r="O2975" t="s">
        <v>196</v>
      </c>
      <c r="P2975" t="s">
        <v>13790</v>
      </c>
      <c r="Q2975">
        <v>2</v>
      </c>
      <c r="R2975" t="s">
        <v>13225</v>
      </c>
      <c r="S2975" t="s">
        <v>12950</v>
      </c>
      <c r="T2975" t="s">
        <v>1332</v>
      </c>
      <c r="U2975" t="s">
        <v>1332</v>
      </c>
      <c r="V2975" t="s">
        <v>12951</v>
      </c>
      <c r="W2975" t="b">
        <v>0</v>
      </c>
      <c r="X2975" t="s">
        <v>202</v>
      </c>
      <c r="Y2975" t="s">
        <v>202</v>
      </c>
      <c r="Z2975" t="s">
        <v>202</v>
      </c>
      <c r="AA2975" t="s">
        <v>202</v>
      </c>
      <c r="AB2975" t="s">
        <v>218</v>
      </c>
      <c r="AC2975" t="b">
        <v>0</v>
      </c>
      <c r="AD2975" t="b">
        <v>0</v>
      </c>
      <c r="AE2975" t="b">
        <v>0</v>
      </c>
    </row>
    <row r="2976" spans="1:31">
      <c r="A2976" t="s">
        <v>13791</v>
      </c>
      <c r="B2976" t="s">
        <v>68</v>
      </c>
      <c r="C2976" t="s">
        <v>887</v>
      </c>
      <c r="D2976">
        <v>13377032</v>
      </c>
      <c r="E2976">
        <v>13377032</v>
      </c>
      <c r="F2976" t="s">
        <v>205</v>
      </c>
      <c r="G2976" t="s">
        <v>206</v>
      </c>
      <c r="H2976" t="s">
        <v>13792</v>
      </c>
      <c r="I2976" t="s">
        <v>213</v>
      </c>
      <c r="J2976" t="s">
        <v>195</v>
      </c>
      <c r="K2976">
        <v>0</v>
      </c>
      <c r="L2976">
        <v>0</v>
      </c>
      <c r="M2976">
        <v>694</v>
      </c>
      <c r="N2976">
        <v>1</v>
      </c>
      <c r="O2976" t="s">
        <v>196</v>
      </c>
      <c r="P2976" t="s">
        <v>13793</v>
      </c>
      <c r="Q2976">
        <v>4</v>
      </c>
      <c r="R2976" t="s">
        <v>13794</v>
      </c>
      <c r="S2976" t="s">
        <v>13795</v>
      </c>
      <c r="T2976" t="s">
        <v>1332</v>
      </c>
      <c r="U2976" t="s">
        <v>1332</v>
      </c>
      <c r="V2976" t="s">
        <v>13795</v>
      </c>
      <c r="W2976" t="b">
        <v>0</v>
      </c>
      <c r="X2976" t="s">
        <v>202</v>
      </c>
      <c r="Y2976" t="s">
        <v>202</v>
      </c>
      <c r="Z2976" t="s">
        <v>202</v>
      </c>
      <c r="AA2976" t="s">
        <v>202</v>
      </c>
      <c r="AB2976" t="s">
        <v>218</v>
      </c>
      <c r="AC2976" t="b">
        <v>0</v>
      </c>
      <c r="AD2976" t="b">
        <v>0</v>
      </c>
      <c r="AE2976" t="b">
        <v>0</v>
      </c>
    </row>
    <row r="2977" spans="1:31">
      <c r="A2977" t="s">
        <v>13796</v>
      </c>
      <c r="B2977" t="s">
        <v>68</v>
      </c>
      <c r="C2977" t="s">
        <v>887</v>
      </c>
      <c r="D2977">
        <v>19383969</v>
      </c>
      <c r="E2977">
        <v>19383969</v>
      </c>
      <c r="F2977" t="s">
        <v>206</v>
      </c>
      <c r="G2977" t="s">
        <v>192</v>
      </c>
      <c r="H2977" t="s">
        <v>906</v>
      </c>
      <c r="I2977" t="s">
        <v>194</v>
      </c>
      <c r="J2977" t="s">
        <v>195</v>
      </c>
      <c r="K2977">
        <v>0</v>
      </c>
      <c r="L2977">
        <v>0</v>
      </c>
      <c r="M2977">
        <v>92</v>
      </c>
      <c r="N2977">
        <v>1</v>
      </c>
      <c r="O2977" t="s">
        <v>221</v>
      </c>
      <c r="P2977" t="s">
        <v>13797</v>
      </c>
      <c r="Q2977">
        <v>1</v>
      </c>
      <c r="R2977" t="s">
        <v>13245</v>
      </c>
      <c r="S2977" t="s">
        <v>13798</v>
      </c>
      <c r="T2977" t="s">
        <v>1332</v>
      </c>
      <c r="U2977" t="s">
        <v>1332</v>
      </c>
      <c r="V2977" t="s">
        <v>13799</v>
      </c>
      <c r="W2977" t="b">
        <v>0</v>
      </c>
      <c r="X2977" t="s">
        <v>202</v>
      </c>
      <c r="Y2977" t="s">
        <v>202</v>
      </c>
      <c r="Z2977" t="s">
        <v>202</v>
      </c>
      <c r="AA2977" t="s">
        <v>202</v>
      </c>
      <c r="AB2977" t="s">
        <v>203</v>
      </c>
      <c r="AC2977" t="b">
        <v>0</v>
      </c>
      <c r="AD2977" t="b">
        <v>0</v>
      </c>
      <c r="AE2977" t="b">
        <v>0</v>
      </c>
    </row>
    <row r="2978" spans="1:31">
      <c r="A2978" t="s">
        <v>13800</v>
      </c>
      <c r="B2978" t="s">
        <v>68</v>
      </c>
      <c r="C2978" t="s">
        <v>887</v>
      </c>
      <c r="D2978">
        <v>29985779</v>
      </c>
      <c r="E2978">
        <v>29985779</v>
      </c>
      <c r="F2978" t="s">
        <v>191</v>
      </c>
      <c r="G2978" t="s">
        <v>206</v>
      </c>
      <c r="H2978" t="s">
        <v>13801</v>
      </c>
      <c r="I2978" t="s">
        <v>194</v>
      </c>
      <c r="J2978" t="s">
        <v>195</v>
      </c>
      <c r="K2978">
        <v>0</v>
      </c>
      <c r="L2978">
        <v>0</v>
      </c>
      <c r="M2978">
        <v>244</v>
      </c>
      <c r="N2978">
        <v>2</v>
      </c>
      <c r="O2978" t="s">
        <v>196</v>
      </c>
      <c r="P2978" t="s">
        <v>13802</v>
      </c>
      <c r="Q2978">
        <v>7</v>
      </c>
      <c r="R2978" t="s">
        <v>13205</v>
      </c>
      <c r="S2978" t="s">
        <v>13803</v>
      </c>
      <c r="T2978" t="s">
        <v>1332</v>
      </c>
      <c r="U2978" t="s">
        <v>1332</v>
      </c>
      <c r="V2978" t="s">
        <v>13804</v>
      </c>
      <c r="W2978" t="b">
        <v>0</v>
      </c>
      <c r="X2978" t="s">
        <v>202</v>
      </c>
      <c r="Y2978" t="s">
        <v>202</v>
      </c>
      <c r="Z2978" t="s">
        <v>202</v>
      </c>
      <c r="AA2978" t="s">
        <v>202</v>
      </c>
      <c r="AB2978" t="s">
        <v>226</v>
      </c>
      <c r="AC2978" t="b">
        <v>0</v>
      </c>
      <c r="AD2978" t="b">
        <v>0</v>
      </c>
      <c r="AE2978" t="b">
        <v>0</v>
      </c>
    </row>
    <row r="2979" spans="1:31">
      <c r="A2979" t="s">
        <v>13805</v>
      </c>
      <c r="B2979" t="s">
        <v>68</v>
      </c>
      <c r="C2979" t="s">
        <v>887</v>
      </c>
      <c r="D2979">
        <v>40523410</v>
      </c>
      <c r="E2979">
        <v>40523410</v>
      </c>
      <c r="F2979" t="s">
        <v>191</v>
      </c>
      <c r="G2979" t="s">
        <v>206</v>
      </c>
      <c r="H2979" t="s">
        <v>13806</v>
      </c>
      <c r="I2979" t="s">
        <v>213</v>
      </c>
      <c r="J2979" t="s">
        <v>195</v>
      </c>
      <c r="K2979">
        <v>0</v>
      </c>
      <c r="L2979">
        <v>0</v>
      </c>
      <c r="M2979">
        <v>280</v>
      </c>
      <c r="N2979">
        <v>1</v>
      </c>
      <c r="O2979" t="s">
        <v>196</v>
      </c>
      <c r="P2979" t="s">
        <v>13807</v>
      </c>
      <c r="Q2979">
        <v>8</v>
      </c>
      <c r="R2979" t="s">
        <v>13808</v>
      </c>
      <c r="S2979" t="s">
        <v>13809</v>
      </c>
      <c r="T2979" t="s">
        <v>1332</v>
      </c>
      <c r="U2979" t="s">
        <v>1332</v>
      </c>
      <c r="V2979" t="s">
        <v>13809</v>
      </c>
      <c r="W2979" t="b">
        <v>0</v>
      </c>
      <c r="X2979" t="s">
        <v>202</v>
      </c>
      <c r="Y2979" t="s">
        <v>202</v>
      </c>
      <c r="Z2979" t="s">
        <v>202</v>
      </c>
      <c r="AA2979" t="s">
        <v>202</v>
      </c>
      <c r="AB2979" t="s">
        <v>218</v>
      </c>
      <c r="AC2979" t="b">
        <v>0</v>
      </c>
      <c r="AD2979" t="b">
        <v>0</v>
      </c>
      <c r="AE2979" t="b">
        <v>0</v>
      </c>
    </row>
    <row r="2980" spans="1:31">
      <c r="A2980" t="s">
        <v>13810</v>
      </c>
      <c r="B2980" t="s">
        <v>68</v>
      </c>
      <c r="C2980" t="s">
        <v>887</v>
      </c>
      <c r="D2980">
        <v>45979437</v>
      </c>
      <c r="E2980">
        <v>45979437</v>
      </c>
      <c r="F2980" t="s">
        <v>191</v>
      </c>
      <c r="G2980" t="s">
        <v>206</v>
      </c>
      <c r="H2980" t="s">
        <v>13811</v>
      </c>
      <c r="I2980" t="s">
        <v>194</v>
      </c>
      <c r="J2980" t="s">
        <v>195</v>
      </c>
      <c r="K2980">
        <v>0</v>
      </c>
      <c r="L2980">
        <v>0</v>
      </c>
      <c r="M2980">
        <v>46</v>
      </c>
      <c r="N2980">
        <v>1</v>
      </c>
      <c r="O2980" t="s">
        <v>209</v>
      </c>
      <c r="P2980" t="s">
        <v>13812</v>
      </c>
      <c r="Q2980" t="s">
        <v>209</v>
      </c>
      <c r="R2980" t="s">
        <v>209</v>
      </c>
      <c r="S2980" t="s">
        <v>209</v>
      </c>
      <c r="T2980" t="s">
        <v>209</v>
      </c>
      <c r="U2980" t="s">
        <v>209</v>
      </c>
      <c r="V2980" t="s">
        <v>209</v>
      </c>
      <c r="W2980" t="b">
        <v>0</v>
      </c>
      <c r="X2980" t="s">
        <v>202</v>
      </c>
      <c r="Y2980" t="s">
        <v>202</v>
      </c>
      <c r="Z2980" t="s">
        <v>202</v>
      </c>
      <c r="AA2980" t="s">
        <v>202</v>
      </c>
      <c r="AB2980" t="s">
        <v>226</v>
      </c>
      <c r="AC2980" t="b">
        <v>0</v>
      </c>
      <c r="AD2980" t="b">
        <v>0</v>
      </c>
      <c r="AE2980" t="s">
        <v>209</v>
      </c>
    </row>
    <row r="2981" spans="1:31">
      <c r="A2981" t="s">
        <v>13813</v>
      </c>
      <c r="B2981" t="s">
        <v>68</v>
      </c>
      <c r="C2981" t="s">
        <v>887</v>
      </c>
      <c r="D2981">
        <v>47162471</v>
      </c>
      <c r="E2981">
        <v>47162471</v>
      </c>
      <c r="F2981" t="s">
        <v>191</v>
      </c>
      <c r="G2981" t="s">
        <v>206</v>
      </c>
      <c r="H2981" t="s">
        <v>152</v>
      </c>
      <c r="I2981" t="s">
        <v>421</v>
      </c>
      <c r="J2981" t="s">
        <v>195</v>
      </c>
      <c r="K2981">
        <v>0</v>
      </c>
      <c r="L2981">
        <v>0</v>
      </c>
      <c r="M2981">
        <v>267</v>
      </c>
      <c r="N2981">
        <v>1</v>
      </c>
      <c r="O2981" t="s">
        <v>221</v>
      </c>
      <c r="P2981" t="s">
        <v>13814</v>
      </c>
      <c r="Q2981">
        <v>1</v>
      </c>
      <c r="R2981" t="s">
        <v>13180</v>
      </c>
      <c r="S2981" t="s">
        <v>13815</v>
      </c>
      <c r="T2981" t="s">
        <v>1331</v>
      </c>
      <c r="U2981" t="s">
        <v>1332</v>
      </c>
      <c r="V2981" t="s">
        <v>13816</v>
      </c>
      <c r="W2981" t="b">
        <v>1</v>
      </c>
      <c r="X2981" t="s">
        <v>202</v>
      </c>
      <c r="Y2981" t="s">
        <v>202</v>
      </c>
      <c r="Z2981" t="s">
        <v>202</v>
      </c>
      <c r="AA2981" t="s">
        <v>423</v>
      </c>
      <c r="AB2981" t="s">
        <v>203</v>
      </c>
      <c r="AC2981" t="b">
        <v>1</v>
      </c>
      <c r="AD2981" t="b">
        <v>1</v>
      </c>
      <c r="AE2981" t="b">
        <v>1</v>
      </c>
    </row>
    <row r="2982" spans="1:31">
      <c r="A2982" t="s">
        <v>13817</v>
      </c>
      <c r="B2982" t="s">
        <v>68</v>
      </c>
      <c r="C2982" t="s">
        <v>887</v>
      </c>
      <c r="D2982">
        <v>58109284</v>
      </c>
      <c r="E2982">
        <v>58109284</v>
      </c>
      <c r="F2982" t="s">
        <v>191</v>
      </c>
      <c r="G2982" t="s">
        <v>205</v>
      </c>
      <c r="H2982" t="s">
        <v>2264</v>
      </c>
      <c r="I2982" t="s">
        <v>213</v>
      </c>
      <c r="J2982" t="s">
        <v>195</v>
      </c>
      <c r="K2982">
        <v>0</v>
      </c>
      <c r="L2982">
        <v>0</v>
      </c>
      <c r="M2982">
        <v>454</v>
      </c>
      <c r="N2982">
        <v>1</v>
      </c>
      <c r="O2982" t="s">
        <v>221</v>
      </c>
      <c r="P2982" t="s">
        <v>13818</v>
      </c>
      <c r="Q2982">
        <v>1</v>
      </c>
      <c r="R2982" t="s">
        <v>13185</v>
      </c>
      <c r="S2982" t="s">
        <v>13819</v>
      </c>
      <c r="T2982" t="s">
        <v>1331</v>
      </c>
      <c r="U2982" t="s">
        <v>1332</v>
      </c>
      <c r="V2982" t="s">
        <v>13820</v>
      </c>
      <c r="W2982" t="b">
        <v>0</v>
      </c>
      <c r="X2982" t="s">
        <v>202</v>
      </c>
      <c r="Y2982" t="s">
        <v>202</v>
      </c>
      <c r="Z2982" t="s">
        <v>202</v>
      </c>
      <c r="AA2982" t="s">
        <v>202</v>
      </c>
      <c r="AB2982" t="s">
        <v>218</v>
      </c>
      <c r="AC2982" t="b">
        <v>0</v>
      </c>
      <c r="AD2982" t="b">
        <v>0</v>
      </c>
      <c r="AE2982" t="b">
        <v>1</v>
      </c>
    </row>
    <row r="2983" spans="1:31">
      <c r="A2983" t="s">
        <v>13821</v>
      </c>
      <c r="B2983" t="s">
        <v>68</v>
      </c>
      <c r="C2983" t="s">
        <v>887</v>
      </c>
      <c r="D2983">
        <v>108475495</v>
      </c>
      <c r="E2983">
        <v>108475495</v>
      </c>
      <c r="F2983" t="s">
        <v>205</v>
      </c>
      <c r="G2983" t="s">
        <v>192</v>
      </c>
      <c r="H2983" t="s">
        <v>13822</v>
      </c>
      <c r="I2983" t="s">
        <v>194</v>
      </c>
      <c r="J2983" t="s">
        <v>195</v>
      </c>
      <c r="K2983">
        <v>0</v>
      </c>
      <c r="L2983">
        <v>0</v>
      </c>
      <c r="M2983">
        <v>203</v>
      </c>
      <c r="N2983">
        <v>1</v>
      </c>
      <c r="O2983" t="s">
        <v>196</v>
      </c>
      <c r="P2983" t="s">
        <v>13823</v>
      </c>
      <c r="Q2983">
        <v>4</v>
      </c>
      <c r="R2983" t="s">
        <v>13824</v>
      </c>
      <c r="S2983" t="s">
        <v>13825</v>
      </c>
      <c r="T2983" t="s">
        <v>1332</v>
      </c>
      <c r="U2983" t="s">
        <v>1332</v>
      </c>
      <c r="V2983" t="s">
        <v>13825</v>
      </c>
      <c r="W2983" t="b">
        <v>0</v>
      </c>
      <c r="X2983" t="s">
        <v>202</v>
      </c>
      <c r="Y2983" t="s">
        <v>202</v>
      </c>
      <c r="Z2983" t="s">
        <v>202</v>
      </c>
      <c r="AA2983" t="s">
        <v>202</v>
      </c>
      <c r="AB2983" t="s">
        <v>226</v>
      </c>
      <c r="AC2983" t="b">
        <v>0</v>
      </c>
      <c r="AD2983" t="b">
        <v>0</v>
      </c>
      <c r="AE2983" t="b">
        <v>0</v>
      </c>
    </row>
    <row r="2984" spans="1:31">
      <c r="A2984" t="s">
        <v>13826</v>
      </c>
      <c r="B2984" t="s">
        <v>68</v>
      </c>
      <c r="C2984" t="s">
        <v>887</v>
      </c>
      <c r="D2984">
        <v>121289617</v>
      </c>
      <c r="E2984">
        <v>121289617</v>
      </c>
      <c r="F2984" t="s">
        <v>192</v>
      </c>
      <c r="G2984" t="s">
        <v>206</v>
      </c>
      <c r="H2984" t="s">
        <v>13827</v>
      </c>
      <c r="I2984" t="s">
        <v>229</v>
      </c>
      <c r="J2984" t="s">
        <v>195</v>
      </c>
      <c r="K2984">
        <v>0</v>
      </c>
      <c r="L2984">
        <v>0</v>
      </c>
      <c r="M2984">
        <v>237</v>
      </c>
      <c r="N2984">
        <v>3</v>
      </c>
      <c r="O2984" t="s">
        <v>196</v>
      </c>
      <c r="P2984" t="s">
        <v>13828</v>
      </c>
      <c r="Q2984">
        <v>3</v>
      </c>
      <c r="R2984" t="s">
        <v>13250</v>
      </c>
      <c r="S2984" t="s">
        <v>10582</v>
      </c>
      <c r="T2984" t="s">
        <v>1332</v>
      </c>
      <c r="U2984" t="s">
        <v>1332</v>
      </c>
      <c r="V2984" t="s">
        <v>11072</v>
      </c>
      <c r="W2984" t="b">
        <v>0</v>
      </c>
      <c r="X2984" t="s">
        <v>492</v>
      </c>
      <c r="Y2984" t="s">
        <v>449</v>
      </c>
      <c r="Z2984" t="s">
        <v>350</v>
      </c>
      <c r="AA2984" t="s">
        <v>285</v>
      </c>
      <c r="AB2984" t="s">
        <v>218</v>
      </c>
      <c r="AC2984" t="b">
        <v>0</v>
      </c>
      <c r="AD2984" t="b">
        <v>0</v>
      </c>
      <c r="AE2984" t="b">
        <v>0</v>
      </c>
    </row>
    <row r="2985" spans="1:31">
      <c r="A2985" t="s">
        <v>13829</v>
      </c>
      <c r="B2985" t="s">
        <v>68</v>
      </c>
      <c r="C2985" t="s">
        <v>887</v>
      </c>
      <c r="D2985">
        <v>142757190</v>
      </c>
      <c r="E2985">
        <v>142757190</v>
      </c>
      <c r="F2985" t="s">
        <v>191</v>
      </c>
      <c r="G2985" t="s">
        <v>206</v>
      </c>
      <c r="H2985" t="s">
        <v>13830</v>
      </c>
      <c r="I2985" t="s">
        <v>194</v>
      </c>
      <c r="J2985" t="s">
        <v>195</v>
      </c>
      <c r="K2985">
        <v>0</v>
      </c>
      <c r="L2985">
        <v>0</v>
      </c>
      <c r="M2985">
        <v>95</v>
      </c>
      <c r="N2985">
        <v>3</v>
      </c>
      <c r="O2985" t="s">
        <v>196</v>
      </c>
      <c r="P2985" t="s">
        <v>13831</v>
      </c>
      <c r="Q2985">
        <v>5</v>
      </c>
      <c r="R2985" t="s">
        <v>6814</v>
      </c>
      <c r="S2985" t="s">
        <v>11591</v>
      </c>
      <c r="T2985" t="s">
        <v>1332</v>
      </c>
      <c r="U2985" t="s">
        <v>1332</v>
      </c>
      <c r="V2985" t="s">
        <v>11592</v>
      </c>
      <c r="W2985" t="b">
        <v>0</v>
      </c>
      <c r="X2985" t="s">
        <v>202</v>
      </c>
      <c r="Y2985" t="s">
        <v>202</v>
      </c>
      <c r="Z2985" t="s">
        <v>202</v>
      </c>
      <c r="AA2985" t="s">
        <v>202</v>
      </c>
      <c r="AB2985" t="s">
        <v>226</v>
      </c>
      <c r="AC2985" t="b">
        <v>0</v>
      </c>
      <c r="AD2985" t="b">
        <v>0</v>
      </c>
      <c r="AE2985" t="b">
        <v>0</v>
      </c>
    </row>
    <row r="2986" spans="1:31">
      <c r="A2986" t="s">
        <v>13832</v>
      </c>
      <c r="B2986" t="s">
        <v>68</v>
      </c>
      <c r="C2986" t="s">
        <v>887</v>
      </c>
      <c r="D2986">
        <v>156398929</v>
      </c>
      <c r="E2986">
        <v>156398929</v>
      </c>
      <c r="F2986" t="s">
        <v>191</v>
      </c>
      <c r="G2986" t="s">
        <v>206</v>
      </c>
      <c r="H2986" t="s">
        <v>13833</v>
      </c>
      <c r="I2986" t="s">
        <v>194</v>
      </c>
      <c r="J2986" t="s">
        <v>195</v>
      </c>
      <c r="K2986">
        <v>4.032E-3</v>
      </c>
      <c r="L2986">
        <v>1</v>
      </c>
      <c r="M2986">
        <v>248</v>
      </c>
      <c r="N2986">
        <v>2</v>
      </c>
      <c r="O2986" t="s">
        <v>196</v>
      </c>
      <c r="P2986" t="s">
        <v>13834</v>
      </c>
      <c r="Q2986">
        <v>9</v>
      </c>
      <c r="R2986" t="s">
        <v>13835</v>
      </c>
      <c r="S2986" t="s">
        <v>13836</v>
      </c>
      <c r="T2986" t="s">
        <v>1332</v>
      </c>
      <c r="U2986" t="s">
        <v>1332</v>
      </c>
      <c r="V2986" t="s">
        <v>13837</v>
      </c>
      <c r="W2986" t="b">
        <v>0</v>
      </c>
      <c r="X2986" t="s">
        <v>202</v>
      </c>
      <c r="Y2986" t="s">
        <v>202</v>
      </c>
      <c r="Z2986" t="s">
        <v>202</v>
      </c>
      <c r="AA2986" t="s">
        <v>202</v>
      </c>
      <c r="AB2986" t="s">
        <v>226</v>
      </c>
      <c r="AC2986" t="b">
        <v>0</v>
      </c>
      <c r="AD2986" t="b">
        <v>0</v>
      </c>
      <c r="AE2986" t="b">
        <v>0</v>
      </c>
    </row>
    <row r="2987" spans="1:31">
      <c r="A2987" t="s">
        <v>13838</v>
      </c>
      <c r="B2987" t="s">
        <v>68</v>
      </c>
      <c r="C2987" t="s">
        <v>887</v>
      </c>
      <c r="D2987">
        <v>171395648</v>
      </c>
      <c r="E2987">
        <v>171395648</v>
      </c>
      <c r="F2987" t="s">
        <v>192</v>
      </c>
      <c r="G2987" t="s">
        <v>205</v>
      </c>
      <c r="H2987" t="s">
        <v>13839</v>
      </c>
      <c r="I2987" t="s">
        <v>194</v>
      </c>
      <c r="J2987" t="s">
        <v>195</v>
      </c>
      <c r="K2987">
        <v>0</v>
      </c>
      <c r="L2987">
        <v>0</v>
      </c>
      <c r="M2987">
        <v>135</v>
      </c>
      <c r="N2987">
        <v>1</v>
      </c>
      <c r="O2987" t="s">
        <v>221</v>
      </c>
      <c r="P2987" t="s">
        <v>13840</v>
      </c>
      <c r="Q2987">
        <v>1</v>
      </c>
      <c r="R2987" t="s">
        <v>13185</v>
      </c>
      <c r="S2987" t="s">
        <v>13841</v>
      </c>
      <c r="T2987" t="s">
        <v>1332</v>
      </c>
      <c r="U2987" t="s">
        <v>1332</v>
      </c>
      <c r="V2987" t="s">
        <v>13842</v>
      </c>
      <c r="W2987" t="b">
        <v>0</v>
      </c>
      <c r="X2987" t="s">
        <v>202</v>
      </c>
      <c r="Y2987" t="s">
        <v>202</v>
      </c>
      <c r="Z2987" t="s">
        <v>202</v>
      </c>
      <c r="AA2987" t="s">
        <v>202</v>
      </c>
      <c r="AB2987" t="s">
        <v>226</v>
      </c>
      <c r="AC2987" t="b">
        <v>0</v>
      </c>
      <c r="AD2987" t="b">
        <v>0</v>
      </c>
      <c r="AE2987" t="b">
        <v>0</v>
      </c>
    </row>
    <row r="2988" spans="1:31">
      <c r="A2988" t="s">
        <v>13843</v>
      </c>
      <c r="B2988" t="s">
        <v>68</v>
      </c>
      <c r="C2988" t="s">
        <v>887</v>
      </c>
      <c r="D2988">
        <v>186257106</v>
      </c>
      <c r="E2988">
        <v>186257106</v>
      </c>
      <c r="F2988" t="s">
        <v>205</v>
      </c>
      <c r="G2988" t="s">
        <v>192</v>
      </c>
      <c r="H2988" t="s">
        <v>13844</v>
      </c>
      <c r="I2988" t="s">
        <v>194</v>
      </c>
      <c r="J2988" t="s">
        <v>195</v>
      </c>
      <c r="K2988">
        <v>0</v>
      </c>
      <c r="L2988">
        <v>0</v>
      </c>
      <c r="M2988">
        <v>20</v>
      </c>
      <c r="N2988">
        <v>1</v>
      </c>
      <c r="O2988" t="s">
        <v>209</v>
      </c>
      <c r="P2988" t="s">
        <v>13845</v>
      </c>
      <c r="Q2988" t="s">
        <v>209</v>
      </c>
      <c r="R2988" t="s">
        <v>209</v>
      </c>
      <c r="S2988" t="s">
        <v>209</v>
      </c>
      <c r="T2988" t="s">
        <v>209</v>
      </c>
      <c r="U2988" t="s">
        <v>209</v>
      </c>
      <c r="V2988" t="s">
        <v>209</v>
      </c>
      <c r="W2988" t="b">
        <v>0</v>
      </c>
      <c r="X2988" t="s">
        <v>202</v>
      </c>
      <c r="Y2988" t="s">
        <v>202</v>
      </c>
      <c r="Z2988" t="s">
        <v>202</v>
      </c>
      <c r="AA2988" t="s">
        <v>202</v>
      </c>
      <c r="AB2988" t="s">
        <v>218</v>
      </c>
      <c r="AC2988" t="b">
        <v>0</v>
      </c>
      <c r="AD2988" t="b">
        <v>0</v>
      </c>
      <c r="AE2988" t="s">
        <v>209</v>
      </c>
    </row>
    <row r="2989" spans="1:31">
      <c r="A2989" t="s">
        <v>13846</v>
      </c>
      <c r="B2989" t="s">
        <v>68</v>
      </c>
      <c r="C2989" t="s">
        <v>887</v>
      </c>
      <c r="D2989">
        <v>197427662</v>
      </c>
      <c r="E2989">
        <v>197427662</v>
      </c>
      <c r="F2989" t="s">
        <v>205</v>
      </c>
      <c r="G2989" t="s">
        <v>191</v>
      </c>
      <c r="H2989" t="s">
        <v>13847</v>
      </c>
      <c r="I2989" t="s">
        <v>229</v>
      </c>
      <c r="J2989" t="s">
        <v>195</v>
      </c>
      <c r="K2989">
        <v>0</v>
      </c>
      <c r="L2989">
        <v>0</v>
      </c>
      <c r="M2989">
        <v>504</v>
      </c>
      <c r="N2989">
        <v>1</v>
      </c>
      <c r="O2989" t="s">
        <v>196</v>
      </c>
      <c r="P2989" t="s">
        <v>13848</v>
      </c>
      <c r="Q2989">
        <v>10</v>
      </c>
      <c r="R2989" t="s">
        <v>13849</v>
      </c>
      <c r="S2989" t="s">
        <v>13850</v>
      </c>
      <c r="T2989" t="s">
        <v>1332</v>
      </c>
      <c r="U2989" t="s">
        <v>1332</v>
      </c>
      <c r="V2989" t="s">
        <v>13850</v>
      </c>
      <c r="W2989" t="b">
        <v>0</v>
      </c>
      <c r="X2989" t="s">
        <v>11507</v>
      </c>
      <c r="Y2989" t="s">
        <v>13851</v>
      </c>
      <c r="Z2989" t="s">
        <v>13852</v>
      </c>
      <c r="AA2989" t="s">
        <v>13853</v>
      </c>
      <c r="AB2989" t="s">
        <v>218</v>
      </c>
      <c r="AC2989" t="b">
        <v>0</v>
      </c>
      <c r="AD2989" t="b">
        <v>0</v>
      </c>
      <c r="AE2989" t="b">
        <v>0</v>
      </c>
    </row>
    <row r="2990" spans="1:31">
      <c r="A2990" t="s">
        <v>13854</v>
      </c>
      <c r="B2990" t="s">
        <v>68</v>
      </c>
      <c r="C2990" t="s">
        <v>934</v>
      </c>
      <c r="D2990">
        <v>27019521</v>
      </c>
      <c r="E2990">
        <v>27019521</v>
      </c>
      <c r="F2990" t="s">
        <v>191</v>
      </c>
      <c r="G2990" t="s">
        <v>205</v>
      </c>
      <c r="H2990" t="s">
        <v>940</v>
      </c>
      <c r="I2990" t="s">
        <v>229</v>
      </c>
      <c r="J2990" t="s">
        <v>195</v>
      </c>
      <c r="K2990">
        <v>0</v>
      </c>
      <c r="L2990">
        <v>0</v>
      </c>
      <c r="M2990">
        <v>615</v>
      </c>
      <c r="N2990">
        <v>1</v>
      </c>
      <c r="O2990" t="s">
        <v>196</v>
      </c>
      <c r="P2990" t="s">
        <v>13855</v>
      </c>
      <c r="Q2990">
        <v>10</v>
      </c>
      <c r="R2990" t="s">
        <v>13856</v>
      </c>
      <c r="S2990" t="s">
        <v>13857</v>
      </c>
      <c r="T2990" t="s">
        <v>1331</v>
      </c>
      <c r="U2990" t="s">
        <v>1332</v>
      </c>
      <c r="V2990" t="s">
        <v>13857</v>
      </c>
      <c r="W2990" t="b">
        <v>0</v>
      </c>
      <c r="X2990" t="s">
        <v>359</v>
      </c>
      <c r="Y2990" t="s">
        <v>302</v>
      </c>
      <c r="Z2990" t="s">
        <v>360</v>
      </c>
      <c r="AA2990" t="s">
        <v>236</v>
      </c>
      <c r="AB2990" t="s">
        <v>226</v>
      </c>
      <c r="AC2990" t="b">
        <v>1</v>
      </c>
      <c r="AD2990" t="b">
        <v>1</v>
      </c>
      <c r="AE2990" t="b">
        <v>1</v>
      </c>
    </row>
    <row r="2991" spans="1:31">
      <c r="A2991" t="s">
        <v>13858</v>
      </c>
      <c r="B2991" t="s">
        <v>68</v>
      </c>
      <c r="C2991" t="s">
        <v>934</v>
      </c>
      <c r="D2991">
        <v>48894768</v>
      </c>
      <c r="E2991">
        <v>48894768</v>
      </c>
      <c r="F2991" t="s">
        <v>192</v>
      </c>
      <c r="G2991" t="s">
        <v>205</v>
      </c>
      <c r="H2991" t="s">
        <v>13859</v>
      </c>
      <c r="I2991" t="s">
        <v>194</v>
      </c>
      <c r="J2991" t="s">
        <v>195</v>
      </c>
      <c r="K2991">
        <v>0</v>
      </c>
      <c r="L2991">
        <v>0</v>
      </c>
      <c r="M2991">
        <v>148</v>
      </c>
      <c r="N2991">
        <v>3</v>
      </c>
      <c r="O2991" t="s">
        <v>196</v>
      </c>
      <c r="P2991" t="s">
        <v>13860</v>
      </c>
      <c r="Q2991">
        <v>3</v>
      </c>
      <c r="R2991" t="s">
        <v>13250</v>
      </c>
      <c r="S2991" t="s">
        <v>9835</v>
      </c>
      <c r="T2991" t="s">
        <v>1331</v>
      </c>
      <c r="U2991" t="s">
        <v>1332</v>
      </c>
      <c r="V2991" t="s">
        <v>9836</v>
      </c>
      <c r="W2991" t="b">
        <v>0</v>
      </c>
      <c r="X2991" t="s">
        <v>202</v>
      </c>
      <c r="Y2991" t="s">
        <v>202</v>
      </c>
      <c r="Z2991" t="s">
        <v>202</v>
      </c>
      <c r="AA2991" t="s">
        <v>202</v>
      </c>
      <c r="AB2991" t="s">
        <v>203</v>
      </c>
      <c r="AC2991" t="b">
        <v>0</v>
      </c>
      <c r="AD2991" t="b">
        <v>0</v>
      </c>
      <c r="AE2991" t="b">
        <v>1</v>
      </c>
    </row>
    <row r="2992" spans="1:31">
      <c r="A2992" t="s">
        <v>13861</v>
      </c>
      <c r="B2992" t="s">
        <v>68</v>
      </c>
      <c r="C2992" t="s">
        <v>934</v>
      </c>
      <c r="D2992">
        <v>57796541</v>
      </c>
      <c r="E2992">
        <v>57796541</v>
      </c>
      <c r="F2992" t="s">
        <v>205</v>
      </c>
      <c r="G2992" t="s">
        <v>192</v>
      </c>
      <c r="H2992" t="s">
        <v>13862</v>
      </c>
      <c r="I2992" t="s">
        <v>229</v>
      </c>
      <c r="J2992" t="s">
        <v>195</v>
      </c>
      <c r="K2992">
        <v>0</v>
      </c>
      <c r="L2992">
        <v>0</v>
      </c>
      <c r="M2992">
        <v>114</v>
      </c>
      <c r="N2992">
        <v>2</v>
      </c>
      <c r="O2992" t="s">
        <v>196</v>
      </c>
      <c r="P2992" t="s">
        <v>13863</v>
      </c>
      <c r="Q2992">
        <v>13</v>
      </c>
      <c r="R2992" t="s">
        <v>13864</v>
      </c>
      <c r="S2992" t="s">
        <v>13865</v>
      </c>
      <c r="T2992" t="s">
        <v>1331</v>
      </c>
      <c r="U2992" t="s">
        <v>1332</v>
      </c>
      <c r="V2992" t="s">
        <v>13866</v>
      </c>
      <c r="W2992" t="b">
        <v>0</v>
      </c>
      <c r="X2992" t="s">
        <v>3392</v>
      </c>
      <c r="Y2992" t="s">
        <v>13867</v>
      </c>
      <c r="Z2992" t="s">
        <v>3948</v>
      </c>
      <c r="AA2992" t="s">
        <v>285</v>
      </c>
      <c r="AB2992" t="s">
        <v>218</v>
      </c>
      <c r="AC2992" t="b">
        <v>0</v>
      </c>
      <c r="AD2992" t="b">
        <v>0</v>
      </c>
      <c r="AE2992" t="b">
        <v>1</v>
      </c>
    </row>
    <row r="2993" spans="1:31">
      <c r="A2993" t="s">
        <v>13868</v>
      </c>
      <c r="B2993" t="s">
        <v>68</v>
      </c>
      <c r="C2993" t="s">
        <v>934</v>
      </c>
      <c r="D2993">
        <v>98969798</v>
      </c>
      <c r="E2993">
        <v>98969798</v>
      </c>
      <c r="F2993" t="s">
        <v>205</v>
      </c>
      <c r="G2993" t="s">
        <v>206</v>
      </c>
      <c r="H2993" t="s">
        <v>13869</v>
      </c>
      <c r="I2993" t="s">
        <v>194</v>
      </c>
      <c r="J2993" t="s">
        <v>195</v>
      </c>
      <c r="K2993">
        <v>0</v>
      </c>
      <c r="L2993">
        <v>0</v>
      </c>
      <c r="M2993">
        <v>84</v>
      </c>
      <c r="N2993">
        <v>3</v>
      </c>
      <c r="O2993" t="s">
        <v>209</v>
      </c>
      <c r="P2993" t="s">
        <v>13870</v>
      </c>
      <c r="Q2993" t="s">
        <v>209</v>
      </c>
      <c r="R2993" t="s">
        <v>209</v>
      </c>
      <c r="S2993" t="s">
        <v>209</v>
      </c>
      <c r="T2993" t="s">
        <v>209</v>
      </c>
      <c r="U2993" t="s">
        <v>209</v>
      </c>
      <c r="V2993" t="s">
        <v>209</v>
      </c>
      <c r="W2993" t="b">
        <v>0</v>
      </c>
      <c r="X2993" t="s">
        <v>202</v>
      </c>
      <c r="Y2993" t="s">
        <v>202</v>
      </c>
      <c r="Z2993" t="s">
        <v>202</v>
      </c>
      <c r="AA2993" t="s">
        <v>202</v>
      </c>
      <c r="AB2993" t="s">
        <v>203</v>
      </c>
      <c r="AC2993" t="b">
        <v>0</v>
      </c>
      <c r="AD2993" t="b">
        <v>0</v>
      </c>
      <c r="AE2993" t="s">
        <v>209</v>
      </c>
    </row>
    <row r="2994" spans="1:31">
      <c r="A2994" t="s">
        <v>13871</v>
      </c>
      <c r="B2994" t="s">
        <v>68</v>
      </c>
      <c r="C2994" t="s">
        <v>934</v>
      </c>
      <c r="D2994">
        <v>126428604</v>
      </c>
      <c r="E2994">
        <v>126428604</v>
      </c>
      <c r="F2994" t="s">
        <v>206</v>
      </c>
      <c r="G2994" t="s">
        <v>205</v>
      </c>
      <c r="H2994" t="s">
        <v>202</v>
      </c>
      <c r="I2994" t="s">
        <v>398</v>
      </c>
      <c r="J2994" t="s">
        <v>195</v>
      </c>
      <c r="K2994">
        <v>0</v>
      </c>
      <c r="L2994">
        <v>0</v>
      </c>
      <c r="M2994">
        <v>76</v>
      </c>
      <c r="N2994">
        <v>1</v>
      </c>
      <c r="O2994" t="s">
        <v>221</v>
      </c>
      <c r="P2994" t="s">
        <v>13872</v>
      </c>
      <c r="Q2994">
        <v>1</v>
      </c>
      <c r="R2994" t="s">
        <v>13357</v>
      </c>
      <c r="S2994" t="s">
        <v>13873</v>
      </c>
      <c r="T2994" t="s">
        <v>1331</v>
      </c>
      <c r="U2994" t="s">
        <v>1332</v>
      </c>
      <c r="V2994" t="s">
        <v>13874</v>
      </c>
      <c r="W2994" t="b">
        <v>0</v>
      </c>
      <c r="X2994" t="s">
        <v>202</v>
      </c>
      <c r="Y2994" t="s">
        <v>202</v>
      </c>
      <c r="Z2994" t="s">
        <v>202</v>
      </c>
      <c r="AA2994" t="s">
        <v>202</v>
      </c>
      <c r="AB2994" t="s">
        <v>226</v>
      </c>
      <c r="AC2994" t="b">
        <v>0</v>
      </c>
      <c r="AD2994" t="b">
        <v>0</v>
      </c>
      <c r="AE2994" t="b">
        <v>1</v>
      </c>
    </row>
    <row r="2995" spans="1:31">
      <c r="A2995" t="s">
        <v>13875</v>
      </c>
      <c r="B2995" t="s">
        <v>68</v>
      </c>
      <c r="C2995" t="s">
        <v>934</v>
      </c>
      <c r="D2995">
        <v>140036463</v>
      </c>
      <c r="E2995">
        <v>140036463</v>
      </c>
      <c r="F2995" t="s">
        <v>191</v>
      </c>
      <c r="G2995" t="s">
        <v>206</v>
      </c>
      <c r="H2995" t="s">
        <v>13876</v>
      </c>
      <c r="I2995" t="s">
        <v>194</v>
      </c>
      <c r="J2995" t="s">
        <v>195</v>
      </c>
      <c r="K2995">
        <v>0</v>
      </c>
      <c r="L2995">
        <v>0</v>
      </c>
      <c r="M2995">
        <v>116</v>
      </c>
      <c r="N2995">
        <v>3</v>
      </c>
      <c r="O2995" t="s">
        <v>196</v>
      </c>
      <c r="P2995" t="s">
        <v>13877</v>
      </c>
      <c r="Q2995">
        <v>2</v>
      </c>
      <c r="R2995" t="s">
        <v>13225</v>
      </c>
      <c r="S2995" t="s">
        <v>11243</v>
      </c>
      <c r="T2995" t="s">
        <v>1331</v>
      </c>
      <c r="U2995" t="s">
        <v>1332</v>
      </c>
      <c r="V2995" t="s">
        <v>11244</v>
      </c>
      <c r="W2995" t="b">
        <v>0</v>
      </c>
      <c r="X2995" t="s">
        <v>202</v>
      </c>
      <c r="Y2995" t="s">
        <v>202</v>
      </c>
      <c r="Z2995" t="s">
        <v>202</v>
      </c>
      <c r="AA2995" t="s">
        <v>202</v>
      </c>
      <c r="AB2995" t="s">
        <v>226</v>
      </c>
      <c r="AC2995" t="b">
        <v>0</v>
      </c>
      <c r="AD2995" t="b">
        <v>0</v>
      </c>
      <c r="AE2995" t="b">
        <v>1</v>
      </c>
    </row>
    <row r="2996" spans="1:31">
      <c r="A2996" t="s">
        <v>13878</v>
      </c>
      <c r="B2996" t="s">
        <v>68</v>
      </c>
      <c r="C2996" t="s">
        <v>934</v>
      </c>
      <c r="D2996">
        <v>140201323</v>
      </c>
      <c r="E2996">
        <v>140201323</v>
      </c>
      <c r="F2996" t="s">
        <v>191</v>
      </c>
      <c r="G2996" t="s">
        <v>206</v>
      </c>
      <c r="H2996" t="s">
        <v>13879</v>
      </c>
      <c r="I2996" t="s">
        <v>320</v>
      </c>
      <c r="J2996" t="s">
        <v>195</v>
      </c>
      <c r="K2996">
        <v>0</v>
      </c>
      <c r="L2996">
        <v>0</v>
      </c>
      <c r="M2996">
        <v>349</v>
      </c>
      <c r="N2996">
        <v>1</v>
      </c>
      <c r="O2996" t="s">
        <v>221</v>
      </c>
      <c r="P2996" t="s">
        <v>13880</v>
      </c>
      <c r="Q2996">
        <v>1</v>
      </c>
      <c r="R2996" t="s">
        <v>13180</v>
      </c>
      <c r="S2996" t="s">
        <v>13881</v>
      </c>
      <c r="T2996" t="s">
        <v>1331</v>
      </c>
      <c r="U2996" t="s">
        <v>1332</v>
      </c>
      <c r="V2996" t="s">
        <v>13881</v>
      </c>
      <c r="W2996" t="b">
        <v>0</v>
      </c>
      <c r="X2996" t="s">
        <v>202</v>
      </c>
      <c r="Y2996" t="s">
        <v>202</v>
      </c>
      <c r="Z2996" t="s">
        <v>202</v>
      </c>
      <c r="AA2996" t="s">
        <v>202</v>
      </c>
      <c r="AB2996" t="s">
        <v>226</v>
      </c>
      <c r="AC2996" t="b">
        <v>0</v>
      </c>
      <c r="AD2996" t="b">
        <v>0</v>
      </c>
      <c r="AE2996" t="b">
        <v>1</v>
      </c>
    </row>
    <row r="2997" spans="1:31">
      <c r="A2997" t="s">
        <v>13882</v>
      </c>
      <c r="B2997" t="s">
        <v>68</v>
      </c>
      <c r="C2997" t="s">
        <v>934</v>
      </c>
      <c r="D2997">
        <v>141302148</v>
      </c>
      <c r="E2997">
        <v>141302148</v>
      </c>
      <c r="F2997" t="s">
        <v>191</v>
      </c>
      <c r="G2997" t="s">
        <v>192</v>
      </c>
      <c r="H2997" t="s">
        <v>13883</v>
      </c>
      <c r="I2997" t="s">
        <v>421</v>
      </c>
      <c r="J2997" t="s">
        <v>195</v>
      </c>
      <c r="K2997">
        <v>0</v>
      </c>
      <c r="L2997">
        <v>0</v>
      </c>
      <c r="M2997">
        <v>51</v>
      </c>
      <c r="N2997">
        <v>3</v>
      </c>
      <c r="O2997" t="s">
        <v>209</v>
      </c>
      <c r="P2997" t="s">
        <v>13884</v>
      </c>
      <c r="Q2997" t="s">
        <v>209</v>
      </c>
      <c r="R2997" t="s">
        <v>209</v>
      </c>
      <c r="S2997" t="s">
        <v>209</v>
      </c>
      <c r="T2997" t="s">
        <v>209</v>
      </c>
      <c r="U2997" t="s">
        <v>209</v>
      </c>
      <c r="V2997" t="s">
        <v>209</v>
      </c>
      <c r="W2997" t="b">
        <v>0</v>
      </c>
      <c r="X2997" t="s">
        <v>202</v>
      </c>
      <c r="Y2997" t="s">
        <v>202</v>
      </c>
      <c r="Z2997" t="s">
        <v>202</v>
      </c>
      <c r="AA2997" t="s">
        <v>236</v>
      </c>
      <c r="AB2997" t="s">
        <v>203</v>
      </c>
      <c r="AC2997" t="b">
        <v>1</v>
      </c>
      <c r="AD2997" t="b">
        <v>1</v>
      </c>
      <c r="AE2997" t="s">
        <v>209</v>
      </c>
    </row>
    <row r="2998" spans="1:31">
      <c r="A2998" t="s">
        <v>13885</v>
      </c>
      <c r="B2998" t="s">
        <v>68</v>
      </c>
      <c r="C2998" t="s">
        <v>960</v>
      </c>
      <c r="D2998">
        <v>6633600</v>
      </c>
      <c r="E2998">
        <v>6633600</v>
      </c>
      <c r="F2998" t="s">
        <v>205</v>
      </c>
      <c r="G2998" t="s">
        <v>192</v>
      </c>
      <c r="H2998" t="s">
        <v>13886</v>
      </c>
      <c r="I2998" t="s">
        <v>320</v>
      </c>
      <c r="J2998" t="s">
        <v>195</v>
      </c>
      <c r="K2998">
        <v>0</v>
      </c>
      <c r="L2998">
        <v>0</v>
      </c>
      <c r="M2998">
        <v>35</v>
      </c>
      <c r="N2998">
        <v>1</v>
      </c>
      <c r="O2998" t="s">
        <v>209</v>
      </c>
      <c r="P2998" t="s">
        <v>13887</v>
      </c>
      <c r="Q2998" t="s">
        <v>209</v>
      </c>
      <c r="R2998" t="s">
        <v>209</v>
      </c>
      <c r="S2998" t="s">
        <v>209</v>
      </c>
      <c r="T2998" t="s">
        <v>209</v>
      </c>
      <c r="U2998" t="s">
        <v>209</v>
      </c>
      <c r="V2998" t="s">
        <v>209</v>
      </c>
      <c r="W2998" t="b">
        <v>0</v>
      </c>
      <c r="X2998" t="s">
        <v>202</v>
      </c>
      <c r="Y2998" t="s">
        <v>202</v>
      </c>
      <c r="Z2998" t="s">
        <v>202</v>
      </c>
      <c r="AA2998" t="s">
        <v>202</v>
      </c>
      <c r="AB2998" t="s">
        <v>226</v>
      </c>
      <c r="AC2998" t="b">
        <v>0</v>
      </c>
      <c r="AD2998" t="b">
        <v>0</v>
      </c>
      <c r="AE2998" t="s">
        <v>209</v>
      </c>
    </row>
    <row r="2999" spans="1:31">
      <c r="A2999" t="s">
        <v>13888</v>
      </c>
      <c r="B2999" t="s">
        <v>68</v>
      </c>
      <c r="C2999" t="s">
        <v>960</v>
      </c>
      <c r="D2999">
        <v>19747281</v>
      </c>
      <c r="E2999">
        <v>19747281</v>
      </c>
      <c r="F2999" t="s">
        <v>205</v>
      </c>
      <c r="G2999" t="s">
        <v>192</v>
      </c>
      <c r="H2999" t="s">
        <v>13889</v>
      </c>
      <c r="I2999" t="s">
        <v>229</v>
      </c>
      <c r="J2999" t="s">
        <v>195</v>
      </c>
      <c r="K2999">
        <v>0</v>
      </c>
      <c r="L2999">
        <v>0</v>
      </c>
      <c r="M2999">
        <v>335</v>
      </c>
      <c r="N2999">
        <v>1</v>
      </c>
      <c r="O2999" t="s">
        <v>196</v>
      </c>
      <c r="P2999" t="s">
        <v>13890</v>
      </c>
      <c r="Q2999">
        <v>8</v>
      </c>
      <c r="R2999" t="s">
        <v>13891</v>
      </c>
      <c r="S2999" t="s">
        <v>13892</v>
      </c>
      <c r="T2999" t="s">
        <v>1332</v>
      </c>
      <c r="U2999" t="s">
        <v>1332</v>
      </c>
      <c r="V2999" t="s">
        <v>13893</v>
      </c>
      <c r="W2999" t="b">
        <v>0</v>
      </c>
      <c r="X2999" t="s">
        <v>707</v>
      </c>
      <c r="Y2999" t="s">
        <v>301</v>
      </c>
      <c r="Z2999" t="s">
        <v>302</v>
      </c>
      <c r="AA2999" t="s">
        <v>236</v>
      </c>
      <c r="AB2999" t="s">
        <v>203</v>
      </c>
      <c r="AC2999" t="b">
        <v>1</v>
      </c>
      <c r="AD2999" t="b">
        <v>1</v>
      </c>
      <c r="AE2999" t="b">
        <v>0</v>
      </c>
    </row>
    <row r="3000" spans="1:31">
      <c r="A3000" t="s">
        <v>13894</v>
      </c>
      <c r="B3000" t="s">
        <v>68</v>
      </c>
      <c r="C3000" t="s">
        <v>960</v>
      </c>
      <c r="D3000">
        <v>34004863</v>
      </c>
      <c r="E3000">
        <v>34004863</v>
      </c>
      <c r="F3000" t="s">
        <v>206</v>
      </c>
      <c r="G3000" t="s">
        <v>192</v>
      </c>
      <c r="H3000" t="s">
        <v>13895</v>
      </c>
      <c r="I3000" t="s">
        <v>251</v>
      </c>
      <c r="J3000" t="s">
        <v>195</v>
      </c>
      <c r="K3000">
        <v>0</v>
      </c>
      <c r="L3000">
        <v>0</v>
      </c>
      <c r="M3000">
        <v>96</v>
      </c>
      <c r="N3000">
        <v>1</v>
      </c>
      <c r="O3000" t="s">
        <v>221</v>
      </c>
      <c r="P3000" t="s">
        <v>13896</v>
      </c>
      <c r="Q3000">
        <v>1</v>
      </c>
      <c r="R3000" t="s">
        <v>13330</v>
      </c>
      <c r="S3000" t="s">
        <v>13897</v>
      </c>
      <c r="T3000" t="s">
        <v>1332</v>
      </c>
      <c r="U3000" t="s">
        <v>1332</v>
      </c>
      <c r="V3000" t="s">
        <v>13898</v>
      </c>
      <c r="W3000" t="b">
        <v>0</v>
      </c>
      <c r="X3000" t="s">
        <v>202</v>
      </c>
      <c r="Y3000" t="s">
        <v>202</v>
      </c>
      <c r="Z3000" t="s">
        <v>202</v>
      </c>
      <c r="AA3000" t="s">
        <v>202</v>
      </c>
      <c r="AB3000" t="s">
        <v>226</v>
      </c>
      <c r="AC3000" t="b">
        <v>0</v>
      </c>
      <c r="AD3000" t="b">
        <v>0</v>
      </c>
      <c r="AE3000" t="b">
        <v>0</v>
      </c>
    </row>
    <row r="3001" spans="1:31">
      <c r="A3001" t="s">
        <v>13899</v>
      </c>
      <c r="B3001" t="s">
        <v>68</v>
      </c>
      <c r="C3001" t="s">
        <v>960</v>
      </c>
      <c r="D3001">
        <v>41010259</v>
      </c>
      <c r="E3001">
        <v>41010259</v>
      </c>
      <c r="F3001" t="s">
        <v>191</v>
      </c>
      <c r="G3001" t="s">
        <v>206</v>
      </c>
      <c r="H3001" t="s">
        <v>1764</v>
      </c>
      <c r="I3001" t="s">
        <v>194</v>
      </c>
      <c r="J3001" t="s">
        <v>195</v>
      </c>
      <c r="K3001">
        <v>0</v>
      </c>
      <c r="L3001">
        <v>0</v>
      </c>
      <c r="M3001">
        <v>26</v>
      </c>
      <c r="N3001">
        <v>2</v>
      </c>
      <c r="O3001" t="s">
        <v>209</v>
      </c>
      <c r="P3001" t="s">
        <v>13900</v>
      </c>
      <c r="Q3001" t="s">
        <v>209</v>
      </c>
      <c r="R3001" t="s">
        <v>209</v>
      </c>
      <c r="S3001" t="s">
        <v>209</v>
      </c>
      <c r="T3001" t="s">
        <v>209</v>
      </c>
      <c r="U3001" t="s">
        <v>209</v>
      </c>
      <c r="V3001" t="s">
        <v>209</v>
      </c>
      <c r="W3001" t="b">
        <v>0</v>
      </c>
      <c r="X3001" t="s">
        <v>202</v>
      </c>
      <c r="Y3001" t="s">
        <v>202</v>
      </c>
      <c r="Z3001" t="s">
        <v>202</v>
      </c>
      <c r="AA3001" t="s">
        <v>202</v>
      </c>
      <c r="AB3001" t="s">
        <v>226</v>
      </c>
      <c r="AC3001" t="b">
        <v>0</v>
      </c>
      <c r="AD3001" t="b">
        <v>0</v>
      </c>
      <c r="AE3001" t="s">
        <v>209</v>
      </c>
    </row>
    <row r="3002" spans="1:31">
      <c r="A3002" t="s">
        <v>13901</v>
      </c>
      <c r="B3002" t="s">
        <v>68</v>
      </c>
      <c r="C3002" t="s">
        <v>960</v>
      </c>
      <c r="D3002">
        <v>68667408</v>
      </c>
      <c r="E3002">
        <v>68667408</v>
      </c>
      <c r="F3002" t="s">
        <v>191</v>
      </c>
      <c r="G3002" t="s">
        <v>206</v>
      </c>
      <c r="H3002" t="s">
        <v>13902</v>
      </c>
      <c r="I3002" t="s">
        <v>194</v>
      </c>
      <c r="J3002" t="s">
        <v>195</v>
      </c>
      <c r="K3002">
        <v>0</v>
      </c>
      <c r="L3002">
        <v>0</v>
      </c>
      <c r="M3002">
        <v>77</v>
      </c>
      <c r="N3002">
        <v>3</v>
      </c>
      <c r="O3002" t="s">
        <v>196</v>
      </c>
      <c r="P3002" t="s">
        <v>13903</v>
      </c>
      <c r="Q3002">
        <v>6</v>
      </c>
      <c r="R3002" t="s">
        <v>13342</v>
      </c>
      <c r="S3002" t="s">
        <v>11978</v>
      </c>
      <c r="T3002" t="s">
        <v>1332</v>
      </c>
      <c r="U3002" t="s">
        <v>1332</v>
      </c>
      <c r="V3002" t="s">
        <v>11979</v>
      </c>
      <c r="W3002" t="b">
        <v>0</v>
      </c>
      <c r="X3002" t="s">
        <v>202</v>
      </c>
      <c r="Y3002" t="s">
        <v>202</v>
      </c>
      <c r="Z3002" t="s">
        <v>202</v>
      </c>
      <c r="AA3002" t="s">
        <v>202</v>
      </c>
      <c r="AB3002" t="s">
        <v>226</v>
      </c>
      <c r="AC3002" t="b">
        <v>0</v>
      </c>
      <c r="AD3002" t="b">
        <v>0</v>
      </c>
      <c r="AE3002" t="b">
        <v>0</v>
      </c>
    </row>
    <row r="3003" spans="1:31">
      <c r="A3003" t="s">
        <v>13904</v>
      </c>
      <c r="B3003" t="s">
        <v>68</v>
      </c>
      <c r="C3003" t="s">
        <v>960</v>
      </c>
      <c r="D3003">
        <v>80037247</v>
      </c>
      <c r="E3003">
        <v>80037247</v>
      </c>
      <c r="F3003" t="s">
        <v>192</v>
      </c>
      <c r="G3003" t="s">
        <v>206</v>
      </c>
      <c r="H3003" t="s">
        <v>9047</v>
      </c>
      <c r="I3003" t="s">
        <v>194</v>
      </c>
      <c r="J3003" t="s">
        <v>195</v>
      </c>
      <c r="K3003">
        <v>0</v>
      </c>
      <c r="L3003">
        <v>0</v>
      </c>
      <c r="M3003">
        <v>63</v>
      </c>
      <c r="N3003">
        <v>2</v>
      </c>
      <c r="O3003" t="s">
        <v>196</v>
      </c>
      <c r="P3003" t="s">
        <v>13905</v>
      </c>
      <c r="Q3003">
        <v>9</v>
      </c>
      <c r="R3003" t="s">
        <v>13906</v>
      </c>
      <c r="S3003" t="s">
        <v>13907</v>
      </c>
      <c r="T3003" t="s">
        <v>1332</v>
      </c>
      <c r="U3003" t="s">
        <v>1332</v>
      </c>
      <c r="V3003" t="s">
        <v>13908</v>
      </c>
      <c r="W3003" t="b">
        <v>0</v>
      </c>
      <c r="X3003" t="s">
        <v>202</v>
      </c>
      <c r="Y3003" t="s">
        <v>202</v>
      </c>
      <c r="Z3003" t="s">
        <v>202</v>
      </c>
      <c r="AA3003" t="s">
        <v>202</v>
      </c>
      <c r="AB3003" t="s">
        <v>203</v>
      </c>
      <c r="AC3003" t="b">
        <v>0</v>
      </c>
      <c r="AD3003" t="b">
        <v>0</v>
      </c>
      <c r="AE3003" t="b">
        <v>0</v>
      </c>
    </row>
    <row r="3004" spans="1:31">
      <c r="A3004" t="s">
        <v>13909</v>
      </c>
      <c r="B3004" t="s">
        <v>68</v>
      </c>
      <c r="C3004" t="s">
        <v>960</v>
      </c>
      <c r="D3004">
        <v>130815032</v>
      </c>
      <c r="E3004">
        <v>130815032</v>
      </c>
      <c r="F3004" t="s">
        <v>205</v>
      </c>
      <c r="G3004" t="s">
        <v>192</v>
      </c>
      <c r="H3004" t="s">
        <v>995</v>
      </c>
      <c r="I3004" t="s">
        <v>194</v>
      </c>
      <c r="J3004" t="s">
        <v>195</v>
      </c>
      <c r="K3004">
        <v>0</v>
      </c>
      <c r="L3004">
        <v>0</v>
      </c>
      <c r="M3004">
        <v>65</v>
      </c>
      <c r="N3004">
        <v>1</v>
      </c>
      <c r="O3004" t="s">
        <v>221</v>
      </c>
      <c r="P3004" t="s">
        <v>13910</v>
      </c>
      <c r="Q3004">
        <v>1</v>
      </c>
      <c r="R3004" t="s">
        <v>13180</v>
      </c>
      <c r="S3004" t="s">
        <v>13911</v>
      </c>
      <c r="T3004" t="s">
        <v>1332</v>
      </c>
      <c r="U3004" t="s">
        <v>1332</v>
      </c>
      <c r="V3004" t="s">
        <v>1354</v>
      </c>
      <c r="W3004" t="b">
        <v>0</v>
      </c>
      <c r="X3004" t="s">
        <v>202</v>
      </c>
      <c r="Y3004" t="s">
        <v>202</v>
      </c>
      <c r="Z3004" t="s">
        <v>202</v>
      </c>
      <c r="AA3004" t="s">
        <v>202</v>
      </c>
      <c r="AB3004" t="s">
        <v>203</v>
      </c>
      <c r="AC3004" t="b">
        <v>0</v>
      </c>
      <c r="AD3004" t="b">
        <v>0</v>
      </c>
      <c r="AE3004" t="b">
        <v>0</v>
      </c>
    </row>
    <row r="3005" spans="1:31">
      <c r="A3005" t="s">
        <v>13912</v>
      </c>
      <c r="B3005" t="s">
        <v>68</v>
      </c>
      <c r="C3005" t="s">
        <v>960</v>
      </c>
      <c r="D3005">
        <v>140248832</v>
      </c>
      <c r="E3005">
        <v>140248832</v>
      </c>
      <c r="F3005" t="s">
        <v>205</v>
      </c>
      <c r="G3005" t="s">
        <v>192</v>
      </c>
      <c r="H3005" t="s">
        <v>13913</v>
      </c>
      <c r="I3005" t="s">
        <v>213</v>
      </c>
      <c r="J3005" t="s">
        <v>195</v>
      </c>
      <c r="K3005">
        <v>0</v>
      </c>
      <c r="L3005">
        <v>0</v>
      </c>
      <c r="M3005">
        <v>529</v>
      </c>
      <c r="N3005">
        <v>1</v>
      </c>
      <c r="O3005" t="s">
        <v>221</v>
      </c>
      <c r="P3005" t="s">
        <v>13914</v>
      </c>
      <c r="Q3005">
        <v>1</v>
      </c>
      <c r="R3005" t="s">
        <v>13915</v>
      </c>
      <c r="S3005" t="s">
        <v>13916</v>
      </c>
      <c r="T3005" t="s">
        <v>1332</v>
      </c>
      <c r="U3005" t="s">
        <v>1332</v>
      </c>
      <c r="V3005" t="s">
        <v>13917</v>
      </c>
      <c r="W3005" t="b">
        <v>0</v>
      </c>
      <c r="X3005" t="s">
        <v>202</v>
      </c>
      <c r="Y3005" t="s">
        <v>202</v>
      </c>
      <c r="Z3005" t="s">
        <v>202</v>
      </c>
      <c r="AA3005" t="s">
        <v>202</v>
      </c>
      <c r="AB3005" t="s">
        <v>218</v>
      </c>
      <c r="AC3005" t="b">
        <v>0</v>
      </c>
      <c r="AD3005" t="b">
        <v>0</v>
      </c>
      <c r="AE3005" t="b">
        <v>0</v>
      </c>
    </row>
    <row r="3006" spans="1:31">
      <c r="A3006" t="s">
        <v>13918</v>
      </c>
      <c r="B3006" t="s">
        <v>68</v>
      </c>
      <c r="C3006" t="s">
        <v>960</v>
      </c>
      <c r="D3006">
        <v>141139804</v>
      </c>
      <c r="E3006">
        <v>141139804</v>
      </c>
      <c r="F3006" t="s">
        <v>191</v>
      </c>
      <c r="G3006" t="s">
        <v>206</v>
      </c>
      <c r="H3006" t="s">
        <v>202</v>
      </c>
      <c r="I3006" t="s">
        <v>254</v>
      </c>
      <c r="J3006" t="s">
        <v>195</v>
      </c>
      <c r="K3006">
        <v>0</v>
      </c>
      <c r="L3006">
        <v>0</v>
      </c>
      <c r="M3006">
        <v>20</v>
      </c>
      <c r="N3006">
        <v>3</v>
      </c>
      <c r="O3006" t="s">
        <v>209</v>
      </c>
      <c r="P3006" t="s">
        <v>13919</v>
      </c>
      <c r="Q3006" t="s">
        <v>209</v>
      </c>
      <c r="R3006" t="s">
        <v>209</v>
      </c>
      <c r="S3006" t="s">
        <v>209</v>
      </c>
      <c r="T3006" t="s">
        <v>209</v>
      </c>
      <c r="U3006" t="s">
        <v>209</v>
      </c>
      <c r="V3006" t="s">
        <v>209</v>
      </c>
      <c r="W3006" t="b">
        <v>0</v>
      </c>
      <c r="X3006" t="s">
        <v>202</v>
      </c>
      <c r="Y3006" t="s">
        <v>202</v>
      </c>
      <c r="Z3006" t="s">
        <v>202</v>
      </c>
      <c r="AA3006" t="s">
        <v>202</v>
      </c>
      <c r="AB3006" t="s">
        <v>226</v>
      </c>
      <c r="AC3006" t="b">
        <v>0</v>
      </c>
      <c r="AD3006" t="b">
        <v>0</v>
      </c>
      <c r="AE3006" t="s">
        <v>209</v>
      </c>
    </row>
    <row r="3007" spans="1:31">
      <c r="A3007" t="s">
        <v>13920</v>
      </c>
      <c r="B3007" t="s">
        <v>68</v>
      </c>
      <c r="C3007" t="s">
        <v>960</v>
      </c>
      <c r="D3007">
        <v>141993681</v>
      </c>
      <c r="E3007">
        <v>141993681</v>
      </c>
      <c r="F3007" t="s">
        <v>205</v>
      </c>
      <c r="G3007" t="s">
        <v>191</v>
      </c>
      <c r="H3007" t="s">
        <v>13921</v>
      </c>
      <c r="I3007" t="s">
        <v>213</v>
      </c>
      <c r="J3007" t="s">
        <v>195</v>
      </c>
      <c r="K3007">
        <v>0</v>
      </c>
      <c r="L3007">
        <v>0</v>
      </c>
      <c r="M3007">
        <v>367</v>
      </c>
      <c r="N3007">
        <v>1</v>
      </c>
      <c r="O3007" t="s">
        <v>221</v>
      </c>
      <c r="P3007" t="s">
        <v>13922</v>
      </c>
      <c r="Q3007">
        <v>1</v>
      </c>
      <c r="R3007" t="s">
        <v>13185</v>
      </c>
      <c r="S3007" t="s">
        <v>13923</v>
      </c>
      <c r="T3007" t="s">
        <v>1332</v>
      </c>
      <c r="U3007" t="s">
        <v>1332</v>
      </c>
      <c r="V3007" t="s">
        <v>13924</v>
      </c>
      <c r="W3007" t="b">
        <v>0</v>
      </c>
      <c r="X3007" t="s">
        <v>202</v>
      </c>
      <c r="Y3007" t="s">
        <v>202</v>
      </c>
      <c r="Z3007" t="s">
        <v>202</v>
      </c>
      <c r="AA3007" t="s">
        <v>202</v>
      </c>
      <c r="AB3007" t="s">
        <v>218</v>
      </c>
      <c r="AC3007" t="b">
        <v>0</v>
      </c>
      <c r="AD3007" t="b">
        <v>0</v>
      </c>
      <c r="AE3007" t="b">
        <v>0</v>
      </c>
    </row>
    <row r="3008" spans="1:31">
      <c r="A3008" t="s">
        <v>13925</v>
      </c>
      <c r="B3008" t="s">
        <v>68</v>
      </c>
      <c r="C3008" t="s">
        <v>960</v>
      </c>
      <c r="D3008">
        <v>149778546</v>
      </c>
      <c r="E3008">
        <v>149778546</v>
      </c>
      <c r="F3008" t="s">
        <v>205</v>
      </c>
      <c r="G3008" t="s">
        <v>192</v>
      </c>
      <c r="H3008" t="s">
        <v>13926</v>
      </c>
      <c r="I3008" t="s">
        <v>194</v>
      </c>
      <c r="J3008" t="s">
        <v>195</v>
      </c>
      <c r="K3008">
        <v>1.4970000000000001E-3</v>
      </c>
      <c r="L3008">
        <v>1</v>
      </c>
      <c r="M3008">
        <v>668</v>
      </c>
      <c r="N3008">
        <v>1</v>
      </c>
      <c r="O3008" t="s">
        <v>221</v>
      </c>
      <c r="P3008" t="s">
        <v>13927</v>
      </c>
      <c r="Q3008">
        <v>1</v>
      </c>
      <c r="R3008" t="s">
        <v>13185</v>
      </c>
      <c r="S3008" t="s">
        <v>13928</v>
      </c>
      <c r="T3008" t="s">
        <v>1332</v>
      </c>
      <c r="U3008" t="s">
        <v>1332</v>
      </c>
      <c r="V3008" t="s">
        <v>13929</v>
      </c>
      <c r="W3008" t="b">
        <v>0</v>
      </c>
      <c r="X3008" t="s">
        <v>202</v>
      </c>
      <c r="Y3008" t="s">
        <v>202</v>
      </c>
      <c r="Z3008" t="s">
        <v>202</v>
      </c>
      <c r="AA3008" t="s">
        <v>202</v>
      </c>
      <c r="AB3008" t="s">
        <v>226</v>
      </c>
      <c r="AC3008" t="b">
        <v>0</v>
      </c>
      <c r="AD3008" t="b">
        <v>0</v>
      </c>
      <c r="AE3008" t="b">
        <v>0</v>
      </c>
    </row>
    <row r="3009" spans="1:31">
      <c r="A3009" t="s">
        <v>13930</v>
      </c>
      <c r="B3009" t="s">
        <v>68</v>
      </c>
      <c r="C3009" t="s">
        <v>960</v>
      </c>
      <c r="D3009">
        <v>176491629</v>
      </c>
      <c r="E3009">
        <v>176491629</v>
      </c>
      <c r="F3009" t="s">
        <v>191</v>
      </c>
      <c r="G3009" t="s">
        <v>205</v>
      </c>
      <c r="H3009" t="s">
        <v>9399</v>
      </c>
      <c r="I3009" t="s">
        <v>229</v>
      </c>
      <c r="J3009" t="s">
        <v>195</v>
      </c>
      <c r="K3009">
        <v>0</v>
      </c>
      <c r="L3009">
        <v>0</v>
      </c>
      <c r="M3009">
        <v>121</v>
      </c>
      <c r="N3009">
        <v>1</v>
      </c>
      <c r="O3009" t="s">
        <v>221</v>
      </c>
      <c r="P3009" t="s">
        <v>13931</v>
      </c>
      <c r="Q3009">
        <v>1</v>
      </c>
      <c r="R3009" t="s">
        <v>13932</v>
      </c>
      <c r="S3009" t="s">
        <v>13933</v>
      </c>
      <c r="T3009" t="s">
        <v>1332</v>
      </c>
      <c r="U3009" t="s">
        <v>1332</v>
      </c>
      <c r="V3009" t="s">
        <v>13933</v>
      </c>
      <c r="W3009" t="b">
        <v>0</v>
      </c>
      <c r="X3009" t="s">
        <v>202</v>
      </c>
      <c r="Y3009" t="s">
        <v>202</v>
      </c>
      <c r="Z3009" t="s">
        <v>202</v>
      </c>
      <c r="AA3009" t="s">
        <v>202</v>
      </c>
      <c r="AB3009" t="s">
        <v>226</v>
      </c>
      <c r="AC3009" t="b">
        <v>0</v>
      </c>
      <c r="AD3009" t="b">
        <v>0</v>
      </c>
      <c r="AE3009" t="b">
        <v>0</v>
      </c>
    </row>
    <row r="3010" spans="1:31">
      <c r="A3010" t="s">
        <v>13934</v>
      </c>
      <c r="B3010" t="s">
        <v>68</v>
      </c>
      <c r="C3010" t="s">
        <v>1031</v>
      </c>
      <c r="D3010">
        <v>10887435</v>
      </c>
      <c r="E3010">
        <v>10887435</v>
      </c>
      <c r="F3010" t="s">
        <v>205</v>
      </c>
      <c r="G3010" t="s">
        <v>191</v>
      </c>
      <c r="H3010" t="s">
        <v>13935</v>
      </c>
      <c r="I3010" t="s">
        <v>194</v>
      </c>
      <c r="J3010" t="s">
        <v>195</v>
      </c>
      <c r="K3010">
        <v>0</v>
      </c>
      <c r="L3010">
        <v>0</v>
      </c>
      <c r="M3010">
        <v>683</v>
      </c>
      <c r="N3010">
        <v>1</v>
      </c>
      <c r="O3010" t="s">
        <v>221</v>
      </c>
      <c r="P3010" t="s">
        <v>13936</v>
      </c>
      <c r="Q3010">
        <v>1</v>
      </c>
      <c r="R3010" t="s">
        <v>13185</v>
      </c>
      <c r="S3010" t="s">
        <v>13937</v>
      </c>
      <c r="T3010" t="s">
        <v>1332</v>
      </c>
      <c r="U3010" t="s">
        <v>1332</v>
      </c>
      <c r="V3010" t="s">
        <v>1354</v>
      </c>
      <c r="W3010" t="b">
        <v>0</v>
      </c>
      <c r="X3010" t="s">
        <v>202</v>
      </c>
      <c r="Y3010" t="s">
        <v>202</v>
      </c>
      <c r="Z3010" t="s">
        <v>202</v>
      </c>
      <c r="AA3010" t="s">
        <v>202</v>
      </c>
      <c r="AB3010" t="s">
        <v>226</v>
      </c>
      <c r="AC3010" t="b">
        <v>0</v>
      </c>
      <c r="AD3010" t="b">
        <v>0</v>
      </c>
      <c r="AE3010" t="b">
        <v>0</v>
      </c>
    </row>
    <row r="3011" spans="1:31">
      <c r="A3011" t="s">
        <v>13938</v>
      </c>
      <c r="B3011" t="s">
        <v>68</v>
      </c>
      <c r="C3011" t="s">
        <v>1031</v>
      </c>
      <c r="D3011">
        <v>13601305</v>
      </c>
      <c r="E3011">
        <v>13601305</v>
      </c>
      <c r="F3011" t="s">
        <v>206</v>
      </c>
      <c r="G3011" t="s">
        <v>191</v>
      </c>
      <c r="H3011" t="s">
        <v>12328</v>
      </c>
      <c r="I3011" t="s">
        <v>194</v>
      </c>
      <c r="J3011" t="s">
        <v>195</v>
      </c>
      <c r="K3011">
        <v>0</v>
      </c>
      <c r="L3011">
        <v>0</v>
      </c>
      <c r="M3011">
        <v>90</v>
      </c>
      <c r="N3011">
        <v>1</v>
      </c>
      <c r="O3011" t="s">
        <v>221</v>
      </c>
      <c r="P3011" t="s">
        <v>13939</v>
      </c>
      <c r="Q3011">
        <v>1</v>
      </c>
      <c r="R3011" t="s">
        <v>13180</v>
      </c>
      <c r="S3011" t="s">
        <v>13940</v>
      </c>
      <c r="T3011" t="s">
        <v>1332</v>
      </c>
      <c r="U3011" t="s">
        <v>1332</v>
      </c>
      <c r="V3011" t="s">
        <v>13941</v>
      </c>
      <c r="W3011" t="b">
        <v>0</v>
      </c>
      <c r="X3011" t="s">
        <v>202</v>
      </c>
      <c r="Y3011" t="s">
        <v>202</v>
      </c>
      <c r="Z3011" t="s">
        <v>202</v>
      </c>
      <c r="AA3011" t="s">
        <v>202</v>
      </c>
      <c r="AB3011" t="s">
        <v>218</v>
      </c>
      <c r="AC3011" t="b">
        <v>0</v>
      </c>
      <c r="AD3011" t="b">
        <v>0</v>
      </c>
      <c r="AE3011" t="b">
        <v>0</v>
      </c>
    </row>
    <row r="3012" spans="1:31">
      <c r="A3012" t="s">
        <v>13942</v>
      </c>
      <c r="B3012" t="s">
        <v>68</v>
      </c>
      <c r="C3012" t="s">
        <v>1031</v>
      </c>
      <c r="D3012">
        <v>27792170</v>
      </c>
      <c r="E3012">
        <v>27792170</v>
      </c>
      <c r="F3012" t="s">
        <v>191</v>
      </c>
      <c r="G3012" t="s">
        <v>206</v>
      </c>
      <c r="H3012" t="s">
        <v>13943</v>
      </c>
      <c r="I3012" t="s">
        <v>229</v>
      </c>
      <c r="J3012" t="s">
        <v>195</v>
      </c>
      <c r="K3012">
        <v>0</v>
      </c>
      <c r="L3012">
        <v>0</v>
      </c>
      <c r="M3012">
        <v>651</v>
      </c>
      <c r="N3012">
        <v>1</v>
      </c>
      <c r="O3012" t="s">
        <v>196</v>
      </c>
      <c r="P3012" t="s">
        <v>13944</v>
      </c>
      <c r="Q3012">
        <v>8</v>
      </c>
      <c r="R3012" t="s">
        <v>13945</v>
      </c>
      <c r="S3012" t="s">
        <v>13946</v>
      </c>
      <c r="T3012" t="s">
        <v>1332</v>
      </c>
      <c r="U3012" t="s">
        <v>1332</v>
      </c>
      <c r="V3012" t="s">
        <v>13947</v>
      </c>
      <c r="W3012" t="b">
        <v>0</v>
      </c>
      <c r="X3012" t="s">
        <v>1839</v>
      </c>
      <c r="Y3012" t="s">
        <v>202</v>
      </c>
      <c r="Z3012" t="s">
        <v>202</v>
      </c>
      <c r="AA3012" t="s">
        <v>303</v>
      </c>
      <c r="AB3012" t="s">
        <v>226</v>
      </c>
      <c r="AC3012" t="b">
        <v>0</v>
      </c>
      <c r="AD3012" t="b">
        <v>0</v>
      </c>
      <c r="AE3012" t="b">
        <v>0</v>
      </c>
    </row>
    <row r="3013" spans="1:31">
      <c r="A3013" t="s">
        <v>13948</v>
      </c>
      <c r="B3013" t="s">
        <v>68</v>
      </c>
      <c r="C3013" t="s">
        <v>1031</v>
      </c>
      <c r="D3013">
        <v>32520753</v>
      </c>
      <c r="E3013">
        <v>32520753</v>
      </c>
      <c r="F3013" t="s">
        <v>205</v>
      </c>
      <c r="G3013" t="s">
        <v>206</v>
      </c>
      <c r="H3013" t="s">
        <v>13949</v>
      </c>
      <c r="I3013" t="s">
        <v>251</v>
      </c>
      <c r="J3013" t="s">
        <v>195</v>
      </c>
      <c r="K3013">
        <v>0</v>
      </c>
      <c r="L3013">
        <v>0</v>
      </c>
      <c r="M3013">
        <v>84</v>
      </c>
      <c r="N3013">
        <v>3</v>
      </c>
      <c r="O3013" t="s">
        <v>196</v>
      </c>
      <c r="P3013" t="s">
        <v>13950</v>
      </c>
      <c r="Q3013">
        <v>3</v>
      </c>
      <c r="R3013" t="s">
        <v>13250</v>
      </c>
      <c r="S3013" t="s">
        <v>1798</v>
      </c>
      <c r="T3013" t="s">
        <v>1332</v>
      </c>
      <c r="U3013" t="s">
        <v>1332</v>
      </c>
      <c r="V3013" t="s">
        <v>1799</v>
      </c>
      <c r="W3013" t="b">
        <v>0</v>
      </c>
      <c r="X3013" t="s">
        <v>202</v>
      </c>
      <c r="Y3013" t="s">
        <v>202</v>
      </c>
      <c r="Z3013" t="s">
        <v>202</v>
      </c>
      <c r="AA3013" t="s">
        <v>202</v>
      </c>
      <c r="AB3013" t="s">
        <v>226</v>
      </c>
      <c r="AC3013" t="b">
        <v>0</v>
      </c>
      <c r="AD3013" t="b">
        <v>0</v>
      </c>
      <c r="AE3013" t="b">
        <v>0</v>
      </c>
    </row>
    <row r="3014" spans="1:31">
      <c r="A3014" t="s">
        <v>13951</v>
      </c>
      <c r="B3014" t="s">
        <v>68</v>
      </c>
      <c r="C3014" t="s">
        <v>1031</v>
      </c>
      <c r="D3014">
        <v>38952022</v>
      </c>
      <c r="E3014">
        <v>38952022</v>
      </c>
      <c r="F3014" t="s">
        <v>192</v>
      </c>
      <c r="G3014" t="s">
        <v>205</v>
      </c>
      <c r="H3014" t="s">
        <v>1784</v>
      </c>
      <c r="I3014" t="s">
        <v>229</v>
      </c>
      <c r="J3014" t="s">
        <v>195</v>
      </c>
      <c r="K3014">
        <v>0</v>
      </c>
      <c r="L3014">
        <v>0</v>
      </c>
      <c r="M3014">
        <v>79</v>
      </c>
      <c r="N3014">
        <v>3</v>
      </c>
      <c r="O3014" t="s">
        <v>196</v>
      </c>
      <c r="P3014" t="s">
        <v>13952</v>
      </c>
      <c r="Q3014">
        <v>5</v>
      </c>
      <c r="R3014" t="s">
        <v>6814</v>
      </c>
      <c r="S3014" t="s">
        <v>13953</v>
      </c>
      <c r="T3014" t="s">
        <v>1332</v>
      </c>
      <c r="U3014" t="s">
        <v>1332</v>
      </c>
      <c r="V3014" t="s">
        <v>13954</v>
      </c>
      <c r="W3014" t="b">
        <v>0</v>
      </c>
      <c r="X3014" t="s">
        <v>371</v>
      </c>
      <c r="Y3014" t="s">
        <v>581</v>
      </c>
      <c r="Z3014" t="s">
        <v>13955</v>
      </c>
      <c r="AA3014" t="s">
        <v>303</v>
      </c>
      <c r="AB3014" t="s">
        <v>203</v>
      </c>
      <c r="AC3014" t="b">
        <v>1</v>
      </c>
      <c r="AD3014" t="b">
        <v>1</v>
      </c>
      <c r="AE3014" t="b">
        <v>0</v>
      </c>
    </row>
    <row r="3015" spans="1:31">
      <c r="A3015" t="s">
        <v>13956</v>
      </c>
      <c r="B3015" t="s">
        <v>68</v>
      </c>
      <c r="C3015" t="s">
        <v>1031</v>
      </c>
      <c r="D3015">
        <v>42981620</v>
      </c>
      <c r="E3015">
        <v>42981620</v>
      </c>
      <c r="F3015" t="s">
        <v>192</v>
      </c>
      <c r="G3015" t="s">
        <v>191</v>
      </c>
      <c r="H3015" t="s">
        <v>202</v>
      </c>
      <c r="I3015" t="s">
        <v>320</v>
      </c>
      <c r="J3015" t="s">
        <v>195</v>
      </c>
      <c r="K3015">
        <v>0</v>
      </c>
      <c r="L3015">
        <v>0</v>
      </c>
      <c r="M3015">
        <v>65</v>
      </c>
      <c r="N3015">
        <v>1</v>
      </c>
      <c r="O3015" t="s">
        <v>221</v>
      </c>
      <c r="P3015" t="s">
        <v>13957</v>
      </c>
      <c r="Q3015">
        <v>1</v>
      </c>
      <c r="R3015" t="s">
        <v>13958</v>
      </c>
      <c r="S3015" t="s">
        <v>13959</v>
      </c>
      <c r="T3015" t="s">
        <v>1332</v>
      </c>
      <c r="U3015" t="s">
        <v>1332</v>
      </c>
      <c r="V3015" t="s">
        <v>13959</v>
      </c>
      <c r="W3015" t="b">
        <v>0</v>
      </c>
      <c r="X3015" t="s">
        <v>202</v>
      </c>
      <c r="Y3015" t="s">
        <v>202</v>
      </c>
      <c r="Z3015" t="s">
        <v>202</v>
      </c>
      <c r="AA3015" t="s">
        <v>202</v>
      </c>
      <c r="AB3015" t="s">
        <v>203</v>
      </c>
      <c r="AC3015" t="b">
        <v>0</v>
      </c>
      <c r="AD3015" t="b">
        <v>0</v>
      </c>
      <c r="AE3015" t="b">
        <v>0</v>
      </c>
    </row>
    <row r="3016" spans="1:31">
      <c r="A3016" t="s">
        <v>13960</v>
      </c>
      <c r="B3016" t="s">
        <v>68</v>
      </c>
      <c r="C3016" t="s">
        <v>1031</v>
      </c>
      <c r="D3016">
        <v>43171034</v>
      </c>
      <c r="E3016">
        <v>43171034</v>
      </c>
      <c r="F3016" t="s">
        <v>206</v>
      </c>
      <c r="G3016" t="s">
        <v>205</v>
      </c>
      <c r="H3016" t="s">
        <v>9407</v>
      </c>
      <c r="I3016" t="s">
        <v>194</v>
      </c>
      <c r="J3016" t="s">
        <v>195</v>
      </c>
      <c r="K3016">
        <v>0</v>
      </c>
      <c r="L3016">
        <v>0</v>
      </c>
      <c r="M3016">
        <v>407</v>
      </c>
      <c r="N3016">
        <v>1</v>
      </c>
      <c r="O3016" t="s">
        <v>221</v>
      </c>
      <c r="P3016" t="s">
        <v>13961</v>
      </c>
      <c r="Q3016">
        <v>1</v>
      </c>
      <c r="R3016" t="s">
        <v>13962</v>
      </c>
      <c r="S3016" t="s">
        <v>13963</v>
      </c>
      <c r="T3016" t="s">
        <v>1332</v>
      </c>
      <c r="U3016" t="s">
        <v>1332</v>
      </c>
      <c r="V3016" t="s">
        <v>13964</v>
      </c>
      <c r="W3016" t="b">
        <v>0</v>
      </c>
      <c r="X3016" t="s">
        <v>202</v>
      </c>
      <c r="Y3016" t="s">
        <v>202</v>
      </c>
      <c r="Z3016" t="s">
        <v>202</v>
      </c>
      <c r="AA3016" t="s">
        <v>202</v>
      </c>
      <c r="AB3016" t="s">
        <v>203</v>
      </c>
      <c r="AC3016" t="b">
        <v>0</v>
      </c>
      <c r="AD3016" t="b">
        <v>0</v>
      </c>
      <c r="AE3016" t="b">
        <v>0</v>
      </c>
    </row>
    <row r="3017" spans="1:31">
      <c r="A3017" t="s">
        <v>13965</v>
      </c>
      <c r="B3017" t="s">
        <v>68</v>
      </c>
      <c r="C3017" t="s">
        <v>1031</v>
      </c>
      <c r="D3017">
        <v>43486988</v>
      </c>
      <c r="E3017">
        <v>43486988</v>
      </c>
      <c r="F3017" t="s">
        <v>191</v>
      </c>
      <c r="G3017" t="s">
        <v>206</v>
      </c>
      <c r="H3017" t="s">
        <v>13966</v>
      </c>
      <c r="I3017" t="s">
        <v>194</v>
      </c>
      <c r="J3017" t="s">
        <v>195</v>
      </c>
      <c r="K3017">
        <v>0</v>
      </c>
      <c r="L3017">
        <v>0</v>
      </c>
      <c r="M3017">
        <v>36</v>
      </c>
      <c r="N3017">
        <v>3</v>
      </c>
      <c r="O3017" t="s">
        <v>209</v>
      </c>
      <c r="P3017" t="s">
        <v>13967</v>
      </c>
      <c r="Q3017" t="s">
        <v>209</v>
      </c>
      <c r="R3017" t="s">
        <v>209</v>
      </c>
      <c r="S3017" t="s">
        <v>209</v>
      </c>
      <c r="T3017" t="s">
        <v>209</v>
      </c>
      <c r="U3017" t="s">
        <v>209</v>
      </c>
      <c r="V3017" t="s">
        <v>209</v>
      </c>
      <c r="W3017" t="b">
        <v>0</v>
      </c>
      <c r="X3017" t="s">
        <v>202</v>
      </c>
      <c r="Y3017" t="s">
        <v>202</v>
      </c>
      <c r="Z3017" t="s">
        <v>202</v>
      </c>
      <c r="AA3017" t="s">
        <v>202</v>
      </c>
      <c r="AB3017" t="s">
        <v>226</v>
      </c>
      <c r="AC3017" t="b">
        <v>0</v>
      </c>
      <c r="AD3017" t="b">
        <v>0</v>
      </c>
      <c r="AE3017" t="s">
        <v>209</v>
      </c>
    </row>
    <row r="3018" spans="1:31">
      <c r="A3018" t="s">
        <v>13968</v>
      </c>
      <c r="B3018" t="s">
        <v>68</v>
      </c>
      <c r="C3018" t="s">
        <v>1031</v>
      </c>
      <c r="D3018">
        <v>44118547</v>
      </c>
      <c r="E3018">
        <v>44118547</v>
      </c>
      <c r="F3018" t="s">
        <v>191</v>
      </c>
      <c r="G3018" t="s">
        <v>205</v>
      </c>
      <c r="H3018" t="s">
        <v>13969</v>
      </c>
      <c r="I3018" t="s">
        <v>194</v>
      </c>
      <c r="J3018" t="s">
        <v>195</v>
      </c>
      <c r="K3018">
        <v>0</v>
      </c>
      <c r="L3018">
        <v>0</v>
      </c>
      <c r="M3018">
        <v>43</v>
      </c>
      <c r="N3018">
        <v>1</v>
      </c>
      <c r="O3018" t="s">
        <v>209</v>
      </c>
      <c r="P3018" t="s">
        <v>13970</v>
      </c>
      <c r="Q3018" t="s">
        <v>209</v>
      </c>
      <c r="R3018" t="s">
        <v>209</v>
      </c>
      <c r="S3018" t="s">
        <v>209</v>
      </c>
      <c r="T3018" t="s">
        <v>209</v>
      </c>
      <c r="U3018" t="s">
        <v>209</v>
      </c>
      <c r="V3018" t="s">
        <v>209</v>
      </c>
      <c r="W3018" t="b">
        <v>0</v>
      </c>
      <c r="X3018" t="s">
        <v>202</v>
      </c>
      <c r="Y3018" t="s">
        <v>202</v>
      </c>
      <c r="Z3018" t="s">
        <v>202</v>
      </c>
      <c r="AA3018" t="s">
        <v>202</v>
      </c>
      <c r="AB3018" t="s">
        <v>226</v>
      </c>
      <c r="AC3018" t="b">
        <v>0</v>
      </c>
      <c r="AD3018" t="b">
        <v>0</v>
      </c>
      <c r="AE3018" t="s">
        <v>209</v>
      </c>
    </row>
    <row r="3019" spans="1:31">
      <c r="A3019" t="s">
        <v>13971</v>
      </c>
      <c r="B3019" t="s">
        <v>68</v>
      </c>
      <c r="C3019" t="s">
        <v>1031</v>
      </c>
      <c r="D3019">
        <v>44197868</v>
      </c>
      <c r="E3019">
        <v>44197868</v>
      </c>
      <c r="F3019" t="s">
        <v>191</v>
      </c>
      <c r="G3019" t="s">
        <v>192</v>
      </c>
      <c r="H3019" t="s">
        <v>13972</v>
      </c>
      <c r="I3019" t="s">
        <v>194</v>
      </c>
      <c r="J3019" t="s">
        <v>195</v>
      </c>
      <c r="K3019">
        <v>0</v>
      </c>
      <c r="L3019">
        <v>0</v>
      </c>
      <c r="M3019">
        <v>212</v>
      </c>
      <c r="N3019">
        <v>2</v>
      </c>
      <c r="O3019" t="s">
        <v>196</v>
      </c>
      <c r="P3019" t="s">
        <v>13973</v>
      </c>
      <c r="Q3019">
        <v>7</v>
      </c>
      <c r="R3019" t="s">
        <v>13205</v>
      </c>
      <c r="S3019" t="s">
        <v>13974</v>
      </c>
      <c r="T3019" t="s">
        <v>1332</v>
      </c>
      <c r="U3019" t="s">
        <v>1332</v>
      </c>
      <c r="V3019" t="s">
        <v>13975</v>
      </c>
      <c r="W3019" t="b">
        <v>0</v>
      </c>
      <c r="X3019" t="s">
        <v>202</v>
      </c>
      <c r="Y3019" t="s">
        <v>202</v>
      </c>
      <c r="Z3019" t="s">
        <v>202</v>
      </c>
      <c r="AA3019" t="s">
        <v>202</v>
      </c>
      <c r="AB3019" t="s">
        <v>203</v>
      </c>
      <c r="AC3019" t="b">
        <v>0</v>
      </c>
      <c r="AD3019" t="b">
        <v>0</v>
      </c>
      <c r="AE3019" t="b">
        <v>0</v>
      </c>
    </row>
    <row r="3020" spans="1:31">
      <c r="A3020" t="s">
        <v>13976</v>
      </c>
      <c r="B3020" t="s">
        <v>68</v>
      </c>
      <c r="C3020" t="s">
        <v>1031</v>
      </c>
      <c r="D3020">
        <v>46191126</v>
      </c>
      <c r="E3020">
        <v>46191126</v>
      </c>
      <c r="F3020" t="s">
        <v>205</v>
      </c>
      <c r="G3020" t="s">
        <v>206</v>
      </c>
      <c r="H3020" t="s">
        <v>4533</v>
      </c>
      <c r="I3020" t="s">
        <v>194</v>
      </c>
      <c r="J3020" t="s">
        <v>195</v>
      </c>
      <c r="K3020">
        <v>0</v>
      </c>
      <c r="L3020">
        <v>0</v>
      </c>
      <c r="M3020">
        <v>162</v>
      </c>
      <c r="N3020">
        <v>1</v>
      </c>
      <c r="O3020" t="s">
        <v>221</v>
      </c>
      <c r="P3020" t="s">
        <v>13977</v>
      </c>
      <c r="Q3020">
        <v>1</v>
      </c>
      <c r="R3020" t="s">
        <v>13185</v>
      </c>
      <c r="S3020" t="s">
        <v>13978</v>
      </c>
      <c r="T3020" t="s">
        <v>1332</v>
      </c>
      <c r="U3020" t="s">
        <v>1332</v>
      </c>
      <c r="V3020" t="s">
        <v>13979</v>
      </c>
      <c r="W3020" t="b">
        <v>0</v>
      </c>
      <c r="X3020" t="s">
        <v>202</v>
      </c>
      <c r="Y3020" t="s">
        <v>202</v>
      </c>
      <c r="Z3020" t="s">
        <v>202</v>
      </c>
      <c r="AA3020" t="s">
        <v>202</v>
      </c>
      <c r="AB3020" t="s">
        <v>203</v>
      </c>
      <c r="AC3020" t="b">
        <v>0</v>
      </c>
      <c r="AD3020" t="b">
        <v>0</v>
      </c>
      <c r="AE3020" t="b">
        <v>0</v>
      </c>
    </row>
    <row r="3021" spans="1:31">
      <c r="A3021" t="s">
        <v>13980</v>
      </c>
      <c r="B3021" t="s">
        <v>68</v>
      </c>
      <c r="C3021" t="s">
        <v>1031</v>
      </c>
      <c r="D3021">
        <v>87725885</v>
      </c>
      <c r="E3021">
        <v>87725885</v>
      </c>
      <c r="F3021" t="s">
        <v>191</v>
      </c>
      <c r="G3021" t="s">
        <v>206</v>
      </c>
      <c r="H3021" t="s">
        <v>13981</v>
      </c>
      <c r="I3021" t="s">
        <v>229</v>
      </c>
      <c r="J3021" t="s">
        <v>195</v>
      </c>
      <c r="K3021">
        <v>0</v>
      </c>
      <c r="L3021">
        <v>0</v>
      </c>
      <c r="M3021">
        <v>453</v>
      </c>
      <c r="N3021">
        <v>1</v>
      </c>
      <c r="O3021" t="s">
        <v>221</v>
      </c>
      <c r="P3021" t="s">
        <v>13982</v>
      </c>
      <c r="Q3021">
        <v>1</v>
      </c>
      <c r="R3021" t="s">
        <v>13185</v>
      </c>
      <c r="S3021" t="s">
        <v>13983</v>
      </c>
      <c r="T3021" t="s">
        <v>1332</v>
      </c>
      <c r="U3021" t="s">
        <v>1332</v>
      </c>
      <c r="V3021" t="s">
        <v>13984</v>
      </c>
      <c r="W3021" t="b">
        <v>0</v>
      </c>
      <c r="X3021" t="s">
        <v>707</v>
      </c>
      <c r="Y3021" t="s">
        <v>301</v>
      </c>
      <c r="Z3021" t="s">
        <v>579</v>
      </c>
      <c r="AA3021" t="s">
        <v>7762</v>
      </c>
      <c r="AB3021" t="s">
        <v>218</v>
      </c>
      <c r="AC3021" t="b">
        <v>0</v>
      </c>
      <c r="AD3021" t="b">
        <v>0</v>
      </c>
      <c r="AE3021" t="b">
        <v>0</v>
      </c>
    </row>
    <row r="3022" spans="1:31">
      <c r="A3022" t="s">
        <v>13985</v>
      </c>
      <c r="B3022" t="s">
        <v>68</v>
      </c>
      <c r="C3022" t="s">
        <v>1031</v>
      </c>
      <c r="D3022">
        <v>129722285</v>
      </c>
      <c r="E3022">
        <v>129722285</v>
      </c>
      <c r="F3022" t="s">
        <v>205</v>
      </c>
      <c r="G3022" t="s">
        <v>192</v>
      </c>
      <c r="H3022" t="s">
        <v>3139</v>
      </c>
      <c r="I3022" t="s">
        <v>194</v>
      </c>
      <c r="J3022" t="s">
        <v>195</v>
      </c>
      <c r="K3022">
        <v>0</v>
      </c>
      <c r="L3022">
        <v>0</v>
      </c>
      <c r="M3022">
        <v>89</v>
      </c>
      <c r="N3022">
        <v>1</v>
      </c>
      <c r="O3022" t="s">
        <v>221</v>
      </c>
      <c r="P3022" t="s">
        <v>13986</v>
      </c>
      <c r="Q3022">
        <v>1</v>
      </c>
      <c r="R3022" t="s">
        <v>13180</v>
      </c>
      <c r="S3022" t="s">
        <v>13987</v>
      </c>
      <c r="T3022" t="s">
        <v>1332</v>
      </c>
      <c r="U3022" t="s">
        <v>1332</v>
      </c>
      <c r="V3022" t="s">
        <v>13988</v>
      </c>
      <c r="W3022" t="b">
        <v>0</v>
      </c>
      <c r="X3022" t="s">
        <v>202</v>
      </c>
      <c r="Y3022" t="s">
        <v>202</v>
      </c>
      <c r="Z3022" t="s">
        <v>202</v>
      </c>
      <c r="AA3022" t="s">
        <v>202</v>
      </c>
      <c r="AB3022" t="s">
        <v>226</v>
      </c>
      <c r="AC3022" t="b">
        <v>0</v>
      </c>
      <c r="AD3022" t="b">
        <v>0</v>
      </c>
      <c r="AE3022" t="b">
        <v>0</v>
      </c>
    </row>
    <row r="3023" spans="1:31">
      <c r="A3023" t="s">
        <v>13989</v>
      </c>
      <c r="B3023" t="s">
        <v>68</v>
      </c>
      <c r="C3023" t="s">
        <v>1031</v>
      </c>
      <c r="D3023">
        <v>160240185</v>
      </c>
      <c r="E3023">
        <v>160240185</v>
      </c>
      <c r="F3023" t="s">
        <v>205</v>
      </c>
      <c r="G3023" t="s">
        <v>192</v>
      </c>
      <c r="H3023" t="s">
        <v>13990</v>
      </c>
      <c r="I3023" t="s">
        <v>194</v>
      </c>
      <c r="J3023" t="s">
        <v>195</v>
      </c>
      <c r="K3023">
        <v>0</v>
      </c>
      <c r="L3023">
        <v>0</v>
      </c>
      <c r="M3023">
        <v>392</v>
      </c>
      <c r="N3023">
        <v>1</v>
      </c>
      <c r="O3023" t="s">
        <v>221</v>
      </c>
      <c r="P3023" t="s">
        <v>13991</v>
      </c>
      <c r="Q3023">
        <v>1</v>
      </c>
      <c r="R3023" t="s">
        <v>13185</v>
      </c>
      <c r="S3023" t="s">
        <v>13992</v>
      </c>
      <c r="T3023" t="s">
        <v>1332</v>
      </c>
      <c r="U3023" t="s">
        <v>1332</v>
      </c>
      <c r="V3023" t="s">
        <v>13993</v>
      </c>
      <c r="W3023" t="b">
        <v>0</v>
      </c>
      <c r="X3023" t="s">
        <v>202</v>
      </c>
      <c r="Y3023" t="s">
        <v>202</v>
      </c>
      <c r="Z3023" t="s">
        <v>202</v>
      </c>
      <c r="AA3023" t="s">
        <v>202</v>
      </c>
      <c r="AB3023" t="s">
        <v>226</v>
      </c>
      <c r="AC3023" t="b">
        <v>0</v>
      </c>
      <c r="AD3023" t="b">
        <v>0</v>
      </c>
      <c r="AE3023" t="b">
        <v>0</v>
      </c>
    </row>
    <row r="3024" spans="1:31">
      <c r="A3024" t="s">
        <v>13994</v>
      </c>
      <c r="B3024" t="s">
        <v>68</v>
      </c>
      <c r="C3024" t="s">
        <v>1103</v>
      </c>
      <c r="D3024">
        <v>4152770</v>
      </c>
      <c r="E3024">
        <v>4152770</v>
      </c>
      <c r="F3024" t="s">
        <v>206</v>
      </c>
      <c r="G3024" t="s">
        <v>191</v>
      </c>
      <c r="H3024" t="s">
        <v>8992</v>
      </c>
      <c r="I3024" t="s">
        <v>194</v>
      </c>
      <c r="J3024" t="s">
        <v>195</v>
      </c>
      <c r="K3024">
        <v>0</v>
      </c>
      <c r="L3024">
        <v>0</v>
      </c>
      <c r="M3024">
        <v>83</v>
      </c>
      <c r="N3024">
        <v>3</v>
      </c>
      <c r="O3024" t="s">
        <v>196</v>
      </c>
      <c r="P3024" t="s">
        <v>13995</v>
      </c>
      <c r="Q3024">
        <v>2</v>
      </c>
      <c r="R3024" t="s">
        <v>13225</v>
      </c>
      <c r="S3024" t="s">
        <v>12950</v>
      </c>
      <c r="T3024" t="s">
        <v>1332</v>
      </c>
      <c r="U3024" t="s">
        <v>1332</v>
      </c>
      <c r="V3024" t="s">
        <v>12951</v>
      </c>
      <c r="W3024" t="b">
        <v>0</v>
      </c>
      <c r="X3024" t="s">
        <v>202</v>
      </c>
      <c r="Y3024" t="s">
        <v>202</v>
      </c>
      <c r="Z3024" t="s">
        <v>202</v>
      </c>
      <c r="AA3024" t="s">
        <v>202</v>
      </c>
      <c r="AB3024" t="s">
        <v>218</v>
      </c>
      <c r="AC3024" t="b">
        <v>0</v>
      </c>
      <c r="AD3024" t="b">
        <v>0</v>
      </c>
      <c r="AE3024" t="b">
        <v>0</v>
      </c>
    </row>
    <row r="3025" spans="1:31">
      <c r="A3025" t="s">
        <v>13996</v>
      </c>
      <c r="B3025" t="s">
        <v>68</v>
      </c>
      <c r="C3025" t="s">
        <v>1103</v>
      </c>
      <c r="D3025">
        <v>100333378</v>
      </c>
      <c r="E3025">
        <v>100333378</v>
      </c>
      <c r="F3025" t="s">
        <v>191</v>
      </c>
      <c r="G3025" t="s">
        <v>206</v>
      </c>
      <c r="H3025" t="s">
        <v>1122</v>
      </c>
      <c r="I3025" t="s">
        <v>251</v>
      </c>
      <c r="J3025" t="s">
        <v>195</v>
      </c>
      <c r="K3025">
        <v>0</v>
      </c>
      <c r="L3025">
        <v>0</v>
      </c>
      <c r="M3025">
        <v>108</v>
      </c>
      <c r="N3025">
        <v>3</v>
      </c>
      <c r="O3025" t="s">
        <v>196</v>
      </c>
      <c r="P3025" t="s">
        <v>13997</v>
      </c>
      <c r="Q3025">
        <v>2</v>
      </c>
      <c r="R3025" t="s">
        <v>13225</v>
      </c>
      <c r="S3025" t="s">
        <v>7699</v>
      </c>
      <c r="T3025" t="s">
        <v>1332</v>
      </c>
      <c r="U3025" t="s">
        <v>1332</v>
      </c>
      <c r="V3025" t="s">
        <v>7700</v>
      </c>
      <c r="W3025" t="b">
        <v>0</v>
      </c>
      <c r="X3025" t="s">
        <v>202</v>
      </c>
      <c r="Y3025" t="s">
        <v>350</v>
      </c>
      <c r="Z3025" t="s">
        <v>350</v>
      </c>
      <c r="AA3025" t="s">
        <v>285</v>
      </c>
      <c r="AB3025" t="s">
        <v>226</v>
      </c>
      <c r="AC3025" t="b">
        <v>0</v>
      </c>
      <c r="AD3025" t="b">
        <v>0</v>
      </c>
      <c r="AE3025" t="b">
        <v>0</v>
      </c>
    </row>
    <row r="3026" spans="1:31">
      <c r="A3026" t="s">
        <v>13998</v>
      </c>
      <c r="B3026" t="s">
        <v>68</v>
      </c>
      <c r="C3026" t="s">
        <v>1103</v>
      </c>
      <c r="D3026">
        <v>101840192</v>
      </c>
      <c r="E3026">
        <v>101840192</v>
      </c>
      <c r="F3026" t="s">
        <v>191</v>
      </c>
      <c r="G3026" t="s">
        <v>206</v>
      </c>
      <c r="H3026" t="s">
        <v>13999</v>
      </c>
      <c r="I3026" t="s">
        <v>229</v>
      </c>
      <c r="J3026" t="s">
        <v>195</v>
      </c>
      <c r="K3026">
        <v>2.212E-3</v>
      </c>
      <c r="L3026">
        <v>1</v>
      </c>
      <c r="M3026">
        <v>452</v>
      </c>
      <c r="N3026">
        <v>1</v>
      </c>
      <c r="O3026" t="s">
        <v>221</v>
      </c>
      <c r="P3026" t="s">
        <v>14000</v>
      </c>
      <c r="Q3026">
        <v>1</v>
      </c>
      <c r="R3026" t="s">
        <v>13185</v>
      </c>
      <c r="S3026" t="s">
        <v>14001</v>
      </c>
      <c r="T3026" t="s">
        <v>1332</v>
      </c>
      <c r="U3026" t="s">
        <v>1332</v>
      </c>
      <c r="V3026" t="s">
        <v>14002</v>
      </c>
      <c r="W3026" t="b">
        <v>0</v>
      </c>
      <c r="X3026" t="s">
        <v>6647</v>
      </c>
      <c r="Y3026" t="s">
        <v>301</v>
      </c>
      <c r="Z3026" t="s">
        <v>302</v>
      </c>
      <c r="AA3026" t="s">
        <v>303</v>
      </c>
      <c r="AB3026" t="s">
        <v>226</v>
      </c>
      <c r="AC3026" t="b">
        <v>1</v>
      </c>
      <c r="AD3026" t="b">
        <v>1</v>
      </c>
      <c r="AE3026" t="b">
        <v>0</v>
      </c>
    </row>
    <row r="3027" spans="1:31">
      <c r="A3027" t="s">
        <v>14003</v>
      </c>
      <c r="B3027" t="s">
        <v>68</v>
      </c>
      <c r="C3027" t="s">
        <v>1103</v>
      </c>
      <c r="D3027">
        <v>107756717</v>
      </c>
      <c r="E3027">
        <v>107756717</v>
      </c>
      <c r="F3027" t="s">
        <v>206</v>
      </c>
      <c r="G3027" t="s">
        <v>192</v>
      </c>
      <c r="H3027" t="s">
        <v>14004</v>
      </c>
      <c r="I3027" t="s">
        <v>194</v>
      </c>
      <c r="J3027" t="s">
        <v>195</v>
      </c>
      <c r="K3027">
        <v>0</v>
      </c>
      <c r="L3027">
        <v>0</v>
      </c>
      <c r="M3027">
        <v>51</v>
      </c>
      <c r="N3027">
        <v>1</v>
      </c>
      <c r="O3027" t="s">
        <v>221</v>
      </c>
      <c r="P3027" t="s">
        <v>14005</v>
      </c>
      <c r="Q3027">
        <v>1</v>
      </c>
      <c r="R3027" t="s">
        <v>13330</v>
      </c>
      <c r="S3027" t="s">
        <v>14006</v>
      </c>
      <c r="T3027" t="s">
        <v>1332</v>
      </c>
      <c r="U3027" t="s">
        <v>1332</v>
      </c>
      <c r="V3027" t="s">
        <v>14007</v>
      </c>
      <c r="W3027" t="b">
        <v>0</v>
      </c>
      <c r="X3027" t="s">
        <v>202</v>
      </c>
      <c r="Y3027" t="s">
        <v>202</v>
      </c>
      <c r="Z3027" t="s">
        <v>202</v>
      </c>
      <c r="AA3027" t="s">
        <v>202</v>
      </c>
      <c r="AB3027" t="s">
        <v>203</v>
      </c>
      <c r="AC3027" t="b">
        <v>0</v>
      </c>
      <c r="AD3027" t="b">
        <v>0</v>
      </c>
      <c r="AE3027" t="b">
        <v>0</v>
      </c>
    </row>
    <row r="3028" spans="1:31">
      <c r="A3028" t="s">
        <v>14008</v>
      </c>
      <c r="B3028" t="s">
        <v>68</v>
      </c>
      <c r="C3028" t="s">
        <v>1103</v>
      </c>
      <c r="D3028">
        <v>143021425</v>
      </c>
      <c r="E3028">
        <v>143021425</v>
      </c>
      <c r="F3028" t="s">
        <v>192</v>
      </c>
      <c r="G3028" t="s">
        <v>206</v>
      </c>
      <c r="H3028" t="s">
        <v>14009</v>
      </c>
      <c r="I3028" t="s">
        <v>194</v>
      </c>
      <c r="J3028" t="s">
        <v>195</v>
      </c>
      <c r="K3028">
        <v>0</v>
      </c>
      <c r="L3028">
        <v>0</v>
      </c>
      <c r="M3028">
        <v>70</v>
      </c>
      <c r="N3028">
        <v>1</v>
      </c>
      <c r="O3028" t="s">
        <v>221</v>
      </c>
      <c r="P3028" t="s">
        <v>14010</v>
      </c>
      <c r="Q3028">
        <v>1</v>
      </c>
      <c r="R3028" t="s">
        <v>13180</v>
      </c>
      <c r="S3028" t="s">
        <v>14011</v>
      </c>
      <c r="T3028" t="s">
        <v>1332</v>
      </c>
      <c r="U3028" t="s">
        <v>1332</v>
      </c>
      <c r="V3028" t="s">
        <v>14012</v>
      </c>
      <c r="W3028" t="b">
        <v>0</v>
      </c>
      <c r="X3028" t="s">
        <v>202</v>
      </c>
      <c r="Y3028" t="s">
        <v>202</v>
      </c>
      <c r="Z3028" t="s">
        <v>202</v>
      </c>
      <c r="AA3028" t="s">
        <v>202</v>
      </c>
      <c r="AB3028" t="s">
        <v>203</v>
      </c>
      <c r="AC3028" t="b">
        <v>0</v>
      </c>
      <c r="AD3028" t="b">
        <v>0</v>
      </c>
      <c r="AE3028" t="b">
        <v>0</v>
      </c>
    </row>
    <row r="3029" spans="1:31">
      <c r="A3029" t="s">
        <v>14013</v>
      </c>
      <c r="B3029" t="s">
        <v>68</v>
      </c>
      <c r="C3029" t="s">
        <v>1103</v>
      </c>
      <c r="D3029">
        <v>150767660</v>
      </c>
      <c r="E3029">
        <v>150767660</v>
      </c>
      <c r="F3029" t="s">
        <v>192</v>
      </c>
      <c r="G3029" t="s">
        <v>205</v>
      </c>
      <c r="H3029" t="s">
        <v>14014</v>
      </c>
      <c r="I3029" t="s">
        <v>1759</v>
      </c>
      <c r="J3029" t="s">
        <v>195</v>
      </c>
      <c r="K3029">
        <v>0</v>
      </c>
      <c r="L3029">
        <v>0</v>
      </c>
      <c r="M3029">
        <v>275</v>
      </c>
      <c r="N3029">
        <v>1</v>
      </c>
      <c r="O3029" t="s">
        <v>221</v>
      </c>
      <c r="P3029" t="s">
        <v>14015</v>
      </c>
      <c r="Q3029">
        <v>1</v>
      </c>
      <c r="R3029" t="s">
        <v>14016</v>
      </c>
      <c r="S3029" t="s">
        <v>14017</v>
      </c>
      <c r="T3029" t="s">
        <v>1332</v>
      </c>
      <c r="U3029" t="s">
        <v>1332</v>
      </c>
      <c r="V3029" t="s">
        <v>14018</v>
      </c>
      <c r="W3029" t="b">
        <v>0</v>
      </c>
      <c r="X3029" t="s">
        <v>202</v>
      </c>
      <c r="Y3029" t="s">
        <v>202</v>
      </c>
      <c r="Z3029" t="s">
        <v>202</v>
      </c>
      <c r="AA3029" t="s">
        <v>236</v>
      </c>
      <c r="AB3029" t="s">
        <v>203</v>
      </c>
      <c r="AC3029" t="b">
        <v>1</v>
      </c>
      <c r="AD3029" t="b">
        <v>1</v>
      </c>
      <c r="AE3029" t="b">
        <v>0</v>
      </c>
    </row>
    <row r="3030" spans="1:31">
      <c r="A3030" t="s">
        <v>14019</v>
      </c>
      <c r="B3030" t="s">
        <v>68</v>
      </c>
      <c r="C3030" t="s">
        <v>1103</v>
      </c>
      <c r="D3030">
        <v>152549431</v>
      </c>
      <c r="E3030">
        <v>152549431</v>
      </c>
      <c r="F3030" t="s">
        <v>205</v>
      </c>
      <c r="G3030" t="s">
        <v>206</v>
      </c>
      <c r="H3030" t="s">
        <v>14020</v>
      </c>
      <c r="I3030" t="s">
        <v>194</v>
      </c>
      <c r="J3030" t="s">
        <v>195</v>
      </c>
      <c r="K3030">
        <v>0</v>
      </c>
      <c r="L3030">
        <v>0</v>
      </c>
      <c r="M3030">
        <v>45</v>
      </c>
      <c r="N3030">
        <v>2</v>
      </c>
      <c r="O3030" t="s">
        <v>221</v>
      </c>
      <c r="P3030" t="s">
        <v>14021</v>
      </c>
      <c r="Q3030">
        <v>1</v>
      </c>
      <c r="R3030" t="s">
        <v>13330</v>
      </c>
      <c r="S3030" t="s">
        <v>14022</v>
      </c>
      <c r="T3030" t="s">
        <v>1332</v>
      </c>
      <c r="U3030" t="s">
        <v>1332</v>
      </c>
      <c r="V3030" t="s">
        <v>14023</v>
      </c>
      <c r="W3030" t="b">
        <v>0</v>
      </c>
      <c r="X3030" t="s">
        <v>202</v>
      </c>
      <c r="Y3030" t="s">
        <v>202</v>
      </c>
      <c r="Z3030" t="s">
        <v>202</v>
      </c>
      <c r="AA3030" t="s">
        <v>202</v>
      </c>
      <c r="AB3030" t="s">
        <v>218</v>
      </c>
      <c r="AC3030" t="b">
        <v>0</v>
      </c>
      <c r="AD3030" t="b">
        <v>0</v>
      </c>
      <c r="AE3030" t="b">
        <v>0</v>
      </c>
    </row>
    <row r="3031" spans="1:31">
      <c r="A3031" t="s">
        <v>14024</v>
      </c>
      <c r="B3031" t="s">
        <v>68</v>
      </c>
      <c r="C3031" t="s">
        <v>1137</v>
      </c>
      <c r="D3031">
        <v>609177</v>
      </c>
      <c r="E3031">
        <v>609177</v>
      </c>
      <c r="F3031" t="s">
        <v>191</v>
      </c>
      <c r="G3031" t="s">
        <v>206</v>
      </c>
      <c r="H3031" t="s">
        <v>202</v>
      </c>
      <c r="I3031" t="s">
        <v>194</v>
      </c>
      <c r="J3031" t="s">
        <v>195</v>
      </c>
      <c r="K3031">
        <v>0</v>
      </c>
      <c r="L3031">
        <v>0</v>
      </c>
      <c r="M3031">
        <v>77</v>
      </c>
      <c r="N3031">
        <v>2</v>
      </c>
      <c r="O3031" t="s">
        <v>196</v>
      </c>
      <c r="P3031" t="s">
        <v>14025</v>
      </c>
      <c r="Q3031">
        <v>15</v>
      </c>
      <c r="R3031" t="s">
        <v>14026</v>
      </c>
      <c r="S3031" t="s">
        <v>14027</v>
      </c>
      <c r="T3031" t="s">
        <v>1332</v>
      </c>
      <c r="U3031" t="s">
        <v>1332</v>
      </c>
      <c r="V3031" t="s">
        <v>14027</v>
      </c>
      <c r="W3031" t="b">
        <v>0</v>
      </c>
      <c r="X3031" t="s">
        <v>202</v>
      </c>
      <c r="Y3031" t="s">
        <v>202</v>
      </c>
      <c r="Z3031" t="s">
        <v>202</v>
      </c>
      <c r="AA3031" t="s">
        <v>202</v>
      </c>
      <c r="AB3031" t="s">
        <v>226</v>
      </c>
      <c r="AC3031" t="b">
        <v>0</v>
      </c>
      <c r="AD3031" t="b">
        <v>0</v>
      </c>
      <c r="AE3031" t="b">
        <v>0</v>
      </c>
    </row>
    <row r="3032" spans="1:31">
      <c r="A3032" t="s">
        <v>14028</v>
      </c>
      <c r="B3032" t="s">
        <v>68</v>
      </c>
      <c r="C3032" t="s">
        <v>1137</v>
      </c>
      <c r="D3032">
        <v>2203809</v>
      </c>
      <c r="E3032">
        <v>2203809</v>
      </c>
      <c r="F3032" t="s">
        <v>192</v>
      </c>
      <c r="G3032" t="s">
        <v>205</v>
      </c>
      <c r="H3032" t="s">
        <v>202</v>
      </c>
      <c r="I3032" t="s">
        <v>254</v>
      </c>
      <c r="J3032" t="s">
        <v>195</v>
      </c>
      <c r="K3032">
        <v>0</v>
      </c>
      <c r="L3032">
        <v>0</v>
      </c>
      <c r="M3032">
        <v>23</v>
      </c>
      <c r="N3032">
        <v>2</v>
      </c>
      <c r="O3032" t="s">
        <v>209</v>
      </c>
      <c r="P3032" t="s">
        <v>14029</v>
      </c>
      <c r="Q3032" t="s">
        <v>209</v>
      </c>
      <c r="R3032" t="s">
        <v>209</v>
      </c>
      <c r="S3032" t="s">
        <v>209</v>
      </c>
      <c r="T3032" t="s">
        <v>209</v>
      </c>
      <c r="U3032" t="s">
        <v>209</v>
      </c>
      <c r="V3032" t="s">
        <v>209</v>
      </c>
      <c r="W3032" t="b">
        <v>0</v>
      </c>
      <c r="X3032" t="s">
        <v>202</v>
      </c>
      <c r="Y3032" t="s">
        <v>202</v>
      </c>
      <c r="Z3032" t="s">
        <v>202</v>
      </c>
      <c r="AA3032" t="s">
        <v>202</v>
      </c>
      <c r="AB3032" t="s">
        <v>218</v>
      </c>
      <c r="AC3032" t="b">
        <v>0</v>
      </c>
      <c r="AD3032" t="b">
        <v>0</v>
      </c>
      <c r="AE3032" t="s">
        <v>209</v>
      </c>
    </row>
    <row r="3033" spans="1:31">
      <c r="A3033" t="s">
        <v>14030</v>
      </c>
      <c r="B3033" t="s">
        <v>68</v>
      </c>
      <c r="C3033" t="s">
        <v>1137</v>
      </c>
      <c r="D3033">
        <v>27927751</v>
      </c>
      <c r="E3033">
        <v>27927751</v>
      </c>
      <c r="F3033" t="s">
        <v>205</v>
      </c>
      <c r="G3033" t="s">
        <v>192</v>
      </c>
      <c r="H3033" t="s">
        <v>14031</v>
      </c>
      <c r="I3033" t="s">
        <v>194</v>
      </c>
      <c r="J3033" t="s">
        <v>195</v>
      </c>
      <c r="K3033">
        <v>0</v>
      </c>
      <c r="L3033">
        <v>0</v>
      </c>
      <c r="M3033">
        <v>116</v>
      </c>
      <c r="N3033">
        <v>1</v>
      </c>
      <c r="O3033" t="s">
        <v>221</v>
      </c>
      <c r="P3033" t="s">
        <v>14032</v>
      </c>
      <c r="Q3033">
        <v>1</v>
      </c>
      <c r="R3033" t="s">
        <v>13180</v>
      </c>
      <c r="S3033" t="s">
        <v>14033</v>
      </c>
      <c r="T3033" t="s">
        <v>1332</v>
      </c>
      <c r="U3033" t="s">
        <v>1332</v>
      </c>
      <c r="V3033" t="s">
        <v>14034</v>
      </c>
      <c r="W3033" t="b">
        <v>0</v>
      </c>
      <c r="X3033" t="s">
        <v>202</v>
      </c>
      <c r="Y3033" t="s">
        <v>202</v>
      </c>
      <c r="Z3033" t="s">
        <v>202</v>
      </c>
      <c r="AA3033" t="s">
        <v>202</v>
      </c>
      <c r="AB3033" t="s">
        <v>226</v>
      </c>
      <c r="AC3033" t="b">
        <v>0</v>
      </c>
      <c r="AD3033" t="b">
        <v>0</v>
      </c>
      <c r="AE3033" t="b">
        <v>0</v>
      </c>
    </row>
    <row r="3034" spans="1:31">
      <c r="A3034" t="s">
        <v>14035</v>
      </c>
      <c r="B3034" t="s">
        <v>68</v>
      </c>
      <c r="C3034" t="s">
        <v>1137</v>
      </c>
      <c r="D3034">
        <v>39780018</v>
      </c>
      <c r="E3034">
        <v>39780018</v>
      </c>
      <c r="F3034" t="s">
        <v>206</v>
      </c>
      <c r="G3034" t="s">
        <v>191</v>
      </c>
      <c r="H3034" t="s">
        <v>14036</v>
      </c>
      <c r="I3034" t="s">
        <v>194</v>
      </c>
      <c r="J3034" t="s">
        <v>195</v>
      </c>
      <c r="K3034">
        <v>0</v>
      </c>
      <c r="L3034">
        <v>0</v>
      </c>
      <c r="M3034">
        <v>126</v>
      </c>
      <c r="N3034">
        <v>1</v>
      </c>
      <c r="O3034" t="s">
        <v>221</v>
      </c>
      <c r="P3034" t="s">
        <v>14037</v>
      </c>
      <c r="Q3034">
        <v>1</v>
      </c>
      <c r="R3034" t="s">
        <v>13180</v>
      </c>
      <c r="S3034" t="s">
        <v>14038</v>
      </c>
      <c r="T3034" t="s">
        <v>1332</v>
      </c>
      <c r="U3034" t="s">
        <v>1332</v>
      </c>
      <c r="V3034" t="s">
        <v>14039</v>
      </c>
      <c r="W3034" t="b">
        <v>0</v>
      </c>
      <c r="X3034" t="s">
        <v>202</v>
      </c>
      <c r="Y3034" t="s">
        <v>202</v>
      </c>
      <c r="Z3034" t="s">
        <v>202</v>
      </c>
      <c r="AA3034" t="s">
        <v>202</v>
      </c>
      <c r="AB3034" t="s">
        <v>226</v>
      </c>
      <c r="AC3034" t="b">
        <v>0</v>
      </c>
      <c r="AD3034" t="b">
        <v>0</v>
      </c>
      <c r="AE3034" t="b">
        <v>0</v>
      </c>
    </row>
    <row r="3035" spans="1:31">
      <c r="A3035" t="s">
        <v>14040</v>
      </c>
      <c r="B3035" t="s">
        <v>68</v>
      </c>
      <c r="C3035" t="s">
        <v>1137</v>
      </c>
      <c r="D3035">
        <v>41518039</v>
      </c>
      <c r="E3035">
        <v>41518039</v>
      </c>
      <c r="F3035" t="s">
        <v>191</v>
      </c>
      <c r="G3035" t="s">
        <v>206</v>
      </c>
      <c r="H3035" t="s">
        <v>3785</v>
      </c>
      <c r="I3035" t="s">
        <v>194</v>
      </c>
      <c r="J3035" t="s">
        <v>195</v>
      </c>
      <c r="K3035">
        <v>0</v>
      </c>
      <c r="L3035">
        <v>0</v>
      </c>
      <c r="M3035">
        <v>563</v>
      </c>
      <c r="N3035">
        <v>1</v>
      </c>
      <c r="O3035" t="s">
        <v>196</v>
      </c>
      <c r="P3035" t="s">
        <v>14041</v>
      </c>
      <c r="Q3035">
        <v>4</v>
      </c>
      <c r="R3035" t="s">
        <v>13794</v>
      </c>
      <c r="S3035" t="s">
        <v>14042</v>
      </c>
      <c r="T3035" t="s">
        <v>1332</v>
      </c>
      <c r="U3035" t="s">
        <v>1332</v>
      </c>
      <c r="V3035" t="s">
        <v>14042</v>
      </c>
      <c r="W3035" t="b">
        <v>0</v>
      </c>
      <c r="X3035" t="s">
        <v>202</v>
      </c>
      <c r="Y3035" t="s">
        <v>202</v>
      </c>
      <c r="Z3035" t="s">
        <v>202</v>
      </c>
      <c r="AA3035" t="s">
        <v>202</v>
      </c>
      <c r="AB3035" t="s">
        <v>226</v>
      </c>
      <c r="AC3035" t="b">
        <v>0</v>
      </c>
      <c r="AD3035" t="b">
        <v>0</v>
      </c>
      <c r="AE3035" t="b">
        <v>0</v>
      </c>
    </row>
    <row r="3036" spans="1:31">
      <c r="A3036" t="s">
        <v>14043</v>
      </c>
      <c r="B3036" t="s">
        <v>68</v>
      </c>
      <c r="C3036" t="s">
        <v>1137</v>
      </c>
      <c r="D3036">
        <v>42147979</v>
      </c>
      <c r="E3036">
        <v>42147979</v>
      </c>
      <c r="F3036" t="s">
        <v>205</v>
      </c>
      <c r="G3036" t="s">
        <v>192</v>
      </c>
      <c r="H3036" t="s">
        <v>14044</v>
      </c>
      <c r="I3036" t="s">
        <v>194</v>
      </c>
      <c r="J3036" t="s">
        <v>195</v>
      </c>
      <c r="K3036">
        <v>0</v>
      </c>
      <c r="L3036">
        <v>0</v>
      </c>
      <c r="M3036">
        <v>62</v>
      </c>
      <c r="N3036">
        <v>1</v>
      </c>
      <c r="O3036" t="s">
        <v>221</v>
      </c>
      <c r="P3036" t="s">
        <v>14045</v>
      </c>
      <c r="Q3036">
        <v>1</v>
      </c>
      <c r="R3036" t="s">
        <v>13363</v>
      </c>
      <c r="S3036" t="s">
        <v>14046</v>
      </c>
      <c r="T3036" t="s">
        <v>1332</v>
      </c>
      <c r="U3036" t="s">
        <v>1332</v>
      </c>
      <c r="V3036" t="s">
        <v>14047</v>
      </c>
      <c r="W3036" t="b">
        <v>0</v>
      </c>
      <c r="X3036" t="s">
        <v>202</v>
      </c>
      <c r="Y3036" t="s">
        <v>202</v>
      </c>
      <c r="Z3036" t="s">
        <v>202</v>
      </c>
      <c r="AA3036" t="s">
        <v>202</v>
      </c>
      <c r="AB3036" t="s">
        <v>226</v>
      </c>
      <c r="AC3036" t="b">
        <v>0</v>
      </c>
      <c r="AD3036" t="b">
        <v>0</v>
      </c>
      <c r="AE3036" t="b">
        <v>0</v>
      </c>
    </row>
    <row r="3037" spans="1:31">
      <c r="A3037" t="s">
        <v>14048</v>
      </c>
      <c r="B3037" t="s">
        <v>68</v>
      </c>
      <c r="C3037" t="s">
        <v>1137</v>
      </c>
      <c r="D3037">
        <v>55014335</v>
      </c>
      <c r="E3037">
        <v>55014335</v>
      </c>
      <c r="F3037" t="s">
        <v>205</v>
      </c>
      <c r="G3037" t="s">
        <v>192</v>
      </c>
      <c r="H3037" t="s">
        <v>14049</v>
      </c>
      <c r="I3037" t="s">
        <v>229</v>
      </c>
      <c r="J3037" t="s">
        <v>195</v>
      </c>
      <c r="K3037">
        <v>0</v>
      </c>
      <c r="L3037">
        <v>0</v>
      </c>
      <c r="M3037">
        <v>24</v>
      </c>
      <c r="N3037">
        <v>2</v>
      </c>
      <c r="O3037" t="s">
        <v>209</v>
      </c>
      <c r="P3037" t="s">
        <v>14050</v>
      </c>
      <c r="Q3037" t="s">
        <v>209</v>
      </c>
      <c r="R3037" t="s">
        <v>209</v>
      </c>
      <c r="S3037" t="s">
        <v>209</v>
      </c>
      <c r="T3037" t="s">
        <v>209</v>
      </c>
      <c r="U3037" t="s">
        <v>209</v>
      </c>
      <c r="V3037" t="s">
        <v>209</v>
      </c>
      <c r="W3037" t="b">
        <v>0</v>
      </c>
      <c r="X3037" t="s">
        <v>14051</v>
      </c>
      <c r="Y3037" t="s">
        <v>5062</v>
      </c>
      <c r="Z3037" t="s">
        <v>1054</v>
      </c>
      <c r="AA3037" t="s">
        <v>302</v>
      </c>
      <c r="AB3037" t="s">
        <v>226</v>
      </c>
      <c r="AC3037" t="b">
        <v>0</v>
      </c>
      <c r="AD3037" t="b">
        <v>0</v>
      </c>
      <c r="AE3037" t="s">
        <v>209</v>
      </c>
    </row>
    <row r="3038" spans="1:31">
      <c r="A3038" t="s">
        <v>14052</v>
      </c>
      <c r="B3038" t="s">
        <v>68</v>
      </c>
      <c r="C3038" t="s">
        <v>1137</v>
      </c>
      <c r="D3038">
        <v>55540089</v>
      </c>
      <c r="E3038">
        <v>55540089</v>
      </c>
      <c r="F3038" t="s">
        <v>206</v>
      </c>
      <c r="G3038" t="s">
        <v>191</v>
      </c>
      <c r="H3038" t="s">
        <v>14053</v>
      </c>
      <c r="I3038" t="s">
        <v>229</v>
      </c>
      <c r="J3038" t="s">
        <v>195</v>
      </c>
      <c r="K3038">
        <v>0</v>
      </c>
      <c r="L3038">
        <v>0</v>
      </c>
      <c r="M3038">
        <v>164</v>
      </c>
      <c r="N3038">
        <v>1</v>
      </c>
      <c r="O3038" t="s">
        <v>221</v>
      </c>
      <c r="P3038" t="s">
        <v>14054</v>
      </c>
      <c r="Q3038">
        <v>1</v>
      </c>
      <c r="R3038" t="s">
        <v>13185</v>
      </c>
      <c r="S3038" t="s">
        <v>14055</v>
      </c>
      <c r="T3038" t="s">
        <v>1332</v>
      </c>
      <c r="U3038" t="s">
        <v>1332</v>
      </c>
      <c r="V3038" t="s">
        <v>14056</v>
      </c>
      <c r="W3038" t="b">
        <v>0</v>
      </c>
      <c r="X3038" t="s">
        <v>9289</v>
      </c>
      <c r="Y3038" t="s">
        <v>449</v>
      </c>
      <c r="Z3038" t="s">
        <v>350</v>
      </c>
      <c r="AA3038" t="s">
        <v>285</v>
      </c>
      <c r="AB3038" t="s">
        <v>218</v>
      </c>
      <c r="AC3038" t="b">
        <v>0</v>
      </c>
      <c r="AD3038" t="b">
        <v>0</v>
      </c>
      <c r="AE3038" t="b">
        <v>0</v>
      </c>
    </row>
    <row r="3039" spans="1:31">
      <c r="A3039" t="s">
        <v>14057</v>
      </c>
      <c r="B3039" t="s">
        <v>68</v>
      </c>
      <c r="C3039" t="s">
        <v>1137</v>
      </c>
      <c r="D3039">
        <v>98289480</v>
      </c>
      <c r="E3039">
        <v>98289480</v>
      </c>
      <c r="F3039" t="s">
        <v>191</v>
      </c>
      <c r="G3039" t="s">
        <v>206</v>
      </c>
      <c r="H3039" t="s">
        <v>14058</v>
      </c>
      <c r="I3039" t="s">
        <v>229</v>
      </c>
      <c r="J3039" t="s">
        <v>195</v>
      </c>
      <c r="K3039">
        <v>0</v>
      </c>
      <c r="L3039">
        <v>0</v>
      </c>
      <c r="M3039">
        <v>1046</v>
      </c>
      <c r="N3039">
        <v>1</v>
      </c>
      <c r="O3039" t="s">
        <v>196</v>
      </c>
      <c r="P3039" t="s">
        <v>14059</v>
      </c>
      <c r="Q3039">
        <v>4</v>
      </c>
      <c r="R3039" t="s">
        <v>14060</v>
      </c>
      <c r="S3039" t="s">
        <v>14061</v>
      </c>
      <c r="T3039" t="s">
        <v>1332</v>
      </c>
      <c r="U3039" t="s">
        <v>1332</v>
      </c>
      <c r="V3039" t="s">
        <v>14062</v>
      </c>
      <c r="W3039" t="b">
        <v>0</v>
      </c>
      <c r="X3039" t="s">
        <v>14063</v>
      </c>
      <c r="Y3039" t="s">
        <v>14064</v>
      </c>
      <c r="Z3039" t="s">
        <v>14065</v>
      </c>
      <c r="AA3039" t="s">
        <v>285</v>
      </c>
      <c r="AB3039" t="s">
        <v>218</v>
      </c>
      <c r="AC3039" t="b">
        <v>0</v>
      </c>
      <c r="AD3039" t="b">
        <v>0</v>
      </c>
      <c r="AE3039" t="b">
        <v>0</v>
      </c>
    </row>
    <row r="3040" spans="1:31">
      <c r="A3040" t="s">
        <v>14066</v>
      </c>
      <c r="B3040" t="s">
        <v>68</v>
      </c>
      <c r="C3040" t="s">
        <v>1137</v>
      </c>
      <c r="D3040">
        <v>126445936</v>
      </c>
      <c r="E3040">
        <v>126445936</v>
      </c>
      <c r="F3040" t="s">
        <v>191</v>
      </c>
      <c r="G3040" t="s">
        <v>206</v>
      </c>
      <c r="H3040" t="s">
        <v>3247</v>
      </c>
      <c r="I3040" t="s">
        <v>194</v>
      </c>
      <c r="J3040" t="s">
        <v>195</v>
      </c>
      <c r="K3040">
        <v>0</v>
      </c>
      <c r="L3040">
        <v>0</v>
      </c>
      <c r="M3040">
        <v>75</v>
      </c>
      <c r="N3040">
        <v>3</v>
      </c>
      <c r="O3040" t="s">
        <v>196</v>
      </c>
      <c r="P3040" t="s">
        <v>14067</v>
      </c>
      <c r="Q3040">
        <v>3</v>
      </c>
      <c r="R3040" t="s">
        <v>13250</v>
      </c>
      <c r="S3040" t="s">
        <v>14068</v>
      </c>
      <c r="T3040" t="s">
        <v>1332</v>
      </c>
      <c r="U3040" t="s">
        <v>1332</v>
      </c>
      <c r="V3040" t="s">
        <v>14069</v>
      </c>
      <c r="W3040" t="b">
        <v>0</v>
      </c>
      <c r="X3040" t="s">
        <v>202</v>
      </c>
      <c r="Y3040" t="s">
        <v>202</v>
      </c>
      <c r="Z3040" t="s">
        <v>202</v>
      </c>
      <c r="AA3040" t="s">
        <v>202</v>
      </c>
      <c r="AB3040" t="s">
        <v>203</v>
      </c>
      <c r="AC3040" t="b">
        <v>0</v>
      </c>
      <c r="AD3040" t="b">
        <v>0</v>
      </c>
      <c r="AE3040" t="b">
        <v>0</v>
      </c>
    </row>
    <row r="3041" spans="1:31">
      <c r="A3041" t="s">
        <v>14070</v>
      </c>
      <c r="B3041" t="s">
        <v>68</v>
      </c>
      <c r="C3041" t="s">
        <v>1137</v>
      </c>
      <c r="D3041">
        <v>133008769</v>
      </c>
      <c r="E3041">
        <v>133008769</v>
      </c>
      <c r="F3041" t="s">
        <v>191</v>
      </c>
      <c r="G3041" t="s">
        <v>206</v>
      </c>
      <c r="H3041" t="s">
        <v>14071</v>
      </c>
      <c r="I3041" t="s">
        <v>194</v>
      </c>
      <c r="J3041" t="s">
        <v>195</v>
      </c>
      <c r="K3041">
        <v>0</v>
      </c>
      <c r="L3041">
        <v>0</v>
      </c>
      <c r="M3041">
        <v>124</v>
      </c>
      <c r="N3041">
        <v>1</v>
      </c>
      <c r="O3041" t="s">
        <v>221</v>
      </c>
      <c r="P3041" t="s">
        <v>14072</v>
      </c>
      <c r="Q3041">
        <v>1</v>
      </c>
      <c r="R3041" t="s">
        <v>13180</v>
      </c>
      <c r="S3041" t="s">
        <v>14073</v>
      </c>
      <c r="T3041" t="s">
        <v>1332</v>
      </c>
      <c r="U3041" t="s">
        <v>1332</v>
      </c>
      <c r="V3041" t="s">
        <v>14074</v>
      </c>
      <c r="W3041" t="b">
        <v>0</v>
      </c>
      <c r="X3041" t="s">
        <v>202</v>
      </c>
      <c r="Y3041" t="s">
        <v>202</v>
      </c>
      <c r="Z3041" t="s">
        <v>202</v>
      </c>
      <c r="AA3041" t="s">
        <v>202</v>
      </c>
      <c r="AB3041" t="s">
        <v>203</v>
      </c>
      <c r="AC3041" t="b">
        <v>0</v>
      </c>
      <c r="AD3041" t="b">
        <v>0</v>
      </c>
      <c r="AE3041" t="b">
        <v>0</v>
      </c>
    </row>
    <row r="3042" spans="1:31">
      <c r="A3042" t="s">
        <v>14075</v>
      </c>
      <c r="B3042" t="s">
        <v>68</v>
      </c>
      <c r="C3042" t="s">
        <v>1137</v>
      </c>
      <c r="D3042">
        <v>145001749</v>
      </c>
      <c r="E3042">
        <v>145001749</v>
      </c>
      <c r="F3042" t="s">
        <v>191</v>
      </c>
      <c r="G3042" t="s">
        <v>206</v>
      </c>
      <c r="H3042" t="s">
        <v>10470</v>
      </c>
      <c r="I3042" t="s">
        <v>213</v>
      </c>
      <c r="J3042" t="s">
        <v>195</v>
      </c>
      <c r="K3042">
        <v>0</v>
      </c>
      <c r="L3042">
        <v>0</v>
      </c>
      <c r="M3042">
        <v>423</v>
      </c>
      <c r="N3042">
        <v>1</v>
      </c>
      <c r="O3042" t="s">
        <v>221</v>
      </c>
      <c r="P3042" t="s">
        <v>14076</v>
      </c>
      <c r="Q3042">
        <v>1</v>
      </c>
      <c r="R3042" t="s">
        <v>13549</v>
      </c>
      <c r="S3042" t="s">
        <v>14077</v>
      </c>
      <c r="T3042" t="s">
        <v>1332</v>
      </c>
      <c r="U3042" t="s">
        <v>1332</v>
      </c>
      <c r="V3042" t="s">
        <v>14078</v>
      </c>
      <c r="W3042" t="b">
        <v>0</v>
      </c>
      <c r="X3042" t="s">
        <v>202</v>
      </c>
      <c r="Y3042" t="s">
        <v>202</v>
      </c>
      <c r="Z3042" t="s">
        <v>202</v>
      </c>
      <c r="AA3042" t="s">
        <v>202</v>
      </c>
      <c r="AB3042" t="s">
        <v>218</v>
      </c>
      <c r="AC3042" t="b">
        <v>0</v>
      </c>
      <c r="AD3042" t="b">
        <v>0</v>
      </c>
      <c r="AE3042" t="b">
        <v>0</v>
      </c>
    </row>
    <row r="3043" spans="1:31">
      <c r="A3043" t="s">
        <v>14079</v>
      </c>
      <c r="B3043" t="s">
        <v>68</v>
      </c>
      <c r="C3043" t="s">
        <v>1137</v>
      </c>
      <c r="D3043">
        <v>145737817</v>
      </c>
      <c r="E3043">
        <v>145737817</v>
      </c>
      <c r="F3043" t="s">
        <v>191</v>
      </c>
      <c r="G3043" t="s">
        <v>206</v>
      </c>
      <c r="H3043" t="s">
        <v>14080</v>
      </c>
      <c r="I3043" t="s">
        <v>229</v>
      </c>
      <c r="J3043" t="s">
        <v>195</v>
      </c>
      <c r="K3043">
        <v>0</v>
      </c>
      <c r="L3043">
        <v>0</v>
      </c>
      <c r="M3043">
        <v>727</v>
      </c>
      <c r="N3043">
        <v>1</v>
      </c>
      <c r="O3043" t="s">
        <v>196</v>
      </c>
      <c r="P3043" t="s">
        <v>14081</v>
      </c>
      <c r="Q3043">
        <v>4</v>
      </c>
      <c r="R3043" t="s">
        <v>14082</v>
      </c>
      <c r="S3043" t="s">
        <v>14083</v>
      </c>
      <c r="T3043" t="s">
        <v>1332</v>
      </c>
      <c r="U3043" t="s">
        <v>1332</v>
      </c>
      <c r="V3043" t="s">
        <v>14083</v>
      </c>
      <c r="W3043" t="b">
        <v>0</v>
      </c>
      <c r="X3043" t="s">
        <v>202</v>
      </c>
      <c r="Y3043" t="s">
        <v>1417</v>
      </c>
      <c r="Z3043" t="s">
        <v>14084</v>
      </c>
      <c r="AA3043" t="s">
        <v>202</v>
      </c>
      <c r="AB3043" t="s">
        <v>226</v>
      </c>
      <c r="AC3043" t="b">
        <v>0</v>
      </c>
      <c r="AD3043" t="b">
        <v>0</v>
      </c>
      <c r="AE3043" t="b">
        <v>0</v>
      </c>
    </row>
    <row r="3044" spans="1:31">
      <c r="A3044" t="s">
        <v>14085</v>
      </c>
      <c r="B3044" t="s">
        <v>68</v>
      </c>
      <c r="C3044" t="s">
        <v>1137</v>
      </c>
      <c r="D3044">
        <v>145757420</v>
      </c>
      <c r="E3044">
        <v>145757420</v>
      </c>
      <c r="F3044" t="s">
        <v>206</v>
      </c>
      <c r="G3044" t="s">
        <v>191</v>
      </c>
      <c r="H3044" t="s">
        <v>7384</v>
      </c>
      <c r="I3044" t="s">
        <v>194</v>
      </c>
      <c r="J3044" t="s">
        <v>195</v>
      </c>
      <c r="K3044">
        <v>0</v>
      </c>
      <c r="L3044">
        <v>0</v>
      </c>
      <c r="M3044">
        <v>23</v>
      </c>
      <c r="N3044">
        <v>3</v>
      </c>
      <c r="O3044" t="s">
        <v>209</v>
      </c>
      <c r="P3044" t="s">
        <v>14086</v>
      </c>
      <c r="Q3044" t="s">
        <v>209</v>
      </c>
      <c r="R3044" t="s">
        <v>209</v>
      </c>
      <c r="S3044" t="s">
        <v>209</v>
      </c>
      <c r="T3044" t="s">
        <v>209</v>
      </c>
      <c r="U3044" t="s">
        <v>209</v>
      </c>
      <c r="V3044" t="s">
        <v>209</v>
      </c>
      <c r="W3044" t="b">
        <v>0</v>
      </c>
      <c r="X3044" t="s">
        <v>202</v>
      </c>
      <c r="Y3044" t="s">
        <v>202</v>
      </c>
      <c r="Z3044" t="s">
        <v>202</v>
      </c>
      <c r="AA3044" t="s">
        <v>202</v>
      </c>
      <c r="AB3044" t="s">
        <v>218</v>
      </c>
      <c r="AC3044" t="b">
        <v>0</v>
      </c>
      <c r="AD3044" t="b">
        <v>0</v>
      </c>
      <c r="AE3044" t="s">
        <v>209</v>
      </c>
    </row>
    <row r="3045" spans="1:31">
      <c r="A3045" t="s">
        <v>14087</v>
      </c>
      <c r="B3045" t="s">
        <v>68</v>
      </c>
      <c r="C3045" t="s">
        <v>1137</v>
      </c>
      <c r="D3045">
        <v>145758402</v>
      </c>
      <c r="E3045">
        <v>145758402</v>
      </c>
      <c r="F3045" t="s">
        <v>205</v>
      </c>
      <c r="G3045" t="s">
        <v>192</v>
      </c>
      <c r="H3045" t="s">
        <v>7384</v>
      </c>
      <c r="I3045" t="s">
        <v>194</v>
      </c>
      <c r="J3045" t="s">
        <v>195</v>
      </c>
      <c r="K3045">
        <v>0</v>
      </c>
      <c r="L3045">
        <v>0</v>
      </c>
      <c r="M3045">
        <v>81</v>
      </c>
      <c r="N3045">
        <v>1</v>
      </c>
      <c r="O3045" t="s">
        <v>221</v>
      </c>
      <c r="P3045" t="s">
        <v>14088</v>
      </c>
      <c r="Q3045">
        <v>1</v>
      </c>
      <c r="R3045" t="s">
        <v>13185</v>
      </c>
      <c r="S3045" t="s">
        <v>14089</v>
      </c>
      <c r="T3045" t="s">
        <v>1332</v>
      </c>
      <c r="U3045" t="s">
        <v>1332</v>
      </c>
      <c r="V3045" t="s">
        <v>1354</v>
      </c>
      <c r="W3045" t="b">
        <v>0</v>
      </c>
      <c r="X3045" t="s">
        <v>202</v>
      </c>
      <c r="Y3045" t="s">
        <v>202</v>
      </c>
      <c r="Z3045" t="s">
        <v>202</v>
      </c>
      <c r="AA3045" t="s">
        <v>202</v>
      </c>
      <c r="AB3045" t="s">
        <v>218</v>
      </c>
      <c r="AC3045" t="b">
        <v>0</v>
      </c>
      <c r="AD3045" t="b">
        <v>0</v>
      </c>
      <c r="AE3045" t="b">
        <v>0</v>
      </c>
    </row>
    <row r="3046" spans="1:31">
      <c r="A3046" t="s">
        <v>14090</v>
      </c>
      <c r="B3046" t="s">
        <v>68</v>
      </c>
      <c r="C3046" t="s">
        <v>1171</v>
      </c>
      <c r="D3046">
        <v>340045</v>
      </c>
      <c r="E3046">
        <v>340045</v>
      </c>
      <c r="F3046" t="s">
        <v>205</v>
      </c>
      <c r="G3046" t="s">
        <v>192</v>
      </c>
      <c r="H3046" t="s">
        <v>10473</v>
      </c>
      <c r="I3046" t="s">
        <v>194</v>
      </c>
      <c r="J3046" t="s">
        <v>195</v>
      </c>
      <c r="K3046">
        <v>0</v>
      </c>
      <c r="L3046">
        <v>0</v>
      </c>
      <c r="M3046">
        <v>23</v>
      </c>
      <c r="N3046">
        <v>1</v>
      </c>
      <c r="O3046" t="s">
        <v>209</v>
      </c>
      <c r="P3046" t="s">
        <v>14091</v>
      </c>
      <c r="Q3046" t="s">
        <v>209</v>
      </c>
      <c r="R3046" t="s">
        <v>209</v>
      </c>
      <c r="S3046" t="s">
        <v>209</v>
      </c>
      <c r="T3046" t="s">
        <v>209</v>
      </c>
      <c r="U3046" t="s">
        <v>209</v>
      </c>
      <c r="V3046" t="s">
        <v>209</v>
      </c>
      <c r="W3046" t="b">
        <v>0</v>
      </c>
      <c r="X3046" t="s">
        <v>202</v>
      </c>
      <c r="Y3046" t="s">
        <v>202</v>
      </c>
      <c r="Z3046" t="s">
        <v>202</v>
      </c>
      <c r="AA3046" t="s">
        <v>202</v>
      </c>
      <c r="AB3046" t="s">
        <v>226</v>
      </c>
      <c r="AC3046" t="b">
        <v>0</v>
      </c>
      <c r="AD3046" t="b">
        <v>0</v>
      </c>
      <c r="AE3046" t="s">
        <v>209</v>
      </c>
    </row>
    <row r="3047" spans="1:31">
      <c r="A3047" t="s">
        <v>14092</v>
      </c>
      <c r="B3047" t="s">
        <v>68</v>
      </c>
      <c r="C3047" t="s">
        <v>1171</v>
      </c>
      <c r="D3047">
        <v>32408442</v>
      </c>
      <c r="E3047">
        <v>32408442</v>
      </c>
      <c r="F3047" t="s">
        <v>191</v>
      </c>
      <c r="G3047" t="s">
        <v>206</v>
      </c>
      <c r="H3047" t="s">
        <v>14093</v>
      </c>
      <c r="I3047" t="s">
        <v>194</v>
      </c>
      <c r="J3047" t="s">
        <v>195</v>
      </c>
      <c r="K3047">
        <v>0</v>
      </c>
      <c r="L3047">
        <v>0</v>
      </c>
      <c r="M3047">
        <v>90</v>
      </c>
      <c r="N3047">
        <v>3</v>
      </c>
      <c r="O3047" t="s">
        <v>196</v>
      </c>
      <c r="P3047" t="s">
        <v>14094</v>
      </c>
      <c r="Q3047">
        <v>3</v>
      </c>
      <c r="R3047" t="s">
        <v>13250</v>
      </c>
      <c r="S3047" t="s">
        <v>9835</v>
      </c>
      <c r="T3047" t="s">
        <v>1331</v>
      </c>
      <c r="U3047" t="s">
        <v>1332</v>
      </c>
      <c r="V3047" t="s">
        <v>9836</v>
      </c>
      <c r="W3047" t="b">
        <v>0</v>
      </c>
      <c r="X3047" t="s">
        <v>202</v>
      </c>
      <c r="Y3047" t="s">
        <v>202</v>
      </c>
      <c r="Z3047" t="s">
        <v>202</v>
      </c>
      <c r="AA3047" t="s">
        <v>202</v>
      </c>
      <c r="AB3047" t="s">
        <v>226</v>
      </c>
      <c r="AC3047" t="b">
        <v>0</v>
      </c>
      <c r="AD3047" t="b">
        <v>0</v>
      </c>
      <c r="AE3047" t="b">
        <v>1</v>
      </c>
    </row>
    <row r="3048" spans="1:31">
      <c r="A3048" t="s">
        <v>14095</v>
      </c>
      <c r="B3048" t="s">
        <v>68</v>
      </c>
      <c r="C3048" t="s">
        <v>1171</v>
      </c>
      <c r="D3048">
        <v>36013982</v>
      </c>
      <c r="E3048">
        <v>36013982</v>
      </c>
      <c r="F3048" t="s">
        <v>205</v>
      </c>
      <c r="G3048" t="s">
        <v>192</v>
      </c>
      <c r="H3048" t="s">
        <v>202</v>
      </c>
      <c r="I3048" t="s">
        <v>254</v>
      </c>
      <c r="J3048" t="s">
        <v>195</v>
      </c>
      <c r="K3048">
        <v>0</v>
      </c>
      <c r="L3048">
        <v>0</v>
      </c>
      <c r="M3048">
        <v>109</v>
      </c>
      <c r="N3048">
        <v>3</v>
      </c>
      <c r="O3048" t="s">
        <v>196</v>
      </c>
      <c r="P3048" t="s">
        <v>14096</v>
      </c>
      <c r="Q3048">
        <v>6</v>
      </c>
      <c r="R3048" t="s">
        <v>13342</v>
      </c>
      <c r="S3048" t="s">
        <v>12598</v>
      </c>
      <c r="T3048" t="s">
        <v>1331</v>
      </c>
      <c r="U3048" t="s">
        <v>1332</v>
      </c>
      <c r="V3048" t="s">
        <v>12599</v>
      </c>
      <c r="W3048" t="b">
        <v>0</v>
      </c>
      <c r="X3048" t="s">
        <v>202</v>
      </c>
      <c r="Y3048" t="s">
        <v>202</v>
      </c>
      <c r="Z3048" t="s">
        <v>202</v>
      </c>
      <c r="AA3048" t="s">
        <v>202</v>
      </c>
      <c r="AB3048" t="s">
        <v>226</v>
      </c>
      <c r="AC3048" t="b">
        <v>0</v>
      </c>
      <c r="AD3048" t="b">
        <v>0</v>
      </c>
      <c r="AE3048" t="b">
        <v>1</v>
      </c>
    </row>
    <row r="3049" spans="1:31">
      <c r="A3049" t="s">
        <v>14097</v>
      </c>
      <c r="B3049" t="s">
        <v>68</v>
      </c>
      <c r="C3049" t="s">
        <v>1171</v>
      </c>
      <c r="D3049">
        <v>88287532</v>
      </c>
      <c r="E3049">
        <v>88287532</v>
      </c>
      <c r="F3049" t="s">
        <v>205</v>
      </c>
      <c r="G3049" t="s">
        <v>192</v>
      </c>
      <c r="H3049" t="s">
        <v>14098</v>
      </c>
      <c r="I3049" t="s">
        <v>213</v>
      </c>
      <c r="J3049" t="s">
        <v>195</v>
      </c>
      <c r="K3049">
        <v>0</v>
      </c>
      <c r="L3049">
        <v>0</v>
      </c>
      <c r="M3049">
        <v>219</v>
      </c>
      <c r="N3049">
        <v>1</v>
      </c>
      <c r="O3049" t="s">
        <v>221</v>
      </c>
      <c r="P3049" t="s">
        <v>14099</v>
      </c>
      <c r="Q3049">
        <v>1</v>
      </c>
      <c r="R3049" t="s">
        <v>13185</v>
      </c>
      <c r="S3049" t="s">
        <v>14100</v>
      </c>
      <c r="T3049" t="s">
        <v>1331</v>
      </c>
      <c r="U3049" t="s">
        <v>1332</v>
      </c>
      <c r="V3049" t="s">
        <v>14101</v>
      </c>
      <c r="W3049" t="b">
        <v>0</v>
      </c>
      <c r="X3049" t="s">
        <v>202</v>
      </c>
      <c r="Y3049" t="s">
        <v>202</v>
      </c>
      <c r="Z3049" t="s">
        <v>202</v>
      </c>
      <c r="AA3049" t="s">
        <v>202</v>
      </c>
      <c r="AB3049" t="s">
        <v>218</v>
      </c>
      <c r="AC3049" t="b">
        <v>0</v>
      </c>
      <c r="AD3049" t="b">
        <v>0</v>
      </c>
      <c r="AE3049" t="b">
        <v>1</v>
      </c>
    </row>
    <row r="3050" spans="1:31">
      <c r="A3050" t="s">
        <v>14102</v>
      </c>
      <c r="B3050" t="s">
        <v>68</v>
      </c>
      <c r="C3050" t="s">
        <v>1171</v>
      </c>
      <c r="D3050">
        <v>96434206</v>
      </c>
      <c r="E3050">
        <v>96434206</v>
      </c>
      <c r="F3050" t="s">
        <v>192</v>
      </c>
      <c r="G3050" t="s">
        <v>206</v>
      </c>
      <c r="H3050" t="s">
        <v>8056</v>
      </c>
      <c r="I3050" t="s">
        <v>194</v>
      </c>
      <c r="J3050" t="s">
        <v>195</v>
      </c>
      <c r="K3050">
        <v>0</v>
      </c>
      <c r="L3050">
        <v>0</v>
      </c>
      <c r="M3050">
        <v>20</v>
      </c>
      <c r="N3050">
        <v>2</v>
      </c>
      <c r="O3050" t="s">
        <v>209</v>
      </c>
      <c r="P3050" t="s">
        <v>14103</v>
      </c>
      <c r="Q3050" t="s">
        <v>209</v>
      </c>
      <c r="R3050" t="s">
        <v>209</v>
      </c>
      <c r="S3050" t="s">
        <v>209</v>
      </c>
      <c r="T3050" t="s">
        <v>209</v>
      </c>
      <c r="U3050" t="s">
        <v>209</v>
      </c>
      <c r="V3050" t="s">
        <v>209</v>
      </c>
      <c r="W3050" t="b">
        <v>0</v>
      </c>
      <c r="X3050" t="s">
        <v>202</v>
      </c>
      <c r="Y3050" t="s">
        <v>202</v>
      </c>
      <c r="Z3050" t="s">
        <v>202</v>
      </c>
      <c r="AA3050" t="s">
        <v>202</v>
      </c>
      <c r="AB3050" t="s">
        <v>218</v>
      </c>
      <c r="AC3050" t="b">
        <v>0</v>
      </c>
      <c r="AD3050" t="b">
        <v>0</v>
      </c>
      <c r="AE3050" t="s">
        <v>209</v>
      </c>
    </row>
    <row r="3051" spans="1:31">
      <c r="A3051" t="s">
        <v>14104</v>
      </c>
      <c r="B3051" t="s">
        <v>68</v>
      </c>
      <c r="C3051" t="s">
        <v>1171</v>
      </c>
      <c r="D3051">
        <v>114202825</v>
      </c>
      <c r="E3051">
        <v>114202825</v>
      </c>
      <c r="F3051" t="s">
        <v>191</v>
      </c>
      <c r="G3051" t="s">
        <v>206</v>
      </c>
      <c r="H3051" t="s">
        <v>14105</v>
      </c>
      <c r="I3051" t="s">
        <v>194</v>
      </c>
      <c r="J3051" t="s">
        <v>195</v>
      </c>
      <c r="K3051">
        <v>0</v>
      </c>
      <c r="L3051">
        <v>0</v>
      </c>
      <c r="M3051">
        <v>108</v>
      </c>
      <c r="N3051">
        <v>3</v>
      </c>
      <c r="O3051" t="s">
        <v>196</v>
      </c>
      <c r="P3051" t="s">
        <v>14106</v>
      </c>
      <c r="Q3051">
        <v>5</v>
      </c>
      <c r="R3051" t="s">
        <v>6814</v>
      </c>
      <c r="S3051" t="s">
        <v>14107</v>
      </c>
      <c r="T3051" t="s">
        <v>1331</v>
      </c>
      <c r="U3051" t="s">
        <v>1332</v>
      </c>
      <c r="V3051" t="s">
        <v>14108</v>
      </c>
      <c r="W3051" t="b">
        <v>0</v>
      </c>
      <c r="X3051" t="s">
        <v>202</v>
      </c>
      <c r="Y3051" t="s">
        <v>202</v>
      </c>
      <c r="Z3051" t="s">
        <v>202</v>
      </c>
      <c r="AA3051" t="s">
        <v>202</v>
      </c>
      <c r="AB3051" t="s">
        <v>226</v>
      </c>
      <c r="AC3051" t="b">
        <v>0</v>
      </c>
      <c r="AD3051" t="b">
        <v>0</v>
      </c>
      <c r="AE3051" t="b">
        <v>1</v>
      </c>
    </row>
    <row r="3052" spans="1:31">
      <c r="A3052" t="s">
        <v>14109</v>
      </c>
      <c r="B3052" t="s">
        <v>68</v>
      </c>
      <c r="C3052" t="s">
        <v>1171</v>
      </c>
      <c r="D3052">
        <v>117136325</v>
      </c>
      <c r="E3052">
        <v>117136325</v>
      </c>
      <c r="F3052" t="s">
        <v>205</v>
      </c>
      <c r="G3052" t="s">
        <v>191</v>
      </c>
      <c r="H3052" t="s">
        <v>14110</v>
      </c>
      <c r="I3052" t="s">
        <v>194</v>
      </c>
      <c r="J3052" t="s">
        <v>195</v>
      </c>
      <c r="K3052">
        <v>0</v>
      </c>
      <c r="L3052">
        <v>0</v>
      </c>
      <c r="M3052">
        <v>132</v>
      </c>
      <c r="N3052">
        <v>3</v>
      </c>
      <c r="O3052" t="s">
        <v>196</v>
      </c>
      <c r="P3052" t="s">
        <v>14111</v>
      </c>
      <c r="Q3052">
        <v>3</v>
      </c>
      <c r="R3052" t="s">
        <v>10095</v>
      </c>
      <c r="S3052" t="s">
        <v>12190</v>
      </c>
      <c r="T3052" t="s">
        <v>1331</v>
      </c>
      <c r="U3052" t="s">
        <v>1332</v>
      </c>
      <c r="V3052" t="s">
        <v>12191</v>
      </c>
      <c r="W3052" t="b">
        <v>0</v>
      </c>
      <c r="X3052" t="s">
        <v>202</v>
      </c>
      <c r="Y3052" t="s">
        <v>202</v>
      </c>
      <c r="Z3052" t="s">
        <v>202</v>
      </c>
      <c r="AA3052" t="s">
        <v>202</v>
      </c>
      <c r="AB3052" t="s">
        <v>226</v>
      </c>
      <c r="AC3052" t="b">
        <v>0</v>
      </c>
      <c r="AD3052" t="b">
        <v>0</v>
      </c>
      <c r="AE3052" t="b">
        <v>1</v>
      </c>
    </row>
    <row r="3053" spans="1:31">
      <c r="A3053" t="s">
        <v>14112</v>
      </c>
      <c r="B3053" t="s">
        <v>68</v>
      </c>
      <c r="C3053" t="s">
        <v>1171</v>
      </c>
      <c r="D3053">
        <v>123636347</v>
      </c>
      <c r="E3053">
        <v>123636347</v>
      </c>
      <c r="F3053" t="s">
        <v>205</v>
      </c>
      <c r="G3053" t="s">
        <v>192</v>
      </c>
      <c r="H3053" t="s">
        <v>14113</v>
      </c>
      <c r="I3053" t="s">
        <v>194</v>
      </c>
      <c r="J3053" t="s">
        <v>195</v>
      </c>
      <c r="K3053">
        <v>0</v>
      </c>
      <c r="L3053">
        <v>0</v>
      </c>
      <c r="M3053">
        <v>129</v>
      </c>
      <c r="N3053">
        <v>3</v>
      </c>
      <c r="O3053" t="s">
        <v>196</v>
      </c>
      <c r="P3053" t="s">
        <v>14114</v>
      </c>
      <c r="Q3053">
        <v>2</v>
      </c>
      <c r="R3053" t="s">
        <v>13225</v>
      </c>
      <c r="S3053" t="s">
        <v>14115</v>
      </c>
      <c r="T3053" t="s">
        <v>1331</v>
      </c>
      <c r="U3053" t="s">
        <v>1332</v>
      </c>
      <c r="V3053" t="s">
        <v>14116</v>
      </c>
      <c r="W3053" t="b">
        <v>0</v>
      </c>
      <c r="X3053" t="s">
        <v>202</v>
      </c>
      <c r="Y3053" t="s">
        <v>202</v>
      </c>
      <c r="Z3053" t="s">
        <v>202</v>
      </c>
      <c r="AA3053" t="s">
        <v>202</v>
      </c>
      <c r="AB3053" t="s">
        <v>203</v>
      </c>
      <c r="AC3053" t="b">
        <v>0</v>
      </c>
      <c r="AD3053" t="b">
        <v>0</v>
      </c>
      <c r="AE3053" t="b">
        <v>1</v>
      </c>
    </row>
    <row r="3054" spans="1:31">
      <c r="A3054" t="s">
        <v>14117</v>
      </c>
      <c r="B3054" t="s">
        <v>68</v>
      </c>
      <c r="C3054" t="s">
        <v>1171</v>
      </c>
      <c r="D3054">
        <v>123930391</v>
      </c>
      <c r="E3054">
        <v>123930391</v>
      </c>
      <c r="F3054" t="s">
        <v>191</v>
      </c>
      <c r="G3054" t="s">
        <v>205</v>
      </c>
      <c r="H3054" t="s">
        <v>14118</v>
      </c>
      <c r="I3054" t="s">
        <v>229</v>
      </c>
      <c r="J3054" t="s">
        <v>195</v>
      </c>
      <c r="K3054">
        <v>0</v>
      </c>
      <c r="L3054">
        <v>0</v>
      </c>
      <c r="M3054">
        <v>108</v>
      </c>
      <c r="N3054">
        <v>1</v>
      </c>
      <c r="O3054" t="s">
        <v>221</v>
      </c>
      <c r="P3054" t="s">
        <v>14119</v>
      </c>
      <c r="Q3054">
        <v>1</v>
      </c>
      <c r="R3054" t="s">
        <v>13180</v>
      </c>
      <c r="S3054" t="s">
        <v>14120</v>
      </c>
      <c r="T3054" t="s">
        <v>1331</v>
      </c>
      <c r="U3054" t="s">
        <v>1332</v>
      </c>
      <c r="V3054" t="s">
        <v>14121</v>
      </c>
      <c r="W3054" t="b">
        <v>0</v>
      </c>
      <c r="X3054" t="s">
        <v>5420</v>
      </c>
      <c r="Y3054" t="s">
        <v>1417</v>
      </c>
      <c r="Z3054" t="s">
        <v>14122</v>
      </c>
      <c r="AA3054" t="s">
        <v>14123</v>
      </c>
      <c r="AB3054" t="s">
        <v>226</v>
      </c>
      <c r="AC3054" t="b">
        <v>0</v>
      </c>
      <c r="AD3054" t="b">
        <v>0</v>
      </c>
      <c r="AE3054" t="b">
        <v>1</v>
      </c>
    </row>
    <row r="3055" spans="1:31">
      <c r="A3055" t="s">
        <v>14124</v>
      </c>
      <c r="B3055" t="s">
        <v>68</v>
      </c>
      <c r="C3055" t="s">
        <v>1171</v>
      </c>
      <c r="D3055">
        <v>125378021</v>
      </c>
      <c r="E3055">
        <v>125378021</v>
      </c>
      <c r="F3055" t="s">
        <v>205</v>
      </c>
      <c r="G3055" t="s">
        <v>206</v>
      </c>
      <c r="H3055" t="s">
        <v>202</v>
      </c>
      <c r="I3055" t="s">
        <v>398</v>
      </c>
      <c r="J3055" t="s">
        <v>195</v>
      </c>
      <c r="K3055">
        <v>0</v>
      </c>
      <c r="L3055">
        <v>0</v>
      </c>
      <c r="M3055">
        <v>84</v>
      </c>
      <c r="N3055">
        <v>3</v>
      </c>
      <c r="O3055" t="s">
        <v>196</v>
      </c>
      <c r="P3055" t="s">
        <v>14125</v>
      </c>
      <c r="Q3055">
        <v>3</v>
      </c>
      <c r="R3055" t="s">
        <v>13250</v>
      </c>
      <c r="S3055" t="s">
        <v>3349</v>
      </c>
      <c r="T3055" t="s">
        <v>1331</v>
      </c>
      <c r="U3055" t="s">
        <v>1332</v>
      </c>
      <c r="V3055" t="s">
        <v>3350</v>
      </c>
      <c r="W3055" t="b">
        <v>0</v>
      </c>
      <c r="X3055" t="s">
        <v>202</v>
      </c>
      <c r="Y3055" t="s">
        <v>202</v>
      </c>
      <c r="Z3055" t="s">
        <v>202</v>
      </c>
      <c r="AA3055" t="s">
        <v>202</v>
      </c>
      <c r="AB3055" t="s">
        <v>226</v>
      </c>
      <c r="AC3055" t="b">
        <v>0</v>
      </c>
      <c r="AD3055" t="b">
        <v>0</v>
      </c>
      <c r="AE3055" t="b">
        <v>1</v>
      </c>
    </row>
    <row r="3056" spans="1:31">
      <c r="A3056" t="s">
        <v>14126</v>
      </c>
      <c r="B3056" t="s">
        <v>68</v>
      </c>
      <c r="C3056" t="s">
        <v>1223</v>
      </c>
      <c r="D3056">
        <v>19688677</v>
      </c>
      <c r="E3056">
        <v>19688677</v>
      </c>
      <c r="F3056" t="s">
        <v>205</v>
      </c>
      <c r="G3056" t="s">
        <v>206</v>
      </c>
      <c r="H3056" t="s">
        <v>14127</v>
      </c>
      <c r="I3056" t="s">
        <v>194</v>
      </c>
      <c r="J3056" t="s">
        <v>195</v>
      </c>
      <c r="K3056">
        <v>0</v>
      </c>
      <c r="L3056">
        <v>0</v>
      </c>
      <c r="M3056">
        <v>21</v>
      </c>
      <c r="N3056">
        <v>2</v>
      </c>
      <c r="O3056" t="s">
        <v>209</v>
      </c>
      <c r="P3056" t="s">
        <v>14128</v>
      </c>
      <c r="Q3056" t="s">
        <v>209</v>
      </c>
      <c r="R3056" t="s">
        <v>209</v>
      </c>
      <c r="S3056" t="s">
        <v>209</v>
      </c>
      <c r="T3056" t="s">
        <v>209</v>
      </c>
      <c r="U3056" t="s">
        <v>209</v>
      </c>
      <c r="V3056" t="s">
        <v>209</v>
      </c>
      <c r="W3056" t="b">
        <v>0</v>
      </c>
      <c r="X3056" t="s">
        <v>202</v>
      </c>
      <c r="Y3056" t="s">
        <v>202</v>
      </c>
      <c r="Z3056" t="s">
        <v>202</v>
      </c>
      <c r="AA3056" t="s">
        <v>202</v>
      </c>
      <c r="AB3056" t="s">
        <v>1135</v>
      </c>
      <c r="AC3056" t="b">
        <v>0</v>
      </c>
      <c r="AD3056" t="b">
        <v>0</v>
      </c>
      <c r="AE3056" t="s">
        <v>209</v>
      </c>
    </row>
    <row r="3057" spans="1:31">
      <c r="A3057" t="s">
        <v>14129</v>
      </c>
      <c r="B3057" t="s">
        <v>68</v>
      </c>
      <c r="C3057" t="s">
        <v>1223</v>
      </c>
      <c r="D3057">
        <v>39921616</v>
      </c>
      <c r="E3057">
        <v>39921616</v>
      </c>
      <c r="F3057" t="s">
        <v>205</v>
      </c>
      <c r="G3057" t="s">
        <v>206</v>
      </c>
      <c r="H3057" t="s">
        <v>9501</v>
      </c>
      <c r="I3057" t="s">
        <v>421</v>
      </c>
      <c r="J3057" t="s">
        <v>195</v>
      </c>
      <c r="K3057">
        <v>0</v>
      </c>
      <c r="L3057">
        <v>0</v>
      </c>
      <c r="M3057">
        <v>211</v>
      </c>
      <c r="N3057">
        <v>1</v>
      </c>
      <c r="O3057" t="s">
        <v>209</v>
      </c>
      <c r="P3057" t="s">
        <v>14130</v>
      </c>
      <c r="Q3057" t="s">
        <v>209</v>
      </c>
      <c r="R3057" t="s">
        <v>209</v>
      </c>
      <c r="S3057" t="s">
        <v>209</v>
      </c>
      <c r="T3057" t="s">
        <v>209</v>
      </c>
      <c r="U3057" t="s">
        <v>209</v>
      </c>
      <c r="V3057" t="s">
        <v>209</v>
      </c>
      <c r="W3057" t="b">
        <v>0</v>
      </c>
      <c r="X3057" t="s">
        <v>202</v>
      </c>
      <c r="Y3057" t="s">
        <v>202</v>
      </c>
      <c r="Z3057" t="s">
        <v>202</v>
      </c>
      <c r="AA3057" t="s">
        <v>423</v>
      </c>
      <c r="AB3057" t="s">
        <v>1135</v>
      </c>
      <c r="AC3057" t="b">
        <v>0</v>
      </c>
      <c r="AD3057" t="b">
        <v>0</v>
      </c>
      <c r="AE3057" t="s">
        <v>209</v>
      </c>
    </row>
    <row r="3058" spans="1:31">
      <c r="A3058" t="s">
        <v>14131</v>
      </c>
      <c r="B3058" t="s">
        <v>68</v>
      </c>
      <c r="C3058" t="s">
        <v>1223</v>
      </c>
      <c r="D3058">
        <v>71695279</v>
      </c>
      <c r="E3058">
        <v>71695279</v>
      </c>
      <c r="F3058" t="s">
        <v>191</v>
      </c>
      <c r="G3058" t="s">
        <v>206</v>
      </c>
      <c r="H3058" t="s">
        <v>14132</v>
      </c>
      <c r="I3058" t="s">
        <v>194</v>
      </c>
      <c r="J3058" t="s">
        <v>195</v>
      </c>
      <c r="K3058">
        <v>0</v>
      </c>
      <c r="L3058">
        <v>0</v>
      </c>
      <c r="M3058">
        <v>105</v>
      </c>
      <c r="N3058">
        <v>3</v>
      </c>
      <c r="O3058" t="s">
        <v>209</v>
      </c>
      <c r="P3058" t="s">
        <v>14133</v>
      </c>
      <c r="Q3058" t="s">
        <v>209</v>
      </c>
      <c r="R3058" t="s">
        <v>209</v>
      </c>
      <c r="S3058" t="s">
        <v>209</v>
      </c>
      <c r="T3058" t="s">
        <v>209</v>
      </c>
      <c r="U3058" t="s">
        <v>209</v>
      </c>
      <c r="V3058" t="s">
        <v>209</v>
      </c>
      <c r="W3058" t="b">
        <v>0</v>
      </c>
      <c r="X3058" t="s">
        <v>202</v>
      </c>
      <c r="Y3058" t="s">
        <v>202</v>
      </c>
      <c r="Z3058" t="s">
        <v>202</v>
      </c>
      <c r="AA3058" t="s">
        <v>202</v>
      </c>
      <c r="AB3058" t="s">
        <v>1135</v>
      </c>
      <c r="AC3058" t="b">
        <v>0</v>
      </c>
      <c r="AD3058" t="b">
        <v>0</v>
      </c>
      <c r="AE3058" t="s">
        <v>209</v>
      </c>
    </row>
    <row r="3059" spans="1:31">
      <c r="A3059" t="s">
        <v>14134</v>
      </c>
      <c r="B3059" t="s">
        <v>68</v>
      </c>
      <c r="C3059" t="s">
        <v>313</v>
      </c>
      <c r="D3059">
        <v>21959419</v>
      </c>
      <c r="E3059">
        <v>21959429</v>
      </c>
      <c r="F3059" t="s">
        <v>14135</v>
      </c>
      <c r="G3059" t="s">
        <v>109</v>
      </c>
      <c r="H3059" t="s">
        <v>14136</v>
      </c>
      <c r="I3059" t="s">
        <v>1259</v>
      </c>
      <c r="J3059" t="s">
        <v>1242</v>
      </c>
      <c r="K3059">
        <v>0</v>
      </c>
      <c r="L3059">
        <v>0</v>
      </c>
      <c r="M3059">
        <v>114</v>
      </c>
      <c r="N3059">
        <v>1</v>
      </c>
      <c r="O3059" t="s">
        <v>221</v>
      </c>
      <c r="P3059" t="s">
        <v>14137</v>
      </c>
      <c r="Q3059">
        <v>1</v>
      </c>
      <c r="R3059" t="s">
        <v>13185</v>
      </c>
      <c r="S3059" t="s">
        <v>14138</v>
      </c>
      <c r="T3059" t="s">
        <v>1332</v>
      </c>
      <c r="U3059" t="s">
        <v>1353</v>
      </c>
      <c r="V3059" t="s">
        <v>14139</v>
      </c>
      <c r="W3059" t="b">
        <v>0</v>
      </c>
      <c r="X3059" t="s">
        <v>202</v>
      </c>
      <c r="Y3059" t="s">
        <v>202</v>
      </c>
      <c r="Z3059" t="s">
        <v>202</v>
      </c>
      <c r="AA3059" t="s">
        <v>202</v>
      </c>
      <c r="AB3059" t="s">
        <v>202</v>
      </c>
      <c r="AC3059" t="b">
        <v>0</v>
      </c>
      <c r="AD3059" t="b">
        <v>1</v>
      </c>
      <c r="AE3059" t="b">
        <v>0</v>
      </c>
    </row>
    <row r="3060" spans="1:31">
      <c r="A3060" t="s">
        <v>14140</v>
      </c>
      <c r="B3060" t="s">
        <v>68</v>
      </c>
      <c r="C3060" t="s">
        <v>313</v>
      </c>
      <c r="D3060">
        <v>63422739</v>
      </c>
      <c r="E3060">
        <v>63422755</v>
      </c>
      <c r="F3060" t="s">
        <v>14141</v>
      </c>
      <c r="G3060" t="s">
        <v>109</v>
      </c>
      <c r="H3060" t="s">
        <v>14142</v>
      </c>
      <c r="I3060" t="s">
        <v>320</v>
      </c>
      <c r="J3060" t="s">
        <v>1242</v>
      </c>
      <c r="K3060">
        <v>0</v>
      </c>
      <c r="L3060">
        <v>0</v>
      </c>
      <c r="M3060">
        <v>276</v>
      </c>
      <c r="N3060">
        <v>2</v>
      </c>
      <c r="O3060" t="s">
        <v>196</v>
      </c>
      <c r="P3060" t="s">
        <v>14143</v>
      </c>
      <c r="Q3060">
        <v>9</v>
      </c>
      <c r="R3060" t="s">
        <v>14144</v>
      </c>
      <c r="S3060" t="s">
        <v>14145</v>
      </c>
      <c r="T3060" t="s">
        <v>1332</v>
      </c>
      <c r="U3060" t="s">
        <v>1332</v>
      </c>
      <c r="V3060" t="s">
        <v>14146</v>
      </c>
      <c r="W3060" t="b">
        <v>0</v>
      </c>
      <c r="X3060" t="s">
        <v>202</v>
      </c>
      <c r="Y3060" t="s">
        <v>202</v>
      </c>
      <c r="Z3060" t="s">
        <v>202</v>
      </c>
      <c r="AA3060" t="s">
        <v>202</v>
      </c>
      <c r="AB3060" t="s">
        <v>202</v>
      </c>
      <c r="AC3060" t="b">
        <v>0</v>
      </c>
      <c r="AD3060" t="b">
        <v>0</v>
      </c>
      <c r="AE3060" t="b">
        <v>0</v>
      </c>
    </row>
    <row r="3061" spans="1:31">
      <c r="A3061" t="s">
        <v>14147</v>
      </c>
      <c r="B3061" t="s">
        <v>68</v>
      </c>
      <c r="C3061" t="s">
        <v>313</v>
      </c>
      <c r="D3061">
        <v>92678883</v>
      </c>
      <c r="E3061">
        <v>92678887</v>
      </c>
      <c r="F3061" t="s">
        <v>14148</v>
      </c>
      <c r="G3061" t="s">
        <v>109</v>
      </c>
      <c r="H3061" t="s">
        <v>6844</v>
      </c>
      <c r="I3061" t="s">
        <v>1759</v>
      </c>
      <c r="J3061" t="s">
        <v>1242</v>
      </c>
      <c r="K3061">
        <v>0</v>
      </c>
      <c r="L3061">
        <v>0</v>
      </c>
      <c r="M3061">
        <v>227</v>
      </c>
      <c r="N3061">
        <v>1</v>
      </c>
      <c r="O3061" t="s">
        <v>221</v>
      </c>
      <c r="P3061" t="s">
        <v>14149</v>
      </c>
      <c r="Q3061">
        <v>1</v>
      </c>
      <c r="R3061" t="s">
        <v>14150</v>
      </c>
      <c r="S3061" t="s">
        <v>14151</v>
      </c>
      <c r="T3061" t="s">
        <v>1331</v>
      </c>
      <c r="U3061" t="s">
        <v>1332</v>
      </c>
      <c r="V3061" t="s">
        <v>14151</v>
      </c>
      <c r="W3061" t="b">
        <v>0</v>
      </c>
      <c r="X3061" t="s">
        <v>202</v>
      </c>
      <c r="Y3061" t="s">
        <v>202</v>
      </c>
      <c r="Z3061" t="s">
        <v>202</v>
      </c>
      <c r="AA3061" t="s">
        <v>202</v>
      </c>
      <c r="AB3061" t="s">
        <v>202</v>
      </c>
      <c r="AC3061" t="b">
        <v>0</v>
      </c>
      <c r="AD3061" t="b">
        <v>1</v>
      </c>
      <c r="AE3061" t="b">
        <v>1</v>
      </c>
    </row>
    <row r="3062" spans="1:31">
      <c r="A3062" t="s">
        <v>14152</v>
      </c>
      <c r="B3062" t="s">
        <v>68</v>
      </c>
      <c r="C3062" t="s">
        <v>487</v>
      </c>
      <c r="D3062">
        <v>22932803</v>
      </c>
      <c r="E3062">
        <v>22932804</v>
      </c>
      <c r="F3062" t="s">
        <v>109</v>
      </c>
      <c r="G3062" t="s">
        <v>14153</v>
      </c>
      <c r="H3062" t="s">
        <v>202</v>
      </c>
      <c r="I3062" t="s">
        <v>254</v>
      </c>
      <c r="J3062" t="s">
        <v>1248</v>
      </c>
      <c r="K3062">
        <v>0</v>
      </c>
      <c r="L3062">
        <v>0</v>
      </c>
      <c r="M3062">
        <v>229</v>
      </c>
      <c r="N3062">
        <v>2</v>
      </c>
      <c r="O3062" t="s">
        <v>196</v>
      </c>
      <c r="P3062" t="s">
        <v>14154</v>
      </c>
      <c r="Q3062">
        <v>12</v>
      </c>
      <c r="R3062" t="s">
        <v>14155</v>
      </c>
      <c r="S3062" t="s">
        <v>14156</v>
      </c>
      <c r="T3062" t="s">
        <v>1332</v>
      </c>
      <c r="U3062" t="s">
        <v>1332</v>
      </c>
      <c r="V3062" t="s">
        <v>14157</v>
      </c>
      <c r="W3062" t="b">
        <v>0</v>
      </c>
      <c r="X3062" t="s">
        <v>202</v>
      </c>
      <c r="Y3062" t="s">
        <v>202</v>
      </c>
      <c r="Z3062" t="s">
        <v>202</v>
      </c>
      <c r="AA3062" t="s">
        <v>202</v>
      </c>
      <c r="AB3062" t="s">
        <v>202</v>
      </c>
      <c r="AC3062" t="b">
        <v>0</v>
      </c>
      <c r="AD3062" t="b">
        <v>0</v>
      </c>
      <c r="AE3062" t="b">
        <v>0</v>
      </c>
    </row>
    <row r="3063" spans="1:31">
      <c r="A3063" t="s">
        <v>14158</v>
      </c>
      <c r="B3063" t="s">
        <v>68</v>
      </c>
      <c r="C3063" t="s">
        <v>612</v>
      </c>
      <c r="D3063">
        <v>7579652</v>
      </c>
      <c r="E3063">
        <v>7579660</v>
      </c>
      <c r="F3063" t="s">
        <v>1929</v>
      </c>
      <c r="G3063" t="s">
        <v>109</v>
      </c>
      <c r="H3063" t="s">
        <v>155</v>
      </c>
      <c r="I3063" t="s">
        <v>194</v>
      </c>
      <c r="J3063" t="s">
        <v>1242</v>
      </c>
      <c r="K3063">
        <v>0</v>
      </c>
      <c r="L3063">
        <v>0</v>
      </c>
      <c r="M3063">
        <v>124</v>
      </c>
      <c r="N3063">
        <v>3</v>
      </c>
      <c r="O3063" t="s">
        <v>196</v>
      </c>
      <c r="P3063" t="s">
        <v>14159</v>
      </c>
      <c r="Q3063">
        <v>6</v>
      </c>
      <c r="R3063" t="s">
        <v>13444</v>
      </c>
      <c r="S3063" t="s">
        <v>14160</v>
      </c>
      <c r="T3063" t="s">
        <v>1331</v>
      </c>
      <c r="U3063" t="s">
        <v>1332</v>
      </c>
      <c r="V3063" t="s">
        <v>14161</v>
      </c>
      <c r="W3063" t="b">
        <v>0</v>
      </c>
      <c r="X3063" t="s">
        <v>202</v>
      </c>
      <c r="Y3063" t="s">
        <v>202</v>
      </c>
      <c r="Z3063" t="s">
        <v>202</v>
      </c>
      <c r="AA3063" t="s">
        <v>202</v>
      </c>
      <c r="AB3063" t="s">
        <v>202</v>
      </c>
      <c r="AC3063" t="b">
        <v>0</v>
      </c>
      <c r="AD3063" t="b">
        <v>0</v>
      </c>
      <c r="AE3063" t="b">
        <v>1</v>
      </c>
    </row>
    <row r="3064" spans="1:31">
      <c r="A3064" t="s">
        <v>14162</v>
      </c>
      <c r="B3064" t="s">
        <v>68</v>
      </c>
      <c r="C3064" t="s">
        <v>612</v>
      </c>
      <c r="D3064">
        <v>17183861</v>
      </c>
      <c r="E3064">
        <v>17183863</v>
      </c>
      <c r="F3064" t="s">
        <v>206</v>
      </c>
      <c r="G3064" t="s">
        <v>109</v>
      </c>
      <c r="H3064" t="s">
        <v>1578</v>
      </c>
      <c r="I3064" t="s">
        <v>194</v>
      </c>
      <c r="J3064" t="s">
        <v>1242</v>
      </c>
      <c r="K3064">
        <v>0</v>
      </c>
      <c r="L3064">
        <v>0</v>
      </c>
      <c r="M3064">
        <v>60</v>
      </c>
      <c r="N3064">
        <v>2</v>
      </c>
      <c r="O3064" t="s">
        <v>209</v>
      </c>
      <c r="P3064" t="s">
        <v>14163</v>
      </c>
      <c r="Q3064" t="s">
        <v>209</v>
      </c>
      <c r="R3064" t="s">
        <v>209</v>
      </c>
      <c r="S3064" t="s">
        <v>209</v>
      </c>
      <c r="T3064" t="s">
        <v>209</v>
      </c>
      <c r="U3064" t="s">
        <v>209</v>
      </c>
      <c r="V3064" t="s">
        <v>209</v>
      </c>
      <c r="W3064" t="b">
        <v>0</v>
      </c>
      <c r="X3064" t="s">
        <v>202</v>
      </c>
      <c r="Y3064" t="s">
        <v>202</v>
      </c>
      <c r="Z3064" t="s">
        <v>202</v>
      </c>
      <c r="AA3064" t="s">
        <v>202</v>
      </c>
      <c r="AB3064" t="s">
        <v>202</v>
      </c>
      <c r="AC3064" t="b">
        <v>0</v>
      </c>
      <c r="AD3064" t="b">
        <v>0</v>
      </c>
      <c r="AE3064" t="s">
        <v>209</v>
      </c>
    </row>
    <row r="3065" spans="1:31">
      <c r="A3065" t="s">
        <v>14164</v>
      </c>
      <c r="B3065" t="s">
        <v>68</v>
      </c>
      <c r="C3065" t="s">
        <v>757</v>
      </c>
      <c r="D3065">
        <v>70216120</v>
      </c>
      <c r="E3065">
        <v>70216121</v>
      </c>
      <c r="F3065" t="s">
        <v>109</v>
      </c>
      <c r="G3065" t="s">
        <v>192</v>
      </c>
      <c r="H3065" t="s">
        <v>14165</v>
      </c>
      <c r="I3065" t="s">
        <v>251</v>
      </c>
      <c r="J3065" t="s">
        <v>1248</v>
      </c>
      <c r="K3065">
        <v>0</v>
      </c>
      <c r="L3065">
        <v>0</v>
      </c>
      <c r="M3065">
        <v>176</v>
      </c>
      <c r="N3065">
        <v>3</v>
      </c>
      <c r="O3065" t="s">
        <v>196</v>
      </c>
      <c r="P3065" t="s">
        <v>14166</v>
      </c>
      <c r="Q3065">
        <v>5</v>
      </c>
      <c r="R3065" t="s">
        <v>6814</v>
      </c>
      <c r="S3065" t="s">
        <v>14167</v>
      </c>
      <c r="T3065" t="s">
        <v>1332</v>
      </c>
      <c r="U3065" t="s">
        <v>1332</v>
      </c>
      <c r="V3065" t="s">
        <v>14168</v>
      </c>
      <c r="W3065" t="b">
        <v>0</v>
      </c>
      <c r="X3065" t="s">
        <v>202</v>
      </c>
      <c r="Y3065" t="s">
        <v>202</v>
      </c>
      <c r="Z3065" t="s">
        <v>202</v>
      </c>
      <c r="AA3065" t="s">
        <v>202</v>
      </c>
      <c r="AB3065" t="s">
        <v>202</v>
      </c>
      <c r="AC3065" t="b">
        <v>0</v>
      </c>
      <c r="AD3065" t="b">
        <v>0</v>
      </c>
      <c r="AE3065" t="b">
        <v>0</v>
      </c>
    </row>
    <row r="3066" spans="1:31">
      <c r="A3066" t="s">
        <v>14169</v>
      </c>
      <c r="B3066" t="s">
        <v>68</v>
      </c>
      <c r="C3066" t="s">
        <v>858</v>
      </c>
      <c r="D3066">
        <v>30070927</v>
      </c>
      <c r="E3066">
        <v>30070951</v>
      </c>
      <c r="F3066" t="s">
        <v>14170</v>
      </c>
      <c r="G3066" t="s">
        <v>109</v>
      </c>
      <c r="H3066" t="s">
        <v>150</v>
      </c>
      <c r="I3066" t="s">
        <v>1259</v>
      </c>
      <c r="J3066" t="s">
        <v>1242</v>
      </c>
      <c r="K3066">
        <v>0</v>
      </c>
      <c r="L3066">
        <v>0</v>
      </c>
      <c r="M3066">
        <v>261</v>
      </c>
      <c r="N3066">
        <v>1</v>
      </c>
      <c r="O3066" t="s">
        <v>221</v>
      </c>
      <c r="P3066" t="s">
        <v>14171</v>
      </c>
      <c r="Q3066">
        <v>1</v>
      </c>
      <c r="R3066" t="s">
        <v>14172</v>
      </c>
      <c r="S3066" t="s">
        <v>14173</v>
      </c>
      <c r="T3066" t="s">
        <v>1331</v>
      </c>
      <c r="U3066" t="s">
        <v>1332</v>
      </c>
      <c r="V3066" t="s">
        <v>14173</v>
      </c>
      <c r="W3066" t="b">
        <v>1</v>
      </c>
      <c r="X3066" t="s">
        <v>202</v>
      </c>
      <c r="Y3066" t="s">
        <v>202</v>
      </c>
      <c r="Z3066" t="s">
        <v>202</v>
      </c>
      <c r="AA3066" t="s">
        <v>202</v>
      </c>
      <c r="AB3066" t="s">
        <v>202</v>
      </c>
      <c r="AC3066" t="b">
        <v>0</v>
      </c>
      <c r="AD3066" t="b">
        <v>1</v>
      </c>
      <c r="AE3066" t="b">
        <v>1</v>
      </c>
    </row>
    <row r="3067" spans="1:31">
      <c r="A3067" t="s">
        <v>14174</v>
      </c>
      <c r="B3067" t="s">
        <v>68</v>
      </c>
      <c r="C3067" t="s">
        <v>1031</v>
      </c>
      <c r="D3067">
        <v>168376883</v>
      </c>
      <c r="E3067">
        <v>168376884</v>
      </c>
      <c r="F3067" t="s">
        <v>109</v>
      </c>
      <c r="G3067" t="s">
        <v>192</v>
      </c>
      <c r="H3067" t="s">
        <v>7502</v>
      </c>
      <c r="I3067" t="s">
        <v>1282</v>
      </c>
      <c r="J3067" t="s">
        <v>1248</v>
      </c>
      <c r="K3067">
        <v>0</v>
      </c>
      <c r="L3067">
        <v>0</v>
      </c>
      <c r="M3067">
        <v>52</v>
      </c>
      <c r="N3067">
        <v>1</v>
      </c>
      <c r="O3067" t="s">
        <v>221</v>
      </c>
      <c r="P3067" t="s">
        <v>14175</v>
      </c>
      <c r="Q3067">
        <v>1</v>
      </c>
      <c r="R3067" t="s">
        <v>13185</v>
      </c>
      <c r="S3067" t="s">
        <v>14176</v>
      </c>
      <c r="T3067" t="s">
        <v>1332</v>
      </c>
      <c r="U3067" t="s">
        <v>1332</v>
      </c>
      <c r="V3067" t="s">
        <v>1354</v>
      </c>
      <c r="W3067" t="b">
        <v>0</v>
      </c>
      <c r="X3067" t="s">
        <v>202</v>
      </c>
      <c r="Y3067" t="s">
        <v>202</v>
      </c>
      <c r="Z3067" t="s">
        <v>202</v>
      </c>
      <c r="AA3067" t="s">
        <v>202</v>
      </c>
      <c r="AB3067" t="s">
        <v>202</v>
      </c>
      <c r="AC3067" t="b">
        <v>0</v>
      </c>
      <c r="AD3067" t="b">
        <v>1</v>
      </c>
      <c r="AE3067" t="b">
        <v>0</v>
      </c>
    </row>
    <row r="3068" spans="1:31">
      <c r="A3068" t="s">
        <v>14177</v>
      </c>
      <c r="B3068" t="s">
        <v>68</v>
      </c>
      <c r="C3068" t="s">
        <v>1103</v>
      </c>
      <c r="D3068">
        <v>944924</v>
      </c>
      <c r="E3068">
        <v>944937</v>
      </c>
      <c r="F3068" t="s">
        <v>14178</v>
      </c>
      <c r="G3068" t="s">
        <v>109</v>
      </c>
      <c r="H3068" t="s">
        <v>4578</v>
      </c>
      <c r="I3068" t="s">
        <v>194</v>
      </c>
      <c r="J3068" t="s">
        <v>1242</v>
      </c>
      <c r="K3068">
        <v>0</v>
      </c>
      <c r="L3068">
        <v>0</v>
      </c>
      <c r="M3068">
        <v>96</v>
      </c>
      <c r="N3068">
        <v>1</v>
      </c>
      <c r="O3068" t="s">
        <v>221</v>
      </c>
      <c r="P3068" t="s">
        <v>14179</v>
      </c>
      <c r="Q3068">
        <v>1</v>
      </c>
      <c r="R3068" t="s">
        <v>13180</v>
      </c>
      <c r="S3068" t="s">
        <v>14180</v>
      </c>
      <c r="T3068" t="s">
        <v>1332</v>
      </c>
      <c r="U3068" t="s">
        <v>1332</v>
      </c>
      <c r="V3068" t="s">
        <v>14181</v>
      </c>
      <c r="W3068" t="b">
        <v>0</v>
      </c>
      <c r="X3068" t="s">
        <v>202</v>
      </c>
      <c r="Y3068" t="s">
        <v>202</v>
      </c>
      <c r="Z3068" t="s">
        <v>202</v>
      </c>
      <c r="AA3068" t="s">
        <v>202</v>
      </c>
      <c r="AB3068" t="s">
        <v>202</v>
      </c>
      <c r="AC3068" t="b">
        <v>0</v>
      </c>
      <c r="AD3068" t="b">
        <v>0</v>
      </c>
      <c r="AE3068" t="b">
        <v>0</v>
      </c>
    </row>
    <row r="3069" spans="1:31">
      <c r="A3069" t="s">
        <v>14182</v>
      </c>
      <c r="B3069" t="s">
        <v>68</v>
      </c>
      <c r="C3069" t="s">
        <v>334</v>
      </c>
      <c r="D3069">
        <v>17580145</v>
      </c>
      <c r="E3069">
        <v>17580145</v>
      </c>
      <c r="F3069" t="s">
        <v>191</v>
      </c>
      <c r="G3069" t="s">
        <v>206</v>
      </c>
      <c r="H3069" t="s">
        <v>14183</v>
      </c>
      <c r="I3069" t="s">
        <v>229</v>
      </c>
      <c r="J3069" t="s">
        <v>195</v>
      </c>
      <c r="K3069">
        <v>0</v>
      </c>
      <c r="L3069">
        <v>0</v>
      </c>
      <c r="M3069">
        <v>1017</v>
      </c>
      <c r="N3069">
        <v>1</v>
      </c>
      <c r="O3069" t="s">
        <v>221</v>
      </c>
      <c r="P3069" t="s">
        <v>14184</v>
      </c>
      <c r="Q3069">
        <v>1</v>
      </c>
      <c r="R3069" t="s">
        <v>13185</v>
      </c>
      <c r="S3069" t="s">
        <v>14185</v>
      </c>
      <c r="T3069" t="s">
        <v>1332</v>
      </c>
      <c r="U3069" t="s">
        <v>1332</v>
      </c>
      <c r="V3069" t="s">
        <v>14186</v>
      </c>
      <c r="W3069" t="b">
        <v>0</v>
      </c>
      <c r="X3069" t="s">
        <v>14187</v>
      </c>
      <c r="Y3069" t="s">
        <v>202</v>
      </c>
      <c r="Z3069" t="s">
        <v>202</v>
      </c>
      <c r="AA3069" t="s">
        <v>303</v>
      </c>
      <c r="AB3069" t="s">
        <v>226</v>
      </c>
      <c r="AC3069" t="b">
        <v>0</v>
      </c>
      <c r="AD3069" t="b">
        <v>0</v>
      </c>
      <c r="AE3069" t="b">
        <v>0</v>
      </c>
    </row>
    <row r="3070" spans="1:31">
      <c r="A3070" t="s">
        <v>14188</v>
      </c>
      <c r="B3070" t="s">
        <v>68</v>
      </c>
      <c r="C3070" t="s">
        <v>334</v>
      </c>
      <c r="D3070">
        <v>113264304</v>
      </c>
      <c r="E3070">
        <v>113264304</v>
      </c>
      <c r="F3070" t="s">
        <v>192</v>
      </c>
      <c r="G3070" t="s">
        <v>191</v>
      </c>
      <c r="H3070" t="s">
        <v>14189</v>
      </c>
      <c r="I3070" t="s">
        <v>229</v>
      </c>
      <c r="J3070" t="s">
        <v>195</v>
      </c>
      <c r="K3070">
        <v>6.5789999999999998E-3</v>
      </c>
      <c r="L3070">
        <v>2</v>
      </c>
      <c r="M3070">
        <v>304</v>
      </c>
      <c r="N3070">
        <v>3</v>
      </c>
      <c r="O3070" t="s">
        <v>196</v>
      </c>
      <c r="P3070" t="s">
        <v>14190</v>
      </c>
      <c r="Q3070">
        <v>3</v>
      </c>
      <c r="R3070" t="s">
        <v>7170</v>
      </c>
      <c r="S3070" t="s">
        <v>6928</v>
      </c>
      <c r="T3070" t="s">
        <v>1332</v>
      </c>
      <c r="U3070" t="s">
        <v>1332</v>
      </c>
      <c r="V3070" t="s">
        <v>6929</v>
      </c>
      <c r="W3070" t="b">
        <v>0</v>
      </c>
      <c r="X3070" t="s">
        <v>300</v>
      </c>
      <c r="Y3070" t="s">
        <v>812</v>
      </c>
      <c r="Z3070" t="s">
        <v>14191</v>
      </c>
      <c r="AA3070" t="s">
        <v>303</v>
      </c>
      <c r="AB3070" t="s">
        <v>226</v>
      </c>
      <c r="AC3070" t="b">
        <v>1</v>
      </c>
      <c r="AD3070" t="b">
        <v>1</v>
      </c>
      <c r="AE3070" t="b">
        <v>0</v>
      </c>
    </row>
    <row r="3071" spans="1:31">
      <c r="A3071" t="s">
        <v>14192</v>
      </c>
      <c r="B3071" t="s">
        <v>68</v>
      </c>
      <c r="C3071" t="s">
        <v>416</v>
      </c>
      <c r="D3071">
        <v>7031561</v>
      </c>
      <c r="E3071">
        <v>7031561</v>
      </c>
      <c r="F3071" t="s">
        <v>206</v>
      </c>
      <c r="G3071" t="s">
        <v>205</v>
      </c>
      <c r="H3071" t="s">
        <v>14193</v>
      </c>
      <c r="I3071" t="s">
        <v>229</v>
      </c>
      <c r="J3071" t="s">
        <v>195</v>
      </c>
      <c r="K3071">
        <v>3.3110000000000001E-3</v>
      </c>
      <c r="L3071">
        <v>1</v>
      </c>
      <c r="M3071">
        <v>302</v>
      </c>
      <c r="N3071">
        <v>2</v>
      </c>
      <c r="O3071" t="s">
        <v>196</v>
      </c>
      <c r="P3071" t="s">
        <v>14194</v>
      </c>
      <c r="Q3071">
        <v>11</v>
      </c>
      <c r="R3071" t="s">
        <v>14195</v>
      </c>
      <c r="S3071" t="s">
        <v>14196</v>
      </c>
      <c r="T3071" t="s">
        <v>1332</v>
      </c>
      <c r="U3071" t="s">
        <v>1332</v>
      </c>
      <c r="V3071" t="s">
        <v>14197</v>
      </c>
      <c r="W3071" t="b">
        <v>0</v>
      </c>
      <c r="X3071" t="s">
        <v>1448</v>
      </c>
      <c r="Y3071" t="s">
        <v>449</v>
      </c>
      <c r="Z3071" t="s">
        <v>350</v>
      </c>
      <c r="AA3071" t="s">
        <v>236</v>
      </c>
      <c r="AB3071" t="s">
        <v>218</v>
      </c>
      <c r="AC3071" t="b">
        <v>0</v>
      </c>
      <c r="AD3071" t="b">
        <v>0</v>
      </c>
      <c r="AE3071" t="b">
        <v>0</v>
      </c>
    </row>
    <row r="3072" spans="1:31">
      <c r="A3072" t="s">
        <v>14198</v>
      </c>
      <c r="B3072" t="s">
        <v>68</v>
      </c>
      <c r="C3072" t="s">
        <v>702</v>
      </c>
      <c r="D3072">
        <v>36206292</v>
      </c>
      <c r="E3072">
        <v>36206292</v>
      </c>
      <c r="F3072" t="s">
        <v>192</v>
      </c>
      <c r="G3072" t="s">
        <v>191</v>
      </c>
      <c r="H3072" t="s">
        <v>8541</v>
      </c>
      <c r="I3072" t="s">
        <v>229</v>
      </c>
      <c r="J3072" t="s">
        <v>195</v>
      </c>
      <c r="K3072">
        <v>1.6949999999999999E-3</v>
      </c>
      <c r="L3072">
        <v>1</v>
      </c>
      <c r="M3072">
        <v>590</v>
      </c>
      <c r="N3072">
        <v>3</v>
      </c>
      <c r="O3072" t="s">
        <v>196</v>
      </c>
      <c r="P3072" t="s">
        <v>14199</v>
      </c>
      <c r="Q3072">
        <v>3</v>
      </c>
      <c r="R3072" t="s">
        <v>14200</v>
      </c>
      <c r="S3072" t="s">
        <v>14201</v>
      </c>
      <c r="T3072" t="s">
        <v>1332</v>
      </c>
      <c r="U3072" t="s">
        <v>1332</v>
      </c>
      <c r="V3072" t="s">
        <v>14202</v>
      </c>
      <c r="W3072" t="b">
        <v>0</v>
      </c>
      <c r="X3072" t="s">
        <v>359</v>
      </c>
      <c r="Y3072" t="s">
        <v>11073</v>
      </c>
      <c r="Z3072" t="s">
        <v>12841</v>
      </c>
      <c r="AA3072" t="s">
        <v>14203</v>
      </c>
      <c r="AB3072" t="s">
        <v>218</v>
      </c>
      <c r="AC3072" t="b">
        <v>0</v>
      </c>
      <c r="AD3072" t="b">
        <v>0</v>
      </c>
      <c r="AE3072" t="b">
        <v>0</v>
      </c>
    </row>
    <row r="3073" spans="1:31">
      <c r="A3073" t="s">
        <v>14204</v>
      </c>
      <c r="B3073" t="s">
        <v>68</v>
      </c>
      <c r="C3073" t="s">
        <v>702</v>
      </c>
      <c r="D3073">
        <v>48041414</v>
      </c>
      <c r="E3073">
        <v>48041414</v>
      </c>
      <c r="F3073" t="s">
        <v>192</v>
      </c>
      <c r="G3073" t="s">
        <v>191</v>
      </c>
      <c r="H3073" t="s">
        <v>14205</v>
      </c>
      <c r="I3073" t="s">
        <v>229</v>
      </c>
      <c r="J3073" t="s">
        <v>195</v>
      </c>
      <c r="K3073">
        <v>0</v>
      </c>
      <c r="L3073">
        <v>0</v>
      </c>
      <c r="M3073">
        <v>153</v>
      </c>
      <c r="N3073">
        <v>3</v>
      </c>
      <c r="O3073" t="s">
        <v>196</v>
      </c>
      <c r="P3073" t="s">
        <v>14206</v>
      </c>
      <c r="Q3073">
        <v>3</v>
      </c>
      <c r="R3073" t="s">
        <v>7170</v>
      </c>
      <c r="S3073" t="s">
        <v>14207</v>
      </c>
      <c r="T3073" t="s">
        <v>1332</v>
      </c>
      <c r="U3073" t="s">
        <v>1332</v>
      </c>
      <c r="V3073" t="s">
        <v>6915</v>
      </c>
      <c r="W3073" t="b">
        <v>0</v>
      </c>
      <c r="X3073" t="s">
        <v>14208</v>
      </c>
      <c r="Y3073" t="s">
        <v>449</v>
      </c>
      <c r="Z3073" t="s">
        <v>449</v>
      </c>
      <c r="AA3073" t="s">
        <v>285</v>
      </c>
      <c r="AB3073" t="s">
        <v>226</v>
      </c>
      <c r="AC3073" t="b">
        <v>0</v>
      </c>
      <c r="AD3073" t="b">
        <v>0</v>
      </c>
      <c r="AE3073" t="b">
        <v>0</v>
      </c>
    </row>
    <row r="3074" spans="1:31">
      <c r="A3074" t="s">
        <v>14209</v>
      </c>
      <c r="B3074" t="s">
        <v>68</v>
      </c>
      <c r="C3074" t="s">
        <v>934</v>
      </c>
      <c r="D3074">
        <v>1388910</v>
      </c>
      <c r="E3074">
        <v>1388910</v>
      </c>
      <c r="F3074" t="s">
        <v>191</v>
      </c>
      <c r="G3074" t="s">
        <v>206</v>
      </c>
      <c r="H3074" t="s">
        <v>12487</v>
      </c>
      <c r="I3074" t="s">
        <v>229</v>
      </c>
      <c r="J3074" t="s">
        <v>195</v>
      </c>
      <c r="K3074">
        <v>5.1679999999999999E-3</v>
      </c>
      <c r="L3074">
        <v>2</v>
      </c>
      <c r="M3074">
        <v>387</v>
      </c>
      <c r="N3074">
        <v>3</v>
      </c>
      <c r="O3074" t="s">
        <v>196</v>
      </c>
      <c r="P3074" t="s">
        <v>14210</v>
      </c>
      <c r="Q3074">
        <v>3</v>
      </c>
      <c r="R3074" t="s">
        <v>7197</v>
      </c>
      <c r="S3074" t="s">
        <v>14211</v>
      </c>
      <c r="T3074" t="s">
        <v>1331</v>
      </c>
      <c r="U3074" t="s">
        <v>1332</v>
      </c>
      <c r="V3074" t="s">
        <v>14212</v>
      </c>
      <c r="W3074" t="b">
        <v>0</v>
      </c>
      <c r="X3074" t="s">
        <v>14213</v>
      </c>
      <c r="Y3074" t="s">
        <v>14214</v>
      </c>
      <c r="Z3074" t="s">
        <v>6577</v>
      </c>
      <c r="AA3074" t="s">
        <v>285</v>
      </c>
      <c r="AB3074" t="s">
        <v>226</v>
      </c>
      <c r="AC3074" t="b">
        <v>0</v>
      </c>
      <c r="AD3074" t="b">
        <v>0</v>
      </c>
      <c r="AE3074" t="b">
        <v>1</v>
      </c>
    </row>
    <row r="3075" spans="1:31">
      <c r="A3075" t="s">
        <v>14215</v>
      </c>
      <c r="B3075" t="s">
        <v>68</v>
      </c>
      <c r="C3075" t="s">
        <v>190</v>
      </c>
      <c r="D3075">
        <v>82456340</v>
      </c>
      <c r="E3075">
        <v>82456344</v>
      </c>
      <c r="F3075" t="s">
        <v>14216</v>
      </c>
      <c r="G3075" t="s">
        <v>109</v>
      </c>
      <c r="H3075" t="s">
        <v>14217</v>
      </c>
      <c r="I3075" t="s">
        <v>1259</v>
      </c>
      <c r="J3075" t="s">
        <v>1242</v>
      </c>
      <c r="K3075">
        <v>0</v>
      </c>
      <c r="L3075">
        <v>0</v>
      </c>
      <c r="M3075">
        <v>292</v>
      </c>
      <c r="N3075">
        <v>1</v>
      </c>
      <c r="O3075" t="s">
        <v>221</v>
      </c>
      <c r="P3075" t="s">
        <v>14218</v>
      </c>
      <c r="Q3075">
        <v>1</v>
      </c>
      <c r="R3075" t="s">
        <v>13185</v>
      </c>
      <c r="S3075" t="s">
        <v>14219</v>
      </c>
      <c r="T3075" t="s">
        <v>1332</v>
      </c>
      <c r="U3075" t="s">
        <v>1332</v>
      </c>
      <c r="V3075" t="s">
        <v>14220</v>
      </c>
      <c r="W3075" t="b">
        <v>0</v>
      </c>
      <c r="X3075" t="s">
        <v>202</v>
      </c>
      <c r="Y3075" t="s">
        <v>202</v>
      </c>
      <c r="Z3075" t="s">
        <v>202</v>
      </c>
      <c r="AA3075" t="s">
        <v>202</v>
      </c>
      <c r="AB3075" t="s">
        <v>202</v>
      </c>
      <c r="AC3075" t="b">
        <v>0</v>
      </c>
      <c r="AD3075" t="b">
        <v>1</v>
      </c>
      <c r="AE3075" t="b">
        <v>0</v>
      </c>
    </row>
    <row r="3076" spans="1:31">
      <c r="A3076" t="s">
        <v>14221</v>
      </c>
      <c r="B3076" t="s">
        <v>68</v>
      </c>
      <c r="C3076" t="s">
        <v>887</v>
      </c>
      <c r="D3076">
        <v>52436830</v>
      </c>
      <c r="E3076">
        <v>52436891</v>
      </c>
      <c r="F3076" t="s">
        <v>14222</v>
      </c>
      <c r="G3076" t="s">
        <v>109</v>
      </c>
      <c r="H3076" t="s">
        <v>151</v>
      </c>
      <c r="I3076" t="s">
        <v>1259</v>
      </c>
      <c r="J3076" t="s">
        <v>1242</v>
      </c>
      <c r="K3076">
        <v>0</v>
      </c>
      <c r="L3076">
        <v>0</v>
      </c>
      <c r="M3076">
        <v>607</v>
      </c>
      <c r="N3076">
        <v>2</v>
      </c>
      <c r="O3076" t="s">
        <v>196</v>
      </c>
      <c r="P3076" t="s">
        <v>14223</v>
      </c>
      <c r="Q3076">
        <v>17</v>
      </c>
      <c r="R3076" t="s">
        <v>14224</v>
      </c>
      <c r="S3076" t="s">
        <v>14225</v>
      </c>
      <c r="T3076" t="s">
        <v>1331</v>
      </c>
      <c r="U3076" t="s">
        <v>1332</v>
      </c>
      <c r="V3076" t="s">
        <v>14226</v>
      </c>
      <c r="W3076" t="b">
        <v>1</v>
      </c>
      <c r="X3076" t="s">
        <v>202</v>
      </c>
      <c r="Y3076" t="s">
        <v>202</v>
      </c>
      <c r="Z3076" t="s">
        <v>202</v>
      </c>
      <c r="AA3076" t="s">
        <v>202</v>
      </c>
      <c r="AB3076" t="s">
        <v>202</v>
      </c>
      <c r="AC3076" t="b">
        <v>0</v>
      </c>
      <c r="AD3076" t="b">
        <v>1</v>
      </c>
      <c r="AE3076" t="b">
        <v>1</v>
      </c>
    </row>
    <row r="3077" spans="1:31">
      <c r="A3077" t="s">
        <v>14227</v>
      </c>
      <c r="B3077" t="s">
        <v>68</v>
      </c>
      <c r="C3077" t="s">
        <v>934</v>
      </c>
      <c r="D3077">
        <v>79385701</v>
      </c>
      <c r="E3077">
        <v>79385741</v>
      </c>
      <c r="F3077" t="s">
        <v>14228</v>
      </c>
      <c r="G3077" t="s">
        <v>109</v>
      </c>
      <c r="H3077" t="s">
        <v>14229</v>
      </c>
      <c r="I3077" t="s">
        <v>1259</v>
      </c>
      <c r="J3077" t="s">
        <v>1242</v>
      </c>
      <c r="K3077">
        <v>0</v>
      </c>
      <c r="L3077">
        <v>0</v>
      </c>
      <c r="M3077">
        <v>339</v>
      </c>
      <c r="N3077">
        <v>1</v>
      </c>
      <c r="O3077" t="s">
        <v>221</v>
      </c>
      <c r="P3077" t="s">
        <v>14230</v>
      </c>
      <c r="Q3077">
        <v>1</v>
      </c>
      <c r="R3077" t="s">
        <v>13245</v>
      </c>
      <c r="S3077" t="s">
        <v>14231</v>
      </c>
      <c r="T3077" t="s">
        <v>1331</v>
      </c>
      <c r="U3077" t="s">
        <v>1332</v>
      </c>
      <c r="V3077" t="s">
        <v>14231</v>
      </c>
      <c r="W3077" t="b">
        <v>0</v>
      </c>
      <c r="X3077" t="s">
        <v>202</v>
      </c>
      <c r="Y3077" t="s">
        <v>202</v>
      </c>
      <c r="Z3077" t="s">
        <v>202</v>
      </c>
      <c r="AA3077" t="s">
        <v>202</v>
      </c>
      <c r="AB3077" t="s">
        <v>202</v>
      </c>
      <c r="AC3077" t="b">
        <v>0</v>
      </c>
      <c r="AD3077" t="b">
        <v>1</v>
      </c>
      <c r="AE3077" t="b">
        <v>1</v>
      </c>
    </row>
    <row r="3078" spans="1:31">
      <c r="A3078" t="s">
        <v>14232</v>
      </c>
      <c r="B3078" t="s">
        <v>68</v>
      </c>
      <c r="C3078" t="s">
        <v>1031</v>
      </c>
      <c r="D3078">
        <v>168377272</v>
      </c>
      <c r="E3078">
        <v>168377273</v>
      </c>
      <c r="F3078" t="s">
        <v>109</v>
      </c>
      <c r="G3078" t="s">
        <v>14233</v>
      </c>
      <c r="H3078" t="s">
        <v>7502</v>
      </c>
      <c r="I3078" t="s">
        <v>2403</v>
      </c>
      <c r="J3078" t="s">
        <v>1248</v>
      </c>
      <c r="K3078">
        <v>0</v>
      </c>
      <c r="L3078">
        <v>0</v>
      </c>
      <c r="M3078">
        <v>227</v>
      </c>
      <c r="N3078">
        <v>3</v>
      </c>
      <c r="O3078" t="s">
        <v>196</v>
      </c>
      <c r="P3078" t="s">
        <v>14234</v>
      </c>
      <c r="Q3078">
        <v>2</v>
      </c>
      <c r="R3078" t="s">
        <v>13225</v>
      </c>
      <c r="S3078" t="s">
        <v>14235</v>
      </c>
      <c r="T3078" t="s">
        <v>1332</v>
      </c>
      <c r="U3078" t="s">
        <v>1332</v>
      </c>
      <c r="V3078" t="s">
        <v>12463</v>
      </c>
      <c r="W3078" t="b">
        <v>0</v>
      </c>
      <c r="X3078" t="s">
        <v>202</v>
      </c>
      <c r="Y3078" t="s">
        <v>202</v>
      </c>
      <c r="Z3078" t="s">
        <v>202</v>
      </c>
      <c r="AA3078" t="s">
        <v>202</v>
      </c>
      <c r="AB3078" t="s">
        <v>202</v>
      </c>
      <c r="AC3078" t="b">
        <v>0</v>
      </c>
      <c r="AD3078" t="b">
        <v>0</v>
      </c>
      <c r="AE3078" t="b">
        <v>0</v>
      </c>
    </row>
    <row r="3079" spans="1:31">
      <c r="A3079" t="s">
        <v>14236</v>
      </c>
      <c r="B3079" t="s">
        <v>68</v>
      </c>
      <c r="C3079" t="s">
        <v>1103</v>
      </c>
      <c r="D3079">
        <v>100680294</v>
      </c>
      <c r="E3079">
        <v>100680294</v>
      </c>
      <c r="F3079" t="s">
        <v>206</v>
      </c>
      <c r="G3079" t="s">
        <v>109</v>
      </c>
      <c r="H3079" t="s">
        <v>10052</v>
      </c>
      <c r="I3079" t="s">
        <v>1259</v>
      </c>
      <c r="J3079" t="s">
        <v>1242</v>
      </c>
      <c r="K3079">
        <v>5.9100000000000005E-4</v>
      </c>
      <c r="L3079">
        <v>1</v>
      </c>
      <c r="M3079">
        <v>1693</v>
      </c>
      <c r="N3079">
        <v>3</v>
      </c>
      <c r="O3079" t="s">
        <v>209</v>
      </c>
      <c r="P3079" t="s">
        <v>14237</v>
      </c>
      <c r="Q3079" t="s">
        <v>209</v>
      </c>
      <c r="R3079" t="s">
        <v>209</v>
      </c>
      <c r="S3079" t="s">
        <v>209</v>
      </c>
      <c r="T3079" t="s">
        <v>209</v>
      </c>
      <c r="U3079" t="s">
        <v>209</v>
      </c>
      <c r="V3079" t="s">
        <v>209</v>
      </c>
      <c r="W3079" t="b">
        <v>0</v>
      </c>
      <c r="X3079" t="s">
        <v>202</v>
      </c>
      <c r="Y3079" t="s">
        <v>202</v>
      </c>
      <c r="Z3079" t="s">
        <v>202</v>
      </c>
      <c r="AA3079" t="s">
        <v>202</v>
      </c>
      <c r="AB3079" t="s">
        <v>202</v>
      </c>
      <c r="AC3079" t="b">
        <v>0</v>
      </c>
      <c r="AD3079" t="b">
        <v>1</v>
      </c>
      <c r="AE3079" t="s">
        <v>209</v>
      </c>
    </row>
    <row r="3080" spans="1:31">
      <c r="A3080" t="s">
        <v>14238</v>
      </c>
      <c r="B3080" t="s">
        <v>31</v>
      </c>
      <c r="C3080" t="s">
        <v>190</v>
      </c>
      <c r="D3080">
        <v>6885312</v>
      </c>
      <c r="E3080">
        <v>6885312</v>
      </c>
      <c r="F3080" t="s">
        <v>191</v>
      </c>
      <c r="G3080" t="s">
        <v>206</v>
      </c>
      <c r="H3080" t="s">
        <v>14239</v>
      </c>
      <c r="I3080" t="s">
        <v>194</v>
      </c>
      <c r="J3080" t="s">
        <v>195</v>
      </c>
      <c r="K3080">
        <v>0</v>
      </c>
      <c r="L3080">
        <v>0</v>
      </c>
      <c r="M3080">
        <v>59</v>
      </c>
      <c r="N3080">
        <v>3</v>
      </c>
      <c r="O3080" t="s">
        <v>209</v>
      </c>
      <c r="P3080" t="s">
        <v>14240</v>
      </c>
      <c r="Q3080" t="s">
        <v>209</v>
      </c>
      <c r="R3080" t="s">
        <v>209</v>
      </c>
      <c r="S3080" t="s">
        <v>209</v>
      </c>
      <c r="T3080" t="s">
        <v>209</v>
      </c>
      <c r="U3080" t="s">
        <v>209</v>
      </c>
      <c r="V3080" t="s">
        <v>209</v>
      </c>
      <c r="W3080" t="b">
        <v>0</v>
      </c>
      <c r="X3080" t="s">
        <v>202</v>
      </c>
      <c r="Y3080" t="s">
        <v>202</v>
      </c>
      <c r="Z3080" t="s">
        <v>202</v>
      </c>
      <c r="AA3080" t="s">
        <v>202</v>
      </c>
      <c r="AB3080" t="s">
        <v>226</v>
      </c>
      <c r="AC3080" t="b">
        <v>0</v>
      </c>
      <c r="AD3080" t="b">
        <v>0</v>
      </c>
      <c r="AE3080" t="s">
        <v>209</v>
      </c>
    </row>
    <row r="3081" spans="1:31">
      <c r="A3081" t="s">
        <v>14241</v>
      </c>
      <c r="B3081" t="s">
        <v>31</v>
      </c>
      <c r="C3081" t="s">
        <v>190</v>
      </c>
      <c r="D3081">
        <v>22192153</v>
      </c>
      <c r="E3081">
        <v>22192153</v>
      </c>
      <c r="F3081" t="s">
        <v>192</v>
      </c>
      <c r="G3081" t="s">
        <v>205</v>
      </c>
      <c r="H3081" t="s">
        <v>14242</v>
      </c>
      <c r="I3081" t="s">
        <v>194</v>
      </c>
      <c r="J3081" t="s">
        <v>195</v>
      </c>
      <c r="K3081">
        <v>0</v>
      </c>
      <c r="L3081">
        <v>0</v>
      </c>
      <c r="M3081">
        <v>197</v>
      </c>
      <c r="N3081">
        <v>1</v>
      </c>
      <c r="O3081" t="s">
        <v>221</v>
      </c>
      <c r="P3081" t="s">
        <v>14243</v>
      </c>
      <c r="Q3081">
        <v>1</v>
      </c>
      <c r="R3081" t="s">
        <v>14244</v>
      </c>
      <c r="S3081" t="s">
        <v>14245</v>
      </c>
      <c r="T3081" t="s">
        <v>1332</v>
      </c>
      <c r="U3081" t="s">
        <v>1332</v>
      </c>
      <c r="V3081" t="s">
        <v>14246</v>
      </c>
      <c r="W3081" t="b">
        <v>0</v>
      </c>
      <c r="X3081" t="s">
        <v>202</v>
      </c>
      <c r="Y3081" t="s">
        <v>202</v>
      </c>
      <c r="Z3081" t="s">
        <v>202</v>
      </c>
      <c r="AA3081" t="s">
        <v>202</v>
      </c>
      <c r="AB3081" t="s">
        <v>226</v>
      </c>
      <c r="AC3081" t="b">
        <v>0</v>
      </c>
      <c r="AD3081" t="b">
        <v>0</v>
      </c>
      <c r="AE3081" t="b">
        <v>0</v>
      </c>
    </row>
    <row r="3082" spans="1:31">
      <c r="A3082" t="s">
        <v>14247</v>
      </c>
      <c r="B3082" t="s">
        <v>31</v>
      </c>
      <c r="C3082" t="s">
        <v>190</v>
      </c>
      <c r="D3082">
        <v>29063773</v>
      </c>
      <c r="E3082">
        <v>29063773</v>
      </c>
      <c r="F3082" t="s">
        <v>191</v>
      </c>
      <c r="G3082" t="s">
        <v>206</v>
      </c>
      <c r="H3082" t="s">
        <v>14248</v>
      </c>
      <c r="I3082" t="s">
        <v>194</v>
      </c>
      <c r="J3082" t="s">
        <v>195</v>
      </c>
      <c r="K3082">
        <v>0</v>
      </c>
      <c r="L3082">
        <v>0</v>
      </c>
      <c r="M3082">
        <v>94</v>
      </c>
      <c r="N3082">
        <v>3</v>
      </c>
      <c r="O3082" t="s">
        <v>196</v>
      </c>
      <c r="P3082" t="s">
        <v>14249</v>
      </c>
      <c r="Q3082">
        <v>3</v>
      </c>
      <c r="R3082" t="s">
        <v>14250</v>
      </c>
      <c r="S3082" t="s">
        <v>7436</v>
      </c>
      <c r="T3082" t="s">
        <v>1332</v>
      </c>
      <c r="U3082" t="s">
        <v>1332</v>
      </c>
      <c r="V3082" t="s">
        <v>6915</v>
      </c>
      <c r="W3082" t="b">
        <v>0</v>
      </c>
      <c r="X3082" t="s">
        <v>202</v>
      </c>
      <c r="Y3082" t="s">
        <v>202</v>
      </c>
      <c r="Z3082" t="s">
        <v>202</v>
      </c>
      <c r="AA3082" t="s">
        <v>202</v>
      </c>
      <c r="AB3082" t="s">
        <v>226</v>
      </c>
      <c r="AC3082" t="b">
        <v>0</v>
      </c>
      <c r="AD3082" t="b">
        <v>0</v>
      </c>
      <c r="AE3082" t="b">
        <v>0</v>
      </c>
    </row>
    <row r="3083" spans="1:31">
      <c r="A3083" t="s">
        <v>14251</v>
      </c>
      <c r="B3083" t="s">
        <v>31</v>
      </c>
      <c r="C3083" t="s">
        <v>190</v>
      </c>
      <c r="D3083">
        <v>31732527</v>
      </c>
      <c r="E3083">
        <v>31732527</v>
      </c>
      <c r="F3083" t="s">
        <v>206</v>
      </c>
      <c r="G3083" t="s">
        <v>191</v>
      </c>
      <c r="H3083" t="s">
        <v>3903</v>
      </c>
      <c r="I3083" t="s">
        <v>208</v>
      </c>
      <c r="J3083" t="s">
        <v>195</v>
      </c>
      <c r="K3083">
        <v>0</v>
      </c>
      <c r="L3083">
        <v>0</v>
      </c>
      <c r="M3083">
        <v>35</v>
      </c>
      <c r="N3083">
        <v>3</v>
      </c>
      <c r="O3083" t="s">
        <v>209</v>
      </c>
      <c r="P3083" t="s">
        <v>14252</v>
      </c>
      <c r="Q3083" t="s">
        <v>209</v>
      </c>
      <c r="R3083" t="s">
        <v>209</v>
      </c>
      <c r="S3083" t="s">
        <v>209</v>
      </c>
      <c r="T3083" t="s">
        <v>209</v>
      </c>
      <c r="U3083" t="s">
        <v>209</v>
      </c>
      <c r="V3083" t="s">
        <v>209</v>
      </c>
      <c r="W3083" t="b">
        <v>0</v>
      </c>
      <c r="X3083" t="s">
        <v>202</v>
      </c>
      <c r="Y3083" t="s">
        <v>202</v>
      </c>
      <c r="Z3083" t="s">
        <v>202</v>
      </c>
      <c r="AA3083" t="s">
        <v>202</v>
      </c>
      <c r="AB3083" t="s">
        <v>203</v>
      </c>
      <c r="AC3083" t="b">
        <v>0</v>
      </c>
      <c r="AD3083" t="b">
        <v>0</v>
      </c>
      <c r="AE3083" t="s">
        <v>209</v>
      </c>
    </row>
    <row r="3084" spans="1:31">
      <c r="A3084" t="s">
        <v>14253</v>
      </c>
      <c r="B3084" t="s">
        <v>31</v>
      </c>
      <c r="C3084" t="s">
        <v>190</v>
      </c>
      <c r="D3084">
        <v>32126452</v>
      </c>
      <c r="E3084">
        <v>32126452</v>
      </c>
      <c r="F3084" t="s">
        <v>192</v>
      </c>
      <c r="G3084" t="s">
        <v>205</v>
      </c>
      <c r="H3084" t="s">
        <v>193</v>
      </c>
      <c r="I3084" t="s">
        <v>194</v>
      </c>
      <c r="J3084" t="s">
        <v>195</v>
      </c>
      <c r="K3084">
        <v>0</v>
      </c>
      <c r="L3084">
        <v>0</v>
      </c>
      <c r="M3084">
        <v>147</v>
      </c>
      <c r="N3084">
        <v>1</v>
      </c>
      <c r="O3084" t="s">
        <v>221</v>
      </c>
      <c r="P3084" t="s">
        <v>14254</v>
      </c>
      <c r="Q3084">
        <v>1</v>
      </c>
      <c r="R3084" t="s">
        <v>14244</v>
      </c>
      <c r="S3084" t="s">
        <v>14255</v>
      </c>
      <c r="T3084" t="s">
        <v>1332</v>
      </c>
      <c r="U3084" t="s">
        <v>1332</v>
      </c>
      <c r="V3084" t="s">
        <v>1354</v>
      </c>
      <c r="W3084" t="b">
        <v>0</v>
      </c>
      <c r="X3084" t="s">
        <v>202</v>
      </c>
      <c r="Y3084" t="s">
        <v>202</v>
      </c>
      <c r="Z3084" t="s">
        <v>202</v>
      </c>
      <c r="AA3084" t="s">
        <v>202</v>
      </c>
      <c r="AB3084" t="s">
        <v>226</v>
      </c>
      <c r="AC3084" t="b">
        <v>0</v>
      </c>
      <c r="AD3084" t="b">
        <v>0</v>
      </c>
      <c r="AE3084" t="b">
        <v>0</v>
      </c>
    </row>
    <row r="3085" spans="1:31">
      <c r="A3085" t="s">
        <v>14256</v>
      </c>
      <c r="B3085" t="s">
        <v>31</v>
      </c>
      <c r="C3085" t="s">
        <v>190</v>
      </c>
      <c r="D3085">
        <v>92178101</v>
      </c>
      <c r="E3085">
        <v>92178101</v>
      </c>
      <c r="F3085" t="s">
        <v>192</v>
      </c>
      <c r="G3085" t="s">
        <v>206</v>
      </c>
      <c r="H3085" t="s">
        <v>14257</v>
      </c>
      <c r="I3085" t="s">
        <v>1759</v>
      </c>
      <c r="J3085" t="s">
        <v>195</v>
      </c>
      <c r="K3085">
        <v>0</v>
      </c>
      <c r="L3085">
        <v>0</v>
      </c>
      <c r="M3085">
        <v>143</v>
      </c>
      <c r="N3085">
        <v>3</v>
      </c>
      <c r="O3085" t="s">
        <v>196</v>
      </c>
      <c r="P3085" t="s">
        <v>14258</v>
      </c>
      <c r="Q3085">
        <v>3</v>
      </c>
      <c r="R3085" t="s">
        <v>14250</v>
      </c>
      <c r="S3085" t="s">
        <v>14259</v>
      </c>
      <c r="T3085" t="s">
        <v>1331</v>
      </c>
      <c r="U3085" t="s">
        <v>1332</v>
      </c>
      <c r="V3085" t="s">
        <v>6915</v>
      </c>
      <c r="W3085" t="b">
        <v>0</v>
      </c>
      <c r="X3085" t="s">
        <v>202</v>
      </c>
      <c r="Y3085" t="s">
        <v>202</v>
      </c>
      <c r="Z3085" t="s">
        <v>202</v>
      </c>
      <c r="AA3085" t="s">
        <v>236</v>
      </c>
      <c r="AB3085" t="s">
        <v>203</v>
      </c>
      <c r="AC3085" t="b">
        <v>1</v>
      </c>
      <c r="AD3085" t="b">
        <v>1</v>
      </c>
      <c r="AE3085" t="b">
        <v>1</v>
      </c>
    </row>
    <row r="3086" spans="1:31">
      <c r="A3086" t="s">
        <v>14260</v>
      </c>
      <c r="B3086" t="s">
        <v>31</v>
      </c>
      <c r="C3086" t="s">
        <v>190</v>
      </c>
      <c r="D3086">
        <v>155449786</v>
      </c>
      <c r="E3086">
        <v>155449786</v>
      </c>
      <c r="F3086" t="s">
        <v>192</v>
      </c>
      <c r="G3086" t="s">
        <v>205</v>
      </c>
      <c r="H3086" t="s">
        <v>14261</v>
      </c>
      <c r="I3086" t="s">
        <v>229</v>
      </c>
      <c r="J3086" t="s">
        <v>195</v>
      </c>
      <c r="K3086">
        <v>0</v>
      </c>
      <c r="L3086">
        <v>0</v>
      </c>
      <c r="M3086">
        <v>135</v>
      </c>
      <c r="N3086">
        <v>1</v>
      </c>
      <c r="O3086" t="s">
        <v>221</v>
      </c>
      <c r="P3086" t="s">
        <v>14262</v>
      </c>
      <c r="Q3086">
        <v>1</v>
      </c>
      <c r="R3086" t="s">
        <v>14244</v>
      </c>
      <c r="S3086" t="s">
        <v>14263</v>
      </c>
      <c r="T3086" t="s">
        <v>1332</v>
      </c>
      <c r="U3086" t="s">
        <v>1332</v>
      </c>
      <c r="V3086" t="s">
        <v>13563</v>
      </c>
      <c r="W3086" t="b">
        <v>0</v>
      </c>
      <c r="X3086" t="s">
        <v>7260</v>
      </c>
      <c r="Y3086" t="s">
        <v>449</v>
      </c>
      <c r="Z3086" t="s">
        <v>449</v>
      </c>
      <c r="AA3086" t="s">
        <v>14264</v>
      </c>
      <c r="AB3086" t="s">
        <v>218</v>
      </c>
      <c r="AC3086" t="b">
        <v>0</v>
      </c>
      <c r="AD3086" t="b">
        <v>0</v>
      </c>
      <c r="AE3086" t="b">
        <v>0</v>
      </c>
    </row>
    <row r="3087" spans="1:31">
      <c r="A3087" t="s">
        <v>14265</v>
      </c>
      <c r="B3087" t="s">
        <v>31</v>
      </c>
      <c r="C3087" t="s">
        <v>190</v>
      </c>
      <c r="D3087">
        <v>159033099</v>
      </c>
      <c r="E3087">
        <v>159033099</v>
      </c>
      <c r="F3087" t="s">
        <v>191</v>
      </c>
      <c r="G3087" t="s">
        <v>206</v>
      </c>
      <c r="H3087" t="s">
        <v>14266</v>
      </c>
      <c r="I3087" t="s">
        <v>194</v>
      </c>
      <c r="J3087" t="s">
        <v>195</v>
      </c>
      <c r="K3087">
        <v>0</v>
      </c>
      <c r="L3087">
        <v>0</v>
      </c>
      <c r="M3087">
        <v>34</v>
      </c>
      <c r="N3087">
        <v>1</v>
      </c>
      <c r="O3087" t="s">
        <v>209</v>
      </c>
      <c r="P3087" t="s">
        <v>14267</v>
      </c>
      <c r="Q3087" t="s">
        <v>209</v>
      </c>
      <c r="R3087" t="s">
        <v>209</v>
      </c>
      <c r="S3087" t="s">
        <v>209</v>
      </c>
      <c r="T3087" t="s">
        <v>209</v>
      </c>
      <c r="U3087" t="s">
        <v>209</v>
      </c>
      <c r="V3087" t="s">
        <v>209</v>
      </c>
      <c r="W3087" t="b">
        <v>0</v>
      </c>
      <c r="X3087" t="s">
        <v>202</v>
      </c>
      <c r="Y3087" t="s">
        <v>202</v>
      </c>
      <c r="Z3087" t="s">
        <v>202</v>
      </c>
      <c r="AA3087" t="s">
        <v>202</v>
      </c>
      <c r="AB3087" t="s">
        <v>226</v>
      </c>
      <c r="AC3087" t="b">
        <v>0</v>
      </c>
      <c r="AD3087" t="b">
        <v>0</v>
      </c>
      <c r="AE3087" t="s">
        <v>209</v>
      </c>
    </row>
    <row r="3088" spans="1:31">
      <c r="A3088" t="s">
        <v>14268</v>
      </c>
      <c r="B3088" t="s">
        <v>31</v>
      </c>
      <c r="C3088" t="s">
        <v>190</v>
      </c>
      <c r="D3088">
        <v>160098317</v>
      </c>
      <c r="E3088">
        <v>160098317</v>
      </c>
      <c r="F3088" t="s">
        <v>191</v>
      </c>
      <c r="G3088" t="s">
        <v>206</v>
      </c>
      <c r="H3088" t="s">
        <v>14269</v>
      </c>
      <c r="I3088" t="s">
        <v>194</v>
      </c>
      <c r="J3088" t="s">
        <v>195</v>
      </c>
      <c r="K3088">
        <v>2.9589999999999998E-3</v>
      </c>
      <c r="L3088">
        <v>1</v>
      </c>
      <c r="M3088">
        <v>338</v>
      </c>
      <c r="N3088">
        <v>1</v>
      </c>
      <c r="O3088" t="s">
        <v>221</v>
      </c>
      <c r="P3088" t="s">
        <v>14270</v>
      </c>
      <c r="Q3088">
        <v>1</v>
      </c>
      <c r="R3088" t="s">
        <v>14244</v>
      </c>
      <c r="S3088" t="s">
        <v>14271</v>
      </c>
      <c r="T3088" t="s">
        <v>1332</v>
      </c>
      <c r="U3088" t="s">
        <v>1332</v>
      </c>
      <c r="V3088" t="s">
        <v>14272</v>
      </c>
      <c r="W3088" t="b">
        <v>0</v>
      </c>
      <c r="X3088" t="s">
        <v>202</v>
      </c>
      <c r="Y3088" t="s">
        <v>202</v>
      </c>
      <c r="Z3088" t="s">
        <v>202</v>
      </c>
      <c r="AA3088" t="s">
        <v>202</v>
      </c>
      <c r="AB3088" t="s">
        <v>226</v>
      </c>
      <c r="AC3088" t="b">
        <v>0</v>
      </c>
      <c r="AD3088" t="b">
        <v>0</v>
      </c>
      <c r="AE3088" t="b">
        <v>0</v>
      </c>
    </row>
    <row r="3089" spans="1:31">
      <c r="A3089" t="s">
        <v>14273</v>
      </c>
      <c r="B3089" t="s">
        <v>31</v>
      </c>
      <c r="C3089" t="s">
        <v>190</v>
      </c>
      <c r="D3089">
        <v>161697155</v>
      </c>
      <c r="E3089">
        <v>161697155</v>
      </c>
      <c r="F3089" t="s">
        <v>205</v>
      </c>
      <c r="G3089" t="s">
        <v>192</v>
      </c>
      <c r="H3089" t="s">
        <v>9589</v>
      </c>
      <c r="I3089" t="s">
        <v>229</v>
      </c>
      <c r="J3089" t="s">
        <v>195</v>
      </c>
      <c r="K3089">
        <v>0</v>
      </c>
      <c r="L3089">
        <v>0</v>
      </c>
      <c r="M3089">
        <v>279</v>
      </c>
      <c r="N3089">
        <v>1</v>
      </c>
      <c r="O3089" t="s">
        <v>221</v>
      </c>
      <c r="P3089" t="s">
        <v>14274</v>
      </c>
      <c r="Q3089">
        <v>1</v>
      </c>
      <c r="R3089" t="s">
        <v>14275</v>
      </c>
      <c r="S3089" t="s">
        <v>14276</v>
      </c>
      <c r="T3089" t="s">
        <v>1332</v>
      </c>
      <c r="U3089" t="s">
        <v>1332</v>
      </c>
      <c r="V3089" t="s">
        <v>14277</v>
      </c>
      <c r="W3089" t="b">
        <v>0</v>
      </c>
      <c r="X3089" t="s">
        <v>359</v>
      </c>
      <c r="Y3089" t="s">
        <v>14278</v>
      </c>
      <c r="Z3089" t="s">
        <v>5381</v>
      </c>
      <c r="AA3089" t="s">
        <v>285</v>
      </c>
      <c r="AB3089" t="s">
        <v>218</v>
      </c>
      <c r="AC3089" t="b">
        <v>0</v>
      </c>
      <c r="AD3089" t="b">
        <v>0</v>
      </c>
      <c r="AE3089" t="b">
        <v>0</v>
      </c>
    </row>
    <row r="3090" spans="1:31">
      <c r="A3090" t="s">
        <v>14279</v>
      </c>
      <c r="B3090" t="s">
        <v>31</v>
      </c>
      <c r="C3090" t="s">
        <v>190</v>
      </c>
      <c r="D3090">
        <v>224473835</v>
      </c>
      <c r="E3090">
        <v>224473835</v>
      </c>
      <c r="F3090" t="s">
        <v>191</v>
      </c>
      <c r="G3090" t="s">
        <v>206</v>
      </c>
      <c r="H3090" t="s">
        <v>14280</v>
      </c>
      <c r="I3090" t="s">
        <v>194</v>
      </c>
      <c r="J3090" t="s">
        <v>195</v>
      </c>
      <c r="K3090">
        <v>0.01</v>
      </c>
      <c r="L3090">
        <v>1</v>
      </c>
      <c r="M3090">
        <v>100</v>
      </c>
      <c r="N3090">
        <v>1</v>
      </c>
      <c r="O3090" t="s">
        <v>221</v>
      </c>
      <c r="P3090" t="s">
        <v>14281</v>
      </c>
      <c r="Q3090">
        <v>1</v>
      </c>
      <c r="R3090" t="s">
        <v>14244</v>
      </c>
      <c r="S3090" t="s">
        <v>14282</v>
      </c>
      <c r="T3090" t="s">
        <v>1332</v>
      </c>
      <c r="U3090" t="s">
        <v>1332</v>
      </c>
      <c r="V3090" t="s">
        <v>14283</v>
      </c>
      <c r="W3090" t="b">
        <v>0</v>
      </c>
      <c r="X3090" t="s">
        <v>202</v>
      </c>
      <c r="Y3090" t="s">
        <v>202</v>
      </c>
      <c r="Z3090" t="s">
        <v>202</v>
      </c>
      <c r="AA3090" t="s">
        <v>202</v>
      </c>
      <c r="AB3090" t="s">
        <v>203</v>
      </c>
      <c r="AC3090" t="b">
        <v>0</v>
      </c>
      <c r="AD3090" t="b">
        <v>0</v>
      </c>
      <c r="AE3090" t="b">
        <v>0</v>
      </c>
    </row>
    <row r="3091" spans="1:31">
      <c r="A3091" t="s">
        <v>14284</v>
      </c>
      <c r="B3091" t="s">
        <v>31</v>
      </c>
      <c r="C3091" t="s">
        <v>190</v>
      </c>
      <c r="D3091">
        <v>242162101</v>
      </c>
      <c r="E3091">
        <v>242162101</v>
      </c>
      <c r="F3091" t="s">
        <v>205</v>
      </c>
      <c r="G3091" t="s">
        <v>192</v>
      </c>
      <c r="H3091" t="s">
        <v>14285</v>
      </c>
      <c r="I3091" t="s">
        <v>229</v>
      </c>
      <c r="J3091" t="s">
        <v>195</v>
      </c>
      <c r="K3091">
        <v>0</v>
      </c>
      <c r="L3091">
        <v>0</v>
      </c>
      <c r="M3091">
        <v>125</v>
      </c>
      <c r="N3091">
        <v>3</v>
      </c>
      <c r="O3091" t="s">
        <v>196</v>
      </c>
      <c r="P3091" t="s">
        <v>14286</v>
      </c>
      <c r="Q3091">
        <v>4</v>
      </c>
      <c r="R3091" t="s">
        <v>14287</v>
      </c>
      <c r="S3091" t="s">
        <v>13303</v>
      </c>
      <c r="T3091" t="s">
        <v>1332</v>
      </c>
      <c r="U3091" t="s">
        <v>1332</v>
      </c>
      <c r="V3091" t="s">
        <v>13304</v>
      </c>
      <c r="W3091" t="b">
        <v>0</v>
      </c>
      <c r="X3091" t="s">
        <v>13622</v>
      </c>
      <c r="Y3091" t="s">
        <v>1683</v>
      </c>
      <c r="Z3091" t="s">
        <v>14288</v>
      </c>
      <c r="AA3091" t="s">
        <v>14289</v>
      </c>
      <c r="AB3091" t="s">
        <v>226</v>
      </c>
      <c r="AC3091" t="b">
        <v>0</v>
      </c>
      <c r="AD3091" t="b">
        <v>0</v>
      </c>
      <c r="AE3091" t="b">
        <v>0</v>
      </c>
    </row>
    <row r="3092" spans="1:31">
      <c r="A3092" t="s">
        <v>14290</v>
      </c>
      <c r="B3092" t="s">
        <v>31</v>
      </c>
      <c r="C3092" t="s">
        <v>313</v>
      </c>
      <c r="D3092">
        <v>14368826</v>
      </c>
      <c r="E3092">
        <v>14368826</v>
      </c>
      <c r="F3092" t="s">
        <v>205</v>
      </c>
      <c r="G3092" t="s">
        <v>192</v>
      </c>
      <c r="H3092" t="s">
        <v>14291</v>
      </c>
      <c r="I3092" t="s">
        <v>194</v>
      </c>
      <c r="J3092" t="s">
        <v>195</v>
      </c>
      <c r="K3092">
        <v>0</v>
      </c>
      <c r="L3092">
        <v>0</v>
      </c>
      <c r="M3092">
        <v>220</v>
      </c>
      <c r="N3092">
        <v>1</v>
      </c>
      <c r="O3092" t="s">
        <v>221</v>
      </c>
      <c r="P3092" t="s">
        <v>14292</v>
      </c>
      <c r="Q3092">
        <v>1</v>
      </c>
      <c r="R3092" t="s">
        <v>14244</v>
      </c>
      <c r="S3092" t="s">
        <v>14293</v>
      </c>
      <c r="T3092" t="s">
        <v>1332</v>
      </c>
      <c r="U3092" t="s">
        <v>1332</v>
      </c>
      <c r="V3092" t="s">
        <v>14294</v>
      </c>
      <c r="W3092" t="b">
        <v>0</v>
      </c>
      <c r="X3092" t="s">
        <v>202</v>
      </c>
      <c r="Y3092" t="s">
        <v>202</v>
      </c>
      <c r="Z3092" t="s">
        <v>202</v>
      </c>
      <c r="AA3092" t="s">
        <v>285</v>
      </c>
      <c r="AB3092" t="s">
        <v>226</v>
      </c>
      <c r="AC3092" t="b">
        <v>0</v>
      </c>
      <c r="AD3092" t="b">
        <v>0</v>
      </c>
      <c r="AE3092" t="b">
        <v>0</v>
      </c>
    </row>
    <row r="3093" spans="1:31">
      <c r="A3093" t="s">
        <v>14295</v>
      </c>
      <c r="B3093" t="s">
        <v>31</v>
      </c>
      <c r="C3093" t="s">
        <v>313</v>
      </c>
      <c r="D3093">
        <v>89711948</v>
      </c>
      <c r="E3093">
        <v>89711948</v>
      </c>
      <c r="F3093" t="s">
        <v>191</v>
      </c>
      <c r="G3093" t="s">
        <v>205</v>
      </c>
      <c r="H3093" t="s">
        <v>14296</v>
      </c>
      <c r="I3093" t="s">
        <v>229</v>
      </c>
      <c r="J3093" t="s">
        <v>195</v>
      </c>
      <c r="K3093">
        <v>0</v>
      </c>
      <c r="L3093">
        <v>0</v>
      </c>
      <c r="M3093">
        <v>69</v>
      </c>
      <c r="N3093">
        <v>1</v>
      </c>
      <c r="O3093" t="s">
        <v>221</v>
      </c>
      <c r="P3093" t="s">
        <v>14297</v>
      </c>
      <c r="Q3093">
        <v>1</v>
      </c>
      <c r="R3093" t="s">
        <v>14244</v>
      </c>
      <c r="S3093" t="s">
        <v>14298</v>
      </c>
      <c r="T3093" t="s">
        <v>1331</v>
      </c>
      <c r="U3093" t="s">
        <v>1332</v>
      </c>
      <c r="V3093" t="s">
        <v>14299</v>
      </c>
      <c r="W3093" t="b">
        <v>1</v>
      </c>
      <c r="X3093" t="s">
        <v>4741</v>
      </c>
      <c r="Y3093" t="s">
        <v>14065</v>
      </c>
      <c r="Z3093" t="s">
        <v>3858</v>
      </c>
      <c r="AA3093" t="s">
        <v>303</v>
      </c>
      <c r="AB3093" t="s">
        <v>203</v>
      </c>
      <c r="AC3093" t="b">
        <v>1</v>
      </c>
      <c r="AD3093" t="b">
        <v>1</v>
      </c>
      <c r="AE3093" t="b">
        <v>1</v>
      </c>
    </row>
    <row r="3094" spans="1:31">
      <c r="A3094" t="s">
        <v>14300</v>
      </c>
      <c r="B3094" t="s">
        <v>31</v>
      </c>
      <c r="C3094" t="s">
        <v>334</v>
      </c>
      <c r="D3094">
        <v>404671</v>
      </c>
      <c r="E3094">
        <v>404671</v>
      </c>
      <c r="F3094" t="s">
        <v>191</v>
      </c>
      <c r="G3094" t="s">
        <v>206</v>
      </c>
      <c r="H3094" t="s">
        <v>14301</v>
      </c>
      <c r="I3094" t="s">
        <v>208</v>
      </c>
      <c r="J3094" t="s">
        <v>195</v>
      </c>
      <c r="K3094">
        <v>0</v>
      </c>
      <c r="L3094">
        <v>0</v>
      </c>
      <c r="M3094">
        <v>146</v>
      </c>
      <c r="N3094">
        <v>2</v>
      </c>
      <c r="O3094" t="s">
        <v>196</v>
      </c>
      <c r="P3094" t="s">
        <v>14302</v>
      </c>
      <c r="Q3094">
        <v>7</v>
      </c>
      <c r="R3094" t="s">
        <v>14303</v>
      </c>
      <c r="S3094" t="s">
        <v>14304</v>
      </c>
      <c r="T3094" t="s">
        <v>1332</v>
      </c>
      <c r="U3094" t="s">
        <v>1332</v>
      </c>
      <c r="V3094" t="s">
        <v>14305</v>
      </c>
      <c r="W3094" t="b">
        <v>0</v>
      </c>
      <c r="X3094" t="s">
        <v>202</v>
      </c>
      <c r="Y3094" t="s">
        <v>202</v>
      </c>
      <c r="Z3094" t="s">
        <v>202</v>
      </c>
      <c r="AA3094" t="s">
        <v>202</v>
      </c>
      <c r="AB3094" t="s">
        <v>226</v>
      </c>
      <c r="AC3094" t="b">
        <v>0</v>
      </c>
      <c r="AD3094" t="b">
        <v>0</v>
      </c>
      <c r="AE3094" t="b">
        <v>0</v>
      </c>
    </row>
    <row r="3095" spans="1:31">
      <c r="A3095" t="s">
        <v>14306</v>
      </c>
      <c r="B3095" t="s">
        <v>31</v>
      </c>
      <c r="C3095" t="s">
        <v>334</v>
      </c>
      <c r="D3095">
        <v>1104069</v>
      </c>
      <c r="E3095">
        <v>1104069</v>
      </c>
      <c r="F3095" t="s">
        <v>191</v>
      </c>
      <c r="G3095" t="s">
        <v>192</v>
      </c>
      <c r="H3095" t="s">
        <v>7561</v>
      </c>
      <c r="I3095" t="s">
        <v>229</v>
      </c>
      <c r="J3095" t="s">
        <v>195</v>
      </c>
      <c r="K3095">
        <v>0</v>
      </c>
      <c r="L3095">
        <v>0</v>
      </c>
      <c r="M3095">
        <v>442</v>
      </c>
      <c r="N3095">
        <v>1</v>
      </c>
      <c r="O3095" t="s">
        <v>221</v>
      </c>
      <c r="P3095" t="s">
        <v>14307</v>
      </c>
      <c r="Q3095">
        <v>1</v>
      </c>
      <c r="R3095" t="s">
        <v>14244</v>
      </c>
      <c r="S3095" t="s">
        <v>14308</v>
      </c>
      <c r="T3095" t="s">
        <v>1332</v>
      </c>
      <c r="U3095" t="s">
        <v>1332</v>
      </c>
      <c r="V3095" t="s">
        <v>14309</v>
      </c>
      <c r="W3095" t="b">
        <v>0</v>
      </c>
      <c r="X3095" t="s">
        <v>202</v>
      </c>
      <c r="Y3095" t="s">
        <v>202</v>
      </c>
      <c r="Z3095" t="s">
        <v>202</v>
      </c>
      <c r="AA3095" t="s">
        <v>202</v>
      </c>
      <c r="AB3095" t="s">
        <v>226</v>
      </c>
      <c r="AC3095" t="b">
        <v>0</v>
      </c>
      <c r="AD3095" t="b">
        <v>0</v>
      </c>
      <c r="AE3095" t="b">
        <v>0</v>
      </c>
    </row>
    <row r="3096" spans="1:31">
      <c r="A3096" t="s">
        <v>14310</v>
      </c>
      <c r="B3096" t="s">
        <v>31</v>
      </c>
      <c r="C3096" t="s">
        <v>334</v>
      </c>
      <c r="D3096">
        <v>1959836</v>
      </c>
      <c r="E3096">
        <v>1959836</v>
      </c>
      <c r="F3096" t="s">
        <v>191</v>
      </c>
      <c r="G3096" t="s">
        <v>205</v>
      </c>
      <c r="H3096" t="s">
        <v>14311</v>
      </c>
      <c r="I3096" t="s">
        <v>208</v>
      </c>
      <c r="J3096" t="s">
        <v>195</v>
      </c>
      <c r="K3096">
        <v>0</v>
      </c>
      <c r="L3096">
        <v>0</v>
      </c>
      <c r="M3096">
        <v>229</v>
      </c>
      <c r="N3096">
        <v>1</v>
      </c>
      <c r="O3096" t="s">
        <v>221</v>
      </c>
      <c r="P3096" t="s">
        <v>14312</v>
      </c>
      <c r="Q3096">
        <v>1</v>
      </c>
      <c r="R3096" t="s">
        <v>14244</v>
      </c>
      <c r="S3096" t="s">
        <v>14313</v>
      </c>
      <c r="T3096" t="s">
        <v>1332</v>
      </c>
      <c r="U3096" t="s">
        <v>1332</v>
      </c>
      <c r="V3096" t="s">
        <v>14314</v>
      </c>
      <c r="W3096" t="b">
        <v>0</v>
      </c>
      <c r="X3096" t="s">
        <v>202</v>
      </c>
      <c r="Y3096" t="s">
        <v>202</v>
      </c>
      <c r="Z3096" t="s">
        <v>202</v>
      </c>
      <c r="AA3096" t="s">
        <v>202</v>
      </c>
      <c r="AB3096" t="s">
        <v>226</v>
      </c>
      <c r="AC3096" t="b">
        <v>0</v>
      </c>
      <c r="AD3096" t="b">
        <v>0</v>
      </c>
      <c r="AE3096" t="b">
        <v>0</v>
      </c>
    </row>
    <row r="3097" spans="1:31">
      <c r="A3097" t="s">
        <v>14315</v>
      </c>
      <c r="B3097" t="s">
        <v>31</v>
      </c>
      <c r="C3097" t="s">
        <v>334</v>
      </c>
      <c r="D3097">
        <v>7256237</v>
      </c>
      <c r="E3097">
        <v>7256237</v>
      </c>
      <c r="F3097" t="s">
        <v>191</v>
      </c>
      <c r="G3097" t="s">
        <v>206</v>
      </c>
      <c r="H3097" t="s">
        <v>202</v>
      </c>
      <c r="I3097" t="s">
        <v>398</v>
      </c>
      <c r="J3097" t="s">
        <v>195</v>
      </c>
      <c r="K3097">
        <v>0</v>
      </c>
      <c r="L3097">
        <v>0</v>
      </c>
      <c r="M3097">
        <v>79</v>
      </c>
      <c r="N3097">
        <v>1</v>
      </c>
      <c r="O3097" t="s">
        <v>221</v>
      </c>
      <c r="P3097" t="s">
        <v>14316</v>
      </c>
      <c r="Q3097">
        <v>1</v>
      </c>
      <c r="R3097" t="s">
        <v>14244</v>
      </c>
      <c r="S3097" t="s">
        <v>14317</v>
      </c>
      <c r="T3097" t="s">
        <v>1332</v>
      </c>
      <c r="U3097" t="s">
        <v>1332</v>
      </c>
      <c r="V3097" t="s">
        <v>7723</v>
      </c>
      <c r="W3097" t="b">
        <v>0</v>
      </c>
      <c r="X3097" t="s">
        <v>202</v>
      </c>
      <c r="Y3097" t="s">
        <v>202</v>
      </c>
      <c r="Z3097" t="s">
        <v>202</v>
      </c>
      <c r="AA3097" t="s">
        <v>202</v>
      </c>
      <c r="AB3097" t="s">
        <v>226</v>
      </c>
      <c r="AC3097" t="b">
        <v>0</v>
      </c>
      <c r="AD3097" t="b">
        <v>0</v>
      </c>
      <c r="AE3097" t="b">
        <v>0</v>
      </c>
    </row>
    <row r="3098" spans="1:31">
      <c r="A3098" t="s">
        <v>14318</v>
      </c>
      <c r="B3098" t="s">
        <v>31</v>
      </c>
      <c r="C3098" t="s">
        <v>334</v>
      </c>
      <c r="D3098">
        <v>27378918</v>
      </c>
      <c r="E3098">
        <v>27378918</v>
      </c>
      <c r="F3098" t="s">
        <v>191</v>
      </c>
      <c r="G3098" t="s">
        <v>192</v>
      </c>
      <c r="H3098" t="s">
        <v>14319</v>
      </c>
      <c r="I3098" t="s">
        <v>194</v>
      </c>
      <c r="J3098" t="s">
        <v>195</v>
      </c>
      <c r="K3098">
        <v>0</v>
      </c>
      <c r="L3098">
        <v>0</v>
      </c>
      <c r="M3098">
        <v>60</v>
      </c>
      <c r="N3098">
        <v>2</v>
      </c>
      <c r="O3098" t="s">
        <v>196</v>
      </c>
      <c r="P3098" t="s">
        <v>14320</v>
      </c>
      <c r="Q3098">
        <v>7</v>
      </c>
      <c r="R3098" t="s">
        <v>14303</v>
      </c>
      <c r="S3098" t="s">
        <v>14321</v>
      </c>
      <c r="T3098" t="s">
        <v>1332</v>
      </c>
      <c r="U3098" t="s">
        <v>1332</v>
      </c>
      <c r="V3098" t="s">
        <v>14322</v>
      </c>
      <c r="W3098" t="b">
        <v>0</v>
      </c>
      <c r="X3098" t="s">
        <v>202</v>
      </c>
      <c r="Y3098" t="s">
        <v>202</v>
      </c>
      <c r="Z3098" t="s">
        <v>202</v>
      </c>
      <c r="AA3098" t="s">
        <v>202</v>
      </c>
      <c r="AB3098" t="s">
        <v>203</v>
      </c>
      <c r="AC3098" t="b">
        <v>0</v>
      </c>
      <c r="AD3098" t="b">
        <v>0</v>
      </c>
      <c r="AE3098" t="b">
        <v>0</v>
      </c>
    </row>
    <row r="3099" spans="1:31">
      <c r="A3099" t="s">
        <v>14323</v>
      </c>
      <c r="B3099" t="s">
        <v>31</v>
      </c>
      <c r="C3099" t="s">
        <v>334</v>
      </c>
      <c r="D3099">
        <v>46896789</v>
      </c>
      <c r="E3099">
        <v>46896789</v>
      </c>
      <c r="F3099" t="s">
        <v>191</v>
      </c>
      <c r="G3099" t="s">
        <v>206</v>
      </c>
      <c r="H3099" t="s">
        <v>14324</v>
      </c>
      <c r="I3099" t="s">
        <v>194</v>
      </c>
      <c r="J3099" t="s">
        <v>195</v>
      </c>
      <c r="K3099">
        <v>0</v>
      </c>
      <c r="L3099">
        <v>0</v>
      </c>
      <c r="M3099">
        <v>61</v>
      </c>
      <c r="N3099">
        <v>1</v>
      </c>
      <c r="O3099" t="s">
        <v>221</v>
      </c>
      <c r="P3099" t="s">
        <v>14325</v>
      </c>
      <c r="Q3099">
        <v>1</v>
      </c>
      <c r="R3099" t="s">
        <v>14244</v>
      </c>
      <c r="S3099" t="s">
        <v>14326</v>
      </c>
      <c r="T3099" t="s">
        <v>1332</v>
      </c>
      <c r="U3099" t="s">
        <v>1332</v>
      </c>
      <c r="V3099" t="s">
        <v>14327</v>
      </c>
      <c r="W3099" t="b">
        <v>0</v>
      </c>
      <c r="X3099" t="s">
        <v>202</v>
      </c>
      <c r="Y3099" t="s">
        <v>202</v>
      </c>
      <c r="Z3099" t="s">
        <v>202</v>
      </c>
      <c r="AA3099" t="s">
        <v>202</v>
      </c>
      <c r="AB3099" t="s">
        <v>226</v>
      </c>
      <c r="AC3099" t="b">
        <v>0</v>
      </c>
      <c r="AD3099" t="b">
        <v>0</v>
      </c>
      <c r="AE3099" t="b">
        <v>0</v>
      </c>
    </row>
    <row r="3100" spans="1:31">
      <c r="A3100" t="s">
        <v>14328</v>
      </c>
      <c r="B3100" t="s">
        <v>31</v>
      </c>
      <c r="C3100" t="s">
        <v>334</v>
      </c>
      <c r="D3100">
        <v>57486040</v>
      </c>
      <c r="E3100">
        <v>57486040</v>
      </c>
      <c r="F3100" t="s">
        <v>205</v>
      </c>
      <c r="G3100" t="s">
        <v>192</v>
      </c>
      <c r="H3100" t="s">
        <v>14329</v>
      </c>
      <c r="I3100" t="s">
        <v>251</v>
      </c>
      <c r="J3100" t="s">
        <v>195</v>
      </c>
      <c r="K3100">
        <v>0</v>
      </c>
      <c r="L3100">
        <v>0</v>
      </c>
      <c r="M3100">
        <v>83</v>
      </c>
      <c r="N3100">
        <v>3</v>
      </c>
      <c r="O3100" t="s">
        <v>196</v>
      </c>
      <c r="P3100" t="s">
        <v>14330</v>
      </c>
      <c r="Q3100">
        <v>3</v>
      </c>
      <c r="R3100" t="s">
        <v>14250</v>
      </c>
      <c r="S3100" t="s">
        <v>7755</v>
      </c>
      <c r="T3100" t="s">
        <v>1332</v>
      </c>
      <c r="U3100" t="s">
        <v>1332</v>
      </c>
      <c r="V3100" t="s">
        <v>7756</v>
      </c>
      <c r="W3100" t="b">
        <v>0</v>
      </c>
      <c r="X3100" t="s">
        <v>202</v>
      </c>
      <c r="Y3100" t="s">
        <v>202</v>
      </c>
      <c r="Z3100" t="s">
        <v>202</v>
      </c>
      <c r="AA3100" t="s">
        <v>202</v>
      </c>
      <c r="AB3100" t="s">
        <v>218</v>
      </c>
      <c r="AC3100" t="b">
        <v>0</v>
      </c>
      <c r="AD3100" t="b">
        <v>0</v>
      </c>
      <c r="AE3100" t="b">
        <v>0</v>
      </c>
    </row>
    <row r="3101" spans="1:31">
      <c r="A3101" t="s">
        <v>14331</v>
      </c>
      <c r="B3101" t="s">
        <v>31</v>
      </c>
      <c r="C3101" t="s">
        <v>334</v>
      </c>
      <c r="D3101">
        <v>64027598</v>
      </c>
      <c r="E3101">
        <v>64027598</v>
      </c>
      <c r="F3101" t="s">
        <v>191</v>
      </c>
      <c r="G3101" t="s">
        <v>206</v>
      </c>
      <c r="H3101" t="s">
        <v>14332</v>
      </c>
      <c r="I3101" t="s">
        <v>213</v>
      </c>
      <c r="J3101" t="s">
        <v>195</v>
      </c>
      <c r="K3101">
        <v>0</v>
      </c>
      <c r="L3101">
        <v>0</v>
      </c>
      <c r="M3101">
        <v>273</v>
      </c>
      <c r="N3101">
        <v>1</v>
      </c>
      <c r="O3101" t="s">
        <v>221</v>
      </c>
      <c r="P3101" t="s">
        <v>14333</v>
      </c>
      <c r="Q3101">
        <v>1</v>
      </c>
      <c r="R3101" t="s">
        <v>14244</v>
      </c>
      <c r="S3101" t="s">
        <v>14334</v>
      </c>
      <c r="T3101" t="s">
        <v>1332</v>
      </c>
      <c r="U3101" t="s">
        <v>1332</v>
      </c>
      <c r="V3101" t="s">
        <v>14335</v>
      </c>
      <c r="W3101" t="b">
        <v>0</v>
      </c>
      <c r="X3101" t="s">
        <v>202</v>
      </c>
      <c r="Y3101" t="s">
        <v>202</v>
      </c>
      <c r="Z3101" t="s">
        <v>202</v>
      </c>
      <c r="AA3101" t="s">
        <v>202</v>
      </c>
      <c r="AB3101" t="s">
        <v>218</v>
      </c>
      <c r="AC3101" t="b">
        <v>0</v>
      </c>
      <c r="AD3101" t="b">
        <v>0</v>
      </c>
      <c r="AE3101" t="b">
        <v>0</v>
      </c>
    </row>
    <row r="3102" spans="1:31">
      <c r="A3102" t="s">
        <v>14336</v>
      </c>
      <c r="B3102" t="s">
        <v>31</v>
      </c>
      <c r="C3102" t="s">
        <v>334</v>
      </c>
      <c r="D3102">
        <v>70220921</v>
      </c>
      <c r="E3102">
        <v>70220921</v>
      </c>
      <c r="F3102" t="s">
        <v>191</v>
      </c>
      <c r="G3102" t="s">
        <v>206</v>
      </c>
      <c r="H3102" t="s">
        <v>14337</v>
      </c>
      <c r="I3102" t="s">
        <v>194</v>
      </c>
      <c r="J3102" t="s">
        <v>195</v>
      </c>
      <c r="K3102">
        <v>0</v>
      </c>
      <c r="L3102">
        <v>0</v>
      </c>
      <c r="M3102">
        <v>85</v>
      </c>
      <c r="N3102">
        <v>1</v>
      </c>
      <c r="O3102" t="s">
        <v>221</v>
      </c>
      <c r="P3102" t="s">
        <v>14338</v>
      </c>
      <c r="Q3102">
        <v>1</v>
      </c>
      <c r="R3102" t="s">
        <v>14244</v>
      </c>
      <c r="S3102" t="s">
        <v>14339</v>
      </c>
      <c r="T3102" t="s">
        <v>1332</v>
      </c>
      <c r="U3102" t="s">
        <v>1332</v>
      </c>
      <c r="V3102" t="s">
        <v>10476</v>
      </c>
      <c r="W3102" t="b">
        <v>0</v>
      </c>
      <c r="X3102" t="s">
        <v>202</v>
      </c>
      <c r="Y3102" t="s">
        <v>202</v>
      </c>
      <c r="Z3102" t="s">
        <v>202</v>
      </c>
      <c r="AA3102" t="s">
        <v>202</v>
      </c>
      <c r="AB3102" t="s">
        <v>226</v>
      </c>
      <c r="AC3102" t="b">
        <v>0</v>
      </c>
      <c r="AD3102" t="b">
        <v>0</v>
      </c>
      <c r="AE3102" t="b">
        <v>0</v>
      </c>
    </row>
    <row r="3103" spans="1:31">
      <c r="A3103" t="s">
        <v>14340</v>
      </c>
      <c r="B3103" t="s">
        <v>31</v>
      </c>
      <c r="C3103" t="s">
        <v>334</v>
      </c>
      <c r="D3103">
        <v>74700092</v>
      </c>
      <c r="E3103">
        <v>74700092</v>
      </c>
      <c r="F3103" t="s">
        <v>205</v>
      </c>
      <c r="G3103" t="s">
        <v>192</v>
      </c>
      <c r="H3103" t="s">
        <v>14341</v>
      </c>
      <c r="I3103" t="s">
        <v>320</v>
      </c>
      <c r="J3103" t="s">
        <v>195</v>
      </c>
      <c r="K3103">
        <v>0</v>
      </c>
      <c r="L3103">
        <v>0</v>
      </c>
      <c r="M3103">
        <v>157</v>
      </c>
      <c r="N3103">
        <v>1</v>
      </c>
      <c r="O3103" t="s">
        <v>221</v>
      </c>
      <c r="P3103" t="s">
        <v>14342</v>
      </c>
      <c r="Q3103">
        <v>1</v>
      </c>
      <c r="R3103" t="s">
        <v>14244</v>
      </c>
      <c r="S3103" t="s">
        <v>14343</v>
      </c>
      <c r="T3103" t="s">
        <v>1332</v>
      </c>
      <c r="U3103" t="s">
        <v>1332</v>
      </c>
      <c r="V3103" t="s">
        <v>14344</v>
      </c>
      <c r="W3103" t="b">
        <v>0</v>
      </c>
      <c r="X3103" t="s">
        <v>202</v>
      </c>
      <c r="Y3103" t="s">
        <v>202</v>
      </c>
      <c r="Z3103" t="s">
        <v>202</v>
      </c>
      <c r="AA3103" t="s">
        <v>202</v>
      </c>
      <c r="AB3103" t="s">
        <v>203</v>
      </c>
      <c r="AC3103" t="b">
        <v>0</v>
      </c>
      <c r="AD3103" t="b">
        <v>0</v>
      </c>
      <c r="AE3103" t="b">
        <v>0</v>
      </c>
    </row>
    <row r="3104" spans="1:31">
      <c r="A3104" t="s">
        <v>14345</v>
      </c>
      <c r="B3104" t="s">
        <v>31</v>
      </c>
      <c r="C3104" t="s">
        <v>334</v>
      </c>
      <c r="D3104">
        <v>76430549</v>
      </c>
      <c r="E3104">
        <v>76430549</v>
      </c>
      <c r="F3104" t="s">
        <v>205</v>
      </c>
      <c r="G3104" t="s">
        <v>192</v>
      </c>
      <c r="H3104" t="s">
        <v>14346</v>
      </c>
      <c r="I3104" t="s">
        <v>251</v>
      </c>
      <c r="J3104" t="s">
        <v>195</v>
      </c>
      <c r="K3104">
        <v>0</v>
      </c>
      <c r="L3104">
        <v>0</v>
      </c>
      <c r="M3104">
        <v>156</v>
      </c>
      <c r="N3104">
        <v>1</v>
      </c>
      <c r="O3104" t="s">
        <v>221</v>
      </c>
      <c r="P3104" t="s">
        <v>14347</v>
      </c>
      <c r="Q3104">
        <v>1</v>
      </c>
      <c r="R3104" t="s">
        <v>14244</v>
      </c>
      <c r="S3104" t="s">
        <v>14348</v>
      </c>
      <c r="T3104" t="s">
        <v>1332</v>
      </c>
      <c r="U3104" t="s">
        <v>1332</v>
      </c>
      <c r="V3104" t="s">
        <v>14349</v>
      </c>
      <c r="W3104" t="b">
        <v>0</v>
      </c>
      <c r="X3104" t="s">
        <v>202</v>
      </c>
      <c r="Y3104" t="s">
        <v>202</v>
      </c>
      <c r="Z3104" t="s">
        <v>202</v>
      </c>
      <c r="AA3104" t="s">
        <v>202</v>
      </c>
      <c r="AB3104" t="s">
        <v>226</v>
      </c>
      <c r="AC3104" t="b">
        <v>0</v>
      </c>
      <c r="AD3104" t="b">
        <v>0</v>
      </c>
      <c r="AE3104" t="b">
        <v>0</v>
      </c>
    </row>
    <row r="3105" spans="1:31">
      <c r="A3105" t="s">
        <v>14350</v>
      </c>
      <c r="B3105" t="s">
        <v>31</v>
      </c>
      <c r="C3105" t="s">
        <v>334</v>
      </c>
      <c r="D3105">
        <v>108535787</v>
      </c>
      <c r="E3105">
        <v>108535787</v>
      </c>
      <c r="F3105" t="s">
        <v>205</v>
      </c>
      <c r="G3105" t="s">
        <v>192</v>
      </c>
      <c r="H3105" t="s">
        <v>7598</v>
      </c>
      <c r="I3105" t="s">
        <v>320</v>
      </c>
      <c r="J3105" t="s">
        <v>195</v>
      </c>
      <c r="K3105">
        <v>0</v>
      </c>
      <c r="L3105">
        <v>0</v>
      </c>
      <c r="M3105">
        <v>81</v>
      </c>
      <c r="N3105">
        <v>3</v>
      </c>
      <c r="O3105" t="s">
        <v>196</v>
      </c>
      <c r="P3105" t="s">
        <v>14351</v>
      </c>
      <c r="Q3105">
        <v>4</v>
      </c>
      <c r="R3105" t="s">
        <v>14287</v>
      </c>
      <c r="S3105" t="s">
        <v>14352</v>
      </c>
      <c r="T3105" t="s">
        <v>1332</v>
      </c>
      <c r="U3105" t="s">
        <v>1332</v>
      </c>
      <c r="V3105" t="s">
        <v>14353</v>
      </c>
      <c r="W3105" t="b">
        <v>0</v>
      </c>
      <c r="X3105" t="s">
        <v>202</v>
      </c>
      <c r="Y3105" t="s">
        <v>202</v>
      </c>
      <c r="Z3105" t="s">
        <v>202</v>
      </c>
      <c r="AA3105" t="s">
        <v>202</v>
      </c>
      <c r="AB3105" t="s">
        <v>226</v>
      </c>
      <c r="AC3105" t="b">
        <v>0</v>
      </c>
      <c r="AD3105" t="b">
        <v>0</v>
      </c>
      <c r="AE3105" t="b">
        <v>0</v>
      </c>
    </row>
    <row r="3106" spans="1:31">
      <c r="A3106" t="s">
        <v>14354</v>
      </c>
      <c r="B3106" t="s">
        <v>31</v>
      </c>
      <c r="C3106" t="s">
        <v>334</v>
      </c>
      <c r="D3106">
        <v>132205354</v>
      </c>
      <c r="E3106">
        <v>132205354</v>
      </c>
      <c r="F3106" t="s">
        <v>192</v>
      </c>
      <c r="G3106" t="s">
        <v>206</v>
      </c>
      <c r="H3106" t="s">
        <v>14355</v>
      </c>
      <c r="I3106" t="s">
        <v>208</v>
      </c>
      <c r="J3106" t="s">
        <v>195</v>
      </c>
      <c r="K3106">
        <v>0</v>
      </c>
      <c r="L3106">
        <v>0</v>
      </c>
      <c r="M3106">
        <v>56</v>
      </c>
      <c r="N3106">
        <v>3</v>
      </c>
      <c r="O3106" t="s">
        <v>196</v>
      </c>
      <c r="P3106" t="s">
        <v>14356</v>
      </c>
      <c r="Q3106">
        <v>2</v>
      </c>
      <c r="R3106" t="s">
        <v>14357</v>
      </c>
      <c r="S3106" t="s">
        <v>1399</v>
      </c>
      <c r="T3106" t="s">
        <v>1332</v>
      </c>
      <c r="U3106" t="s">
        <v>1332</v>
      </c>
      <c r="V3106" t="s">
        <v>1400</v>
      </c>
      <c r="W3106" t="b">
        <v>0</v>
      </c>
      <c r="X3106" t="s">
        <v>202</v>
      </c>
      <c r="Y3106" t="s">
        <v>202</v>
      </c>
      <c r="Z3106" t="s">
        <v>202</v>
      </c>
      <c r="AA3106" t="s">
        <v>202</v>
      </c>
      <c r="AB3106" t="s">
        <v>226</v>
      </c>
      <c r="AC3106" t="b">
        <v>0</v>
      </c>
      <c r="AD3106" t="b">
        <v>0</v>
      </c>
      <c r="AE3106" t="b">
        <v>0</v>
      </c>
    </row>
    <row r="3107" spans="1:31">
      <c r="A3107" t="s">
        <v>14358</v>
      </c>
      <c r="B3107" t="s">
        <v>31</v>
      </c>
      <c r="C3107" t="s">
        <v>416</v>
      </c>
      <c r="D3107">
        <v>52183165</v>
      </c>
      <c r="E3107">
        <v>52183165</v>
      </c>
      <c r="F3107" t="s">
        <v>191</v>
      </c>
      <c r="G3107" t="s">
        <v>206</v>
      </c>
      <c r="H3107" t="s">
        <v>1924</v>
      </c>
      <c r="I3107" t="s">
        <v>229</v>
      </c>
      <c r="J3107" t="s">
        <v>195</v>
      </c>
      <c r="K3107">
        <v>0</v>
      </c>
      <c r="L3107">
        <v>0</v>
      </c>
      <c r="M3107">
        <v>172</v>
      </c>
      <c r="N3107">
        <v>1</v>
      </c>
      <c r="O3107" t="s">
        <v>221</v>
      </c>
      <c r="P3107" t="s">
        <v>14359</v>
      </c>
      <c r="Q3107">
        <v>1</v>
      </c>
      <c r="R3107" t="s">
        <v>14244</v>
      </c>
      <c r="S3107" t="s">
        <v>14360</v>
      </c>
      <c r="T3107" t="s">
        <v>1332</v>
      </c>
      <c r="U3107" t="s">
        <v>1332</v>
      </c>
      <c r="V3107" t="s">
        <v>14361</v>
      </c>
      <c r="W3107" t="b">
        <v>0</v>
      </c>
      <c r="X3107" t="s">
        <v>359</v>
      </c>
      <c r="Y3107" t="s">
        <v>301</v>
      </c>
      <c r="Z3107" t="s">
        <v>581</v>
      </c>
      <c r="AA3107" t="s">
        <v>236</v>
      </c>
      <c r="AB3107" t="s">
        <v>203</v>
      </c>
      <c r="AC3107" t="b">
        <v>1</v>
      </c>
      <c r="AD3107" t="b">
        <v>1</v>
      </c>
      <c r="AE3107" t="b">
        <v>0</v>
      </c>
    </row>
    <row r="3108" spans="1:31">
      <c r="A3108" t="s">
        <v>14362</v>
      </c>
      <c r="B3108" t="s">
        <v>31</v>
      </c>
      <c r="C3108" t="s">
        <v>416</v>
      </c>
      <c r="D3108">
        <v>55808347</v>
      </c>
      <c r="E3108">
        <v>55808347</v>
      </c>
      <c r="F3108" t="s">
        <v>205</v>
      </c>
      <c r="G3108" t="s">
        <v>192</v>
      </c>
      <c r="H3108" t="s">
        <v>202</v>
      </c>
      <c r="I3108" t="s">
        <v>254</v>
      </c>
      <c r="J3108" t="s">
        <v>195</v>
      </c>
      <c r="K3108">
        <v>0</v>
      </c>
      <c r="L3108">
        <v>0</v>
      </c>
      <c r="M3108">
        <v>273</v>
      </c>
      <c r="N3108">
        <v>1</v>
      </c>
      <c r="O3108" t="s">
        <v>221</v>
      </c>
      <c r="P3108" t="s">
        <v>14363</v>
      </c>
      <c r="Q3108">
        <v>1</v>
      </c>
      <c r="R3108" t="s">
        <v>14244</v>
      </c>
      <c r="S3108" t="s">
        <v>14364</v>
      </c>
      <c r="T3108" t="s">
        <v>1332</v>
      </c>
      <c r="U3108" t="s">
        <v>1332</v>
      </c>
      <c r="V3108" t="s">
        <v>14365</v>
      </c>
      <c r="W3108" t="b">
        <v>0</v>
      </c>
      <c r="X3108" t="s">
        <v>202</v>
      </c>
      <c r="Y3108" t="s">
        <v>202</v>
      </c>
      <c r="Z3108" t="s">
        <v>202</v>
      </c>
      <c r="AA3108" t="s">
        <v>202</v>
      </c>
      <c r="AB3108" t="s">
        <v>226</v>
      </c>
      <c r="AC3108" t="b">
        <v>0</v>
      </c>
      <c r="AD3108" t="b">
        <v>0</v>
      </c>
      <c r="AE3108" t="b">
        <v>0</v>
      </c>
    </row>
    <row r="3109" spans="1:31">
      <c r="A3109" t="s">
        <v>14366</v>
      </c>
      <c r="B3109" t="s">
        <v>31</v>
      </c>
      <c r="C3109" t="s">
        <v>416</v>
      </c>
      <c r="D3109">
        <v>97147670</v>
      </c>
      <c r="E3109">
        <v>97147670</v>
      </c>
      <c r="F3109" t="s">
        <v>205</v>
      </c>
      <c r="G3109" t="s">
        <v>192</v>
      </c>
      <c r="H3109" t="s">
        <v>14367</v>
      </c>
      <c r="I3109" t="s">
        <v>421</v>
      </c>
      <c r="J3109" t="s">
        <v>195</v>
      </c>
      <c r="K3109">
        <v>0</v>
      </c>
      <c r="L3109">
        <v>0</v>
      </c>
      <c r="M3109">
        <v>239</v>
      </c>
      <c r="N3109">
        <v>1</v>
      </c>
      <c r="O3109" t="s">
        <v>221</v>
      </c>
      <c r="P3109" t="s">
        <v>14368</v>
      </c>
      <c r="Q3109">
        <v>1</v>
      </c>
      <c r="R3109" t="s">
        <v>14244</v>
      </c>
      <c r="S3109" t="s">
        <v>14369</v>
      </c>
      <c r="T3109" t="s">
        <v>1332</v>
      </c>
      <c r="U3109" t="s">
        <v>1332</v>
      </c>
      <c r="V3109" t="s">
        <v>14370</v>
      </c>
      <c r="W3109" t="b">
        <v>0</v>
      </c>
      <c r="X3109" t="s">
        <v>202</v>
      </c>
      <c r="Y3109" t="s">
        <v>202</v>
      </c>
      <c r="Z3109" t="s">
        <v>202</v>
      </c>
      <c r="AA3109" t="s">
        <v>423</v>
      </c>
      <c r="AB3109" t="s">
        <v>203</v>
      </c>
      <c r="AC3109" t="b">
        <v>1</v>
      </c>
      <c r="AD3109" t="b">
        <v>1</v>
      </c>
      <c r="AE3109" t="b">
        <v>0</v>
      </c>
    </row>
    <row r="3110" spans="1:31">
      <c r="A3110" t="s">
        <v>14371</v>
      </c>
      <c r="B3110" t="s">
        <v>31</v>
      </c>
      <c r="C3110" t="s">
        <v>416</v>
      </c>
      <c r="D3110">
        <v>111350836</v>
      </c>
      <c r="E3110">
        <v>111350836</v>
      </c>
      <c r="F3110" t="s">
        <v>205</v>
      </c>
      <c r="G3110" t="s">
        <v>192</v>
      </c>
      <c r="H3110" t="s">
        <v>14372</v>
      </c>
      <c r="I3110" t="s">
        <v>194</v>
      </c>
      <c r="J3110" t="s">
        <v>195</v>
      </c>
      <c r="K3110">
        <v>0</v>
      </c>
      <c r="L3110">
        <v>0</v>
      </c>
      <c r="M3110">
        <v>250</v>
      </c>
      <c r="N3110">
        <v>1</v>
      </c>
      <c r="O3110" t="s">
        <v>221</v>
      </c>
      <c r="P3110" t="s">
        <v>14373</v>
      </c>
      <c r="Q3110">
        <v>1</v>
      </c>
      <c r="R3110" t="s">
        <v>14244</v>
      </c>
      <c r="S3110" t="s">
        <v>14374</v>
      </c>
      <c r="T3110" t="s">
        <v>1332</v>
      </c>
      <c r="U3110" t="s">
        <v>1332</v>
      </c>
      <c r="V3110" t="s">
        <v>12255</v>
      </c>
      <c r="W3110" t="b">
        <v>0</v>
      </c>
      <c r="X3110" t="s">
        <v>202</v>
      </c>
      <c r="Y3110" t="s">
        <v>202</v>
      </c>
      <c r="Z3110" t="s">
        <v>202</v>
      </c>
      <c r="AA3110" t="s">
        <v>202</v>
      </c>
      <c r="AB3110" t="s">
        <v>218</v>
      </c>
      <c r="AC3110" t="b">
        <v>0</v>
      </c>
      <c r="AD3110" t="b">
        <v>0</v>
      </c>
      <c r="AE3110" t="b">
        <v>0</v>
      </c>
    </row>
    <row r="3111" spans="1:31">
      <c r="A3111" t="s">
        <v>14375</v>
      </c>
      <c r="B3111" t="s">
        <v>31</v>
      </c>
      <c r="C3111" t="s">
        <v>416</v>
      </c>
      <c r="D3111">
        <v>113285774</v>
      </c>
      <c r="E3111">
        <v>113285774</v>
      </c>
      <c r="F3111" t="s">
        <v>205</v>
      </c>
      <c r="G3111" t="s">
        <v>192</v>
      </c>
      <c r="H3111" t="s">
        <v>14376</v>
      </c>
      <c r="I3111" t="s">
        <v>194</v>
      </c>
      <c r="J3111" t="s">
        <v>195</v>
      </c>
      <c r="K3111">
        <v>0</v>
      </c>
      <c r="L3111">
        <v>0</v>
      </c>
      <c r="M3111">
        <v>95</v>
      </c>
      <c r="N3111">
        <v>1</v>
      </c>
      <c r="O3111" t="s">
        <v>221</v>
      </c>
      <c r="P3111" t="s">
        <v>14377</v>
      </c>
      <c r="Q3111">
        <v>1</v>
      </c>
      <c r="R3111" t="s">
        <v>14244</v>
      </c>
      <c r="S3111" t="s">
        <v>14378</v>
      </c>
      <c r="T3111" t="s">
        <v>1332</v>
      </c>
      <c r="U3111" t="s">
        <v>1332</v>
      </c>
      <c r="V3111" t="s">
        <v>14379</v>
      </c>
      <c r="W3111" t="b">
        <v>0</v>
      </c>
      <c r="X3111" t="s">
        <v>202</v>
      </c>
      <c r="Y3111" t="s">
        <v>202</v>
      </c>
      <c r="Z3111" t="s">
        <v>202</v>
      </c>
      <c r="AA3111" t="s">
        <v>202</v>
      </c>
      <c r="AB3111" t="s">
        <v>226</v>
      </c>
      <c r="AC3111" t="b">
        <v>0</v>
      </c>
      <c r="AD3111" t="b">
        <v>0</v>
      </c>
      <c r="AE3111" t="b">
        <v>0</v>
      </c>
    </row>
    <row r="3112" spans="1:31">
      <c r="A3112" t="s">
        <v>14380</v>
      </c>
      <c r="B3112" t="s">
        <v>31</v>
      </c>
      <c r="C3112" t="s">
        <v>416</v>
      </c>
      <c r="D3112">
        <v>114793344</v>
      </c>
      <c r="E3112">
        <v>114793344</v>
      </c>
      <c r="F3112" t="s">
        <v>192</v>
      </c>
      <c r="G3112" t="s">
        <v>191</v>
      </c>
      <c r="H3112" t="s">
        <v>14381</v>
      </c>
      <c r="I3112" t="s">
        <v>229</v>
      </c>
      <c r="J3112" t="s">
        <v>195</v>
      </c>
      <c r="K3112">
        <v>0</v>
      </c>
      <c r="L3112">
        <v>0</v>
      </c>
      <c r="M3112">
        <v>265</v>
      </c>
      <c r="N3112">
        <v>1</v>
      </c>
      <c r="O3112" t="s">
        <v>221</v>
      </c>
      <c r="P3112" t="s">
        <v>14382</v>
      </c>
      <c r="Q3112">
        <v>1</v>
      </c>
      <c r="R3112" t="s">
        <v>14275</v>
      </c>
      <c r="S3112" t="s">
        <v>14383</v>
      </c>
      <c r="T3112" t="s">
        <v>1332</v>
      </c>
      <c r="U3112" t="s">
        <v>1332</v>
      </c>
      <c r="V3112" t="s">
        <v>14384</v>
      </c>
      <c r="W3112" t="b">
        <v>0</v>
      </c>
      <c r="X3112" t="s">
        <v>14385</v>
      </c>
      <c r="Y3112" t="s">
        <v>1001</v>
      </c>
      <c r="Z3112" t="s">
        <v>284</v>
      </c>
      <c r="AA3112" t="s">
        <v>1417</v>
      </c>
      <c r="AB3112" t="s">
        <v>218</v>
      </c>
      <c r="AC3112" t="b">
        <v>0</v>
      </c>
      <c r="AD3112" t="b">
        <v>0</v>
      </c>
      <c r="AE3112" t="b">
        <v>0</v>
      </c>
    </row>
    <row r="3113" spans="1:31">
      <c r="A3113" t="s">
        <v>14386</v>
      </c>
      <c r="B3113" t="s">
        <v>31</v>
      </c>
      <c r="C3113" t="s">
        <v>416</v>
      </c>
      <c r="D3113">
        <v>133304181</v>
      </c>
      <c r="E3113">
        <v>133304181</v>
      </c>
      <c r="F3113" t="s">
        <v>191</v>
      </c>
      <c r="G3113" t="s">
        <v>206</v>
      </c>
      <c r="H3113" t="s">
        <v>14387</v>
      </c>
      <c r="I3113" t="s">
        <v>194</v>
      </c>
      <c r="J3113" t="s">
        <v>195</v>
      </c>
      <c r="K3113">
        <v>0</v>
      </c>
      <c r="L3113">
        <v>0</v>
      </c>
      <c r="M3113">
        <v>70</v>
      </c>
      <c r="N3113">
        <v>2</v>
      </c>
      <c r="O3113" t="s">
        <v>196</v>
      </c>
      <c r="P3113" t="s">
        <v>14388</v>
      </c>
      <c r="Q3113">
        <v>10</v>
      </c>
      <c r="R3113" t="s">
        <v>14389</v>
      </c>
      <c r="S3113" t="s">
        <v>14390</v>
      </c>
      <c r="T3113" t="s">
        <v>1332</v>
      </c>
      <c r="U3113" t="s">
        <v>1332</v>
      </c>
      <c r="V3113" t="s">
        <v>14391</v>
      </c>
      <c r="W3113" t="b">
        <v>0</v>
      </c>
      <c r="X3113" t="s">
        <v>202</v>
      </c>
      <c r="Y3113" t="s">
        <v>202</v>
      </c>
      <c r="Z3113" t="s">
        <v>202</v>
      </c>
      <c r="AA3113" t="s">
        <v>202</v>
      </c>
      <c r="AB3113" t="s">
        <v>218</v>
      </c>
      <c r="AC3113" t="b">
        <v>0</v>
      </c>
      <c r="AD3113" t="b">
        <v>0</v>
      </c>
      <c r="AE3113" t="b">
        <v>0</v>
      </c>
    </row>
    <row r="3114" spans="1:31">
      <c r="A3114" t="s">
        <v>14392</v>
      </c>
      <c r="B3114" t="s">
        <v>31</v>
      </c>
      <c r="C3114" t="s">
        <v>466</v>
      </c>
      <c r="D3114">
        <v>49796632</v>
      </c>
      <c r="E3114">
        <v>49796632</v>
      </c>
      <c r="F3114" t="s">
        <v>192</v>
      </c>
      <c r="G3114" t="s">
        <v>191</v>
      </c>
      <c r="H3114" t="s">
        <v>202</v>
      </c>
      <c r="I3114" t="s">
        <v>398</v>
      </c>
      <c r="J3114" t="s">
        <v>195</v>
      </c>
      <c r="K3114">
        <v>0</v>
      </c>
      <c r="L3114">
        <v>0</v>
      </c>
      <c r="M3114">
        <v>92</v>
      </c>
      <c r="N3114">
        <v>3</v>
      </c>
      <c r="O3114" t="s">
        <v>196</v>
      </c>
      <c r="P3114" t="s">
        <v>14393</v>
      </c>
      <c r="Q3114">
        <v>2</v>
      </c>
      <c r="R3114" t="s">
        <v>14357</v>
      </c>
      <c r="S3114" t="s">
        <v>14394</v>
      </c>
      <c r="T3114" t="s">
        <v>1332</v>
      </c>
      <c r="U3114" t="s">
        <v>1332</v>
      </c>
      <c r="V3114" t="s">
        <v>14395</v>
      </c>
      <c r="W3114" t="b">
        <v>0</v>
      </c>
      <c r="X3114" t="s">
        <v>202</v>
      </c>
      <c r="Y3114" t="s">
        <v>202</v>
      </c>
      <c r="Z3114" t="s">
        <v>202</v>
      </c>
      <c r="AA3114" t="s">
        <v>202</v>
      </c>
      <c r="AB3114" t="s">
        <v>226</v>
      </c>
      <c r="AC3114" t="b">
        <v>0</v>
      </c>
      <c r="AD3114" t="b">
        <v>0</v>
      </c>
      <c r="AE3114" t="b">
        <v>0</v>
      </c>
    </row>
    <row r="3115" spans="1:31">
      <c r="A3115" t="s">
        <v>14396</v>
      </c>
      <c r="B3115" t="s">
        <v>31</v>
      </c>
      <c r="C3115" t="s">
        <v>466</v>
      </c>
      <c r="D3115">
        <v>111117962</v>
      </c>
      <c r="E3115">
        <v>111117962</v>
      </c>
      <c r="F3115" t="s">
        <v>191</v>
      </c>
      <c r="G3115" t="s">
        <v>206</v>
      </c>
      <c r="H3115" t="s">
        <v>4951</v>
      </c>
      <c r="I3115" t="s">
        <v>194</v>
      </c>
      <c r="J3115" t="s">
        <v>195</v>
      </c>
      <c r="K3115">
        <v>0</v>
      </c>
      <c r="L3115">
        <v>0</v>
      </c>
      <c r="M3115">
        <v>63</v>
      </c>
      <c r="N3115">
        <v>1</v>
      </c>
      <c r="O3115" t="s">
        <v>221</v>
      </c>
      <c r="P3115" t="s">
        <v>14397</v>
      </c>
      <c r="Q3115">
        <v>1</v>
      </c>
      <c r="R3115" t="s">
        <v>14244</v>
      </c>
      <c r="S3115" t="s">
        <v>14398</v>
      </c>
      <c r="T3115" t="s">
        <v>1332</v>
      </c>
      <c r="U3115" t="s">
        <v>1332</v>
      </c>
      <c r="V3115" t="s">
        <v>7858</v>
      </c>
      <c r="W3115" t="b">
        <v>0</v>
      </c>
      <c r="X3115" t="s">
        <v>202</v>
      </c>
      <c r="Y3115" t="s">
        <v>202</v>
      </c>
      <c r="Z3115" t="s">
        <v>202</v>
      </c>
      <c r="AA3115" t="s">
        <v>202</v>
      </c>
      <c r="AB3115" t="s">
        <v>203</v>
      </c>
      <c r="AC3115" t="b">
        <v>0</v>
      </c>
      <c r="AD3115" t="b">
        <v>0</v>
      </c>
      <c r="AE3115" t="b">
        <v>0</v>
      </c>
    </row>
    <row r="3116" spans="1:31">
      <c r="A3116" t="s">
        <v>14399</v>
      </c>
      <c r="B3116" t="s">
        <v>31</v>
      </c>
      <c r="C3116" t="s">
        <v>487</v>
      </c>
      <c r="D3116">
        <v>24546393</v>
      </c>
      <c r="E3116">
        <v>24546393</v>
      </c>
      <c r="F3116" t="s">
        <v>191</v>
      </c>
      <c r="G3116" t="s">
        <v>206</v>
      </c>
      <c r="H3116" t="s">
        <v>14400</v>
      </c>
      <c r="I3116" t="s">
        <v>229</v>
      </c>
      <c r="J3116" t="s">
        <v>195</v>
      </c>
      <c r="K3116">
        <v>0</v>
      </c>
      <c r="L3116">
        <v>0</v>
      </c>
      <c r="M3116">
        <v>906</v>
      </c>
      <c r="N3116">
        <v>1</v>
      </c>
      <c r="O3116" t="s">
        <v>221</v>
      </c>
      <c r="P3116" t="s">
        <v>14401</v>
      </c>
      <c r="Q3116">
        <v>1</v>
      </c>
      <c r="R3116" t="s">
        <v>14275</v>
      </c>
      <c r="S3116" t="s">
        <v>14402</v>
      </c>
      <c r="T3116" t="s">
        <v>1331</v>
      </c>
      <c r="U3116" t="s">
        <v>1332</v>
      </c>
      <c r="V3116" t="s">
        <v>14402</v>
      </c>
      <c r="W3116" t="b">
        <v>0</v>
      </c>
      <c r="X3116" t="s">
        <v>359</v>
      </c>
      <c r="Y3116" t="s">
        <v>301</v>
      </c>
      <c r="Z3116" t="s">
        <v>301</v>
      </c>
      <c r="AA3116" t="s">
        <v>303</v>
      </c>
      <c r="AB3116" t="s">
        <v>226</v>
      </c>
      <c r="AC3116" t="b">
        <v>1</v>
      </c>
      <c r="AD3116" t="b">
        <v>1</v>
      </c>
      <c r="AE3116" t="b">
        <v>1</v>
      </c>
    </row>
    <row r="3117" spans="1:31">
      <c r="A3117" t="s">
        <v>14403</v>
      </c>
      <c r="B3117" t="s">
        <v>31</v>
      </c>
      <c r="C3117" t="s">
        <v>487</v>
      </c>
      <c r="D3117">
        <v>52794087</v>
      </c>
      <c r="E3117">
        <v>52794087</v>
      </c>
      <c r="F3117" t="s">
        <v>191</v>
      </c>
      <c r="G3117" t="s">
        <v>192</v>
      </c>
      <c r="H3117" t="s">
        <v>14404</v>
      </c>
      <c r="I3117" t="s">
        <v>229</v>
      </c>
      <c r="J3117" t="s">
        <v>195</v>
      </c>
      <c r="K3117">
        <v>0</v>
      </c>
      <c r="L3117">
        <v>0</v>
      </c>
      <c r="M3117">
        <v>128</v>
      </c>
      <c r="N3117">
        <v>1</v>
      </c>
      <c r="O3117" t="s">
        <v>221</v>
      </c>
      <c r="P3117" t="s">
        <v>14405</v>
      </c>
      <c r="Q3117">
        <v>1</v>
      </c>
      <c r="R3117" t="s">
        <v>14244</v>
      </c>
      <c r="S3117" t="s">
        <v>14406</v>
      </c>
      <c r="T3117" t="s">
        <v>1331</v>
      </c>
      <c r="U3117" t="s">
        <v>1332</v>
      </c>
      <c r="V3117" t="s">
        <v>14406</v>
      </c>
      <c r="W3117" t="b">
        <v>0</v>
      </c>
      <c r="X3117" t="s">
        <v>2002</v>
      </c>
      <c r="Y3117" t="s">
        <v>2954</v>
      </c>
      <c r="Z3117" t="s">
        <v>5355</v>
      </c>
      <c r="AA3117" t="s">
        <v>303</v>
      </c>
      <c r="AB3117" t="s">
        <v>218</v>
      </c>
      <c r="AC3117" t="b">
        <v>0</v>
      </c>
      <c r="AD3117" t="b">
        <v>0</v>
      </c>
      <c r="AE3117" t="b">
        <v>1</v>
      </c>
    </row>
    <row r="3118" spans="1:31">
      <c r="A3118" t="s">
        <v>14407</v>
      </c>
      <c r="B3118" t="s">
        <v>31</v>
      </c>
      <c r="C3118" t="s">
        <v>510</v>
      </c>
      <c r="D3118">
        <v>27772566</v>
      </c>
      <c r="E3118">
        <v>27772566</v>
      </c>
      <c r="F3118" t="s">
        <v>191</v>
      </c>
      <c r="G3118" t="s">
        <v>206</v>
      </c>
      <c r="H3118" t="s">
        <v>8388</v>
      </c>
      <c r="I3118" t="s">
        <v>194</v>
      </c>
      <c r="J3118" t="s">
        <v>195</v>
      </c>
      <c r="K3118">
        <v>0</v>
      </c>
      <c r="L3118">
        <v>0</v>
      </c>
      <c r="M3118">
        <v>73</v>
      </c>
      <c r="N3118">
        <v>1</v>
      </c>
      <c r="O3118" t="s">
        <v>221</v>
      </c>
      <c r="P3118" t="s">
        <v>14408</v>
      </c>
      <c r="Q3118">
        <v>1</v>
      </c>
      <c r="R3118" t="s">
        <v>14244</v>
      </c>
      <c r="S3118" t="s">
        <v>14409</v>
      </c>
      <c r="T3118" t="s">
        <v>1332</v>
      </c>
      <c r="U3118" t="s">
        <v>1332</v>
      </c>
      <c r="V3118" t="s">
        <v>14410</v>
      </c>
      <c r="W3118" t="b">
        <v>0</v>
      </c>
      <c r="X3118" t="s">
        <v>202</v>
      </c>
      <c r="Y3118" t="s">
        <v>202</v>
      </c>
      <c r="Z3118" t="s">
        <v>202</v>
      </c>
      <c r="AA3118" t="s">
        <v>202</v>
      </c>
      <c r="AB3118" t="s">
        <v>226</v>
      </c>
      <c r="AC3118" t="b">
        <v>0</v>
      </c>
      <c r="AD3118" t="b">
        <v>0</v>
      </c>
      <c r="AE3118" t="b">
        <v>0</v>
      </c>
    </row>
    <row r="3119" spans="1:31">
      <c r="A3119" t="s">
        <v>14411</v>
      </c>
      <c r="B3119" t="s">
        <v>31</v>
      </c>
      <c r="C3119" t="s">
        <v>510</v>
      </c>
      <c r="D3119">
        <v>28362614</v>
      </c>
      <c r="E3119">
        <v>28362614</v>
      </c>
      <c r="F3119" t="s">
        <v>191</v>
      </c>
      <c r="G3119" t="s">
        <v>206</v>
      </c>
      <c r="H3119" t="s">
        <v>14412</v>
      </c>
      <c r="I3119" t="s">
        <v>194</v>
      </c>
      <c r="J3119" t="s">
        <v>195</v>
      </c>
      <c r="K3119">
        <v>0</v>
      </c>
      <c r="L3119">
        <v>0</v>
      </c>
      <c r="M3119">
        <v>65</v>
      </c>
      <c r="N3119">
        <v>3</v>
      </c>
      <c r="O3119" t="s">
        <v>196</v>
      </c>
      <c r="P3119" t="s">
        <v>14413</v>
      </c>
      <c r="Q3119">
        <v>3</v>
      </c>
      <c r="R3119" t="s">
        <v>14250</v>
      </c>
      <c r="S3119" t="s">
        <v>14414</v>
      </c>
      <c r="T3119" t="s">
        <v>1332</v>
      </c>
      <c r="U3119" t="s">
        <v>1332</v>
      </c>
      <c r="V3119" t="s">
        <v>14415</v>
      </c>
      <c r="W3119" t="b">
        <v>0</v>
      </c>
      <c r="X3119" t="s">
        <v>202</v>
      </c>
      <c r="Y3119" t="s">
        <v>202</v>
      </c>
      <c r="Z3119" t="s">
        <v>202</v>
      </c>
      <c r="AA3119" t="s">
        <v>202</v>
      </c>
      <c r="AB3119" t="s">
        <v>218</v>
      </c>
      <c r="AC3119" t="b">
        <v>0</v>
      </c>
      <c r="AD3119" t="b">
        <v>0</v>
      </c>
      <c r="AE3119" t="b">
        <v>0</v>
      </c>
    </row>
    <row r="3120" spans="1:31">
      <c r="A3120" t="s">
        <v>14416</v>
      </c>
      <c r="B3120" t="s">
        <v>31</v>
      </c>
      <c r="C3120" t="s">
        <v>510</v>
      </c>
      <c r="D3120">
        <v>43318831</v>
      </c>
      <c r="E3120">
        <v>43318831</v>
      </c>
      <c r="F3120" t="s">
        <v>206</v>
      </c>
      <c r="G3120" t="s">
        <v>191</v>
      </c>
      <c r="H3120" t="s">
        <v>14417</v>
      </c>
      <c r="I3120" t="s">
        <v>213</v>
      </c>
      <c r="J3120" t="s">
        <v>195</v>
      </c>
      <c r="K3120">
        <v>0</v>
      </c>
      <c r="L3120">
        <v>0</v>
      </c>
      <c r="M3120">
        <v>45</v>
      </c>
      <c r="N3120">
        <v>3</v>
      </c>
      <c r="O3120" t="s">
        <v>209</v>
      </c>
      <c r="P3120" t="s">
        <v>14418</v>
      </c>
      <c r="Q3120" t="s">
        <v>209</v>
      </c>
      <c r="R3120" t="s">
        <v>209</v>
      </c>
      <c r="S3120" t="s">
        <v>209</v>
      </c>
      <c r="T3120" t="s">
        <v>209</v>
      </c>
      <c r="U3120" t="s">
        <v>209</v>
      </c>
      <c r="V3120" t="s">
        <v>209</v>
      </c>
      <c r="W3120" t="b">
        <v>0</v>
      </c>
      <c r="X3120" t="s">
        <v>202</v>
      </c>
      <c r="Y3120" t="s">
        <v>202</v>
      </c>
      <c r="Z3120" t="s">
        <v>202</v>
      </c>
      <c r="AA3120" t="s">
        <v>202</v>
      </c>
      <c r="AB3120" t="s">
        <v>218</v>
      </c>
      <c r="AC3120" t="b">
        <v>0</v>
      </c>
      <c r="AD3120" t="b">
        <v>0</v>
      </c>
      <c r="AE3120" t="s">
        <v>209</v>
      </c>
    </row>
    <row r="3121" spans="1:31">
      <c r="A3121" t="s">
        <v>14419</v>
      </c>
      <c r="B3121" t="s">
        <v>31</v>
      </c>
      <c r="C3121" t="s">
        <v>510</v>
      </c>
      <c r="D3121">
        <v>45412834</v>
      </c>
      <c r="E3121">
        <v>45412834</v>
      </c>
      <c r="F3121" t="s">
        <v>191</v>
      </c>
      <c r="G3121" t="s">
        <v>206</v>
      </c>
      <c r="H3121" t="s">
        <v>14420</v>
      </c>
      <c r="I3121" t="s">
        <v>213</v>
      </c>
      <c r="J3121" t="s">
        <v>195</v>
      </c>
      <c r="K3121">
        <v>0</v>
      </c>
      <c r="L3121">
        <v>0</v>
      </c>
      <c r="M3121">
        <v>461</v>
      </c>
      <c r="N3121">
        <v>1</v>
      </c>
      <c r="O3121" t="s">
        <v>221</v>
      </c>
      <c r="P3121" t="s">
        <v>14421</v>
      </c>
      <c r="Q3121">
        <v>1</v>
      </c>
      <c r="R3121" t="s">
        <v>14244</v>
      </c>
      <c r="S3121" t="s">
        <v>14422</v>
      </c>
      <c r="T3121" t="s">
        <v>1332</v>
      </c>
      <c r="U3121" t="s">
        <v>1332</v>
      </c>
      <c r="V3121" t="s">
        <v>14423</v>
      </c>
      <c r="W3121" t="b">
        <v>0</v>
      </c>
      <c r="X3121" t="s">
        <v>202</v>
      </c>
      <c r="Y3121" t="s">
        <v>202</v>
      </c>
      <c r="Z3121" t="s">
        <v>202</v>
      </c>
      <c r="AA3121" t="s">
        <v>202</v>
      </c>
      <c r="AB3121" t="s">
        <v>218</v>
      </c>
      <c r="AC3121" t="b">
        <v>0</v>
      </c>
      <c r="AD3121" t="b">
        <v>0</v>
      </c>
      <c r="AE3121" t="b">
        <v>0</v>
      </c>
    </row>
    <row r="3122" spans="1:31">
      <c r="A3122" t="s">
        <v>14424</v>
      </c>
      <c r="B3122" t="s">
        <v>31</v>
      </c>
      <c r="C3122" t="s">
        <v>510</v>
      </c>
      <c r="D3122">
        <v>52527909</v>
      </c>
      <c r="E3122">
        <v>52527909</v>
      </c>
      <c r="F3122" t="s">
        <v>191</v>
      </c>
      <c r="G3122" t="s">
        <v>205</v>
      </c>
      <c r="H3122" t="s">
        <v>11551</v>
      </c>
      <c r="I3122" t="s">
        <v>229</v>
      </c>
      <c r="J3122" t="s">
        <v>195</v>
      </c>
      <c r="K3122">
        <v>0</v>
      </c>
      <c r="L3122">
        <v>0</v>
      </c>
      <c r="M3122">
        <v>159</v>
      </c>
      <c r="N3122">
        <v>1</v>
      </c>
      <c r="O3122" t="s">
        <v>221</v>
      </c>
      <c r="P3122" t="s">
        <v>14425</v>
      </c>
      <c r="Q3122">
        <v>1</v>
      </c>
      <c r="R3122" t="s">
        <v>14275</v>
      </c>
      <c r="S3122" t="s">
        <v>14426</v>
      </c>
      <c r="T3122" t="s">
        <v>1332</v>
      </c>
      <c r="U3122" t="s">
        <v>1332</v>
      </c>
      <c r="V3122" t="s">
        <v>14427</v>
      </c>
      <c r="W3122" t="b">
        <v>0</v>
      </c>
      <c r="X3122" t="s">
        <v>14428</v>
      </c>
      <c r="Y3122" t="s">
        <v>449</v>
      </c>
      <c r="Z3122" t="s">
        <v>350</v>
      </c>
      <c r="AA3122" t="s">
        <v>285</v>
      </c>
      <c r="AB3122" t="s">
        <v>226</v>
      </c>
      <c r="AC3122" t="b">
        <v>0</v>
      </c>
      <c r="AD3122" t="b">
        <v>0</v>
      </c>
      <c r="AE3122" t="b">
        <v>0</v>
      </c>
    </row>
    <row r="3123" spans="1:31">
      <c r="A3123" t="s">
        <v>14429</v>
      </c>
      <c r="B3123" t="s">
        <v>31</v>
      </c>
      <c r="C3123" t="s">
        <v>510</v>
      </c>
      <c r="D3123">
        <v>90344682</v>
      </c>
      <c r="E3123">
        <v>90344682</v>
      </c>
      <c r="F3123" t="s">
        <v>191</v>
      </c>
      <c r="G3123" t="s">
        <v>206</v>
      </c>
      <c r="H3123" t="s">
        <v>14430</v>
      </c>
      <c r="I3123" t="s">
        <v>229</v>
      </c>
      <c r="J3123" t="s">
        <v>195</v>
      </c>
      <c r="K3123">
        <v>0</v>
      </c>
      <c r="L3123">
        <v>0</v>
      </c>
      <c r="M3123">
        <v>249</v>
      </c>
      <c r="N3123">
        <v>1</v>
      </c>
      <c r="O3123" t="s">
        <v>221</v>
      </c>
      <c r="P3123" t="s">
        <v>14431</v>
      </c>
      <c r="Q3123">
        <v>1</v>
      </c>
      <c r="R3123" t="s">
        <v>14244</v>
      </c>
      <c r="S3123" t="s">
        <v>14432</v>
      </c>
      <c r="T3123" t="s">
        <v>1332</v>
      </c>
      <c r="U3123" t="s">
        <v>1332</v>
      </c>
      <c r="V3123" t="s">
        <v>14432</v>
      </c>
      <c r="W3123" t="b">
        <v>0</v>
      </c>
      <c r="X3123" t="s">
        <v>492</v>
      </c>
      <c r="Y3123" t="s">
        <v>302</v>
      </c>
      <c r="Z3123" t="s">
        <v>14433</v>
      </c>
      <c r="AA3123" t="s">
        <v>303</v>
      </c>
      <c r="AB3123" t="s">
        <v>226</v>
      </c>
      <c r="AC3123" t="b">
        <v>1</v>
      </c>
      <c r="AD3123" t="b">
        <v>1</v>
      </c>
      <c r="AE3123" t="b">
        <v>0</v>
      </c>
    </row>
    <row r="3124" spans="1:31">
      <c r="A3124" t="s">
        <v>14434</v>
      </c>
      <c r="B3124" t="s">
        <v>31</v>
      </c>
      <c r="C3124" t="s">
        <v>532</v>
      </c>
      <c r="D3124">
        <v>2378570</v>
      </c>
      <c r="E3124">
        <v>2378570</v>
      </c>
      <c r="F3124" t="s">
        <v>191</v>
      </c>
      <c r="G3124" t="s">
        <v>205</v>
      </c>
      <c r="H3124" t="s">
        <v>14435</v>
      </c>
      <c r="I3124" t="s">
        <v>320</v>
      </c>
      <c r="J3124" t="s">
        <v>195</v>
      </c>
      <c r="K3124">
        <v>0</v>
      </c>
      <c r="L3124">
        <v>0</v>
      </c>
      <c r="M3124">
        <v>262</v>
      </c>
      <c r="N3124">
        <v>1</v>
      </c>
      <c r="O3124" t="s">
        <v>221</v>
      </c>
      <c r="P3124" t="s">
        <v>14436</v>
      </c>
      <c r="Q3124">
        <v>1</v>
      </c>
      <c r="R3124" t="s">
        <v>14244</v>
      </c>
      <c r="S3124" t="s">
        <v>14437</v>
      </c>
      <c r="T3124" t="s">
        <v>1332</v>
      </c>
      <c r="U3124" t="s">
        <v>1332</v>
      </c>
      <c r="V3124" t="s">
        <v>14438</v>
      </c>
      <c r="W3124" t="b">
        <v>0</v>
      </c>
      <c r="X3124" t="s">
        <v>202</v>
      </c>
      <c r="Y3124" t="s">
        <v>202</v>
      </c>
      <c r="Z3124" t="s">
        <v>202</v>
      </c>
      <c r="AA3124" t="s">
        <v>202</v>
      </c>
      <c r="AB3124" t="s">
        <v>226</v>
      </c>
      <c r="AC3124" t="b">
        <v>0</v>
      </c>
      <c r="AD3124" t="b">
        <v>0</v>
      </c>
      <c r="AE3124" t="b">
        <v>0</v>
      </c>
    </row>
    <row r="3125" spans="1:31">
      <c r="A3125" t="s">
        <v>14439</v>
      </c>
      <c r="B3125" t="s">
        <v>31</v>
      </c>
      <c r="C3125" t="s">
        <v>532</v>
      </c>
      <c r="D3125">
        <v>2868625</v>
      </c>
      <c r="E3125">
        <v>2868625</v>
      </c>
      <c r="F3125" t="s">
        <v>206</v>
      </c>
      <c r="G3125" t="s">
        <v>191</v>
      </c>
      <c r="H3125" t="s">
        <v>14440</v>
      </c>
      <c r="I3125" t="s">
        <v>194</v>
      </c>
      <c r="J3125" t="s">
        <v>195</v>
      </c>
      <c r="K3125">
        <v>0</v>
      </c>
      <c r="L3125">
        <v>0</v>
      </c>
      <c r="M3125">
        <v>62</v>
      </c>
      <c r="N3125">
        <v>3</v>
      </c>
      <c r="O3125" t="s">
        <v>196</v>
      </c>
      <c r="P3125" t="s">
        <v>14441</v>
      </c>
      <c r="Q3125">
        <v>2</v>
      </c>
      <c r="R3125" t="s">
        <v>14357</v>
      </c>
      <c r="S3125" t="s">
        <v>10927</v>
      </c>
      <c r="T3125" t="s">
        <v>1332</v>
      </c>
      <c r="U3125" t="s">
        <v>1332</v>
      </c>
      <c r="V3125" t="s">
        <v>10928</v>
      </c>
      <c r="W3125" t="b">
        <v>0</v>
      </c>
      <c r="X3125" t="s">
        <v>202</v>
      </c>
      <c r="Y3125" t="s">
        <v>202</v>
      </c>
      <c r="Z3125" t="s">
        <v>202</v>
      </c>
      <c r="AA3125" t="s">
        <v>202</v>
      </c>
      <c r="AB3125" t="s">
        <v>218</v>
      </c>
      <c r="AC3125" t="b">
        <v>0</v>
      </c>
      <c r="AD3125" t="b">
        <v>0</v>
      </c>
      <c r="AE3125" t="b">
        <v>0</v>
      </c>
    </row>
    <row r="3126" spans="1:31">
      <c r="A3126" t="s">
        <v>14442</v>
      </c>
      <c r="B3126" t="s">
        <v>31</v>
      </c>
      <c r="C3126" t="s">
        <v>532</v>
      </c>
      <c r="D3126">
        <v>31338339</v>
      </c>
      <c r="E3126">
        <v>31338339</v>
      </c>
      <c r="F3126" t="s">
        <v>205</v>
      </c>
      <c r="G3126" t="s">
        <v>192</v>
      </c>
      <c r="H3126" t="s">
        <v>14443</v>
      </c>
      <c r="I3126" t="s">
        <v>194</v>
      </c>
      <c r="J3126" t="s">
        <v>195</v>
      </c>
      <c r="K3126">
        <v>0</v>
      </c>
      <c r="L3126">
        <v>0</v>
      </c>
      <c r="M3126">
        <v>84</v>
      </c>
      <c r="N3126">
        <v>3</v>
      </c>
      <c r="O3126" t="s">
        <v>196</v>
      </c>
      <c r="P3126" t="s">
        <v>14444</v>
      </c>
      <c r="Q3126">
        <v>2</v>
      </c>
      <c r="R3126" t="s">
        <v>14357</v>
      </c>
      <c r="S3126" t="s">
        <v>11867</v>
      </c>
      <c r="T3126" t="s">
        <v>1332</v>
      </c>
      <c r="U3126" t="s">
        <v>1332</v>
      </c>
      <c r="V3126" t="s">
        <v>11868</v>
      </c>
      <c r="W3126" t="b">
        <v>0</v>
      </c>
      <c r="X3126" t="s">
        <v>202</v>
      </c>
      <c r="Y3126" t="s">
        <v>202</v>
      </c>
      <c r="Z3126" t="s">
        <v>202</v>
      </c>
      <c r="AA3126" t="s">
        <v>202</v>
      </c>
      <c r="AB3126" t="s">
        <v>226</v>
      </c>
      <c r="AC3126" t="b">
        <v>0</v>
      </c>
      <c r="AD3126" t="b">
        <v>0</v>
      </c>
      <c r="AE3126" t="b">
        <v>0</v>
      </c>
    </row>
    <row r="3127" spans="1:31">
      <c r="A3127" t="s">
        <v>14445</v>
      </c>
      <c r="B3127" t="s">
        <v>31</v>
      </c>
      <c r="C3127" t="s">
        <v>532</v>
      </c>
      <c r="D3127">
        <v>34404497</v>
      </c>
      <c r="E3127">
        <v>34404497</v>
      </c>
      <c r="F3127" t="s">
        <v>191</v>
      </c>
      <c r="G3127" t="s">
        <v>206</v>
      </c>
      <c r="H3127" t="s">
        <v>14446</v>
      </c>
      <c r="I3127" t="s">
        <v>251</v>
      </c>
      <c r="J3127" t="s">
        <v>195</v>
      </c>
      <c r="K3127">
        <v>0</v>
      </c>
      <c r="L3127">
        <v>0</v>
      </c>
      <c r="M3127">
        <v>22</v>
      </c>
      <c r="N3127">
        <v>2</v>
      </c>
      <c r="O3127" t="s">
        <v>209</v>
      </c>
      <c r="P3127" t="s">
        <v>14447</v>
      </c>
      <c r="Q3127" t="s">
        <v>209</v>
      </c>
      <c r="R3127" t="s">
        <v>209</v>
      </c>
      <c r="S3127" t="s">
        <v>209</v>
      </c>
      <c r="T3127" t="s">
        <v>209</v>
      </c>
      <c r="U3127" t="s">
        <v>209</v>
      </c>
      <c r="V3127" t="s">
        <v>209</v>
      </c>
      <c r="W3127" t="b">
        <v>0</v>
      </c>
      <c r="X3127" t="s">
        <v>202</v>
      </c>
      <c r="Y3127" t="s">
        <v>202</v>
      </c>
      <c r="Z3127" t="s">
        <v>202</v>
      </c>
      <c r="AA3127" t="s">
        <v>202</v>
      </c>
      <c r="AB3127" t="s">
        <v>218</v>
      </c>
      <c r="AC3127" t="b">
        <v>0</v>
      </c>
      <c r="AD3127" t="b">
        <v>0</v>
      </c>
      <c r="AE3127" t="s">
        <v>209</v>
      </c>
    </row>
    <row r="3128" spans="1:31">
      <c r="A3128" t="s">
        <v>14448</v>
      </c>
      <c r="B3128" t="s">
        <v>31</v>
      </c>
      <c r="C3128" t="s">
        <v>532</v>
      </c>
      <c r="D3128">
        <v>56531017</v>
      </c>
      <c r="E3128">
        <v>56531017</v>
      </c>
      <c r="F3128" t="s">
        <v>191</v>
      </c>
      <c r="G3128" t="s">
        <v>206</v>
      </c>
      <c r="H3128" t="s">
        <v>14449</v>
      </c>
      <c r="I3128" t="s">
        <v>194</v>
      </c>
      <c r="J3128" t="s">
        <v>195</v>
      </c>
      <c r="K3128">
        <v>0</v>
      </c>
      <c r="L3128">
        <v>0</v>
      </c>
      <c r="M3128">
        <v>112</v>
      </c>
      <c r="N3128">
        <v>1</v>
      </c>
      <c r="O3128" t="s">
        <v>221</v>
      </c>
      <c r="P3128" t="s">
        <v>14450</v>
      </c>
      <c r="Q3128">
        <v>1</v>
      </c>
      <c r="R3128" t="s">
        <v>14244</v>
      </c>
      <c r="S3128" t="s">
        <v>14451</v>
      </c>
      <c r="T3128" t="s">
        <v>1332</v>
      </c>
      <c r="U3128" t="s">
        <v>1332</v>
      </c>
      <c r="V3128" t="s">
        <v>14452</v>
      </c>
      <c r="W3128" t="b">
        <v>0</v>
      </c>
      <c r="X3128" t="s">
        <v>202</v>
      </c>
      <c r="Y3128" t="s">
        <v>202</v>
      </c>
      <c r="Z3128" t="s">
        <v>202</v>
      </c>
      <c r="AA3128" t="s">
        <v>202</v>
      </c>
      <c r="AB3128" t="s">
        <v>203</v>
      </c>
      <c r="AC3128" t="b">
        <v>0</v>
      </c>
      <c r="AD3128" t="b">
        <v>0</v>
      </c>
      <c r="AE3128" t="b">
        <v>0</v>
      </c>
    </row>
    <row r="3129" spans="1:31">
      <c r="A3129" t="s">
        <v>14453</v>
      </c>
      <c r="B3129" t="s">
        <v>31</v>
      </c>
      <c r="C3129" t="s">
        <v>532</v>
      </c>
      <c r="D3129">
        <v>69791454</v>
      </c>
      <c r="E3129">
        <v>69791454</v>
      </c>
      <c r="F3129" t="s">
        <v>191</v>
      </c>
      <c r="G3129" t="s">
        <v>206</v>
      </c>
      <c r="H3129" t="s">
        <v>202</v>
      </c>
      <c r="I3129" t="s">
        <v>254</v>
      </c>
      <c r="J3129" t="s">
        <v>195</v>
      </c>
      <c r="K3129">
        <v>0</v>
      </c>
      <c r="L3129">
        <v>0</v>
      </c>
      <c r="M3129">
        <v>222</v>
      </c>
      <c r="N3129">
        <v>2</v>
      </c>
      <c r="O3129" t="s">
        <v>196</v>
      </c>
      <c r="P3129" t="s">
        <v>14454</v>
      </c>
      <c r="Q3129">
        <v>7</v>
      </c>
      <c r="R3129" t="s">
        <v>14303</v>
      </c>
      <c r="S3129" t="s">
        <v>14455</v>
      </c>
      <c r="T3129" t="s">
        <v>1332</v>
      </c>
      <c r="U3129" t="s">
        <v>1332</v>
      </c>
      <c r="V3129" t="s">
        <v>14456</v>
      </c>
      <c r="W3129" t="b">
        <v>0</v>
      </c>
      <c r="X3129" t="s">
        <v>202</v>
      </c>
      <c r="Y3129" t="s">
        <v>202</v>
      </c>
      <c r="Z3129" t="s">
        <v>202</v>
      </c>
      <c r="AA3129" t="s">
        <v>202</v>
      </c>
      <c r="AB3129" t="s">
        <v>226</v>
      </c>
      <c r="AC3129" t="b">
        <v>0</v>
      </c>
      <c r="AD3129" t="b">
        <v>0</v>
      </c>
      <c r="AE3129" t="b">
        <v>0</v>
      </c>
    </row>
    <row r="3130" spans="1:31">
      <c r="A3130" t="s">
        <v>14457</v>
      </c>
      <c r="B3130" t="s">
        <v>31</v>
      </c>
      <c r="C3130" t="s">
        <v>532</v>
      </c>
      <c r="D3130">
        <v>85687888</v>
      </c>
      <c r="E3130">
        <v>85687888</v>
      </c>
      <c r="F3130" t="s">
        <v>205</v>
      </c>
      <c r="G3130" t="s">
        <v>192</v>
      </c>
      <c r="H3130" t="s">
        <v>14458</v>
      </c>
      <c r="I3130" t="s">
        <v>229</v>
      </c>
      <c r="J3130" t="s">
        <v>195</v>
      </c>
      <c r="K3130">
        <v>0</v>
      </c>
      <c r="L3130">
        <v>0</v>
      </c>
      <c r="M3130">
        <v>97</v>
      </c>
      <c r="N3130">
        <v>2</v>
      </c>
      <c r="O3130" t="s">
        <v>196</v>
      </c>
      <c r="P3130" t="s">
        <v>14459</v>
      </c>
      <c r="Q3130">
        <v>6</v>
      </c>
      <c r="R3130" t="s">
        <v>14460</v>
      </c>
      <c r="S3130" t="s">
        <v>14461</v>
      </c>
      <c r="T3130" t="s">
        <v>1332</v>
      </c>
      <c r="U3130" t="s">
        <v>1332</v>
      </c>
      <c r="V3130" t="s">
        <v>14462</v>
      </c>
      <c r="W3130" t="b">
        <v>0</v>
      </c>
      <c r="X3130" t="s">
        <v>3759</v>
      </c>
      <c r="Y3130" t="s">
        <v>7261</v>
      </c>
      <c r="Z3130" t="s">
        <v>14463</v>
      </c>
      <c r="AA3130" t="s">
        <v>10680</v>
      </c>
      <c r="AB3130" t="s">
        <v>226</v>
      </c>
      <c r="AC3130" t="b">
        <v>0</v>
      </c>
      <c r="AD3130" t="b">
        <v>0</v>
      </c>
      <c r="AE3130" t="b">
        <v>0</v>
      </c>
    </row>
    <row r="3131" spans="1:31">
      <c r="A3131" t="s">
        <v>14464</v>
      </c>
      <c r="B3131" t="s">
        <v>31</v>
      </c>
      <c r="C3131" t="s">
        <v>612</v>
      </c>
      <c r="D3131">
        <v>11502093</v>
      </c>
      <c r="E3131">
        <v>11502093</v>
      </c>
      <c r="F3131" t="s">
        <v>205</v>
      </c>
      <c r="G3131" t="s">
        <v>192</v>
      </c>
      <c r="H3131" t="s">
        <v>2152</v>
      </c>
      <c r="I3131" t="s">
        <v>229</v>
      </c>
      <c r="J3131" t="s">
        <v>195</v>
      </c>
      <c r="K3131">
        <v>0</v>
      </c>
      <c r="L3131">
        <v>0</v>
      </c>
      <c r="M3131">
        <v>80</v>
      </c>
      <c r="N3131">
        <v>3</v>
      </c>
      <c r="O3131" t="s">
        <v>196</v>
      </c>
      <c r="P3131" t="s">
        <v>14465</v>
      </c>
      <c r="Q3131">
        <v>5</v>
      </c>
      <c r="R3131" t="s">
        <v>14466</v>
      </c>
      <c r="S3131" t="s">
        <v>12749</v>
      </c>
      <c r="T3131" t="s">
        <v>1331</v>
      </c>
      <c r="U3131" t="s">
        <v>1332</v>
      </c>
      <c r="V3131" t="s">
        <v>12751</v>
      </c>
      <c r="W3131" t="b">
        <v>0</v>
      </c>
      <c r="X3131" t="s">
        <v>14467</v>
      </c>
      <c r="Y3131" t="s">
        <v>600</v>
      </c>
      <c r="Z3131" t="s">
        <v>350</v>
      </c>
      <c r="AA3131" t="s">
        <v>285</v>
      </c>
      <c r="AB3131" t="s">
        <v>218</v>
      </c>
      <c r="AC3131" t="b">
        <v>0</v>
      </c>
      <c r="AD3131" t="b">
        <v>0</v>
      </c>
      <c r="AE3131" t="b">
        <v>1</v>
      </c>
    </row>
    <row r="3132" spans="1:31">
      <c r="A3132" t="s">
        <v>14468</v>
      </c>
      <c r="B3132" t="s">
        <v>31</v>
      </c>
      <c r="C3132" t="s">
        <v>612</v>
      </c>
      <c r="D3132">
        <v>33459632</v>
      </c>
      <c r="E3132">
        <v>33459632</v>
      </c>
      <c r="F3132" t="s">
        <v>192</v>
      </c>
      <c r="G3132" t="s">
        <v>205</v>
      </c>
      <c r="H3132" t="s">
        <v>14469</v>
      </c>
      <c r="I3132" t="s">
        <v>194</v>
      </c>
      <c r="J3132" t="s">
        <v>195</v>
      </c>
      <c r="K3132">
        <v>0</v>
      </c>
      <c r="L3132">
        <v>0</v>
      </c>
      <c r="M3132">
        <v>61</v>
      </c>
      <c r="N3132">
        <v>3</v>
      </c>
      <c r="O3132" t="s">
        <v>196</v>
      </c>
      <c r="P3132" t="s">
        <v>14470</v>
      </c>
      <c r="Q3132">
        <v>2</v>
      </c>
      <c r="R3132" t="s">
        <v>14357</v>
      </c>
      <c r="S3132" t="s">
        <v>11203</v>
      </c>
      <c r="T3132" t="s">
        <v>1332</v>
      </c>
      <c r="U3132" t="s">
        <v>1332</v>
      </c>
      <c r="V3132" t="s">
        <v>11204</v>
      </c>
      <c r="W3132" t="b">
        <v>0</v>
      </c>
      <c r="X3132" t="s">
        <v>202</v>
      </c>
      <c r="Y3132" t="s">
        <v>202</v>
      </c>
      <c r="Z3132" t="s">
        <v>202</v>
      </c>
      <c r="AA3132" t="s">
        <v>202</v>
      </c>
      <c r="AB3132" t="s">
        <v>218</v>
      </c>
      <c r="AC3132" t="b">
        <v>0</v>
      </c>
      <c r="AD3132" t="b">
        <v>0</v>
      </c>
      <c r="AE3132" t="b">
        <v>0</v>
      </c>
    </row>
    <row r="3133" spans="1:31">
      <c r="A3133" t="s">
        <v>14471</v>
      </c>
      <c r="B3133" t="s">
        <v>31</v>
      </c>
      <c r="C3133" t="s">
        <v>687</v>
      </c>
      <c r="D3133">
        <v>28647983</v>
      </c>
      <c r="E3133">
        <v>28647983</v>
      </c>
      <c r="F3133" t="s">
        <v>206</v>
      </c>
      <c r="G3133" t="s">
        <v>205</v>
      </c>
      <c r="H3133" t="s">
        <v>14472</v>
      </c>
      <c r="I3133" t="s">
        <v>7295</v>
      </c>
      <c r="J3133" t="s">
        <v>195</v>
      </c>
      <c r="K3133">
        <v>0</v>
      </c>
      <c r="L3133">
        <v>0</v>
      </c>
      <c r="M3133">
        <v>102</v>
      </c>
      <c r="N3133">
        <v>3</v>
      </c>
      <c r="O3133" t="s">
        <v>196</v>
      </c>
      <c r="P3133" t="s">
        <v>14473</v>
      </c>
      <c r="Q3133">
        <v>4</v>
      </c>
      <c r="R3133" t="s">
        <v>14287</v>
      </c>
      <c r="S3133" t="s">
        <v>14474</v>
      </c>
      <c r="T3133" t="s">
        <v>1332</v>
      </c>
      <c r="U3133" t="s">
        <v>1332</v>
      </c>
      <c r="V3133" t="s">
        <v>10541</v>
      </c>
      <c r="W3133" t="b">
        <v>0</v>
      </c>
      <c r="X3133" t="s">
        <v>202</v>
      </c>
      <c r="Y3133" t="s">
        <v>202</v>
      </c>
      <c r="Z3133" t="s">
        <v>202</v>
      </c>
      <c r="AA3133" t="s">
        <v>236</v>
      </c>
      <c r="AB3133" t="s">
        <v>4864</v>
      </c>
      <c r="AC3133" t="b">
        <v>0</v>
      </c>
      <c r="AD3133" t="b">
        <v>0</v>
      </c>
      <c r="AE3133" t="b">
        <v>0</v>
      </c>
    </row>
    <row r="3134" spans="1:31">
      <c r="A3134" t="s">
        <v>14475</v>
      </c>
      <c r="B3134" t="s">
        <v>31</v>
      </c>
      <c r="C3134" t="s">
        <v>687</v>
      </c>
      <c r="D3134">
        <v>46956750</v>
      </c>
      <c r="E3134">
        <v>46956750</v>
      </c>
      <c r="F3134" t="s">
        <v>191</v>
      </c>
      <c r="G3134" t="s">
        <v>206</v>
      </c>
      <c r="H3134" t="s">
        <v>14476</v>
      </c>
      <c r="I3134" t="s">
        <v>213</v>
      </c>
      <c r="J3134" t="s">
        <v>195</v>
      </c>
      <c r="K3134">
        <v>0</v>
      </c>
      <c r="L3134">
        <v>0</v>
      </c>
      <c r="M3134">
        <v>62</v>
      </c>
      <c r="N3134">
        <v>3</v>
      </c>
      <c r="O3134" t="s">
        <v>196</v>
      </c>
      <c r="P3134" t="s">
        <v>14477</v>
      </c>
      <c r="Q3134">
        <v>4</v>
      </c>
      <c r="R3134" t="s">
        <v>14287</v>
      </c>
      <c r="S3134" t="s">
        <v>14478</v>
      </c>
      <c r="T3134" t="s">
        <v>1332</v>
      </c>
      <c r="U3134" t="s">
        <v>1332</v>
      </c>
      <c r="V3134" t="s">
        <v>14479</v>
      </c>
      <c r="W3134" t="b">
        <v>0</v>
      </c>
      <c r="X3134" t="s">
        <v>202</v>
      </c>
      <c r="Y3134" t="s">
        <v>202</v>
      </c>
      <c r="Z3134" t="s">
        <v>202</v>
      </c>
      <c r="AA3134" t="s">
        <v>202</v>
      </c>
      <c r="AB3134" t="s">
        <v>218</v>
      </c>
      <c r="AC3134" t="b">
        <v>0</v>
      </c>
      <c r="AD3134" t="b">
        <v>0</v>
      </c>
      <c r="AE3134" t="b">
        <v>0</v>
      </c>
    </row>
    <row r="3135" spans="1:31">
      <c r="A3135" t="s">
        <v>14480</v>
      </c>
      <c r="B3135" t="s">
        <v>31</v>
      </c>
      <c r="C3135" t="s">
        <v>702</v>
      </c>
      <c r="D3135">
        <v>2477083</v>
      </c>
      <c r="E3135">
        <v>2477083</v>
      </c>
      <c r="F3135" t="s">
        <v>206</v>
      </c>
      <c r="G3135" t="s">
        <v>192</v>
      </c>
      <c r="H3135" t="s">
        <v>14481</v>
      </c>
      <c r="I3135" t="s">
        <v>229</v>
      </c>
      <c r="J3135" t="s">
        <v>195</v>
      </c>
      <c r="K3135">
        <v>0</v>
      </c>
      <c r="L3135">
        <v>0</v>
      </c>
      <c r="M3135">
        <v>285</v>
      </c>
      <c r="N3135">
        <v>1</v>
      </c>
      <c r="O3135" t="s">
        <v>221</v>
      </c>
      <c r="P3135" t="s">
        <v>14482</v>
      </c>
      <c r="Q3135">
        <v>1</v>
      </c>
      <c r="R3135" t="s">
        <v>14244</v>
      </c>
      <c r="S3135" t="s">
        <v>14483</v>
      </c>
      <c r="T3135" t="s">
        <v>1332</v>
      </c>
      <c r="U3135" t="s">
        <v>1332</v>
      </c>
      <c r="V3135" t="s">
        <v>14483</v>
      </c>
      <c r="W3135" t="b">
        <v>0</v>
      </c>
      <c r="X3135" t="s">
        <v>1345</v>
      </c>
      <c r="Y3135" t="s">
        <v>7228</v>
      </c>
      <c r="Z3135" t="s">
        <v>14484</v>
      </c>
      <c r="AA3135" t="s">
        <v>236</v>
      </c>
      <c r="AB3135" t="s">
        <v>226</v>
      </c>
      <c r="AC3135" t="b">
        <v>1</v>
      </c>
      <c r="AD3135" t="b">
        <v>1</v>
      </c>
      <c r="AE3135" t="b">
        <v>0</v>
      </c>
    </row>
    <row r="3136" spans="1:31">
      <c r="A3136" t="s">
        <v>14485</v>
      </c>
      <c r="B3136" t="s">
        <v>31</v>
      </c>
      <c r="C3136" t="s">
        <v>702</v>
      </c>
      <c r="D3136">
        <v>8211206</v>
      </c>
      <c r="E3136">
        <v>8211206</v>
      </c>
      <c r="F3136" t="s">
        <v>191</v>
      </c>
      <c r="G3136" t="s">
        <v>206</v>
      </c>
      <c r="H3136" t="s">
        <v>1617</v>
      </c>
      <c r="I3136" t="s">
        <v>194</v>
      </c>
      <c r="J3136" t="s">
        <v>195</v>
      </c>
      <c r="K3136">
        <v>0</v>
      </c>
      <c r="L3136">
        <v>0</v>
      </c>
      <c r="M3136">
        <v>91</v>
      </c>
      <c r="N3136">
        <v>3</v>
      </c>
      <c r="O3136" t="s">
        <v>196</v>
      </c>
      <c r="P3136" t="s">
        <v>14486</v>
      </c>
      <c r="Q3136">
        <v>2</v>
      </c>
      <c r="R3136" t="s">
        <v>14357</v>
      </c>
      <c r="S3136" t="s">
        <v>7699</v>
      </c>
      <c r="T3136" t="s">
        <v>1332</v>
      </c>
      <c r="U3136" t="s">
        <v>1332</v>
      </c>
      <c r="V3136" t="s">
        <v>7700</v>
      </c>
      <c r="W3136" t="b">
        <v>0</v>
      </c>
      <c r="X3136" t="s">
        <v>202</v>
      </c>
      <c r="Y3136" t="s">
        <v>202</v>
      </c>
      <c r="Z3136" t="s">
        <v>202</v>
      </c>
      <c r="AA3136" t="s">
        <v>202</v>
      </c>
      <c r="AB3136" t="s">
        <v>218</v>
      </c>
      <c r="AC3136" t="b">
        <v>0</v>
      </c>
      <c r="AD3136" t="b">
        <v>0</v>
      </c>
      <c r="AE3136" t="b">
        <v>0</v>
      </c>
    </row>
    <row r="3137" spans="1:31">
      <c r="A3137" t="s">
        <v>14487</v>
      </c>
      <c r="B3137" t="s">
        <v>31</v>
      </c>
      <c r="C3137" t="s">
        <v>702</v>
      </c>
      <c r="D3137">
        <v>10444362</v>
      </c>
      <c r="E3137">
        <v>10444362</v>
      </c>
      <c r="F3137" t="s">
        <v>191</v>
      </c>
      <c r="G3137" t="s">
        <v>206</v>
      </c>
      <c r="H3137" t="s">
        <v>202</v>
      </c>
      <c r="I3137" t="s">
        <v>1118</v>
      </c>
      <c r="J3137" t="s">
        <v>195</v>
      </c>
      <c r="K3137">
        <v>0</v>
      </c>
      <c r="L3137">
        <v>0</v>
      </c>
      <c r="M3137">
        <v>106</v>
      </c>
      <c r="N3137">
        <v>1</v>
      </c>
      <c r="O3137" t="s">
        <v>221</v>
      </c>
      <c r="P3137" t="s">
        <v>14488</v>
      </c>
      <c r="Q3137">
        <v>1</v>
      </c>
      <c r="R3137" t="s">
        <v>14244</v>
      </c>
      <c r="S3137" t="s">
        <v>14489</v>
      </c>
      <c r="T3137" t="s">
        <v>1332</v>
      </c>
      <c r="U3137" t="s">
        <v>1332</v>
      </c>
      <c r="V3137" t="s">
        <v>7158</v>
      </c>
      <c r="W3137" t="b">
        <v>0</v>
      </c>
      <c r="X3137" t="s">
        <v>202</v>
      </c>
      <c r="Y3137" t="s">
        <v>202</v>
      </c>
      <c r="Z3137" t="s">
        <v>202</v>
      </c>
      <c r="AA3137" t="s">
        <v>202</v>
      </c>
      <c r="AB3137" t="s">
        <v>226</v>
      </c>
      <c r="AC3137" t="b">
        <v>0</v>
      </c>
      <c r="AD3137" t="b">
        <v>0</v>
      </c>
      <c r="AE3137" t="b">
        <v>0</v>
      </c>
    </row>
    <row r="3138" spans="1:31">
      <c r="A3138" t="s">
        <v>14490</v>
      </c>
      <c r="B3138" t="s">
        <v>31</v>
      </c>
      <c r="C3138" t="s">
        <v>702</v>
      </c>
      <c r="D3138">
        <v>17752413</v>
      </c>
      <c r="E3138">
        <v>17752413</v>
      </c>
      <c r="F3138" t="s">
        <v>191</v>
      </c>
      <c r="G3138" t="s">
        <v>206</v>
      </c>
      <c r="H3138" t="s">
        <v>7809</v>
      </c>
      <c r="I3138" t="s">
        <v>194</v>
      </c>
      <c r="J3138" t="s">
        <v>195</v>
      </c>
      <c r="K3138">
        <v>0</v>
      </c>
      <c r="L3138">
        <v>0</v>
      </c>
      <c r="M3138">
        <v>389</v>
      </c>
      <c r="N3138">
        <v>1</v>
      </c>
      <c r="O3138" t="s">
        <v>221</v>
      </c>
      <c r="P3138" t="s">
        <v>14491</v>
      </c>
      <c r="Q3138">
        <v>1</v>
      </c>
      <c r="R3138" t="s">
        <v>14244</v>
      </c>
      <c r="S3138" t="s">
        <v>14492</v>
      </c>
      <c r="T3138" t="s">
        <v>1332</v>
      </c>
      <c r="U3138" t="s">
        <v>1332</v>
      </c>
      <c r="V3138" t="s">
        <v>14493</v>
      </c>
      <c r="W3138" t="b">
        <v>0</v>
      </c>
      <c r="X3138" t="s">
        <v>202</v>
      </c>
      <c r="Y3138" t="s">
        <v>202</v>
      </c>
      <c r="Z3138" t="s">
        <v>202</v>
      </c>
      <c r="AA3138" t="s">
        <v>202</v>
      </c>
      <c r="AB3138" t="s">
        <v>218</v>
      </c>
      <c r="AC3138" t="b">
        <v>0</v>
      </c>
      <c r="AD3138" t="b">
        <v>0</v>
      </c>
      <c r="AE3138" t="b">
        <v>0</v>
      </c>
    </row>
    <row r="3139" spans="1:31">
      <c r="A3139" t="s">
        <v>14494</v>
      </c>
      <c r="B3139" t="s">
        <v>31</v>
      </c>
      <c r="C3139" t="s">
        <v>702</v>
      </c>
      <c r="D3139">
        <v>20308250</v>
      </c>
      <c r="E3139">
        <v>20308250</v>
      </c>
      <c r="F3139" t="s">
        <v>191</v>
      </c>
      <c r="G3139" t="s">
        <v>206</v>
      </c>
      <c r="H3139" t="s">
        <v>14495</v>
      </c>
      <c r="I3139" t="s">
        <v>229</v>
      </c>
      <c r="J3139" t="s">
        <v>195</v>
      </c>
      <c r="K3139">
        <v>0</v>
      </c>
      <c r="L3139">
        <v>0</v>
      </c>
      <c r="M3139">
        <v>65</v>
      </c>
      <c r="N3139">
        <v>1</v>
      </c>
      <c r="O3139" t="s">
        <v>221</v>
      </c>
      <c r="P3139" t="s">
        <v>14496</v>
      </c>
      <c r="Q3139">
        <v>1</v>
      </c>
      <c r="R3139" t="s">
        <v>14497</v>
      </c>
      <c r="S3139" t="s">
        <v>14498</v>
      </c>
      <c r="T3139" t="s">
        <v>1332</v>
      </c>
      <c r="U3139" t="s">
        <v>1332</v>
      </c>
      <c r="V3139" t="s">
        <v>14498</v>
      </c>
      <c r="W3139" t="b">
        <v>0</v>
      </c>
      <c r="X3139" t="s">
        <v>11293</v>
      </c>
      <c r="Y3139" t="s">
        <v>302</v>
      </c>
      <c r="Z3139" t="s">
        <v>1346</v>
      </c>
      <c r="AA3139" t="s">
        <v>14499</v>
      </c>
      <c r="AB3139" t="s">
        <v>226</v>
      </c>
      <c r="AC3139" t="b">
        <v>0</v>
      </c>
      <c r="AD3139" t="b">
        <v>0</v>
      </c>
      <c r="AE3139" t="b">
        <v>0</v>
      </c>
    </row>
    <row r="3140" spans="1:31">
      <c r="A3140" t="s">
        <v>14500</v>
      </c>
      <c r="B3140" t="s">
        <v>31</v>
      </c>
      <c r="C3140" t="s">
        <v>702</v>
      </c>
      <c r="D3140">
        <v>23032064</v>
      </c>
      <c r="E3140">
        <v>23032064</v>
      </c>
      <c r="F3140" t="s">
        <v>191</v>
      </c>
      <c r="G3140" t="s">
        <v>206</v>
      </c>
      <c r="H3140" t="s">
        <v>14501</v>
      </c>
      <c r="I3140" t="s">
        <v>229</v>
      </c>
      <c r="J3140" t="s">
        <v>195</v>
      </c>
      <c r="K3140">
        <v>0</v>
      </c>
      <c r="L3140">
        <v>0</v>
      </c>
      <c r="M3140">
        <v>37</v>
      </c>
      <c r="N3140">
        <v>2</v>
      </c>
      <c r="O3140" t="s">
        <v>209</v>
      </c>
      <c r="P3140" t="s">
        <v>14502</v>
      </c>
      <c r="Q3140" t="s">
        <v>209</v>
      </c>
      <c r="R3140" t="s">
        <v>209</v>
      </c>
      <c r="S3140" t="s">
        <v>209</v>
      </c>
      <c r="T3140" t="s">
        <v>209</v>
      </c>
      <c r="U3140" t="s">
        <v>209</v>
      </c>
      <c r="V3140" t="s">
        <v>209</v>
      </c>
      <c r="W3140" t="b">
        <v>0</v>
      </c>
      <c r="X3140" t="s">
        <v>202</v>
      </c>
      <c r="Y3140" t="s">
        <v>202</v>
      </c>
      <c r="Z3140" t="s">
        <v>202</v>
      </c>
      <c r="AA3140" t="s">
        <v>202</v>
      </c>
      <c r="AB3140" t="s">
        <v>226</v>
      </c>
      <c r="AC3140" t="b">
        <v>0</v>
      </c>
      <c r="AD3140" t="b">
        <v>0</v>
      </c>
      <c r="AE3140" t="s">
        <v>209</v>
      </c>
    </row>
    <row r="3141" spans="1:31">
      <c r="A3141" t="s">
        <v>14503</v>
      </c>
      <c r="B3141" t="s">
        <v>31</v>
      </c>
      <c r="C3141" t="s">
        <v>702</v>
      </c>
      <c r="D3141">
        <v>39995807</v>
      </c>
      <c r="E3141">
        <v>39995807</v>
      </c>
      <c r="F3141" t="s">
        <v>191</v>
      </c>
      <c r="G3141" t="s">
        <v>206</v>
      </c>
      <c r="H3141" t="s">
        <v>11052</v>
      </c>
      <c r="I3141" t="s">
        <v>194</v>
      </c>
      <c r="J3141" t="s">
        <v>195</v>
      </c>
      <c r="K3141">
        <v>0</v>
      </c>
      <c r="L3141">
        <v>0</v>
      </c>
      <c r="M3141">
        <v>56</v>
      </c>
      <c r="N3141">
        <v>3</v>
      </c>
      <c r="O3141" t="s">
        <v>196</v>
      </c>
      <c r="P3141" t="s">
        <v>14504</v>
      </c>
      <c r="Q3141">
        <v>2</v>
      </c>
      <c r="R3141" t="s">
        <v>14357</v>
      </c>
      <c r="S3141" t="s">
        <v>10927</v>
      </c>
      <c r="T3141" t="s">
        <v>1332</v>
      </c>
      <c r="U3141" t="s">
        <v>1332</v>
      </c>
      <c r="V3141" t="s">
        <v>10928</v>
      </c>
      <c r="W3141" t="b">
        <v>0</v>
      </c>
      <c r="X3141" t="s">
        <v>202</v>
      </c>
      <c r="Y3141" t="s">
        <v>202</v>
      </c>
      <c r="Z3141" t="s">
        <v>202</v>
      </c>
      <c r="AA3141" t="s">
        <v>202</v>
      </c>
      <c r="AB3141" t="s">
        <v>226</v>
      </c>
      <c r="AC3141" t="b">
        <v>0</v>
      </c>
      <c r="AD3141" t="b">
        <v>0</v>
      </c>
      <c r="AE3141" t="b">
        <v>0</v>
      </c>
    </row>
    <row r="3142" spans="1:31">
      <c r="A3142" t="s">
        <v>14505</v>
      </c>
      <c r="B3142" t="s">
        <v>31</v>
      </c>
      <c r="C3142" t="s">
        <v>702</v>
      </c>
      <c r="D3142">
        <v>50180426</v>
      </c>
      <c r="E3142">
        <v>50180426</v>
      </c>
      <c r="F3142" t="s">
        <v>205</v>
      </c>
      <c r="G3142" t="s">
        <v>192</v>
      </c>
      <c r="H3142" t="s">
        <v>14506</v>
      </c>
      <c r="I3142" t="s">
        <v>320</v>
      </c>
      <c r="J3142" t="s">
        <v>195</v>
      </c>
      <c r="K3142">
        <v>0</v>
      </c>
      <c r="L3142">
        <v>0</v>
      </c>
      <c r="M3142">
        <v>119</v>
      </c>
      <c r="N3142">
        <v>1</v>
      </c>
      <c r="O3142" t="s">
        <v>221</v>
      </c>
      <c r="P3142" t="s">
        <v>14507</v>
      </c>
      <c r="Q3142">
        <v>1</v>
      </c>
      <c r="R3142" t="s">
        <v>14244</v>
      </c>
      <c r="S3142" t="s">
        <v>14508</v>
      </c>
      <c r="T3142" t="s">
        <v>1332</v>
      </c>
      <c r="U3142" t="s">
        <v>1332</v>
      </c>
      <c r="V3142" t="s">
        <v>14509</v>
      </c>
      <c r="W3142" t="b">
        <v>0</v>
      </c>
      <c r="X3142" t="s">
        <v>202</v>
      </c>
      <c r="Y3142" t="s">
        <v>202</v>
      </c>
      <c r="Z3142" t="s">
        <v>202</v>
      </c>
      <c r="AA3142" t="s">
        <v>202</v>
      </c>
      <c r="AB3142" t="s">
        <v>203</v>
      </c>
      <c r="AC3142" t="b">
        <v>0</v>
      </c>
      <c r="AD3142" t="b">
        <v>0</v>
      </c>
      <c r="AE3142" t="b">
        <v>0</v>
      </c>
    </row>
    <row r="3143" spans="1:31">
      <c r="A3143" t="s">
        <v>14510</v>
      </c>
      <c r="B3143" t="s">
        <v>31</v>
      </c>
      <c r="C3143" t="s">
        <v>702</v>
      </c>
      <c r="D3143">
        <v>53754956</v>
      </c>
      <c r="E3143">
        <v>53754956</v>
      </c>
      <c r="F3143" t="s">
        <v>191</v>
      </c>
      <c r="G3143" t="s">
        <v>192</v>
      </c>
      <c r="H3143" t="s">
        <v>14511</v>
      </c>
      <c r="I3143" t="s">
        <v>194</v>
      </c>
      <c r="J3143" t="s">
        <v>195</v>
      </c>
      <c r="K3143">
        <v>0</v>
      </c>
      <c r="L3143">
        <v>0</v>
      </c>
      <c r="M3143">
        <v>65</v>
      </c>
      <c r="N3143">
        <v>1</v>
      </c>
      <c r="O3143" t="s">
        <v>221</v>
      </c>
      <c r="P3143" t="s">
        <v>14512</v>
      </c>
      <c r="Q3143">
        <v>1</v>
      </c>
      <c r="R3143" t="s">
        <v>14244</v>
      </c>
      <c r="S3143" t="s">
        <v>14513</v>
      </c>
      <c r="T3143" t="s">
        <v>1332</v>
      </c>
      <c r="U3143" t="s">
        <v>1332</v>
      </c>
      <c r="V3143" t="s">
        <v>14513</v>
      </c>
      <c r="W3143" t="b">
        <v>0</v>
      </c>
      <c r="X3143" t="s">
        <v>202</v>
      </c>
      <c r="Y3143" t="s">
        <v>202</v>
      </c>
      <c r="Z3143" t="s">
        <v>202</v>
      </c>
      <c r="AA3143" t="s">
        <v>202</v>
      </c>
      <c r="AB3143" t="s">
        <v>226</v>
      </c>
      <c r="AC3143" t="b">
        <v>0</v>
      </c>
      <c r="AD3143" t="b">
        <v>0</v>
      </c>
      <c r="AE3143" t="b">
        <v>0</v>
      </c>
    </row>
    <row r="3144" spans="1:31">
      <c r="A3144" t="s">
        <v>14514</v>
      </c>
      <c r="B3144" t="s">
        <v>31</v>
      </c>
      <c r="C3144" t="s">
        <v>702</v>
      </c>
      <c r="D3144">
        <v>55898704</v>
      </c>
      <c r="E3144">
        <v>55898704</v>
      </c>
      <c r="F3144" t="s">
        <v>192</v>
      </c>
      <c r="G3144" t="s">
        <v>191</v>
      </c>
      <c r="H3144" t="s">
        <v>14515</v>
      </c>
      <c r="I3144" t="s">
        <v>208</v>
      </c>
      <c r="J3144" t="s">
        <v>195</v>
      </c>
      <c r="K3144">
        <v>0</v>
      </c>
      <c r="L3144">
        <v>0</v>
      </c>
      <c r="M3144">
        <v>286</v>
      </c>
      <c r="N3144">
        <v>1</v>
      </c>
      <c r="O3144" t="s">
        <v>221</v>
      </c>
      <c r="P3144" t="s">
        <v>14516</v>
      </c>
      <c r="Q3144">
        <v>1</v>
      </c>
      <c r="R3144" t="s">
        <v>14244</v>
      </c>
      <c r="S3144" t="s">
        <v>14517</v>
      </c>
      <c r="T3144" t="s">
        <v>1332</v>
      </c>
      <c r="U3144" t="s">
        <v>1332</v>
      </c>
      <c r="V3144" t="s">
        <v>14518</v>
      </c>
      <c r="W3144" t="b">
        <v>0</v>
      </c>
      <c r="X3144" t="s">
        <v>202</v>
      </c>
      <c r="Y3144" t="s">
        <v>202</v>
      </c>
      <c r="Z3144" t="s">
        <v>202</v>
      </c>
      <c r="AA3144" t="s">
        <v>202</v>
      </c>
      <c r="AB3144" t="s">
        <v>226</v>
      </c>
      <c r="AC3144" t="b">
        <v>0</v>
      </c>
      <c r="AD3144" t="b">
        <v>0</v>
      </c>
      <c r="AE3144" t="b">
        <v>0</v>
      </c>
    </row>
    <row r="3145" spans="1:31">
      <c r="A3145" t="s">
        <v>14519</v>
      </c>
      <c r="B3145" t="s">
        <v>31</v>
      </c>
      <c r="C3145" t="s">
        <v>702</v>
      </c>
      <c r="D3145">
        <v>56296950</v>
      </c>
      <c r="E3145">
        <v>56296950</v>
      </c>
      <c r="F3145" t="s">
        <v>205</v>
      </c>
      <c r="G3145" t="s">
        <v>206</v>
      </c>
      <c r="H3145" t="s">
        <v>14520</v>
      </c>
      <c r="I3145" t="s">
        <v>208</v>
      </c>
      <c r="J3145" t="s">
        <v>195</v>
      </c>
      <c r="K3145">
        <v>0</v>
      </c>
      <c r="L3145">
        <v>0</v>
      </c>
      <c r="M3145">
        <v>45</v>
      </c>
      <c r="N3145">
        <v>3</v>
      </c>
      <c r="O3145" t="s">
        <v>209</v>
      </c>
      <c r="P3145" t="s">
        <v>14521</v>
      </c>
      <c r="Q3145" t="s">
        <v>209</v>
      </c>
      <c r="R3145" t="s">
        <v>209</v>
      </c>
      <c r="S3145" t="s">
        <v>209</v>
      </c>
      <c r="T3145" t="s">
        <v>209</v>
      </c>
      <c r="U3145" t="s">
        <v>209</v>
      </c>
      <c r="V3145" t="s">
        <v>209</v>
      </c>
      <c r="W3145" t="b">
        <v>0</v>
      </c>
      <c r="X3145" t="s">
        <v>202</v>
      </c>
      <c r="Y3145" t="s">
        <v>202</v>
      </c>
      <c r="Z3145" t="s">
        <v>202</v>
      </c>
      <c r="AA3145" t="s">
        <v>202</v>
      </c>
      <c r="AB3145" t="s">
        <v>226</v>
      </c>
      <c r="AC3145" t="b">
        <v>0</v>
      </c>
      <c r="AD3145" t="b">
        <v>0</v>
      </c>
      <c r="AE3145" t="s">
        <v>209</v>
      </c>
    </row>
    <row r="3146" spans="1:31">
      <c r="A3146" t="s">
        <v>14522</v>
      </c>
      <c r="B3146" t="s">
        <v>31</v>
      </c>
      <c r="C3146" t="s">
        <v>757</v>
      </c>
      <c r="D3146">
        <v>47248977</v>
      </c>
      <c r="E3146">
        <v>47248977</v>
      </c>
      <c r="F3146" t="s">
        <v>191</v>
      </c>
      <c r="G3146" t="s">
        <v>206</v>
      </c>
      <c r="H3146" t="s">
        <v>12171</v>
      </c>
      <c r="I3146" t="s">
        <v>194</v>
      </c>
      <c r="J3146" t="s">
        <v>195</v>
      </c>
      <c r="K3146">
        <v>0</v>
      </c>
      <c r="L3146">
        <v>0</v>
      </c>
      <c r="M3146">
        <v>438</v>
      </c>
      <c r="N3146">
        <v>1</v>
      </c>
      <c r="O3146" t="s">
        <v>221</v>
      </c>
      <c r="P3146" t="s">
        <v>14523</v>
      </c>
      <c r="Q3146">
        <v>1</v>
      </c>
      <c r="R3146" t="s">
        <v>14244</v>
      </c>
      <c r="S3146" t="s">
        <v>14524</v>
      </c>
      <c r="T3146" t="s">
        <v>1332</v>
      </c>
      <c r="U3146" t="s">
        <v>1332</v>
      </c>
      <c r="V3146" t="s">
        <v>14525</v>
      </c>
      <c r="W3146" t="b">
        <v>0</v>
      </c>
      <c r="X3146" t="s">
        <v>202</v>
      </c>
      <c r="Y3146" t="s">
        <v>202</v>
      </c>
      <c r="Z3146" t="s">
        <v>202</v>
      </c>
      <c r="AA3146" t="s">
        <v>202</v>
      </c>
      <c r="AB3146" t="s">
        <v>226</v>
      </c>
      <c r="AC3146" t="b">
        <v>0</v>
      </c>
      <c r="AD3146" t="b">
        <v>0</v>
      </c>
      <c r="AE3146" t="b">
        <v>0</v>
      </c>
    </row>
    <row r="3147" spans="1:31">
      <c r="A3147" t="s">
        <v>14526</v>
      </c>
      <c r="B3147" t="s">
        <v>31</v>
      </c>
      <c r="C3147" t="s">
        <v>757</v>
      </c>
      <c r="D3147">
        <v>85866244</v>
      </c>
      <c r="E3147">
        <v>85866244</v>
      </c>
      <c r="F3147" t="s">
        <v>205</v>
      </c>
      <c r="G3147" t="s">
        <v>192</v>
      </c>
      <c r="H3147" t="s">
        <v>14527</v>
      </c>
      <c r="I3147" t="s">
        <v>194</v>
      </c>
      <c r="J3147" t="s">
        <v>195</v>
      </c>
      <c r="K3147">
        <v>0</v>
      </c>
      <c r="L3147">
        <v>0</v>
      </c>
      <c r="M3147">
        <v>70</v>
      </c>
      <c r="N3147">
        <v>1</v>
      </c>
      <c r="O3147" t="s">
        <v>221</v>
      </c>
      <c r="P3147" t="s">
        <v>14528</v>
      </c>
      <c r="Q3147">
        <v>1</v>
      </c>
      <c r="R3147" t="s">
        <v>14244</v>
      </c>
      <c r="S3147" t="s">
        <v>14529</v>
      </c>
      <c r="T3147" t="s">
        <v>1332</v>
      </c>
      <c r="U3147" t="s">
        <v>1332</v>
      </c>
      <c r="V3147" t="s">
        <v>14530</v>
      </c>
      <c r="W3147" t="b">
        <v>0</v>
      </c>
      <c r="X3147" t="s">
        <v>202</v>
      </c>
      <c r="Y3147" t="s">
        <v>202</v>
      </c>
      <c r="Z3147" t="s">
        <v>202</v>
      </c>
      <c r="AA3147" t="s">
        <v>202</v>
      </c>
      <c r="AB3147" t="s">
        <v>226</v>
      </c>
      <c r="AC3147" t="b">
        <v>0</v>
      </c>
      <c r="AD3147" t="b">
        <v>0</v>
      </c>
      <c r="AE3147" t="b">
        <v>0</v>
      </c>
    </row>
    <row r="3148" spans="1:31">
      <c r="A3148" t="s">
        <v>14531</v>
      </c>
      <c r="B3148" t="s">
        <v>31</v>
      </c>
      <c r="C3148" t="s">
        <v>757</v>
      </c>
      <c r="D3148">
        <v>166731177</v>
      </c>
      <c r="E3148">
        <v>166731177</v>
      </c>
      <c r="F3148" t="s">
        <v>205</v>
      </c>
      <c r="G3148" t="s">
        <v>192</v>
      </c>
      <c r="H3148" t="s">
        <v>14532</v>
      </c>
      <c r="I3148" t="s">
        <v>208</v>
      </c>
      <c r="J3148" t="s">
        <v>195</v>
      </c>
      <c r="K3148">
        <v>0</v>
      </c>
      <c r="L3148">
        <v>0</v>
      </c>
      <c r="M3148">
        <v>44</v>
      </c>
      <c r="N3148">
        <v>2</v>
      </c>
      <c r="O3148" t="s">
        <v>209</v>
      </c>
      <c r="P3148" t="s">
        <v>14533</v>
      </c>
      <c r="Q3148" t="s">
        <v>209</v>
      </c>
      <c r="R3148" t="s">
        <v>209</v>
      </c>
      <c r="S3148" t="s">
        <v>209</v>
      </c>
      <c r="T3148" t="s">
        <v>209</v>
      </c>
      <c r="U3148" t="s">
        <v>209</v>
      </c>
      <c r="V3148" t="s">
        <v>209</v>
      </c>
      <c r="W3148" t="b">
        <v>0</v>
      </c>
      <c r="X3148" t="s">
        <v>202</v>
      </c>
      <c r="Y3148" t="s">
        <v>202</v>
      </c>
      <c r="Z3148" t="s">
        <v>202</v>
      </c>
      <c r="AA3148" t="s">
        <v>202</v>
      </c>
      <c r="AB3148" t="s">
        <v>226</v>
      </c>
      <c r="AC3148" t="b">
        <v>0</v>
      </c>
      <c r="AD3148" t="b">
        <v>0</v>
      </c>
      <c r="AE3148" t="s">
        <v>209</v>
      </c>
    </row>
    <row r="3149" spans="1:31">
      <c r="A3149" t="s">
        <v>14534</v>
      </c>
      <c r="B3149" t="s">
        <v>31</v>
      </c>
      <c r="C3149" t="s">
        <v>757</v>
      </c>
      <c r="D3149">
        <v>190426601</v>
      </c>
      <c r="E3149">
        <v>190426601</v>
      </c>
      <c r="F3149" t="s">
        <v>191</v>
      </c>
      <c r="G3149" t="s">
        <v>206</v>
      </c>
      <c r="H3149" t="s">
        <v>14535</v>
      </c>
      <c r="I3149" t="s">
        <v>208</v>
      </c>
      <c r="J3149" t="s">
        <v>195</v>
      </c>
      <c r="K3149">
        <v>0</v>
      </c>
      <c r="L3149">
        <v>0</v>
      </c>
      <c r="M3149">
        <v>107</v>
      </c>
      <c r="N3149">
        <v>1</v>
      </c>
      <c r="O3149" t="s">
        <v>221</v>
      </c>
      <c r="P3149" t="s">
        <v>14536</v>
      </c>
      <c r="Q3149">
        <v>1</v>
      </c>
      <c r="R3149" t="s">
        <v>14244</v>
      </c>
      <c r="S3149" t="s">
        <v>14537</v>
      </c>
      <c r="T3149" t="s">
        <v>1332</v>
      </c>
      <c r="U3149" t="s">
        <v>1332</v>
      </c>
      <c r="V3149" t="s">
        <v>11643</v>
      </c>
      <c r="W3149" t="b">
        <v>0</v>
      </c>
      <c r="X3149" t="s">
        <v>202</v>
      </c>
      <c r="Y3149" t="s">
        <v>202</v>
      </c>
      <c r="Z3149" t="s">
        <v>202</v>
      </c>
      <c r="AA3149" t="s">
        <v>202</v>
      </c>
      <c r="AB3149" t="s">
        <v>203</v>
      </c>
      <c r="AC3149" t="b">
        <v>0</v>
      </c>
      <c r="AD3149" t="b">
        <v>0</v>
      </c>
      <c r="AE3149" t="b">
        <v>0</v>
      </c>
    </row>
    <row r="3150" spans="1:31">
      <c r="A3150" t="s">
        <v>14538</v>
      </c>
      <c r="B3150" t="s">
        <v>31</v>
      </c>
      <c r="C3150" t="s">
        <v>757</v>
      </c>
      <c r="D3150">
        <v>207174870</v>
      </c>
      <c r="E3150">
        <v>207174870</v>
      </c>
      <c r="F3150" t="s">
        <v>206</v>
      </c>
      <c r="G3150" t="s">
        <v>192</v>
      </c>
      <c r="H3150" t="s">
        <v>14539</v>
      </c>
      <c r="I3150" t="s">
        <v>229</v>
      </c>
      <c r="J3150" t="s">
        <v>195</v>
      </c>
      <c r="K3150">
        <v>3.509E-3</v>
      </c>
      <c r="L3150">
        <v>1</v>
      </c>
      <c r="M3150">
        <v>285</v>
      </c>
      <c r="N3150">
        <v>3</v>
      </c>
      <c r="O3150" t="s">
        <v>196</v>
      </c>
      <c r="P3150" t="s">
        <v>14540</v>
      </c>
      <c r="Q3150">
        <v>3</v>
      </c>
      <c r="R3150" t="s">
        <v>14250</v>
      </c>
      <c r="S3150" t="s">
        <v>7313</v>
      </c>
      <c r="T3150" t="s">
        <v>1332</v>
      </c>
      <c r="U3150" t="s">
        <v>1332</v>
      </c>
      <c r="V3150" t="s">
        <v>7314</v>
      </c>
      <c r="W3150" t="b">
        <v>0</v>
      </c>
      <c r="X3150" t="s">
        <v>11293</v>
      </c>
      <c r="Y3150" t="s">
        <v>2899</v>
      </c>
      <c r="Z3150" t="s">
        <v>14541</v>
      </c>
      <c r="AA3150" t="s">
        <v>285</v>
      </c>
      <c r="AB3150" t="s">
        <v>218</v>
      </c>
      <c r="AC3150" t="b">
        <v>0</v>
      </c>
      <c r="AD3150" t="b">
        <v>0</v>
      </c>
      <c r="AE3150" t="b">
        <v>0</v>
      </c>
    </row>
    <row r="3151" spans="1:31">
      <c r="A3151" t="s">
        <v>14542</v>
      </c>
      <c r="B3151" t="s">
        <v>31</v>
      </c>
      <c r="C3151" t="s">
        <v>757</v>
      </c>
      <c r="D3151">
        <v>230683057</v>
      </c>
      <c r="E3151">
        <v>230683057</v>
      </c>
      <c r="F3151" t="s">
        <v>205</v>
      </c>
      <c r="G3151" t="s">
        <v>192</v>
      </c>
      <c r="H3151" t="s">
        <v>14543</v>
      </c>
      <c r="I3151" t="s">
        <v>194</v>
      </c>
      <c r="J3151" t="s">
        <v>195</v>
      </c>
      <c r="K3151">
        <v>0</v>
      </c>
      <c r="L3151">
        <v>0</v>
      </c>
      <c r="M3151">
        <v>68</v>
      </c>
      <c r="N3151">
        <v>1</v>
      </c>
      <c r="O3151" t="s">
        <v>221</v>
      </c>
      <c r="P3151" t="s">
        <v>14544</v>
      </c>
      <c r="Q3151">
        <v>1</v>
      </c>
      <c r="R3151" t="s">
        <v>14244</v>
      </c>
      <c r="S3151" t="s">
        <v>14545</v>
      </c>
      <c r="T3151" t="s">
        <v>1332</v>
      </c>
      <c r="U3151" t="s">
        <v>1332</v>
      </c>
      <c r="V3151" t="s">
        <v>14546</v>
      </c>
      <c r="W3151" t="b">
        <v>0</v>
      </c>
      <c r="X3151" t="s">
        <v>202</v>
      </c>
      <c r="Y3151" t="s">
        <v>202</v>
      </c>
      <c r="Z3151" t="s">
        <v>202</v>
      </c>
      <c r="AA3151" t="s">
        <v>202</v>
      </c>
      <c r="AB3151" t="s">
        <v>226</v>
      </c>
      <c r="AC3151" t="b">
        <v>0</v>
      </c>
      <c r="AD3151" t="b">
        <v>0</v>
      </c>
      <c r="AE3151" t="b">
        <v>0</v>
      </c>
    </row>
    <row r="3152" spans="1:31">
      <c r="A3152" t="s">
        <v>14547</v>
      </c>
      <c r="B3152" t="s">
        <v>31</v>
      </c>
      <c r="C3152" t="s">
        <v>834</v>
      </c>
      <c r="D3152">
        <v>2297758</v>
      </c>
      <c r="E3152">
        <v>2297758</v>
      </c>
      <c r="F3152" t="s">
        <v>205</v>
      </c>
      <c r="G3152" t="s">
        <v>192</v>
      </c>
      <c r="H3152" t="s">
        <v>14548</v>
      </c>
      <c r="I3152" t="s">
        <v>213</v>
      </c>
      <c r="J3152" t="s">
        <v>195</v>
      </c>
      <c r="K3152">
        <v>0</v>
      </c>
      <c r="L3152">
        <v>0</v>
      </c>
      <c r="M3152">
        <v>275</v>
      </c>
      <c r="N3152">
        <v>1</v>
      </c>
      <c r="O3152" t="s">
        <v>221</v>
      </c>
      <c r="P3152" t="s">
        <v>14549</v>
      </c>
      <c r="Q3152">
        <v>1</v>
      </c>
      <c r="R3152" t="s">
        <v>14244</v>
      </c>
      <c r="S3152" t="s">
        <v>14550</v>
      </c>
      <c r="T3152" t="s">
        <v>1332</v>
      </c>
      <c r="U3152" t="s">
        <v>1332</v>
      </c>
      <c r="V3152" t="s">
        <v>14509</v>
      </c>
      <c r="W3152" t="b">
        <v>0</v>
      </c>
      <c r="X3152" t="s">
        <v>202</v>
      </c>
      <c r="Y3152" t="s">
        <v>202</v>
      </c>
      <c r="Z3152" t="s">
        <v>202</v>
      </c>
      <c r="AA3152" t="s">
        <v>202</v>
      </c>
      <c r="AB3152" t="s">
        <v>218</v>
      </c>
      <c r="AC3152" t="b">
        <v>0</v>
      </c>
      <c r="AD3152" t="b">
        <v>0</v>
      </c>
      <c r="AE3152" t="b">
        <v>0</v>
      </c>
    </row>
    <row r="3153" spans="1:31">
      <c r="A3153" t="s">
        <v>14551</v>
      </c>
      <c r="B3153" t="s">
        <v>31</v>
      </c>
      <c r="C3153" t="s">
        <v>834</v>
      </c>
      <c r="D3153">
        <v>10582383</v>
      </c>
      <c r="E3153">
        <v>10582383</v>
      </c>
      <c r="F3153" t="s">
        <v>205</v>
      </c>
      <c r="G3153" t="s">
        <v>191</v>
      </c>
      <c r="H3153" t="s">
        <v>14552</v>
      </c>
      <c r="I3153" t="s">
        <v>213</v>
      </c>
      <c r="J3153" t="s">
        <v>195</v>
      </c>
      <c r="K3153">
        <v>0</v>
      </c>
      <c r="L3153">
        <v>0</v>
      </c>
      <c r="M3153">
        <v>67</v>
      </c>
      <c r="N3153">
        <v>1</v>
      </c>
      <c r="O3153" t="s">
        <v>221</v>
      </c>
      <c r="P3153" t="s">
        <v>14553</v>
      </c>
      <c r="Q3153">
        <v>1</v>
      </c>
      <c r="R3153" t="s">
        <v>14244</v>
      </c>
      <c r="S3153" t="s">
        <v>14554</v>
      </c>
      <c r="T3153" t="s">
        <v>1332</v>
      </c>
      <c r="U3153" t="s">
        <v>1332</v>
      </c>
      <c r="V3153" t="s">
        <v>14555</v>
      </c>
      <c r="W3153" t="b">
        <v>0</v>
      </c>
      <c r="X3153" t="s">
        <v>202</v>
      </c>
      <c r="Y3153" t="s">
        <v>202</v>
      </c>
      <c r="Z3153" t="s">
        <v>202</v>
      </c>
      <c r="AA3153" t="s">
        <v>202</v>
      </c>
      <c r="AB3153" t="s">
        <v>218</v>
      </c>
      <c r="AC3153" t="b">
        <v>0</v>
      </c>
      <c r="AD3153" t="b">
        <v>0</v>
      </c>
      <c r="AE3153" t="b">
        <v>0</v>
      </c>
    </row>
    <row r="3154" spans="1:31">
      <c r="A3154" t="s">
        <v>14556</v>
      </c>
      <c r="B3154" t="s">
        <v>31</v>
      </c>
      <c r="C3154" t="s">
        <v>834</v>
      </c>
      <c r="D3154">
        <v>36846871</v>
      </c>
      <c r="E3154">
        <v>36846871</v>
      </c>
      <c r="F3154" t="s">
        <v>192</v>
      </c>
      <c r="G3154" t="s">
        <v>191</v>
      </c>
      <c r="H3154" t="s">
        <v>14557</v>
      </c>
      <c r="I3154" t="s">
        <v>194</v>
      </c>
      <c r="J3154" t="s">
        <v>195</v>
      </c>
      <c r="K3154">
        <v>0</v>
      </c>
      <c r="L3154">
        <v>0</v>
      </c>
      <c r="M3154">
        <v>90</v>
      </c>
      <c r="N3154">
        <v>1</v>
      </c>
      <c r="O3154" t="s">
        <v>221</v>
      </c>
      <c r="P3154" t="s">
        <v>14558</v>
      </c>
      <c r="Q3154">
        <v>1</v>
      </c>
      <c r="R3154" t="s">
        <v>14244</v>
      </c>
      <c r="S3154" t="s">
        <v>14559</v>
      </c>
      <c r="T3154" t="s">
        <v>1332</v>
      </c>
      <c r="U3154" t="s">
        <v>1332</v>
      </c>
      <c r="V3154" t="s">
        <v>7259</v>
      </c>
      <c r="W3154" t="b">
        <v>0</v>
      </c>
      <c r="X3154" t="s">
        <v>202</v>
      </c>
      <c r="Y3154" t="s">
        <v>202</v>
      </c>
      <c r="Z3154" t="s">
        <v>202</v>
      </c>
      <c r="AA3154" t="s">
        <v>202</v>
      </c>
      <c r="AB3154" t="s">
        <v>218</v>
      </c>
      <c r="AC3154" t="b">
        <v>0</v>
      </c>
      <c r="AD3154" t="b">
        <v>0</v>
      </c>
      <c r="AE3154" t="b">
        <v>0</v>
      </c>
    </row>
    <row r="3155" spans="1:31">
      <c r="A3155" t="s">
        <v>14560</v>
      </c>
      <c r="B3155" t="s">
        <v>31</v>
      </c>
      <c r="C3155" t="s">
        <v>834</v>
      </c>
      <c r="D3155">
        <v>37630481</v>
      </c>
      <c r="E3155">
        <v>37630481</v>
      </c>
      <c r="F3155" t="s">
        <v>205</v>
      </c>
      <c r="G3155" t="s">
        <v>192</v>
      </c>
      <c r="H3155" t="s">
        <v>14561</v>
      </c>
      <c r="I3155" t="s">
        <v>421</v>
      </c>
      <c r="J3155" t="s">
        <v>195</v>
      </c>
      <c r="K3155">
        <v>0</v>
      </c>
      <c r="L3155">
        <v>0</v>
      </c>
      <c r="M3155">
        <v>183</v>
      </c>
      <c r="N3155">
        <v>1</v>
      </c>
      <c r="O3155" t="s">
        <v>221</v>
      </c>
      <c r="P3155" t="s">
        <v>14562</v>
      </c>
      <c r="Q3155">
        <v>1</v>
      </c>
      <c r="R3155" t="s">
        <v>14244</v>
      </c>
      <c r="S3155" t="s">
        <v>14563</v>
      </c>
      <c r="T3155" t="s">
        <v>1332</v>
      </c>
      <c r="U3155" t="s">
        <v>1332</v>
      </c>
      <c r="V3155" t="s">
        <v>14564</v>
      </c>
      <c r="W3155" t="b">
        <v>0</v>
      </c>
      <c r="X3155" t="s">
        <v>202</v>
      </c>
      <c r="Y3155" t="s">
        <v>202</v>
      </c>
      <c r="Z3155" t="s">
        <v>202</v>
      </c>
      <c r="AA3155" t="s">
        <v>423</v>
      </c>
      <c r="AB3155" t="s">
        <v>203</v>
      </c>
      <c r="AC3155" t="b">
        <v>1</v>
      </c>
      <c r="AD3155" t="b">
        <v>1</v>
      </c>
      <c r="AE3155" t="b">
        <v>0</v>
      </c>
    </row>
    <row r="3156" spans="1:31">
      <c r="A3156" t="s">
        <v>14565</v>
      </c>
      <c r="B3156" t="s">
        <v>31</v>
      </c>
      <c r="C3156" t="s">
        <v>834</v>
      </c>
      <c r="D3156">
        <v>45874714</v>
      </c>
      <c r="E3156">
        <v>45874714</v>
      </c>
      <c r="F3156" t="s">
        <v>205</v>
      </c>
      <c r="G3156" t="s">
        <v>206</v>
      </c>
      <c r="H3156" t="s">
        <v>8640</v>
      </c>
      <c r="I3156" t="s">
        <v>194</v>
      </c>
      <c r="J3156" t="s">
        <v>195</v>
      </c>
      <c r="K3156">
        <v>0</v>
      </c>
      <c r="L3156">
        <v>0</v>
      </c>
      <c r="M3156">
        <v>72</v>
      </c>
      <c r="N3156">
        <v>2</v>
      </c>
      <c r="O3156" t="s">
        <v>196</v>
      </c>
      <c r="P3156" t="s">
        <v>14566</v>
      </c>
      <c r="Q3156">
        <v>6</v>
      </c>
      <c r="R3156" t="s">
        <v>14567</v>
      </c>
      <c r="S3156" t="s">
        <v>14568</v>
      </c>
      <c r="T3156" t="s">
        <v>1332</v>
      </c>
      <c r="U3156" t="s">
        <v>1332</v>
      </c>
      <c r="V3156" t="s">
        <v>14569</v>
      </c>
      <c r="W3156" t="b">
        <v>0</v>
      </c>
      <c r="X3156" t="s">
        <v>202</v>
      </c>
      <c r="Y3156" t="s">
        <v>202</v>
      </c>
      <c r="Z3156" t="s">
        <v>202</v>
      </c>
      <c r="AA3156" t="s">
        <v>202</v>
      </c>
      <c r="AB3156" t="s">
        <v>226</v>
      </c>
      <c r="AC3156" t="b">
        <v>0</v>
      </c>
      <c r="AD3156" t="b">
        <v>0</v>
      </c>
      <c r="AE3156" t="b">
        <v>0</v>
      </c>
    </row>
    <row r="3157" spans="1:31">
      <c r="A3157" t="s">
        <v>14570</v>
      </c>
      <c r="B3157" t="s">
        <v>31</v>
      </c>
      <c r="C3157" t="s">
        <v>858</v>
      </c>
      <c r="D3157">
        <v>21377486</v>
      </c>
      <c r="E3157">
        <v>21377486</v>
      </c>
      <c r="F3157" t="s">
        <v>206</v>
      </c>
      <c r="G3157" t="s">
        <v>191</v>
      </c>
      <c r="H3157" t="s">
        <v>14571</v>
      </c>
      <c r="I3157" t="s">
        <v>229</v>
      </c>
      <c r="J3157" t="s">
        <v>195</v>
      </c>
      <c r="K3157">
        <v>0</v>
      </c>
      <c r="L3157">
        <v>0</v>
      </c>
      <c r="M3157">
        <v>288</v>
      </c>
      <c r="N3157">
        <v>1</v>
      </c>
      <c r="O3157" t="s">
        <v>221</v>
      </c>
      <c r="P3157" t="s">
        <v>14572</v>
      </c>
      <c r="Q3157">
        <v>1</v>
      </c>
      <c r="R3157" t="s">
        <v>14244</v>
      </c>
      <c r="S3157" t="s">
        <v>14573</v>
      </c>
      <c r="T3157" t="s">
        <v>1331</v>
      </c>
      <c r="U3157" t="s">
        <v>1332</v>
      </c>
      <c r="V3157" t="s">
        <v>14574</v>
      </c>
      <c r="W3157" t="b">
        <v>0</v>
      </c>
      <c r="X3157" t="s">
        <v>707</v>
      </c>
      <c r="Y3157" t="s">
        <v>14575</v>
      </c>
      <c r="Z3157" t="s">
        <v>14576</v>
      </c>
      <c r="AA3157" t="s">
        <v>236</v>
      </c>
      <c r="AB3157" t="s">
        <v>226</v>
      </c>
      <c r="AC3157" t="b">
        <v>1</v>
      </c>
      <c r="AD3157" t="b">
        <v>1</v>
      </c>
      <c r="AE3157" t="b">
        <v>1</v>
      </c>
    </row>
    <row r="3158" spans="1:31">
      <c r="A3158" t="s">
        <v>14577</v>
      </c>
      <c r="B3158" t="s">
        <v>31</v>
      </c>
      <c r="C3158" t="s">
        <v>858</v>
      </c>
      <c r="D3158">
        <v>29537840</v>
      </c>
      <c r="E3158">
        <v>29537840</v>
      </c>
      <c r="F3158" t="s">
        <v>205</v>
      </c>
      <c r="G3158" t="s">
        <v>192</v>
      </c>
      <c r="H3158" t="s">
        <v>14578</v>
      </c>
      <c r="I3158" t="s">
        <v>194</v>
      </c>
      <c r="J3158" t="s">
        <v>195</v>
      </c>
      <c r="K3158">
        <v>0</v>
      </c>
      <c r="L3158">
        <v>0</v>
      </c>
      <c r="M3158">
        <v>61</v>
      </c>
      <c r="N3158">
        <v>1</v>
      </c>
      <c r="O3158" t="s">
        <v>209</v>
      </c>
      <c r="P3158" t="s">
        <v>14579</v>
      </c>
      <c r="Q3158" t="s">
        <v>209</v>
      </c>
      <c r="R3158" t="s">
        <v>209</v>
      </c>
      <c r="S3158" t="s">
        <v>209</v>
      </c>
      <c r="T3158" t="s">
        <v>209</v>
      </c>
      <c r="U3158" t="s">
        <v>209</v>
      </c>
      <c r="V3158" t="s">
        <v>209</v>
      </c>
      <c r="W3158" t="b">
        <v>0</v>
      </c>
      <c r="X3158" t="s">
        <v>202</v>
      </c>
      <c r="Y3158" t="s">
        <v>202</v>
      </c>
      <c r="Z3158" t="s">
        <v>202</v>
      </c>
      <c r="AA3158" t="s">
        <v>202</v>
      </c>
      <c r="AB3158" t="s">
        <v>226</v>
      </c>
      <c r="AC3158" t="b">
        <v>0</v>
      </c>
      <c r="AD3158" t="b">
        <v>0</v>
      </c>
      <c r="AE3158" t="s">
        <v>209</v>
      </c>
    </row>
    <row r="3159" spans="1:31">
      <c r="A3159" t="s">
        <v>14580</v>
      </c>
      <c r="B3159" t="s">
        <v>31</v>
      </c>
      <c r="C3159" t="s">
        <v>887</v>
      </c>
      <c r="D3159">
        <v>9932368</v>
      </c>
      <c r="E3159">
        <v>9932368</v>
      </c>
      <c r="F3159" t="s">
        <v>206</v>
      </c>
      <c r="G3159" t="s">
        <v>191</v>
      </c>
      <c r="H3159" t="s">
        <v>14581</v>
      </c>
      <c r="I3159" t="s">
        <v>320</v>
      </c>
      <c r="J3159" t="s">
        <v>195</v>
      </c>
      <c r="K3159">
        <v>0</v>
      </c>
      <c r="L3159">
        <v>0</v>
      </c>
      <c r="M3159">
        <v>167</v>
      </c>
      <c r="N3159">
        <v>1</v>
      </c>
      <c r="O3159" t="s">
        <v>221</v>
      </c>
      <c r="P3159" t="s">
        <v>14582</v>
      </c>
      <c r="Q3159">
        <v>1</v>
      </c>
      <c r="R3159" t="s">
        <v>14244</v>
      </c>
      <c r="S3159" t="s">
        <v>14583</v>
      </c>
      <c r="T3159" t="s">
        <v>1332</v>
      </c>
      <c r="U3159" t="s">
        <v>1332</v>
      </c>
      <c r="V3159" t="s">
        <v>14583</v>
      </c>
      <c r="W3159" t="b">
        <v>0</v>
      </c>
      <c r="X3159" t="s">
        <v>202</v>
      </c>
      <c r="Y3159" t="s">
        <v>202</v>
      </c>
      <c r="Z3159" t="s">
        <v>202</v>
      </c>
      <c r="AA3159" t="s">
        <v>202</v>
      </c>
      <c r="AB3159" t="s">
        <v>218</v>
      </c>
      <c r="AC3159" t="b">
        <v>0</v>
      </c>
      <c r="AD3159" t="b">
        <v>0</v>
      </c>
      <c r="AE3159" t="b">
        <v>0</v>
      </c>
    </row>
    <row r="3160" spans="1:31">
      <c r="A3160" t="s">
        <v>14584</v>
      </c>
      <c r="B3160" t="s">
        <v>31</v>
      </c>
      <c r="C3160" t="s">
        <v>887</v>
      </c>
      <c r="D3160">
        <v>40232167</v>
      </c>
      <c r="E3160">
        <v>40232167</v>
      </c>
      <c r="F3160" t="s">
        <v>206</v>
      </c>
      <c r="G3160" t="s">
        <v>205</v>
      </c>
      <c r="H3160" t="s">
        <v>14585</v>
      </c>
      <c r="I3160" t="s">
        <v>251</v>
      </c>
      <c r="J3160" t="s">
        <v>195</v>
      </c>
      <c r="K3160">
        <v>0</v>
      </c>
      <c r="L3160">
        <v>0</v>
      </c>
      <c r="M3160">
        <v>100</v>
      </c>
      <c r="N3160">
        <v>1</v>
      </c>
      <c r="O3160" t="s">
        <v>221</v>
      </c>
      <c r="P3160" t="s">
        <v>14586</v>
      </c>
      <c r="Q3160">
        <v>1</v>
      </c>
      <c r="R3160" t="s">
        <v>14244</v>
      </c>
      <c r="S3160" t="s">
        <v>14587</v>
      </c>
      <c r="T3160" t="s">
        <v>1332</v>
      </c>
      <c r="U3160" t="s">
        <v>1332</v>
      </c>
      <c r="V3160" t="s">
        <v>14588</v>
      </c>
      <c r="W3160" t="b">
        <v>0</v>
      </c>
      <c r="X3160" t="s">
        <v>202</v>
      </c>
      <c r="Y3160" t="s">
        <v>202</v>
      </c>
      <c r="Z3160" t="s">
        <v>202</v>
      </c>
      <c r="AA3160" t="s">
        <v>202</v>
      </c>
      <c r="AB3160" t="s">
        <v>226</v>
      </c>
      <c r="AC3160" t="b">
        <v>0</v>
      </c>
      <c r="AD3160" t="b">
        <v>0</v>
      </c>
      <c r="AE3160" t="b">
        <v>0</v>
      </c>
    </row>
    <row r="3161" spans="1:31">
      <c r="A3161" t="s">
        <v>14589</v>
      </c>
      <c r="B3161" t="s">
        <v>31</v>
      </c>
      <c r="C3161" t="s">
        <v>887</v>
      </c>
      <c r="D3161">
        <v>50388717</v>
      </c>
      <c r="E3161">
        <v>50388717</v>
      </c>
      <c r="F3161" t="s">
        <v>191</v>
      </c>
      <c r="G3161" t="s">
        <v>205</v>
      </c>
      <c r="H3161" t="s">
        <v>14590</v>
      </c>
      <c r="I3161" t="s">
        <v>194</v>
      </c>
      <c r="J3161" t="s">
        <v>195</v>
      </c>
      <c r="K3161">
        <v>0</v>
      </c>
      <c r="L3161">
        <v>0</v>
      </c>
      <c r="M3161">
        <v>229</v>
      </c>
      <c r="N3161">
        <v>1</v>
      </c>
      <c r="O3161" t="s">
        <v>221</v>
      </c>
      <c r="P3161" t="s">
        <v>14591</v>
      </c>
      <c r="Q3161">
        <v>1</v>
      </c>
      <c r="R3161" t="s">
        <v>14244</v>
      </c>
      <c r="S3161" t="s">
        <v>14592</v>
      </c>
      <c r="T3161" t="s">
        <v>1332</v>
      </c>
      <c r="U3161" t="s">
        <v>1332</v>
      </c>
      <c r="V3161" t="s">
        <v>14593</v>
      </c>
      <c r="W3161" t="b">
        <v>0</v>
      </c>
      <c r="X3161" t="s">
        <v>202</v>
      </c>
      <c r="Y3161" t="s">
        <v>202</v>
      </c>
      <c r="Z3161" t="s">
        <v>202</v>
      </c>
      <c r="AA3161" t="s">
        <v>202</v>
      </c>
      <c r="AB3161" t="s">
        <v>226</v>
      </c>
      <c r="AC3161" t="b">
        <v>0</v>
      </c>
      <c r="AD3161" t="b">
        <v>0</v>
      </c>
      <c r="AE3161" t="b">
        <v>0</v>
      </c>
    </row>
    <row r="3162" spans="1:31">
      <c r="A3162" t="s">
        <v>14594</v>
      </c>
      <c r="B3162" t="s">
        <v>31</v>
      </c>
      <c r="C3162" t="s">
        <v>887</v>
      </c>
      <c r="D3162">
        <v>52441304</v>
      </c>
      <c r="E3162">
        <v>52441304</v>
      </c>
      <c r="F3162" t="s">
        <v>191</v>
      </c>
      <c r="G3162" t="s">
        <v>206</v>
      </c>
      <c r="H3162" t="s">
        <v>151</v>
      </c>
      <c r="I3162" t="s">
        <v>421</v>
      </c>
      <c r="J3162" t="s">
        <v>195</v>
      </c>
      <c r="K3162">
        <v>0</v>
      </c>
      <c r="L3162">
        <v>0</v>
      </c>
      <c r="M3162">
        <v>334</v>
      </c>
      <c r="N3162">
        <v>1</v>
      </c>
      <c r="O3162" t="s">
        <v>221</v>
      </c>
      <c r="P3162" t="s">
        <v>14595</v>
      </c>
      <c r="Q3162">
        <v>1</v>
      </c>
      <c r="R3162" t="s">
        <v>14244</v>
      </c>
      <c r="S3162" t="s">
        <v>14596</v>
      </c>
      <c r="T3162" t="s">
        <v>1426</v>
      </c>
      <c r="U3162" t="s">
        <v>1332</v>
      </c>
      <c r="V3162" t="s">
        <v>13054</v>
      </c>
      <c r="W3162" t="b">
        <v>1</v>
      </c>
      <c r="X3162" t="s">
        <v>202</v>
      </c>
      <c r="Y3162" t="s">
        <v>202</v>
      </c>
      <c r="Z3162" t="s">
        <v>202</v>
      </c>
      <c r="AA3162" t="s">
        <v>423</v>
      </c>
      <c r="AB3162" t="s">
        <v>203</v>
      </c>
      <c r="AC3162" t="b">
        <v>1</v>
      </c>
      <c r="AD3162" t="b">
        <v>1</v>
      </c>
      <c r="AE3162" t="b">
        <v>1</v>
      </c>
    </row>
    <row r="3163" spans="1:31">
      <c r="A3163" t="s">
        <v>14597</v>
      </c>
      <c r="B3163" t="s">
        <v>31</v>
      </c>
      <c r="C3163" t="s">
        <v>887</v>
      </c>
      <c r="D3163">
        <v>52551817</v>
      </c>
      <c r="E3163">
        <v>52551817</v>
      </c>
      <c r="F3163" t="s">
        <v>205</v>
      </c>
      <c r="G3163" t="s">
        <v>192</v>
      </c>
      <c r="H3163" t="s">
        <v>923</v>
      </c>
      <c r="I3163" t="s">
        <v>194</v>
      </c>
      <c r="J3163" t="s">
        <v>195</v>
      </c>
      <c r="K3163">
        <v>0</v>
      </c>
      <c r="L3163">
        <v>0</v>
      </c>
      <c r="M3163">
        <v>532</v>
      </c>
      <c r="N3163">
        <v>1</v>
      </c>
      <c r="O3163" t="s">
        <v>221</v>
      </c>
      <c r="P3163" t="s">
        <v>14598</v>
      </c>
      <c r="Q3163">
        <v>1</v>
      </c>
      <c r="R3163" t="s">
        <v>14244</v>
      </c>
      <c r="S3163" t="s">
        <v>14599</v>
      </c>
      <c r="T3163" t="s">
        <v>1426</v>
      </c>
      <c r="U3163" t="s">
        <v>1332</v>
      </c>
      <c r="V3163" t="s">
        <v>1354</v>
      </c>
      <c r="W3163" t="b">
        <v>0</v>
      </c>
      <c r="X3163" t="s">
        <v>202</v>
      </c>
      <c r="Y3163" t="s">
        <v>202</v>
      </c>
      <c r="Z3163" t="s">
        <v>202</v>
      </c>
      <c r="AA3163" t="s">
        <v>202</v>
      </c>
      <c r="AB3163" t="s">
        <v>203</v>
      </c>
      <c r="AC3163" t="b">
        <v>0</v>
      </c>
      <c r="AD3163" t="b">
        <v>0</v>
      </c>
      <c r="AE3163" t="b">
        <v>1</v>
      </c>
    </row>
    <row r="3164" spans="1:31">
      <c r="A3164" t="s">
        <v>14600</v>
      </c>
      <c r="B3164" t="s">
        <v>31</v>
      </c>
      <c r="C3164" t="s">
        <v>887</v>
      </c>
      <c r="D3164">
        <v>63638603</v>
      </c>
      <c r="E3164">
        <v>63638603</v>
      </c>
      <c r="F3164" t="s">
        <v>191</v>
      </c>
      <c r="G3164" t="s">
        <v>206</v>
      </c>
      <c r="H3164" t="s">
        <v>14601</v>
      </c>
      <c r="I3164" t="s">
        <v>194</v>
      </c>
      <c r="J3164" t="s">
        <v>195</v>
      </c>
      <c r="K3164">
        <v>0</v>
      </c>
      <c r="L3164">
        <v>0</v>
      </c>
      <c r="M3164">
        <v>77</v>
      </c>
      <c r="N3164">
        <v>3</v>
      </c>
      <c r="O3164" t="s">
        <v>196</v>
      </c>
      <c r="P3164" t="s">
        <v>14602</v>
      </c>
      <c r="Q3164">
        <v>2</v>
      </c>
      <c r="R3164" t="s">
        <v>14357</v>
      </c>
      <c r="S3164" t="s">
        <v>7699</v>
      </c>
      <c r="T3164" t="s">
        <v>1332</v>
      </c>
      <c r="U3164" t="s">
        <v>1332</v>
      </c>
      <c r="V3164" t="s">
        <v>7700</v>
      </c>
      <c r="W3164" t="b">
        <v>0</v>
      </c>
      <c r="X3164" t="s">
        <v>202</v>
      </c>
      <c r="Y3164" t="s">
        <v>202</v>
      </c>
      <c r="Z3164" t="s">
        <v>202</v>
      </c>
      <c r="AA3164" t="s">
        <v>202</v>
      </c>
      <c r="AB3164" t="s">
        <v>226</v>
      </c>
      <c r="AC3164" t="b">
        <v>0</v>
      </c>
      <c r="AD3164" t="b">
        <v>0</v>
      </c>
      <c r="AE3164" t="b">
        <v>0</v>
      </c>
    </row>
    <row r="3165" spans="1:31">
      <c r="A3165" t="s">
        <v>14603</v>
      </c>
      <c r="B3165" t="s">
        <v>31</v>
      </c>
      <c r="C3165" t="s">
        <v>887</v>
      </c>
      <c r="D3165">
        <v>71050367</v>
      </c>
      <c r="E3165">
        <v>71050367</v>
      </c>
      <c r="F3165" t="s">
        <v>191</v>
      </c>
      <c r="G3165" t="s">
        <v>206</v>
      </c>
      <c r="H3165" t="s">
        <v>14604</v>
      </c>
      <c r="I3165" t="s">
        <v>194</v>
      </c>
      <c r="J3165" t="s">
        <v>195</v>
      </c>
      <c r="K3165">
        <v>0</v>
      </c>
      <c r="L3165">
        <v>0</v>
      </c>
      <c r="M3165">
        <v>37</v>
      </c>
      <c r="N3165">
        <v>1</v>
      </c>
      <c r="O3165" t="s">
        <v>209</v>
      </c>
      <c r="P3165" t="s">
        <v>14605</v>
      </c>
      <c r="Q3165" t="s">
        <v>209</v>
      </c>
      <c r="R3165" t="s">
        <v>209</v>
      </c>
      <c r="S3165" t="s">
        <v>209</v>
      </c>
      <c r="T3165" t="s">
        <v>209</v>
      </c>
      <c r="U3165" t="s">
        <v>209</v>
      </c>
      <c r="V3165" t="s">
        <v>209</v>
      </c>
      <c r="W3165" t="b">
        <v>0</v>
      </c>
      <c r="X3165" t="s">
        <v>202</v>
      </c>
      <c r="Y3165" t="s">
        <v>202</v>
      </c>
      <c r="Z3165" t="s">
        <v>202</v>
      </c>
      <c r="AA3165" t="s">
        <v>202</v>
      </c>
      <c r="AB3165" t="s">
        <v>218</v>
      </c>
      <c r="AC3165" t="b">
        <v>0</v>
      </c>
      <c r="AD3165" t="b">
        <v>0</v>
      </c>
      <c r="AE3165" t="s">
        <v>209</v>
      </c>
    </row>
    <row r="3166" spans="1:31">
      <c r="A3166" t="s">
        <v>14606</v>
      </c>
      <c r="B3166" t="s">
        <v>31</v>
      </c>
      <c r="C3166" t="s">
        <v>887</v>
      </c>
      <c r="D3166">
        <v>81630458</v>
      </c>
      <c r="E3166">
        <v>81630458</v>
      </c>
      <c r="F3166" t="s">
        <v>191</v>
      </c>
      <c r="G3166" t="s">
        <v>206</v>
      </c>
      <c r="H3166" t="s">
        <v>14607</v>
      </c>
      <c r="I3166" t="s">
        <v>194</v>
      </c>
      <c r="J3166" t="s">
        <v>195</v>
      </c>
      <c r="K3166">
        <v>0</v>
      </c>
      <c r="L3166">
        <v>0</v>
      </c>
      <c r="M3166">
        <v>206</v>
      </c>
      <c r="N3166">
        <v>1</v>
      </c>
      <c r="O3166" t="s">
        <v>221</v>
      </c>
      <c r="P3166" t="s">
        <v>14608</v>
      </c>
      <c r="Q3166">
        <v>1</v>
      </c>
      <c r="R3166" t="s">
        <v>14244</v>
      </c>
      <c r="S3166" t="s">
        <v>14609</v>
      </c>
      <c r="T3166" t="s">
        <v>1332</v>
      </c>
      <c r="U3166" t="s">
        <v>1332</v>
      </c>
      <c r="V3166" t="s">
        <v>14610</v>
      </c>
      <c r="W3166" t="b">
        <v>0</v>
      </c>
      <c r="X3166" t="s">
        <v>202</v>
      </c>
      <c r="Y3166" t="s">
        <v>202</v>
      </c>
      <c r="Z3166" t="s">
        <v>202</v>
      </c>
      <c r="AA3166" t="s">
        <v>202</v>
      </c>
      <c r="AB3166" t="s">
        <v>226</v>
      </c>
      <c r="AC3166" t="b">
        <v>0</v>
      </c>
      <c r="AD3166" t="b">
        <v>0</v>
      </c>
      <c r="AE3166" t="b">
        <v>0</v>
      </c>
    </row>
    <row r="3167" spans="1:31">
      <c r="A3167" t="s">
        <v>14611</v>
      </c>
      <c r="B3167" t="s">
        <v>31</v>
      </c>
      <c r="C3167" t="s">
        <v>887</v>
      </c>
      <c r="D3167">
        <v>121217333</v>
      </c>
      <c r="E3167">
        <v>121217333</v>
      </c>
      <c r="F3167" t="s">
        <v>206</v>
      </c>
      <c r="G3167" t="s">
        <v>191</v>
      </c>
      <c r="H3167" t="s">
        <v>3032</v>
      </c>
      <c r="I3167" t="s">
        <v>229</v>
      </c>
      <c r="J3167" t="s">
        <v>195</v>
      </c>
      <c r="K3167">
        <v>0</v>
      </c>
      <c r="L3167">
        <v>0</v>
      </c>
      <c r="M3167">
        <v>149</v>
      </c>
      <c r="N3167">
        <v>3</v>
      </c>
      <c r="O3167" t="s">
        <v>196</v>
      </c>
      <c r="P3167" t="s">
        <v>14612</v>
      </c>
      <c r="Q3167">
        <v>5</v>
      </c>
      <c r="R3167" t="s">
        <v>14613</v>
      </c>
      <c r="S3167" t="s">
        <v>11554</v>
      </c>
      <c r="T3167" t="s">
        <v>1332</v>
      </c>
      <c r="U3167" t="s">
        <v>1332</v>
      </c>
      <c r="V3167" t="s">
        <v>11555</v>
      </c>
      <c r="W3167" t="b">
        <v>0</v>
      </c>
      <c r="X3167" t="s">
        <v>707</v>
      </c>
      <c r="Y3167" t="s">
        <v>2872</v>
      </c>
      <c r="Z3167" t="s">
        <v>14614</v>
      </c>
      <c r="AA3167" t="s">
        <v>303</v>
      </c>
      <c r="AB3167" t="s">
        <v>203</v>
      </c>
      <c r="AC3167" t="b">
        <v>1</v>
      </c>
      <c r="AD3167" t="b">
        <v>1</v>
      </c>
      <c r="AE3167" t="b">
        <v>0</v>
      </c>
    </row>
    <row r="3168" spans="1:31">
      <c r="A3168" t="s">
        <v>14615</v>
      </c>
      <c r="B3168" t="s">
        <v>31</v>
      </c>
      <c r="C3168" t="s">
        <v>887</v>
      </c>
      <c r="D3168">
        <v>124528050</v>
      </c>
      <c r="E3168">
        <v>124528050</v>
      </c>
      <c r="F3168" t="s">
        <v>191</v>
      </c>
      <c r="G3168" t="s">
        <v>206</v>
      </c>
      <c r="H3168" t="s">
        <v>14616</v>
      </c>
      <c r="I3168" t="s">
        <v>194</v>
      </c>
      <c r="J3168" t="s">
        <v>195</v>
      </c>
      <c r="K3168">
        <v>0</v>
      </c>
      <c r="L3168">
        <v>0</v>
      </c>
      <c r="M3168">
        <v>42</v>
      </c>
      <c r="N3168">
        <v>1</v>
      </c>
      <c r="O3168" t="s">
        <v>221</v>
      </c>
      <c r="P3168" t="s">
        <v>14617</v>
      </c>
      <c r="Q3168">
        <v>1</v>
      </c>
      <c r="R3168" t="s">
        <v>14618</v>
      </c>
      <c r="S3168" t="s">
        <v>14619</v>
      </c>
      <c r="T3168" t="s">
        <v>1332</v>
      </c>
      <c r="U3168" t="s">
        <v>1332</v>
      </c>
      <c r="V3168" t="s">
        <v>14620</v>
      </c>
      <c r="W3168" t="b">
        <v>0</v>
      </c>
      <c r="X3168" t="s">
        <v>202</v>
      </c>
      <c r="Y3168" t="s">
        <v>202</v>
      </c>
      <c r="Z3168" t="s">
        <v>202</v>
      </c>
      <c r="AA3168" t="s">
        <v>202</v>
      </c>
      <c r="AB3168" t="s">
        <v>218</v>
      </c>
      <c r="AC3168" t="b">
        <v>0</v>
      </c>
      <c r="AD3168" t="b">
        <v>0</v>
      </c>
      <c r="AE3168" t="b">
        <v>0</v>
      </c>
    </row>
    <row r="3169" spans="1:31">
      <c r="A3169" t="s">
        <v>14621</v>
      </c>
      <c r="B3169" t="s">
        <v>31</v>
      </c>
      <c r="C3169" t="s">
        <v>934</v>
      </c>
      <c r="D3169">
        <v>657942</v>
      </c>
      <c r="E3169">
        <v>657942</v>
      </c>
      <c r="F3169" t="s">
        <v>191</v>
      </c>
      <c r="G3169" t="s">
        <v>206</v>
      </c>
      <c r="H3169" t="s">
        <v>12264</v>
      </c>
      <c r="I3169" t="s">
        <v>213</v>
      </c>
      <c r="J3169" t="s">
        <v>195</v>
      </c>
      <c r="K3169">
        <v>0</v>
      </c>
      <c r="L3169">
        <v>0</v>
      </c>
      <c r="M3169">
        <v>381</v>
      </c>
      <c r="N3169">
        <v>1</v>
      </c>
      <c r="O3169" t="s">
        <v>221</v>
      </c>
      <c r="P3169" t="s">
        <v>14622</v>
      </c>
      <c r="Q3169">
        <v>1</v>
      </c>
      <c r="R3169" t="s">
        <v>14244</v>
      </c>
      <c r="S3169" t="s">
        <v>14623</v>
      </c>
      <c r="T3169" t="s">
        <v>1332</v>
      </c>
      <c r="U3169" t="s">
        <v>1332</v>
      </c>
      <c r="V3169" t="s">
        <v>14624</v>
      </c>
      <c r="W3169" t="b">
        <v>0</v>
      </c>
      <c r="X3169" t="s">
        <v>202</v>
      </c>
      <c r="Y3169" t="s">
        <v>202</v>
      </c>
      <c r="Z3169" t="s">
        <v>202</v>
      </c>
      <c r="AA3169" t="s">
        <v>202</v>
      </c>
      <c r="AB3169" t="s">
        <v>218</v>
      </c>
      <c r="AC3169" t="b">
        <v>0</v>
      </c>
      <c r="AD3169" t="b">
        <v>0</v>
      </c>
      <c r="AE3169" t="b">
        <v>0</v>
      </c>
    </row>
    <row r="3170" spans="1:31">
      <c r="A3170" t="s">
        <v>14625</v>
      </c>
      <c r="B3170" t="s">
        <v>31</v>
      </c>
      <c r="C3170" t="s">
        <v>934</v>
      </c>
      <c r="D3170">
        <v>1643165</v>
      </c>
      <c r="E3170">
        <v>1643165</v>
      </c>
      <c r="F3170" t="s">
        <v>192</v>
      </c>
      <c r="G3170" t="s">
        <v>206</v>
      </c>
      <c r="H3170" t="s">
        <v>5359</v>
      </c>
      <c r="I3170" t="s">
        <v>229</v>
      </c>
      <c r="J3170" t="s">
        <v>195</v>
      </c>
      <c r="K3170">
        <v>0</v>
      </c>
      <c r="L3170">
        <v>0</v>
      </c>
      <c r="M3170">
        <v>212</v>
      </c>
      <c r="N3170">
        <v>1</v>
      </c>
      <c r="O3170" t="s">
        <v>221</v>
      </c>
      <c r="P3170" t="s">
        <v>14626</v>
      </c>
      <c r="Q3170">
        <v>1</v>
      </c>
      <c r="R3170" t="s">
        <v>14244</v>
      </c>
      <c r="S3170" t="s">
        <v>14627</v>
      </c>
      <c r="T3170" t="s">
        <v>1332</v>
      </c>
      <c r="U3170" t="s">
        <v>1332</v>
      </c>
      <c r="V3170" t="s">
        <v>7412</v>
      </c>
      <c r="W3170" t="b">
        <v>0</v>
      </c>
      <c r="X3170" t="s">
        <v>5946</v>
      </c>
      <c r="Y3170" t="s">
        <v>350</v>
      </c>
      <c r="Z3170" t="s">
        <v>350</v>
      </c>
      <c r="AA3170" t="s">
        <v>285</v>
      </c>
      <c r="AB3170" t="s">
        <v>218</v>
      </c>
      <c r="AC3170" t="b">
        <v>0</v>
      </c>
      <c r="AD3170" t="b">
        <v>0</v>
      </c>
      <c r="AE3170" t="b">
        <v>0</v>
      </c>
    </row>
    <row r="3171" spans="1:31">
      <c r="A3171" t="s">
        <v>14628</v>
      </c>
      <c r="B3171" t="s">
        <v>31</v>
      </c>
      <c r="C3171" t="s">
        <v>934</v>
      </c>
      <c r="D3171">
        <v>55147752</v>
      </c>
      <c r="E3171">
        <v>55147752</v>
      </c>
      <c r="F3171" t="s">
        <v>191</v>
      </c>
      <c r="G3171" t="s">
        <v>205</v>
      </c>
      <c r="H3171" t="s">
        <v>14629</v>
      </c>
      <c r="I3171" t="s">
        <v>229</v>
      </c>
      <c r="J3171" t="s">
        <v>195</v>
      </c>
      <c r="K3171">
        <v>0</v>
      </c>
      <c r="L3171">
        <v>0</v>
      </c>
      <c r="M3171">
        <v>342</v>
      </c>
      <c r="N3171">
        <v>1</v>
      </c>
      <c r="O3171" t="s">
        <v>221</v>
      </c>
      <c r="P3171" t="s">
        <v>14630</v>
      </c>
      <c r="Q3171">
        <v>1</v>
      </c>
      <c r="R3171" t="s">
        <v>14244</v>
      </c>
      <c r="S3171" t="s">
        <v>14631</v>
      </c>
      <c r="T3171" t="s">
        <v>1331</v>
      </c>
      <c r="U3171" t="s">
        <v>1332</v>
      </c>
      <c r="V3171" t="s">
        <v>14632</v>
      </c>
      <c r="W3171" t="b">
        <v>0</v>
      </c>
      <c r="X3171" t="s">
        <v>202</v>
      </c>
      <c r="Y3171" t="s">
        <v>202</v>
      </c>
      <c r="Z3171" t="s">
        <v>202</v>
      </c>
      <c r="AA3171" t="s">
        <v>202</v>
      </c>
      <c r="AB3171" t="s">
        <v>226</v>
      </c>
      <c r="AC3171" t="b">
        <v>0</v>
      </c>
      <c r="AD3171" t="b">
        <v>0</v>
      </c>
      <c r="AE3171" t="b">
        <v>1</v>
      </c>
    </row>
    <row r="3172" spans="1:31">
      <c r="A3172" t="s">
        <v>14633</v>
      </c>
      <c r="B3172" t="s">
        <v>31</v>
      </c>
      <c r="C3172" t="s">
        <v>934</v>
      </c>
      <c r="D3172">
        <v>56262382</v>
      </c>
      <c r="E3172">
        <v>56262382</v>
      </c>
      <c r="F3172" t="s">
        <v>191</v>
      </c>
      <c r="G3172" t="s">
        <v>206</v>
      </c>
      <c r="H3172" t="s">
        <v>14634</v>
      </c>
      <c r="I3172" t="s">
        <v>229</v>
      </c>
      <c r="J3172" t="s">
        <v>195</v>
      </c>
      <c r="K3172">
        <v>0</v>
      </c>
      <c r="L3172">
        <v>0</v>
      </c>
      <c r="M3172">
        <v>78</v>
      </c>
      <c r="N3172">
        <v>3</v>
      </c>
      <c r="O3172" t="s">
        <v>196</v>
      </c>
      <c r="P3172" t="s">
        <v>14635</v>
      </c>
      <c r="Q3172">
        <v>3</v>
      </c>
      <c r="R3172" t="s">
        <v>14250</v>
      </c>
      <c r="S3172" t="s">
        <v>14636</v>
      </c>
      <c r="T3172" t="s">
        <v>1331</v>
      </c>
      <c r="U3172" t="s">
        <v>1332</v>
      </c>
      <c r="V3172" t="s">
        <v>9567</v>
      </c>
      <c r="W3172" t="b">
        <v>0</v>
      </c>
      <c r="X3172" t="s">
        <v>359</v>
      </c>
      <c r="Y3172" t="s">
        <v>714</v>
      </c>
      <c r="Z3172" t="s">
        <v>284</v>
      </c>
      <c r="AA3172" t="s">
        <v>285</v>
      </c>
      <c r="AB3172" t="s">
        <v>218</v>
      </c>
      <c r="AC3172" t="b">
        <v>0</v>
      </c>
      <c r="AD3172" t="b">
        <v>0</v>
      </c>
      <c r="AE3172" t="b">
        <v>1</v>
      </c>
    </row>
    <row r="3173" spans="1:31">
      <c r="A3173" t="s">
        <v>14637</v>
      </c>
      <c r="B3173" t="s">
        <v>31</v>
      </c>
      <c r="C3173" t="s">
        <v>934</v>
      </c>
      <c r="D3173">
        <v>72425691</v>
      </c>
      <c r="E3173">
        <v>72425691</v>
      </c>
      <c r="F3173" t="s">
        <v>206</v>
      </c>
      <c r="G3173" t="s">
        <v>205</v>
      </c>
      <c r="H3173" t="s">
        <v>14638</v>
      </c>
      <c r="I3173" t="s">
        <v>194</v>
      </c>
      <c r="J3173" t="s">
        <v>195</v>
      </c>
      <c r="K3173">
        <v>0</v>
      </c>
      <c r="L3173">
        <v>0</v>
      </c>
      <c r="M3173">
        <v>30</v>
      </c>
      <c r="N3173">
        <v>3</v>
      </c>
      <c r="O3173" t="s">
        <v>209</v>
      </c>
      <c r="P3173" t="s">
        <v>14639</v>
      </c>
      <c r="Q3173" t="s">
        <v>209</v>
      </c>
      <c r="R3173" t="s">
        <v>209</v>
      </c>
      <c r="S3173" t="s">
        <v>209</v>
      </c>
      <c r="T3173" t="s">
        <v>209</v>
      </c>
      <c r="U3173" t="s">
        <v>209</v>
      </c>
      <c r="V3173" t="s">
        <v>209</v>
      </c>
      <c r="W3173" t="b">
        <v>0</v>
      </c>
      <c r="X3173" t="s">
        <v>202</v>
      </c>
      <c r="Y3173" t="s">
        <v>202</v>
      </c>
      <c r="Z3173" t="s">
        <v>202</v>
      </c>
      <c r="AA3173" t="s">
        <v>202</v>
      </c>
      <c r="AB3173" t="s">
        <v>226</v>
      </c>
      <c r="AC3173" t="b">
        <v>0</v>
      </c>
      <c r="AD3173" t="b">
        <v>0</v>
      </c>
      <c r="AE3173" t="s">
        <v>209</v>
      </c>
    </row>
    <row r="3174" spans="1:31">
      <c r="A3174" t="s">
        <v>14640</v>
      </c>
      <c r="B3174" t="s">
        <v>31</v>
      </c>
      <c r="C3174" t="s">
        <v>934</v>
      </c>
      <c r="D3174">
        <v>123748311</v>
      </c>
      <c r="E3174">
        <v>123748311</v>
      </c>
      <c r="F3174" t="s">
        <v>191</v>
      </c>
      <c r="G3174" t="s">
        <v>206</v>
      </c>
      <c r="H3174" t="s">
        <v>14641</v>
      </c>
      <c r="I3174" t="s">
        <v>213</v>
      </c>
      <c r="J3174" t="s">
        <v>195</v>
      </c>
      <c r="K3174">
        <v>0</v>
      </c>
      <c r="L3174">
        <v>0</v>
      </c>
      <c r="M3174">
        <v>77</v>
      </c>
      <c r="N3174">
        <v>3</v>
      </c>
      <c r="O3174" t="s">
        <v>196</v>
      </c>
      <c r="P3174" t="s">
        <v>14642</v>
      </c>
      <c r="Q3174">
        <v>3</v>
      </c>
      <c r="R3174" t="s">
        <v>14250</v>
      </c>
      <c r="S3174" t="s">
        <v>10780</v>
      </c>
      <c r="T3174" t="s">
        <v>1332</v>
      </c>
      <c r="U3174" t="s">
        <v>1332</v>
      </c>
      <c r="V3174" t="s">
        <v>10781</v>
      </c>
      <c r="W3174" t="b">
        <v>0</v>
      </c>
      <c r="X3174" t="s">
        <v>202</v>
      </c>
      <c r="Y3174" t="s">
        <v>202</v>
      </c>
      <c r="Z3174" t="s">
        <v>202</v>
      </c>
      <c r="AA3174" t="s">
        <v>202</v>
      </c>
      <c r="AB3174" t="s">
        <v>1135</v>
      </c>
      <c r="AC3174" t="b">
        <v>0</v>
      </c>
      <c r="AD3174" t="b">
        <v>0</v>
      </c>
      <c r="AE3174" t="b">
        <v>0</v>
      </c>
    </row>
    <row r="3175" spans="1:31">
      <c r="A3175" t="s">
        <v>14643</v>
      </c>
      <c r="B3175" t="s">
        <v>31</v>
      </c>
      <c r="C3175" t="s">
        <v>960</v>
      </c>
      <c r="D3175">
        <v>38499803</v>
      </c>
      <c r="E3175">
        <v>38499803</v>
      </c>
      <c r="F3175" t="s">
        <v>192</v>
      </c>
      <c r="G3175" t="s">
        <v>205</v>
      </c>
      <c r="H3175" t="s">
        <v>4487</v>
      </c>
      <c r="I3175" t="s">
        <v>194</v>
      </c>
      <c r="J3175" t="s">
        <v>195</v>
      </c>
      <c r="K3175">
        <v>0</v>
      </c>
      <c r="L3175">
        <v>0</v>
      </c>
      <c r="M3175">
        <v>77</v>
      </c>
      <c r="N3175">
        <v>3</v>
      </c>
      <c r="O3175" t="s">
        <v>196</v>
      </c>
      <c r="P3175" t="s">
        <v>14644</v>
      </c>
      <c r="Q3175">
        <v>4</v>
      </c>
      <c r="R3175" t="s">
        <v>14287</v>
      </c>
      <c r="S3175" t="s">
        <v>14645</v>
      </c>
      <c r="T3175" t="s">
        <v>1332</v>
      </c>
      <c r="U3175" t="s">
        <v>1332</v>
      </c>
      <c r="V3175" t="s">
        <v>14646</v>
      </c>
      <c r="W3175" t="b">
        <v>0</v>
      </c>
      <c r="X3175" t="s">
        <v>202</v>
      </c>
      <c r="Y3175" t="s">
        <v>202</v>
      </c>
      <c r="Z3175" t="s">
        <v>202</v>
      </c>
      <c r="AA3175" t="s">
        <v>202</v>
      </c>
      <c r="AB3175" t="s">
        <v>226</v>
      </c>
      <c r="AC3175" t="b">
        <v>0</v>
      </c>
      <c r="AD3175" t="b">
        <v>0</v>
      </c>
      <c r="AE3175" t="b">
        <v>0</v>
      </c>
    </row>
    <row r="3176" spans="1:31">
      <c r="A3176" t="s">
        <v>14647</v>
      </c>
      <c r="B3176" t="s">
        <v>31</v>
      </c>
      <c r="C3176" t="s">
        <v>960</v>
      </c>
      <c r="D3176">
        <v>76721831</v>
      </c>
      <c r="E3176">
        <v>76721831</v>
      </c>
      <c r="F3176" t="s">
        <v>191</v>
      </c>
      <c r="G3176" t="s">
        <v>206</v>
      </c>
      <c r="H3176" t="s">
        <v>14648</v>
      </c>
      <c r="I3176" t="s">
        <v>194</v>
      </c>
      <c r="J3176" t="s">
        <v>195</v>
      </c>
      <c r="K3176">
        <v>0</v>
      </c>
      <c r="L3176">
        <v>0</v>
      </c>
      <c r="M3176">
        <v>55</v>
      </c>
      <c r="N3176">
        <v>3</v>
      </c>
      <c r="O3176" t="s">
        <v>209</v>
      </c>
      <c r="P3176" t="s">
        <v>14649</v>
      </c>
      <c r="Q3176" t="s">
        <v>209</v>
      </c>
      <c r="R3176" t="s">
        <v>209</v>
      </c>
      <c r="S3176" t="s">
        <v>209</v>
      </c>
      <c r="T3176" t="s">
        <v>209</v>
      </c>
      <c r="U3176" t="s">
        <v>209</v>
      </c>
      <c r="V3176" t="s">
        <v>209</v>
      </c>
      <c r="W3176" t="b">
        <v>0</v>
      </c>
      <c r="X3176" t="s">
        <v>202</v>
      </c>
      <c r="Y3176" t="s">
        <v>202</v>
      </c>
      <c r="Z3176" t="s">
        <v>202</v>
      </c>
      <c r="AA3176" t="s">
        <v>202</v>
      </c>
      <c r="AB3176" t="s">
        <v>226</v>
      </c>
      <c r="AC3176" t="b">
        <v>0</v>
      </c>
      <c r="AD3176" t="b">
        <v>0</v>
      </c>
      <c r="AE3176" t="s">
        <v>209</v>
      </c>
    </row>
    <row r="3177" spans="1:31">
      <c r="A3177" t="s">
        <v>14650</v>
      </c>
      <c r="B3177" t="s">
        <v>31</v>
      </c>
      <c r="C3177" t="s">
        <v>960</v>
      </c>
      <c r="D3177">
        <v>82816554</v>
      </c>
      <c r="E3177">
        <v>82816554</v>
      </c>
      <c r="F3177" t="s">
        <v>205</v>
      </c>
      <c r="G3177" t="s">
        <v>206</v>
      </c>
      <c r="H3177" t="s">
        <v>14651</v>
      </c>
      <c r="I3177" t="s">
        <v>229</v>
      </c>
      <c r="J3177" t="s">
        <v>195</v>
      </c>
      <c r="K3177">
        <v>0</v>
      </c>
      <c r="L3177">
        <v>0</v>
      </c>
      <c r="M3177">
        <v>159</v>
      </c>
      <c r="N3177">
        <v>3</v>
      </c>
      <c r="O3177" t="s">
        <v>196</v>
      </c>
      <c r="P3177" t="s">
        <v>14652</v>
      </c>
      <c r="Q3177">
        <v>2</v>
      </c>
      <c r="R3177" t="s">
        <v>14357</v>
      </c>
      <c r="S3177" t="s">
        <v>12626</v>
      </c>
      <c r="T3177" t="s">
        <v>1332</v>
      </c>
      <c r="U3177" t="s">
        <v>1332</v>
      </c>
      <c r="V3177" t="s">
        <v>14653</v>
      </c>
      <c r="W3177" t="b">
        <v>0</v>
      </c>
      <c r="X3177" t="s">
        <v>530</v>
      </c>
      <c r="Y3177" t="s">
        <v>14654</v>
      </c>
      <c r="Z3177" t="s">
        <v>11050</v>
      </c>
      <c r="AA3177" t="s">
        <v>285</v>
      </c>
      <c r="AB3177" t="s">
        <v>218</v>
      </c>
      <c r="AC3177" t="b">
        <v>0</v>
      </c>
      <c r="AD3177" t="b">
        <v>0</v>
      </c>
      <c r="AE3177" t="b">
        <v>0</v>
      </c>
    </row>
    <row r="3178" spans="1:31">
      <c r="A3178" t="s">
        <v>14655</v>
      </c>
      <c r="B3178" t="s">
        <v>31</v>
      </c>
      <c r="C3178" t="s">
        <v>960</v>
      </c>
      <c r="D3178">
        <v>89990705</v>
      </c>
      <c r="E3178">
        <v>89990705</v>
      </c>
      <c r="F3178" t="s">
        <v>206</v>
      </c>
      <c r="G3178" t="s">
        <v>192</v>
      </c>
      <c r="H3178" t="s">
        <v>12294</v>
      </c>
      <c r="I3178" t="s">
        <v>194</v>
      </c>
      <c r="J3178" t="s">
        <v>195</v>
      </c>
      <c r="K3178">
        <v>0</v>
      </c>
      <c r="L3178">
        <v>0</v>
      </c>
      <c r="M3178">
        <v>21</v>
      </c>
      <c r="N3178">
        <v>3</v>
      </c>
      <c r="O3178" t="s">
        <v>209</v>
      </c>
      <c r="P3178" t="s">
        <v>14656</v>
      </c>
      <c r="Q3178" t="s">
        <v>209</v>
      </c>
      <c r="R3178" t="s">
        <v>209</v>
      </c>
      <c r="S3178" t="s">
        <v>209</v>
      </c>
      <c r="T3178" t="s">
        <v>209</v>
      </c>
      <c r="U3178" t="s">
        <v>209</v>
      </c>
      <c r="V3178" t="s">
        <v>209</v>
      </c>
      <c r="W3178" t="b">
        <v>0</v>
      </c>
      <c r="X3178" t="s">
        <v>202</v>
      </c>
      <c r="Y3178" t="s">
        <v>202</v>
      </c>
      <c r="Z3178" t="s">
        <v>202</v>
      </c>
      <c r="AA3178" t="s">
        <v>202</v>
      </c>
      <c r="AB3178" t="s">
        <v>226</v>
      </c>
      <c r="AC3178" t="b">
        <v>0</v>
      </c>
      <c r="AD3178" t="b">
        <v>0</v>
      </c>
      <c r="AE3178" t="s">
        <v>209</v>
      </c>
    </row>
    <row r="3179" spans="1:31">
      <c r="A3179" t="s">
        <v>14657</v>
      </c>
      <c r="B3179" t="s">
        <v>31</v>
      </c>
      <c r="C3179" t="s">
        <v>960</v>
      </c>
      <c r="D3179">
        <v>90678549</v>
      </c>
      <c r="E3179">
        <v>90678549</v>
      </c>
      <c r="F3179" t="s">
        <v>191</v>
      </c>
      <c r="G3179" t="s">
        <v>205</v>
      </c>
      <c r="H3179" t="s">
        <v>14658</v>
      </c>
      <c r="I3179" t="s">
        <v>251</v>
      </c>
      <c r="J3179" t="s">
        <v>195</v>
      </c>
      <c r="K3179">
        <v>0</v>
      </c>
      <c r="L3179">
        <v>0</v>
      </c>
      <c r="M3179">
        <v>46</v>
      </c>
      <c r="N3179">
        <v>1</v>
      </c>
      <c r="O3179" t="s">
        <v>209</v>
      </c>
      <c r="P3179" t="s">
        <v>14659</v>
      </c>
      <c r="Q3179" t="s">
        <v>209</v>
      </c>
      <c r="R3179" t="s">
        <v>209</v>
      </c>
      <c r="S3179" t="s">
        <v>209</v>
      </c>
      <c r="T3179" t="s">
        <v>209</v>
      </c>
      <c r="U3179" t="s">
        <v>209</v>
      </c>
      <c r="V3179" t="s">
        <v>209</v>
      </c>
      <c r="W3179" t="b">
        <v>0</v>
      </c>
      <c r="X3179" t="s">
        <v>202</v>
      </c>
      <c r="Y3179" t="s">
        <v>202</v>
      </c>
      <c r="Z3179" t="s">
        <v>202</v>
      </c>
      <c r="AA3179" t="s">
        <v>202</v>
      </c>
      <c r="AB3179" t="s">
        <v>203</v>
      </c>
      <c r="AC3179" t="b">
        <v>0</v>
      </c>
      <c r="AD3179" t="b">
        <v>0</v>
      </c>
      <c r="AE3179" t="s">
        <v>209</v>
      </c>
    </row>
    <row r="3180" spans="1:31">
      <c r="A3180" t="s">
        <v>14660</v>
      </c>
      <c r="B3180" t="s">
        <v>31</v>
      </c>
      <c r="C3180" t="s">
        <v>960</v>
      </c>
      <c r="D3180">
        <v>94046566</v>
      </c>
      <c r="E3180">
        <v>94046566</v>
      </c>
      <c r="F3180" t="s">
        <v>191</v>
      </c>
      <c r="G3180" t="s">
        <v>206</v>
      </c>
      <c r="H3180" t="s">
        <v>9386</v>
      </c>
      <c r="I3180" t="s">
        <v>213</v>
      </c>
      <c r="J3180" t="s">
        <v>195</v>
      </c>
      <c r="K3180">
        <v>0</v>
      </c>
      <c r="L3180">
        <v>0</v>
      </c>
      <c r="M3180">
        <v>306</v>
      </c>
      <c r="N3180">
        <v>2</v>
      </c>
      <c r="O3180" t="s">
        <v>196</v>
      </c>
      <c r="P3180" t="s">
        <v>14661</v>
      </c>
      <c r="Q3180">
        <v>11</v>
      </c>
      <c r="R3180" t="s">
        <v>14662</v>
      </c>
      <c r="S3180" t="s">
        <v>14663</v>
      </c>
      <c r="T3180" t="s">
        <v>1332</v>
      </c>
      <c r="U3180" t="s">
        <v>1332</v>
      </c>
      <c r="V3180" t="s">
        <v>14664</v>
      </c>
      <c r="W3180" t="b">
        <v>0</v>
      </c>
      <c r="X3180" t="s">
        <v>202</v>
      </c>
      <c r="Y3180" t="s">
        <v>202</v>
      </c>
      <c r="Z3180" t="s">
        <v>202</v>
      </c>
      <c r="AA3180" t="s">
        <v>202</v>
      </c>
      <c r="AB3180" t="s">
        <v>218</v>
      </c>
      <c r="AC3180" t="b">
        <v>0</v>
      </c>
      <c r="AD3180" t="b">
        <v>0</v>
      </c>
      <c r="AE3180" t="b">
        <v>0</v>
      </c>
    </row>
    <row r="3181" spans="1:31">
      <c r="A3181" t="s">
        <v>14665</v>
      </c>
      <c r="B3181" t="s">
        <v>31</v>
      </c>
      <c r="C3181" t="s">
        <v>960</v>
      </c>
      <c r="D3181">
        <v>106717272</v>
      </c>
      <c r="E3181">
        <v>106717272</v>
      </c>
      <c r="F3181" t="s">
        <v>192</v>
      </c>
      <c r="G3181" t="s">
        <v>205</v>
      </c>
      <c r="H3181" t="s">
        <v>14666</v>
      </c>
      <c r="I3181" t="s">
        <v>194</v>
      </c>
      <c r="J3181" t="s">
        <v>195</v>
      </c>
      <c r="K3181">
        <v>0</v>
      </c>
      <c r="L3181">
        <v>0</v>
      </c>
      <c r="M3181">
        <v>67</v>
      </c>
      <c r="N3181">
        <v>1</v>
      </c>
      <c r="O3181" t="s">
        <v>221</v>
      </c>
      <c r="P3181" t="s">
        <v>14667</v>
      </c>
      <c r="Q3181">
        <v>1</v>
      </c>
      <c r="R3181" t="s">
        <v>14244</v>
      </c>
      <c r="S3181" t="s">
        <v>14668</v>
      </c>
      <c r="T3181" t="s">
        <v>1332</v>
      </c>
      <c r="U3181" t="s">
        <v>1332</v>
      </c>
      <c r="V3181" t="s">
        <v>14669</v>
      </c>
      <c r="W3181" t="b">
        <v>0</v>
      </c>
      <c r="X3181" t="s">
        <v>202</v>
      </c>
      <c r="Y3181" t="s">
        <v>202</v>
      </c>
      <c r="Z3181" t="s">
        <v>202</v>
      </c>
      <c r="AA3181" t="s">
        <v>202</v>
      </c>
      <c r="AB3181" t="s">
        <v>226</v>
      </c>
      <c r="AC3181" t="b">
        <v>0</v>
      </c>
      <c r="AD3181" t="b">
        <v>0</v>
      </c>
      <c r="AE3181" t="b">
        <v>0</v>
      </c>
    </row>
    <row r="3182" spans="1:31">
      <c r="A3182" t="s">
        <v>14670</v>
      </c>
      <c r="B3182" t="s">
        <v>31</v>
      </c>
      <c r="C3182" t="s">
        <v>960</v>
      </c>
      <c r="D3182">
        <v>137423656</v>
      </c>
      <c r="E3182">
        <v>137423656</v>
      </c>
      <c r="F3182" t="s">
        <v>191</v>
      </c>
      <c r="G3182" t="s">
        <v>206</v>
      </c>
      <c r="H3182" t="s">
        <v>14671</v>
      </c>
      <c r="I3182" t="s">
        <v>194</v>
      </c>
      <c r="J3182" t="s">
        <v>195</v>
      </c>
      <c r="K3182">
        <v>0</v>
      </c>
      <c r="L3182">
        <v>0</v>
      </c>
      <c r="M3182">
        <v>56</v>
      </c>
      <c r="N3182">
        <v>1</v>
      </c>
      <c r="O3182" t="s">
        <v>209</v>
      </c>
      <c r="P3182" t="s">
        <v>14672</v>
      </c>
      <c r="Q3182" t="s">
        <v>209</v>
      </c>
      <c r="R3182" t="s">
        <v>209</v>
      </c>
      <c r="S3182" t="s">
        <v>209</v>
      </c>
      <c r="T3182" t="s">
        <v>209</v>
      </c>
      <c r="U3182" t="s">
        <v>209</v>
      </c>
      <c r="V3182" t="s">
        <v>209</v>
      </c>
      <c r="W3182" t="b">
        <v>0</v>
      </c>
      <c r="X3182" t="s">
        <v>202</v>
      </c>
      <c r="Y3182" t="s">
        <v>202</v>
      </c>
      <c r="Z3182" t="s">
        <v>202</v>
      </c>
      <c r="AA3182" t="s">
        <v>202</v>
      </c>
      <c r="AB3182" t="s">
        <v>203</v>
      </c>
      <c r="AC3182" t="b">
        <v>0</v>
      </c>
      <c r="AD3182" t="b">
        <v>0</v>
      </c>
      <c r="AE3182" t="s">
        <v>209</v>
      </c>
    </row>
    <row r="3183" spans="1:31">
      <c r="A3183" t="s">
        <v>14673</v>
      </c>
      <c r="B3183" t="s">
        <v>31</v>
      </c>
      <c r="C3183" t="s">
        <v>960</v>
      </c>
      <c r="D3183">
        <v>140054378</v>
      </c>
      <c r="E3183">
        <v>140054378</v>
      </c>
      <c r="F3183" t="s">
        <v>192</v>
      </c>
      <c r="G3183" t="s">
        <v>206</v>
      </c>
      <c r="H3183" t="s">
        <v>14674</v>
      </c>
      <c r="I3183" t="s">
        <v>213</v>
      </c>
      <c r="J3183" t="s">
        <v>195</v>
      </c>
      <c r="K3183">
        <v>0</v>
      </c>
      <c r="L3183">
        <v>0</v>
      </c>
      <c r="M3183">
        <v>485</v>
      </c>
      <c r="N3183">
        <v>1</v>
      </c>
      <c r="O3183" t="s">
        <v>221</v>
      </c>
      <c r="P3183" t="s">
        <v>14675</v>
      </c>
      <c r="Q3183">
        <v>1</v>
      </c>
      <c r="R3183" t="s">
        <v>14244</v>
      </c>
      <c r="S3183" t="s">
        <v>14676</v>
      </c>
      <c r="T3183" t="s">
        <v>1331</v>
      </c>
      <c r="U3183" t="s">
        <v>1332</v>
      </c>
      <c r="V3183" t="s">
        <v>14677</v>
      </c>
      <c r="W3183" t="b">
        <v>0</v>
      </c>
      <c r="X3183" t="s">
        <v>202</v>
      </c>
      <c r="Y3183" t="s">
        <v>202</v>
      </c>
      <c r="Z3183" t="s">
        <v>202</v>
      </c>
      <c r="AA3183" t="s">
        <v>202</v>
      </c>
      <c r="AB3183" t="s">
        <v>218</v>
      </c>
      <c r="AC3183" t="b">
        <v>0</v>
      </c>
      <c r="AD3183" t="b">
        <v>0</v>
      </c>
      <c r="AE3183" t="b">
        <v>1</v>
      </c>
    </row>
    <row r="3184" spans="1:31">
      <c r="A3184" t="s">
        <v>14678</v>
      </c>
      <c r="B3184" t="s">
        <v>31</v>
      </c>
      <c r="C3184" t="s">
        <v>960</v>
      </c>
      <c r="D3184">
        <v>146722753</v>
      </c>
      <c r="E3184">
        <v>146722753</v>
      </c>
      <c r="F3184" t="s">
        <v>191</v>
      </c>
      <c r="G3184" t="s">
        <v>206</v>
      </c>
      <c r="H3184" t="s">
        <v>14679</v>
      </c>
      <c r="I3184" t="s">
        <v>194</v>
      </c>
      <c r="J3184" t="s">
        <v>195</v>
      </c>
      <c r="K3184">
        <v>0</v>
      </c>
      <c r="L3184">
        <v>0</v>
      </c>
      <c r="M3184">
        <v>112</v>
      </c>
      <c r="N3184">
        <v>1</v>
      </c>
      <c r="O3184" t="s">
        <v>221</v>
      </c>
      <c r="P3184" t="s">
        <v>14680</v>
      </c>
      <c r="Q3184">
        <v>1</v>
      </c>
      <c r="R3184" t="s">
        <v>14244</v>
      </c>
      <c r="S3184" t="s">
        <v>14681</v>
      </c>
      <c r="T3184" t="s">
        <v>1331</v>
      </c>
      <c r="U3184" t="s">
        <v>1332</v>
      </c>
      <c r="V3184" t="s">
        <v>14682</v>
      </c>
      <c r="W3184" t="b">
        <v>0</v>
      </c>
      <c r="X3184" t="s">
        <v>202</v>
      </c>
      <c r="Y3184" t="s">
        <v>202</v>
      </c>
      <c r="Z3184" t="s">
        <v>202</v>
      </c>
      <c r="AA3184" t="s">
        <v>202</v>
      </c>
      <c r="AB3184" t="s">
        <v>226</v>
      </c>
      <c r="AC3184" t="b">
        <v>0</v>
      </c>
      <c r="AD3184" t="b">
        <v>0</v>
      </c>
      <c r="AE3184" t="b">
        <v>1</v>
      </c>
    </row>
    <row r="3185" spans="1:31">
      <c r="A3185" t="s">
        <v>14683</v>
      </c>
      <c r="B3185" t="s">
        <v>31</v>
      </c>
      <c r="C3185" t="s">
        <v>960</v>
      </c>
      <c r="D3185">
        <v>154346542</v>
      </c>
      <c r="E3185">
        <v>154346542</v>
      </c>
      <c r="F3185" t="s">
        <v>191</v>
      </c>
      <c r="G3185" t="s">
        <v>206</v>
      </c>
      <c r="H3185" t="s">
        <v>1770</v>
      </c>
      <c r="I3185" t="s">
        <v>208</v>
      </c>
      <c r="J3185" t="s">
        <v>195</v>
      </c>
      <c r="K3185">
        <v>0</v>
      </c>
      <c r="L3185">
        <v>0</v>
      </c>
      <c r="M3185">
        <v>87</v>
      </c>
      <c r="N3185">
        <v>1</v>
      </c>
      <c r="O3185" t="s">
        <v>221</v>
      </c>
      <c r="P3185" t="s">
        <v>14684</v>
      </c>
      <c r="Q3185">
        <v>1</v>
      </c>
      <c r="R3185" t="s">
        <v>14244</v>
      </c>
      <c r="S3185" t="s">
        <v>14685</v>
      </c>
      <c r="T3185" t="s">
        <v>1331</v>
      </c>
      <c r="U3185" t="s">
        <v>1332</v>
      </c>
      <c r="V3185" t="s">
        <v>14686</v>
      </c>
      <c r="W3185" t="b">
        <v>0</v>
      </c>
      <c r="X3185" t="s">
        <v>202</v>
      </c>
      <c r="Y3185" t="s">
        <v>202</v>
      </c>
      <c r="Z3185" t="s">
        <v>202</v>
      </c>
      <c r="AA3185" t="s">
        <v>202</v>
      </c>
      <c r="AB3185" t="s">
        <v>203</v>
      </c>
      <c r="AC3185" t="b">
        <v>0</v>
      </c>
      <c r="AD3185" t="b">
        <v>0</v>
      </c>
      <c r="AE3185" t="b">
        <v>1</v>
      </c>
    </row>
    <row r="3186" spans="1:31">
      <c r="A3186" t="s">
        <v>14687</v>
      </c>
      <c r="B3186" t="s">
        <v>31</v>
      </c>
      <c r="C3186" t="s">
        <v>960</v>
      </c>
      <c r="D3186">
        <v>172261593</v>
      </c>
      <c r="E3186">
        <v>172261593</v>
      </c>
      <c r="F3186" t="s">
        <v>192</v>
      </c>
      <c r="G3186" t="s">
        <v>205</v>
      </c>
      <c r="H3186" t="s">
        <v>14688</v>
      </c>
      <c r="I3186" t="s">
        <v>194</v>
      </c>
      <c r="J3186" t="s">
        <v>195</v>
      </c>
      <c r="K3186">
        <v>0</v>
      </c>
      <c r="L3186">
        <v>0</v>
      </c>
      <c r="M3186">
        <v>37</v>
      </c>
      <c r="N3186">
        <v>1</v>
      </c>
      <c r="O3186" t="s">
        <v>221</v>
      </c>
      <c r="P3186" t="s">
        <v>14689</v>
      </c>
      <c r="Q3186">
        <v>1</v>
      </c>
      <c r="R3186" t="s">
        <v>14244</v>
      </c>
      <c r="S3186" t="s">
        <v>14690</v>
      </c>
      <c r="T3186" t="s">
        <v>1332</v>
      </c>
      <c r="U3186" t="s">
        <v>1332</v>
      </c>
      <c r="V3186" t="s">
        <v>12255</v>
      </c>
      <c r="W3186" t="b">
        <v>0</v>
      </c>
      <c r="X3186" t="s">
        <v>202</v>
      </c>
      <c r="Y3186" t="s">
        <v>202</v>
      </c>
      <c r="Z3186" t="s">
        <v>202</v>
      </c>
      <c r="AA3186" t="s">
        <v>202</v>
      </c>
      <c r="AB3186" t="s">
        <v>226</v>
      </c>
      <c r="AC3186" t="b">
        <v>0</v>
      </c>
      <c r="AD3186" t="b">
        <v>0</v>
      </c>
      <c r="AE3186" t="b">
        <v>0</v>
      </c>
    </row>
    <row r="3187" spans="1:31">
      <c r="A3187" t="s">
        <v>14691</v>
      </c>
      <c r="B3187" t="s">
        <v>31</v>
      </c>
      <c r="C3187" t="s">
        <v>960</v>
      </c>
      <c r="D3187">
        <v>176026415</v>
      </c>
      <c r="E3187">
        <v>176026415</v>
      </c>
      <c r="F3187" t="s">
        <v>206</v>
      </c>
      <c r="G3187" t="s">
        <v>191</v>
      </c>
      <c r="H3187" t="s">
        <v>14692</v>
      </c>
      <c r="I3187" t="s">
        <v>229</v>
      </c>
      <c r="J3187" t="s">
        <v>195</v>
      </c>
      <c r="K3187">
        <v>0</v>
      </c>
      <c r="L3187">
        <v>0</v>
      </c>
      <c r="M3187">
        <v>628</v>
      </c>
      <c r="N3187">
        <v>1</v>
      </c>
      <c r="O3187" t="s">
        <v>221</v>
      </c>
      <c r="P3187" t="s">
        <v>14693</v>
      </c>
      <c r="Q3187">
        <v>1</v>
      </c>
      <c r="R3187" t="s">
        <v>14244</v>
      </c>
      <c r="S3187" t="s">
        <v>14694</v>
      </c>
      <c r="T3187" t="s">
        <v>1332</v>
      </c>
      <c r="U3187" t="s">
        <v>1332</v>
      </c>
      <c r="V3187" t="s">
        <v>14695</v>
      </c>
      <c r="W3187" t="b">
        <v>0</v>
      </c>
      <c r="X3187" t="s">
        <v>14696</v>
      </c>
      <c r="Y3187" t="s">
        <v>1000</v>
      </c>
      <c r="Z3187" t="s">
        <v>2288</v>
      </c>
      <c r="AA3187" t="s">
        <v>285</v>
      </c>
      <c r="AB3187" t="s">
        <v>218</v>
      </c>
      <c r="AC3187" t="b">
        <v>0</v>
      </c>
      <c r="AD3187" t="b">
        <v>0</v>
      </c>
      <c r="AE3187" t="b">
        <v>0</v>
      </c>
    </row>
    <row r="3188" spans="1:31">
      <c r="A3188" t="s">
        <v>14697</v>
      </c>
      <c r="B3188" t="s">
        <v>31</v>
      </c>
      <c r="C3188" t="s">
        <v>960</v>
      </c>
      <c r="D3188">
        <v>176300895</v>
      </c>
      <c r="E3188">
        <v>176300895</v>
      </c>
      <c r="F3188" t="s">
        <v>191</v>
      </c>
      <c r="G3188" t="s">
        <v>206</v>
      </c>
      <c r="H3188" t="s">
        <v>14698</v>
      </c>
      <c r="I3188" t="s">
        <v>194</v>
      </c>
      <c r="J3188" t="s">
        <v>195</v>
      </c>
      <c r="K3188">
        <v>0</v>
      </c>
      <c r="L3188">
        <v>0</v>
      </c>
      <c r="M3188">
        <v>39</v>
      </c>
      <c r="N3188">
        <v>2</v>
      </c>
      <c r="O3188" t="s">
        <v>209</v>
      </c>
      <c r="P3188" t="s">
        <v>14699</v>
      </c>
      <c r="Q3188" t="s">
        <v>209</v>
      </c>
      <c r="R3188" t="s">
        <v>209</v>
      </c>
      <c r="S3188" t="s">
        <v>209</v>
      </c>
      <c r="T3188" t="s">
        <v>209</v>
      </c>
      <c r="U3188" t="s">
        <v>209</v>
      </c>
      <c r="V3188" t="s">
        <v>209</v>
      </c>
      <c r="W3188" t="b">
        <v>0</v>
      </c>
      <c r="X3188" t="s">
        <v>202</v>
      </c>
      <c r="Y3188" t="s">
        <v>202</v>
      </c>
      <c r="Z3188" t="s">
        <v>202</v>
      </c>
      <c r="AA3188" t="s">
        <v>202</v>
      </c>
      <c r="AB3188" t="s">
        <v>226</v>
      </c>
      <c r="AC3188" t="b">
        <v>0</v>
      </c>
      <c r="AD3188" t="b">
        <v>0</v>
      </c>
      <c r="AE3188" t="s">
        <v>209</v>
      </c>
    </row>
    <row r="3189" spans="1:31">
      <c r="A3189" t="s">
        <v>14700</v>
      </c>
      <c r="B3189" t="s">
        <v>31</v>
      </c>
      <c r="C3189" t="s">
        <v>1031</v>
      </c>
      <c r="D3189">
        <v>2900700</v>
      </c>
      <c r="E3189">
        <v>2900700</v>
      </c>
      <c r="F3189" t="s">
        <v>192</v>
      </c>
      <c r="G3189" t="s">
        <v>191</v>
      </c>
      <c r="H3189" t="s">
        <v>14701</v>
      </c>
      <c r="I3189" t="s">
        <v>229</v>
      </c>
      <c r="J3189" t="s">
        <v>195</v>
      </c>
      <c r="K3189">
        <v>0</v>
      </c>
      <c r="L3189">
        <v>0</v>
      </c>
      <c r="M3189">
        <v>182</v>
      </c>
      <c r="N3189">
        <v>1</v>
      </c>
      <c r="O3189" t="s">
        <v>221</v>
      </c>
      <c r="P3189" t="s">
        <v>14702</v>
      </c>
      <c r="Q3189">
        <v>1</v>
      </c>
      <c r="R3189" t="s">
        <v>14244</v>
      </c>
      <c r="S3189" t="s">
        <v>14703</v>
      </c>
      <c r="T3189" t="s">
        <v>1332</v>
      </c>
      <c r="U3189" t="s">
        <v>1332</v>
      </c>
      <c r="V3189" t="s">
        <v>14704</v>
      </c>
      <c r="W3189" t="b">
        <v>0</v>
      </c>
      <c r="X3189" t="s">
        <v>11497</v>
      </c>
      <c r="Y3189" t="s">
        <v>14705</v>
      </c>
      <c r="Z3189" t="s">
        <v>892</v>
      </c>
      <c r="AA3189" t="s">
        <v>579</v>
      </c>
      <c r="AB3189" t="s">
        <v>226</v>
      </c>
      <c r="AC3189" t="b">
        <v>0</v>
      </c>
      <c r="AD3189" t="b">
        <v>0</v>
      </c>
      <c r="AE3189" t="b">
        <v>0</v>
      </c>
    </row>
    <row r="3190" spans="1:31">
      <c r="A3190" t="s">
        <v>14706</v>
      </c>
      <c r="B3190" t="s">
        <v>31</v>
      </c>
      <c r="C3190" t="s">
        <v>1031</v>
      </c>
      <c r="D3190">
        <v>114405732</v>
      </c>
      <c r="E3190">
        <v>114405732</v>
      </c>
      <c r="F3190" t="s">
        <v>205</v>
      </c>
      <c r="G3190" t="s">
        <v>192</v>
      </c>
      <c r="H3190" t="s">
        <v>202</v>
      </c>
      <c r="I3190" t="s">
        <v>251</v>
      </c>
      <c r="J3190" t="s">
        <v>195</v>
      </c>
      <c r="K3190">
        <v>0</v>
      </c>
      <c r="L3190">
        <v>0</v>
      </c>
      <c r="M3190">
        <v>74</v>
      </c>
      <c r="N3190">
        <v>3</v>
      </c>
      <c r="O3190" t="s">
        <v>209</v>
      </c>
      <c r="P3190" t="s">
        <v>14707</v>
      </c>
      <c r="Q3190" t="s">
        <v>209</v>
      </c>
      <c r="R3190" t="s">
        <v>209</v>
      </c>
      <c r="S3190" t="s">
        <v>209</v>
      </c>
      <c r="T3190" t="s">
        <v>209</v>
      </c>
      <c r="U3190" t="s">
        <v>209</v>
      </c>
      <c r="V3190" t="s">
        <v>209</v>
      </c>
      <c r="W3190" t="b">
        <v>0</v>
      </c>
      <c r="X3190" t="s">
        <v>202</v>
      </c>
      <c r="Y3190" t="s">
        <v>202</v>
      </c>
      <c r="Z3190" t="s">
        <v>202</v>
      </c>
      <c r="AA3190" t="s">
        <v>202</v>
      </c>
      <c r="AB3190" t="s">
        <v>226</v>
      </c>
      <c r="AC3190" t="b">
        <v>0</v>
      </c>
      <c r="AD3190" t="b">
        <v>0</v>
      </c>
      <c r="AE3190" t="s">
        <v>209</v>
      </c>
    </row>
    <row r="3191" spans="1:31">
      <c r="A3191" t="s">
        <v>14708</v>
      </c>
      <c r="B3191" t="s">
        <v>31</v>
      </c>
      <c r="C3191" t="s">
        <v>1031</v>
      </c>
      <c r="D3191">
        <v>132641838</v>
      </c>
      <c r="E3191">
        <v>132641838</v>
      </c>
      <c r="F3191" t="s">
        <v>206</v>
      </c>
      <c r="G3191" t="s">
        <v>205</v>
      </c>
      <c r="H3191" t="s">
        <v>14709</v>
      </c>
      <c r="I3191" t="s">
        <v>194</v>
      </c>
      <c r="J3191" t="s">
        <v>195</v>
      </c>
      <c r="K3191">
        <v>0</v>
      </c>
      <c r="L3191">
        <v>0</v>
      </c>
      <c r="M3191">
        <v>87</v>
      </c>
      <c r="N3191">
        <v>3</v>
      </c>
      <c r="O3191" t="s">
        <v>196</v>
      </c>
      <c r="P3191" t="s">
        <v>14710</v>
      </c>
      <c r="Q3191">
        <v>2</v>
      </c>
      <c r="R3191" t="s">
        <v>14357</v>
      </c>
      <c r="S3191" t="s">
        <v>7771</v>
      </c>
      <c r="T3191" t="s">
        <v>1331</v>
      </c>
      <c r="U3191" t="s">
        <v>1332</v>
      </c>
      <c r="V3191" t="s">
        <v>7772</v>
      </c>
      <c r="W3191" t="b">
        <v>0</v>
      </c>
      <c r="X3191" t="s">
        <v>202</v>
      </c>
      <c r="Y3191" t="s">
        <v>202</v>
      </c>
      <c r="Z3191" t="s">
        <v>202</v>
      </c>
      <c r="AA3191" t="s">
        <v>202</v>
      </c>
      <c r="AB3191" t="s">
        <v>203</v>
      </c>
      <c r="AC3191" t="b">
        <v>0</v>
      </c>
      <c r="AD3191" t="b">
        <v>0</v>
      </c>
      <c r="AE3191" t="b">
        <v>1</v>
      </c>
    </row>
    <row r="3192" spans="1:31">
      <c r="A3192" t="s">
        <v>14711</v>
      </c>
      <c r="B3192" t="s">
        <v>31</v>
      </c>
      <c r="C3192" t="s">
        <v>1031</v>
      </c>
      <c r="D3192">
        <v>133118233</v>
      </c>
      <c r="E3192">
        <v>133118233</v>
      </c>
      <c r="F3192" t="s">
        <v>192</v>
      </c>
      <c r="G3192" t="s">
        <v>205</v>
      </c>
      <c r="H3192" t="s">
        <v>1801</v>
      </c>
      <c r="I3192" t="s">
        <v>229</v>
      </c>
      <c r="J3192" t="s">
        <v>195</v>
      </c>
      <c r="K3192">
        <v>0</v>
      </c>
      <c r="L3192">
        <v>0</v>
      </c>
      <c r="M3192">
        <v>78</v>
      </c>
      <c r="N3192">
        <v>3</v>
      </c>
      <c r="O3192" t="s">
        <v>196</v>
      </c>
      <c r="P3192" t="s">
        <v>14712</v>
      </c>
      <c r="Q3192">
        <v>2</v>
      </c>
      <c r="R3192" t="s">
        <v>14357</v>
      </c>
      <c r="S3192" t="s">
        <v>9696</v>
      </c>
      <c r="T3192" t="s">
        <v>1331</v>
      </c>
      <c r="U3192" t="s">
        <v>1332</v>
      </c>
      <c r="V3192" t="s">
        <v>9697</v>
      </c>
      <c r="W3192" t="b">
        <v>0</v>
      </c>
      <c r="X3192" t="s">
        <v>2107</v>
      </c>
      <c r="Y3192" t="s">
        <v>14713</v>
      </c>
      <c r="Z3192" t="s">
        <v>408</v>
      </c>
      <c r="AA3192" t="s">
        <v>236</v>
      </c>
      <c r="AB3192" t="s">
        <v>226</v>
      </c>
      <c r="AC3192" t="b">
        <v>0</v>
      </c>
      <c r="AD3192" t="b">
        <v>0</v>
      </c>
      <c r="AE3192" t="b">
        <v>1</v>
      </c>
    </row>
    <row r="3193" spans="1:31">
      <c r="A3193" t="s">
        <v>14714</v>
      </c>
      <c r="B3193" t="s">
        <v>31</v>
      </c>
      <c r="C3193" t="s">
        <v>1103</v>
      </c>
      <c r="D3193">
        <v>17885365</v>
      </c>
      <c r="E3193">
        <v>17885365</v>
      </c>
      <c r="F3193" t="s">
        <v>192</v>
      </c>
      <c r="G3193" t="s">
        <v>191</v>
      </c>
      <c r="H3193" t="s">
        <v>14715</v>
      </c>
      <c r="I3193" t="s">
        <v>194</v>
      </c>
      <c r="J3193" t="s">
        <v>195</v>
      </c>
      <c r="K3193">
        <v>0</v>
      </c>
      <c r="L3193">
        <v>0</v>
      </c>
      <c r="M3193">
        <v>43</v>
      </c>
      <c r="N3193">
        <v>1</v>
      </c>
      <c r="O3193" t="s">
        <v>209</v>
      </c>
      <c r="P3193" t="s">
        <v>14716</v>
      </c>
      <c r="Q3193" t="s">
        <v>209</v>
      </c>
      <c r="R3193" t="s">
        <v>209</v>
      </c>
      <c r="S3193" t="s">
        <v>209</v>
      </c>
      <c r="T3193" t="s">
        <v>209</v>
      </c>
      <c r="U3193" t="s">
        <v>209</v>
      </c>
      <c r="V3193" t="s">
        <v>209</v>
      </c>
      <c r="W3193" t="b">
        <v>0</v>
      </c>
      <c r="X3193" t="s">
        <v>202</v>
      </c>
      <c r="Y3193" t="s">
        <v>202</v>
      </c>
      <c r="Z3193" t="s">
        <v>202</v>
      </c>
      <c r="AA3193" t="s">
        <v>202</v>
      </c>
      <c r="AB3193" t="s">
        <v>218</v>
      </c>
      <c r="AC3193" t="b">
        <v>0</v>
      </c>
      <c r="AD3193" t="b">
        <v>0</v>
      </c>
      <c r="AE3193" t="s">
        <v>209</v>
      </c>
    </row>
    <row r="3194" spans="1:31">
      <c r="A3194" t="s">
        <v>14717</v>
      </c>
      <c r="B3194" t="s">
        <v>31</v>
      </c>
      <c r="C3194" t="s">
        <v>1103</v>
      </c>
      <c r="D3194">
        <v>94049574</v>
      </c>
      <c r="E3194">
        <v>94049574</v>
      </c>
      <c r="F3194" t="s">
        <v>192</v>
      </c>
      <c r="G3194" t="s">
        <v>206</v>
      </c>
      <c r="H3194" t="s">
        <v>14718</v>
      </c>
      <c r="I3194" t="s">
        <v>213</v>
      </c>
      <c r="J3194" t="s">
        <v>195</v>
      </c>
      <c r="K3194">
        <v>0</v>
      </c>
      <c r="L3194">
        <v>0</v>
      </c>
      <c r="M3194">
        <v>103</v>
      </c>
      <c r="N3194">
        <v>1</v>
      </c>
      <c r="O3194" t="s">
        <v>221</v>
      </c>
      <c r="P3194" t="s">
        <v>14719</v>
      </c>
      <c r="Q3194">
        <v>1</v>
      </c>
      <c r="R3194" t="s">
        <v>14244</v>
      </c>
      <c r="S3194" t="s">
        <v>14720</v>
      </c>
      <c r="T3194" t="s">
        <v>1332</v>
      </c>
      <c r="U3194" t="s">
        <v>1332</v>
      </c>
      <c r="V3194" t="s">
        <v>7444</v>
      </c>
      <c r="W3194" t="b">
        <v>0</v>
      </c>
      <c r="X3194" t="s">
        <v>202</v>
      </c>
      <c r="Y3194" t="s">
        <v>202</v>
      </c>
      <c r="Z3194" t="s">
        <v>202</v>
      </c>
      <c r="AA3194" t="s">
        <v>202</v>
      </c>
      <c r="AB3194" t="s">
        <v>218</v>
      </c>
      <c r="AC3194" t="b">
        <v>0</v>
      </c>
      <c r="AD3194" t="b">
        <v>0</v>
      </c>
      <c r="AE3194" t="b">
        <v>0</v>
      </c>
    </row>
    <row r="3195" spans="1:31">
      <c r="A3195" t="s">
        <v>14721</v>
      </c>
      <c r="B3195" t="s">
        <v>31</v>
      </c>
      <c r="C3195" t="s">
        <v>1103</v>
      </c>
      <c r="D3195">
        <v>100675579</v>
      </c>
      <c r="E3195">
        <v>100675579</v>
      </c>
      <c r="F3195" t="s">
        <v>205</v>
      </c>
      <c r="G3195" t="s">
        <v>191</v>
      </c>
      <c r="H3195" t="s">
        <v>10052</v>
      </c>
      <c r="I3195" t="s">
        <v>213</v>
      </c>
      <c r="J3195" t="s">
        <v>195</v>
      </c>
      <c r="K3195">
        <v>0</v>
      </c>
      <c r="L3195">
        <v>0</v>
      </c>
      <c r="M3195">
        <v>316</v>
      </c>
      <c r="N3195">
        <v>1</v>
      </c>
      <c r="O3195" t="s">
        <v>221</v>
      </c>
      <c r="P3195" t="s">
        <v>14722</v>
      </c>
      <c r="Q3195">
        <v>1</v>
      </c>
      <c r="R3195" t="s">
        <v>14244</v>
      </c>
      <c r="S3195" t="s">
        <v>14723</v>
      </c>
      <c r="T3195" t="s">
        <v>1332</v>
      </c>
      <c r="U3195" t="s">
        <v>1332</v>
      </c>
      <c r="V3195" t="s">
        <v>1476</v>
      </c>
      <c r="W3195" t="b">
        <v>0</v>
      </c>
      <c r="X3195" t="s">
        <v>202</v>
      </c>
      <c r="Y3195" t="s">
        <v>202</v>
      </c>
      <c r="Z3195" t="s">
        <v>202</v>
      </c>
      <c r="AA3195" t="s">
        <v>202</v>
      </c>
      <c r="AB3195" t="s">
        <v>218</v>
      </c>
      <c r="AC3195" t="b">
        <v>0</v>
      </c>
      <c r="AD3195" t="b">
        <v>0</v>
      </c>
      <c r="AE3195" t="b">
        <v>0</v>
      </c>
    </row>
    <row r="3196" spans="1:31">
      <c r="A3196" t="s">
        <v>14724</v>
      </c>
      <c r="B3196" t="s">
        <v>31</v>
      </c>
      <c r="C3196" t="s">
        <v>1103</v>
      </c>
      <c r="D3196">
        <v>116146315</v>
      </c>
      <c r="E3196">
        <v>116146315</v>
      </c>
      <c r="F3196" t="s">
        <v>192</v>
      </c>
      <c r="G3196" t="s">
        <v>206</v>
      </c>
      <c r="H3196" t="s">
        <v>14725</v>
      </c>
      <c r="I3196" t="s">
        <v>208</v>
      </c>
      <c r="J3196" t="s">
        <v>195</v>
      </c>
      <c r="K3196">
        <v>0</v>
      </c>
      <c r="L3196">
        <v>0</v>
      </c>
      <c r="M3196">
        <v>42</v>
      </c>
      <c r="N3196">
        <v>3</v>
      </c>
      <c r="O3196" t="s">
        <v>209</v>
      </c>
      <c r="P3196" t="s">
        <v>14726</v>
      </c>
      <c r="Q3196" t="s">
        <v>209</v>
      </c>
      <c r="R3196" t="s">
        <v>209</v>
      </c>
      <c r="S3196" t="s">
        <v>209</v>
      </c>
      <c r="T3196" t="s">
        <v>209</v>
      </c>
      <c r="U3196" t="s">
        <v>209</v>
      </c>
      <c r="V3196" t="s">
        <v>209</v>
      </c>
      <c r="W3196" t="b">
        <v>0</v>
      </c>
      <c r="X3196" t="s">
        <v>202</v>
      </c>
      <c r="Y3196" t="s">
        <v>202</v>
      </c>
      <c r="Z3196" t="s">
        <v>202</v>
      </c>
      <c r="AA3196" t="s">
        <v>202</v>
      </c>
      <c r="AB3196" t="s">
        <v>226</v>
      </c>
      <c r="AC3196" t="b">
        <v>0</v>
      </c>
      <c r="AD3196" t="b">
        <v>0</v>
      </c>
      <c r="AE3196" t="s">
        <v>209</v>
      </c>
    </row>
    <row r="3197" spans="1:31">
      <c r="A3197" t="s">
        <v>14727</v>
      </c>
      <c r="B3197" t="s">
        <v>31</v>
      </c>
      <c r="C3197" t="s">
        <v>1103</v>
      </c>
      <c r="D3197">
        <v>116399356</v>
      </c>
      <c r="E3197">
        <v>116399356</v>
      </c>
      <c r="F3197" t="s">
        <v>206</v>
      </c>
      <c r="G3197" t="s">
        <v>191</v>
      </c>
      <c r="H3197" t="s">
        <v>14728</v>
      </c>
      <c r="I3197" t="s">
        <v>194</v>
      </c>
      <c r="J3197" t="s">
        <v>195</v>
      </c>
      <c r="K3197">
        <v>0</v>
      </c>
      <c r="L3197">
        <v>0</v>
      </c>
      <c r="M3197">
        <v>185</v>
      </c>
      <c r="N3197">
        <v>3</v>
      </c>
      <c r="O3197" t="s">
        <v>196</v>
      </c>
      <c r="P3197" t="s">
        <v>14729</v>
      </c>
      <c r="Q3197">
        <v>5</v>
      </c>
      <c r="R3197" t="s">
        <v>14613</v>
      </c>
      <c r="S3197" t="s">
        <v>14466</v>
      </c>
      <c r="T3197" t="s">
        <v>1332</v>
      </c>
      <c r="U3197" t="s">
        <v>1332</v>
      </c>
      <c r="V3197" t="s">
        <v>14730</v>
      </c>
      <c r="W3197" t="b">
        <v>0</v>
      </c>
      <c r="X3197" t="s">
        <v>202</v>
      </c>
      <c r="Y3197" t="s">
        <v>202</v>
      </c>
      <c r="Z3197" t="s">
        <v>202</v>
      </c>
      <c r="AA3197" t="s">
        <v>202</v>
      </c>
      <c r="AB3197" t="s">
        <v>226</v>
      </c>
      <c r="AC3197" t="b">
        <v>0</v>
      </c>
      <c r="AD3197" t="b">
        <v>0</v>
      </c>
      <c r="AE3197" t="b">
        <v>0</v>
      </c>
    </row>
    <row r="3198" spans="1:31">
      <c r="A3198" t="s">
        <v>14731</v>
      </c>
      <c r="B3198" t="s">
        <v>31</v>
      </c>
      <c r="C3198" t="s">
        <v>1103</v>
      </c>
      <c r="D3198">
        <v>127954847</v>
      </c>
      <c r="E3198">
        <v>127954847</v>
      </c>
      <c r="F3198" t="s">
        <v>191</v>
      </c>
      <c r="G3198" t="s">
        <v>206</v>
      </c>
      <c r="H3198" t="s">
        <v>14732</v>
      </c>
      <c r="I3198" t="s">
        <v>229</v>
      </c>
      <c r="J3198" t="s">
        <v>195</v>
      </c>
      <c r="K3198">
        <v>0</v>
      </c>
      <c r="L3198">
        <v>0</v>
      </c>
      <c r="M3198">
        <v>159</v>
      </c>
      <c r="N3198">
        <v>1</v>
      </c>
      <c r="O3198" t="s">
        <v>221</v>
      </c>
      <c r="P3198" t="s">
        <v>14733</v>
      </c>
      <c r="Q3198">
        <v>1</v>
      </c>
      <c r="R3198" t="s">
        <v>14244</v>
      </c>
      <c r="S3198" t="s">
        <v>14734</v>
      </c>
      <c r="T3198" t="s">
        <v>1332</v>
      </c>
      <c r="U3198" t="s">
        <v>1332</v>
      </c>
      <c r="V3198" t="s">
        <v>14735</v>
      </c>
      <c r="W3198" t="b">
        <v>0</v>
      </c>
      <c r="X3198" t="s">
        <v>14736</v>
      </c>
      <c r="Y3198" t="s">
        <v>381</v>
      </c>
      <c r="Z3198" t="s">
        <v>284</v>
      </c>
      <c r="AA3198" t="s">
        <v>332</v>
      </c>
      <c r="AB3198" t="s">
        <v>226</v>
      </c>
      <c r="AC3198" t="b">
        <v>0</v>
      </c>
      <c r="AD3198" t="b">
        <v>0</v>
      </c>
      <c r="AE3198" t="b">
        <v>0</v>
      </c>
    </row>
    <row r="3199" spans="1:31">
      <c r="A3199" t="s">
        <v>14737</v>
      </c>
      <c r="B3199" t="s">
        <v>31</v>
      </c>
      <c r="C3199" t="s">
        <v>1103</v>
      </c>
      <c r="D3199">
        <v>148142960</v>
      </c>
      <c r="E3199">
        <v>148142960</v>
      </c>
      <c r="F3199" t="s">
        <v>205</v>
      </c>
      <c r="G3199" t="s">
        <v>192</v>
      </c>
      <c r="H3199" t="s">
        <v>202</v>
      </c>
      <c r="I3199" t="s">
        <v>254</v>
      </c>
      <c r="J3199" t="s">
        <v>195</v>
      </c>
      <c r="K3199">
        <v>0</v>
      </c>
      <c r="L3199">
        <v>0</v>
      </c>
      <c r="M3199">
        <v>257</v>
      </c>
      <c r="N3199">
        <v>1</v>
      </c>
      <c r="O3199" t="s">
        <v>221</v>
      </c>
      <c r="P3199" t="s">
        <v>14738</v>
      </c>
      <c r="Q3199">
        <v>1</v>
      </c>
      <c r="R3199" t="s">
        <v>14244</v>
      </c>
      <c r="S3199" t="s">
        <v>14739</v>
      </c>
      <c r="T3199" t="s">
        <v>1332</v>
      </c>
      <c r="U3199" t="s">
        <v>1332</v>
      </c>
      <c r="V3199" t="s">
        <v>1405</v>
      </c>
      <c r="W3199" t="b">
        <v>0</v>
      </c>
      <c r="X3199" t="s">
        <v>202</v>
      </c>
      <c r="Y3199" t="s">
        <v>202</v>
      </c>
      <c r="Z3199" t="s">
        <v>202</v>
      </c>
      <c r="AA3199" t="s">
        <v>202</v>
      </c>
      <c r="AB3199" t="s">
        <v>226</v>
      </c>
      <c r="AC3199" t="b">
        <v>0</v>
      </c>
      <c r="AD3199" t="b">
        <v>0</v>
      </c>
      <c r="AE3199" t="b">
        <v>0</v>
      </c>
    </row>
    <row r="3200" spans="1:31">
      <c r="A3200" t="s">
        <v>14740</v>
      </c>
      <c r="B3200" t="s">
        <v>31</v>
      </c>
      <c r="C3200" t="s">
        <v>1137</v>
      </c>
      <c r="D3200">
        <v>609518</v>
      </c>
      <c r="E3200">
        <v>609518</v>
      </c>
      <c r="F3200" t="s">
        <v>191</v>
      </c>
      <c r="G3200" t="s">
        <v>206</v>
      </c>
      <c r="H3200" t="s">
        <v>202</v>
      </c>
      <c r="I3200" t="s">
        <v>194</v>
      </c>
      <c r="J3200" t="s">
        <v>195</v>
      </c>
      <c r="K3200">
        <v>0</v>
      </c>
      <c r="L3200">
        <v>0</v>
      </c>
      <c r="M3200">
        <v>101</v>
      </c>
      <c r="N3200">
        <v>3</v>
      </c>
      <c r="O3200" t="s">
        <v>209</v>
      </c>
      <c r="P3200" t="s">
        <v>14741</v>
      </c>
      <c r="Q3200" t="s">
        <v>209</v>
      </c>
      <c r="R3200" t="s">
        <v>209</v>
      </c>
      <c r="S3200" t="s">
        <v>209</v>
      </c>
      <c r="T3200" t="s">
        <v>209</v>
      </c>
      <c r="U3200" t="s">
        <v>209</v>
      </c>
      <c r="V3200" t="s">
        <v>209</v>
      </c>
      <c r="W3200" t="b">
        <v>0</v>
      </c>
      <c r="X3200" t="s">
        <v>202</v>
      </c>
      <c r="Y3200" t="s">
        <v>202</v>
      </c>
      <c r="Z3200" t="s">
        <v>202</v>
      </c>
      <c r="AA3200" t="s">
        <v>202</v>
      </c>
      <c r="AB3200" t="s">
        <v>226</v>
      </c>
      <c r="AC3200" t="b">
        <v>0</v>
      </c>
      <c r="AD3200" t="b">
        <v>0</v>
      </c>
      <c r="AE3200" t="s">
        <v>209</v>
      </c>
    </row>
    <row r="3201" spans="1:31">
      <c r="A3201" t="s">
        <v>14742</v>
      </c>
      <c r="B3201" t="s">
        <v>31</v>
      </c>
      <c r="C3201" t="s">
        <v>1137</v>
      </c>
      <c r="D3201">
        <v>21954036</v>
      </c>
      <c r="E3201">
        <v>21954036</v>
      </c>
      <c r="F3201" t="s">
        <v>205</v>
      </c>
      <c r="G3201" t="s">
        <v>192</v>
      </c>
      <c r="H3201" t="s">
        <v>8029</v>
      </c>
      <c r="I3201" t="s">
        <v>194</v>
      </c>
      <c r="J3201" t="s">
        <v>195</v>
      </c>
      <c r="K3201">
        <v>0</v>
      </c>
      <c r="L3201">
        <v>0</v>
      </c>
      <c r="M3201">
        <v>94</v>
      </c>
      <c r="N3201">
        <v>3</v>
      </c>
      <c r="O3201" t="s">
        <v>196</v>
      </c>
      <c r="P3201" t="s">
        <v>14743</v>
      </c>
      <c r="Q3201">
        <v>2</v>
      </c>
      <c r="R3201" t="s">
        <v>14357</v>
      </c>
      <c r="S3201" t="s">
        <v>10677</v>
      </c>
      <c r="T3201" t="s">
        <v>1332</v>
      </c>
      <c r="U3201" t="s">
        <v>1332</v>
      </c>
      <c r="V3201" t="s">
        <v>10678</v>
      </c>
      <c r="W3201" t="b">
        <v>0</v>
      </c>
      <c r="X3201" t="s">
        <v>202</v>
      </c>
      <c r="Y3201" t="s">
        <v>202</v>
      </c>
      <c r="Z3201" t="s">
        <v>202</v>
      </c>
      <c r="AA3201" t="s">
        <v>202</v>
      </c>
      <c r="AB3201" t="s">
        <v>226</v>
      </c>
      <c r="AC3201" t="b">
        <v>0</v>
      </c>
      <c r="AD3201" t="b">
        <v>0</v>
      </c>
      <c r="AE3201" t="b">
        <v>0</v>
      </c>
    </row>
    <row r="3202" spans="1:31">
      <c r="A3202" t="s">
        <v>14744</v>
      </c>
      <c r="B3202" t="s">
        <v>31</v>
      </c>
      <c r="C3202" t="s">
        <v>1137</v>
      </c>
      <c r="D3202">
        <v>25199257</v>
      </c>
      <c r="E3202">
        <v>25199257</v>
      </c>
      <c r="F3202" t="s">
        <v>191</v>
      </c>
      <c r="G3202" t="s">
        <v>206</v>
      </c>
      <c r="H3202" t="s">
        <v>14745</v>
      </c>
      <c r="I3202" t="s">
        <v>213</v>
      </c>
      <c r="J3202" t="s">
        <v>195</v>
      </c>
      <c r="K3202">
        <v>0</v>
      </c>
      <c r="L3202">
        <v>0</v>
      </c>
      <c r="M3202">
        <v>286</v>
      </c>
      <c r="N3202">
        <v>3</v>
      </c>
      <c r="O3202" t="s">
        <v>196</v>
      </c>
      <c r="P3202" t="s">
        <v>14746</v>
      </c>
      <c r="Q3202">
        <v>3</v>
      </c>
      <c r="R3202" t="s">
        <v>14250</v>
      </c>
      <c r="S3202" t="s">
        <v>14201</v>
      </c>
      <c r="T3202" t="s">
        <v>1332</v>
      </c>
      <c r="U3202" t="s">
        <v>1332</v>
      </c>
      <c r="V3202" t="s">
        <v>14202</v>
      </c>
      <c r="W3202" t="b">
        <v>0</v>
      </c>
      <c r="X3202" t="s">
        <v>202</v>
      </c>
      <c r="Y3202" t="s">
        <v>202</v>
      </c>
      <c r="Z3202" t="s">
        <v>202</v>
      </c>
      <c r="AA3202" t="s">
        <v>202</v>
      </c>
      <c r="AB3202" t="s">
        <v>218</v>
      </c>
      <c r="AC3202" t="b">
        <v>0</v>
      </c>
      <c r="AD3202" t="b">
        <v>0</v>
      </c>
      <c r="AE3202" t="b">
        <v>0</v>
      </c>
    </row>
    <row r="3203" spans="1:31">
      <c r="A3203" t="s">
        <v>14747</v>
      </c>
      <c r="B3203" t="s">
        <v>31</v>
      </c>
      <c r="C3203" t="s">
        <v>1137</v>
      </c>
      <c r="D3203">
        <v>53071658</v>
      </c>
      <c r="E3203">
        <v>53071658</v>
      </c>
      <c r="F3203" t="s">
        <v>191</v>
      </c>
      <c r="G3203" t="s">
        <v>192</v>
      </c>
      <c r="H3203" t="s">
        <v>14748</v>
      </c>
      <c r="I3203" t="s">
        <v>229</v>
      </c>
      <c r="J3203" t="s">
        <v>195</v>
      </c>
      <c r="K3203">
        <v>0</v>
      </c>
      <c r="L3203">
        <v>0</v>
      </c>
      <c r="M3203">
        <v>327</v>
      </c>
      <c r="N3203">
        <v>3</v>
      </c>
      <c r="O3203" t="s">
        <v>196</v>
      </c>
      <c r="P3203" t="s">
        <v>14749</v>
      </c>
      <c r="Q3203">
        <v>5</v>
      </c>
      <c r="R3203" t="s">
        <v>14613</v>
      </c>
      <c r="S3203" t="s">
        <v>3882</v>
      </c>
      <c r="T3203" t="s">
        <v>1332</v>
      </c>
      <c r="U3203" t="s">
        <v>1332</v>
      </c>
      <c r="V3203" t="s">
        <v>3883</v>
      </c>
      <c r="W3203" t="b">
        <v>0</v>
      </c>
      <c r="X3203" t="s">
        <v>14750</v>
      </c>
      <c r="Y3203" t="s">
        <v>449</v>
      </c>
      <c r="Z3203" t="s">
        <v>449</v>
      </c>
      <c r="AA3203" t="s">
        <v>332</v>
      </c>
      <c r="AB3203" t="s">
        <v>226</v>
      </c>
      <c r="AC3203" t="b">
        <v>0</v>
      </c>
      <c r="AD3203" t="b">
        <v>0</v>
      </c>
      <c r="AE3203" t="b">
        <v>0</v>
      </c>
    </row>
    <row r="3204" spans="1:31">
      <c r="A3204" t="s">
        <v>14751</v>
      </c>
      <c r="B3204" t="s">
        <v>31</v>
      </c>
      <c r="C3204" t="s">
        <v>1137</v>
      </c>
      <c r="D3204">
        <v>53071659</v>
      </c>
      <c r="E3204">
        <v>53071659</v>
      </c>
      <c r="F3204" t="s">
        <v>206</v>
      </c>
      <c r="G3204" t="s">
        <v>192</v>
      </c>
      <c r="H3204" t="s">
        <v>14748</v>
      </c>
      <c r="I3204" t="s">
        <v>229</v>
      </c>
      <c r="J3204" t="s">
        <v>195</v>
      </c>
      <c r="K3204">
        <v>0</v>
      </c>
      <c r="L3204">
        <v>0</v>
      </c>
      <c r="M3204">
        <v>336</v>
      </c>
      <c r="N3204">
        <v>3</v>
      </c>
      <c r="O3204" t="s">
        <v>196</v>
      </c>
      <c r="P3204" t="s">
        <v>14752</v>
      </c>
      <c r="Q3204">
        <v>5</v>
      </c>
      <c r="R3204" t="s">
        <v>14613</v>
      </c>
      <c r="S3204" t="s">
        <v>3882</v>
      </c>
      <c r="T3204" t="s">
        <v>1332</v>
      </c>
      <c r="U3204" t="s">
        <v>1332</v>
      </c>
      <c r="V3204" t="s">
        <v>3883</v>
      </c>
      <c r="W3204" t="b">
        <v>0</v>
      </c>
      <c r="X3204" t="s">
        <v>4369</v>
      </c>
      <c r="Y3204" t="s">
        <v>302</v>
      </c>
      <c r="Z3204" t="s">
        <v>1417</v>
      </c>
      <c r="AA3204" t="s">
        <v>9935</v>
      </c>
      <c r="AB3204" t="s">
        <v>226</v>
      </c>
      <c r="AC3204" t="b">
        <v>1</v>
      </c>
      <c r="AD3204" t="b">
        <v>1</v>
      </c>
      <c r="AE3204" t="b">
        <v>0</v>
      </c>
    </row>
    <row r="3205" spans="1:31">
      <c r="A3205" t="s">
        <v>14753</v>
      </c>
      <c r="B3205" t="s">
        <v>31</v>
      </c>
      <c r="C3205" t="s">
        <v>1137</v>
      </c>
      <c r="D3205">
        <v>79717255</v>
      </c>
      <c r="E3205">
        <v>79717255</v>
      </c>
      <c r="F3205" t="s">
        <v>206</v>
      </c>
      <c r="G3205" t="s">
        <v>192</v>
      </c>
      <c r="H3205" t="s">
        <v>14754</v>
      </c>
      <c r="I3205" t="s">
        <v>320</v>
      </c>
      <c r="J3205" t="s">
        <v>195</v>
      </c>
      <c r="K3205">
        <v>0</v>
      </c>
      <c r="L3205">
        <v>0</v>
      </c>
      <c r="M3205">
        <v>501</v>
      </c>
      <c r="N3205">
        <v>1</v>
      </c>
      <c r="O3205" t="s">
        <v>221</v>
      </c>
      <c r="P3205" t="s">
        <v>14755</v>
      </c>
      <c r="Q3205">
        <v>1</v>
      </c>
      <c r="R3205" t="s">
        <v>14244</v>
      </c>
      <c r="S3205" t="s">
        <v>14756</v>
      </c>
      <c r="T3205" t="s">
        <v>1332</v>
      </c>
      <c r="U3205" t="s">
        <v>1332</v>
      </c>
      <c r="V3205" t="s">
        <v>14757</v>
      </c>
      <c r="W3205" t="b">
        <v>0</v>
      </c>
      <c r="X3205" t="s">
        <v>202</v>
      </c>
      <c r="Y3205" t="s">
        <v>202</v>
      </c>
      <c r="Z3205" t="s">
        <v>202</v>
      </c>
      <c r="AA3205" t="s">
        <v>202</v>
      </c>
      <c r="AB3205" t="s">
        <v>203</v>
      </c>
      <c r="AC3205" t="b">
        <v>0</v>
      </c>
      <c r="AD3205" t="b">
        <v>0</v>
      </c>
      <c r="AE3205" t="b">
        <v>0</v>
      </c>
    </row>
    <row r="3206" spans="1:31">
      <c r="A3206" t="s">
        <v>14758</v>
      </c>
      <c r="B3206" t="s">
        <v>31</v>
      </c>
      <c r="C3206" t="s">
        <v>1137</v>
      </c>
      <c r="D3206">
        <v>135725268</v>
      </c>
      <c r="E3206">
        <v>135725268</v>
      </c>
      <c r="F3206" t="s">
        <v>191</v>
      </c>
      <c r="G3206" t="s">
        <v>206</v>
      </c>
      <c r="H3206" t="s">
        <v>14759</v>
      </c>
      <c r="I3206" t="s">
        <v>320</v>
      </c>
      <c r="J3206" t="s">
        <v>195</v>
      </c>
      <c r="K3206">
        <v>0</v>
      </c>
      <c r="L3206">
        <v>0</v>
      </c>
      <c r="M3206">
        <v>44</v>
      </c>
      <c r="N3206">
        <v>1</v>
      </c>
      <c r="O3206" t="s">
        <v>209</v>
      </c>
      <c r="P3206" t="s">
        <v>14760</v>
      </c>
      <c r="Q3206" t="s">
        <v>209</v>
      </c>
      <c r="R3206" t="s">
        <v>209</v>
      </c>
      <c r="S3206" t="s">
        <v>209</v>
      </c>
      <c r="T3206" t="s">
        <v>209</v>
      </c>
      <c r="U3206" t="s">
        <v>209</v>
      </c>
      <c r="V3206" t="s">
        <v>209</v>
      </c>
      <c r="W3206" t="b">
        <v>0</v>
      </c>
      <c r="X3206" t="s">
        <v>202</v>
      </c>
      <c r="Y3206" t="s">
        <v>202</v>
      </c>
      <c r="Z3206" t="s">
        <v>202</v>
      </c>
      <c r="AA3206" t="s">
        <v>202</v>
      </c>
      <c r="AB3206" t="s">
        <v>226</v>
      </c>
      <c r="AC3206" t="b">
        <v>0</v>
      </c>
      <c r="AD3206" t="b">
        <v>0</v>
      </c>
      <c r="AE3206" t="s">
        <v>209</v>
      </c>
    </row>
    <row r="3207" spans="1:31">
      <c r="A3207" t="s">
        <v>14761</v>
      </c>
      <c r="B3207" t="s">
        <v>31</v>
      </c>
      <c r="C3207" t="s">
        <v>1171</v>
      </c>
      <c r="D3207">
        <v>84248271</v>
      </c>
      <c r="E3207">
        <v>84248271</v>
      </c>
      <c r="F3207" t="s">
        <v>191</v>
      </c>
      <c r="G3207" t="s">
        <v>206</v>
      </c>
      <c r="H3207" t="s">
        <v>1846</v>
      </c>
      <c r="I3207" t="s">
        <v>229</v>
      </c>
      <c r="J3207" t="s">
        <v>195</v>
      </c>
      <c r="K3207">
        <v>0</v>
      </c>
      <c r="L3207">
        <v>0</v>
      </c>
      <c r="M3207">
        <v>82</v>
      </c>
      <c r="N3207">
        <v>3</v>
      </c>
      <c r="O3207" t="s">
        <v>196</v>
      </c>
      <c r="P3207" t="s">
        <v>14762</v>
      </c>
      <c r="Q3207">
        <v>3</v>
      </c>
      <c r="R3207" t="s">
        <v>14250</v>
      </c>
      <c r="S3207" t="s">
        <v>7755</v>
      </c>
      <c r="T3207" t="s">
        <v>1332</v>
      </c>
      <c r="U3207" t="s">
        <v>1332</v>
      </c>
      <c r="V3207" t="s">
        <v>7756</v>
      </c>
      <c r="W3207" t="b">
        <v>0</v>
      </c>
      <c r="X3207" t="s">
        <v>14763</v>
      </c>
      <c r="Y3207" t="s">
        <v>449</v>
      </c>
      <c r="Z3207" t="s">
        <v>350</v>
      </c>
      <c r="AA3207" t="s">
        <v>303</v>
      </c>
      <c r="AB3207" t="s">
        <v>226</v>
      </c>
      <c r="AC3207" t="b">
        <v>0</v>
      </c>
      <c r="AD3207" t="b">
        <v>0</v>
      </c>
      <c r="AE3207" t="b">
        <v>0</v>
      </c>
    </row>
    <row r="3208" spans="1:31">
      <c r="A3208" t="s">
        <v>14764</v>
      </c>
      <c r="B3208" t="s">
        <v>31</v>
      </c>
      <c r="C3208" t="s">
        <v>1171</v>
      </c>
      <c r="D3208">
        <v>101984321</v>
      </c>
      <c r="E3208">
        <v>101984321</v>
      </c>
      <c r="F3208" t="s">
        <v>191</v>
      </c>
      <c r="G3208" t="s">
        <v>205</v>
      </c>
      <c r="H3208" t="s">
        <v>202</v>
      </c>
      <c r="I3208" t="s">
        <v>1118</v>
      </c>
      <c r="J3208" t="s">
        <v>195</v>
      </c>
      <c r="K3208">
        <v>0</v>
      </c>
      <c r="L3208">
        <v>0</v>
      </c>
      <c r="M3208">
        <v>33</v>
      </c>
      <c r="N3208">
        <v>1</v>
      </c>
      <c r="O3208" t="s">
        <v>209</v>
      </c>
      <c r="P3208" t="s">
        <v>14765</v>
      </c>
      <c r="Q3208" t="s">
        <v>209</v>
      </c>
      <c r="R3208" t="s">
        <v>209</v>
      </c>
      <c r="S3208" t="s">
        <v>209</v>
      </c>
      <c r="T3208" t="s">
        <v>209</v>
      </c>
      <c r="U3208" t="s">
        <v>209</v>
      </c>
      <c r="V3208" t="s">
        <v>209</v>
      </c>
      <c r="W3208" t="b">
        <v>0</v>
      </c>
      <c r="X3208" t="s">
        <v>202</v>
      </c>
      <c r="Y3208" t="s">
        <v>202</v>
      </c>
      <c r="Z3208" t="s">
        <v>202</v>
      </c>
      <c r="AA3208" t="s">
        <v>202</v>
      </c>
      <c r="AB3208" t="s">
        <v>226</v>
      </c>
      <c r="AC3208" t="b">
        <v>0</v>
      </c>
      <c r="AD3208" t="b">
        <v>0</v>
      </c>
      <c r="AE3208" t="s">
        <v>209</v>
      </c>
    </row>
    <row r="3209" spans="1:31">
      <c r="A3209" t="s">
        <v>14766</v>
      </c>
      <c r="B3209" t="s">
        <v>31</v>
      </c>
      <c r="C3209" t="s">
        <v>1171</v>
      </c>
      <c r="D3209">
        <v>109687913</v>
      </c>
      <c r="E3209">
        <v>109687913</v>
      </c>
      <c r="F3209" t="s">
        <v>191</v>
      </c>
      <c r="G3209" t="s">
        <v>192</v>
      </c>
      <c r="H3209" t="s">
        <v>1854</v>
      </c>
      <c r="I3209" t="s">
        <v>229</v>
      </c>
      <c r="J3209" t="s">
        <v>195</v>
      </c>
      <c r="K3209">
        <v>0</v>
      </c>
      <c r="L3209">
        <v>0</v>
      </c>
      <c r="M3209">
        <v>164</v>
      </c>
      <c r="N3209">
        <v>3</v>
      </c>
      <c r="O3209" t="s">
        <v>196</v>
      </c>
      <c r="P3209" t="s">
        <v>14767</v>
      </c>
      <c r="Q3209">
        <v>4</v>
      </c>
      <c r="R3209" t="s">
        <v>14287</v>
      </c>
      <c r="S3209" t="s">
        <v>14768</v>
      </c>
      <c r="T3209" t="s">
        <v>1332</v>
      </c>
      <c r="U3209" t="s">
        <v>1332</v>
      </c>
      <c r="V3209" t="s">
        <v>14769</v>
      </c>
      <c r="W3209" t="b">
        <v>0</v>
      </c>
      <c r="X3209" t="s">
        <v>359</v>
      </c>
      <c r="Y3209" t="s">
        <v>449</v>
      </c>
      <c r="Z3209" t="s">
        <v>449</v>
      </c>
      <c r="AA3209" t="s">
        <v>14770</v>
      </c>
      <c r="AB3209" t="s">
        <v>218</v>
      </c>
      <c r="AC3209" t="b">
        <v>0</v>
      </c>
      <c r="AD3209" t="b">
        <v>0</v>
      </c>
      <c r="AE3209" t="b">
        <v>0</v>
      </c>
    </row>
    <row r="3210" spans="1:31">
      <c r="A3210" t="s">
        <v>14771</v>
      </c>
      <c r="B3210" t="s">
        <v>31</v>
      </c>
      <c r="C3210" t="s">
        <v>1171</v>
      </c>
      <c r="D3210">
        <v>114393787</v>
      </c>
      <c r="E3210">
        <v>114393787</v>
      </c>
      <c r="F3210" t="s">
        <v>205</v>
      </c>
      <c r="G3210" t="s">
        <v>192</v>
      </c>
      <c r="H3210" t="s">
        <v>14772</v>
      </c>
      <c r="I3210" t="s">
        <v>229</v>
      </c>
      <c r="J3210" t="s">
        <v>195</v>
      </c>
      <c r="K3210">
        <v>0</v>
      </c>
      <c r="L3210">
        <v>0</v>
      </c>
      <c r="M3210">
        <v>62</v>
      </c>
      <c r="N3210">
        <v>3</v>
      </c>
      <c r="O3210" t="s">
        <v>196</v>
      </c>
      <c r="P3210" t="s">
        <v>14773</v>
      </c>
      <c r="Q3210">
        <v>2</v>
      </c>
      <c r="R3210" t="s">
        <v>14357</v>
      </c>
      <c r="S3210" t="s">
        <v>12360</v>
      </c>
      <c r="T3210" t="s">
        <v>1332</v>
      </c>
      <c r="U3210" t="s">
        <v>1332</v>
      </c>
      <c r="V3210" t="s">
        <v>12361</v>
      </c>
      <c r="W3210" t="b">
        <v>0</v>
      </c>
      <c r="X3210" t="s">
        <v>14774</v>
      </c>
      <c r="Y3210" t="s">
        <v>381</v>
      </c>
      <c r="Z3210" t="s">
        <v>713</v>
      </c>
      <c r="AA3210" t="s">
        <v>14775</v>
      </c>
      <c r="AB3210" t="s">
        <v>218</v>
      </c>
      <c r="AC3210" t="b">
        <v>0</v>
      </c>
      <c r="AD3210" t="b">
        <v>0</v>
      </c>
      <c r="AE3210" t="b">
        <v>0</v>
      </c>
    </row>
    <row r="3211" spans="1:31">
      <c r="A3211" t="s">
        <v>14776</v>
      </c>
      <c r="B3211" t="s">
        <v>31</v>
      </c>
      <c r="C3211" t="s">
        <v>1171</v>
      </c>
      <c r="D3211">
        <v>131776268</v>
      </c>
      <c r="E3211">
        <v>131776268</v>
      </c>
      <c r="F3211" t="s">
        <v>192</v>
      </c>
      <c r="G3211" t="s">
        <v>191</v>
      </c>
      <c r="H3211" t="s">
        <v>14777</v>
      </c>
      <c r="I3211" t="s">
        <v>194</v>
      </c>
      <c r="J3211" t="s">
        <v>195</v>
      </c>
      <c r="K3211">
        <v>0</v>
      </c>
      <c r="L3211">
        <v>0</v>
      </c>
      <c r="M3211">
        <v>145</v>
      </c>
      <c r="N3211">
        <v>2</v>
      </c>
      <c r="O3211" t="s">
        <v>196</v>
      </c>
      <c r="P3211" t="s">
        <v>14778</v>
      </c>
      <c r="Q3211">
        <v>8</v>
      </c>
      <c r="R3211" t="s">
        <v>14779</v>
      </c>
      <c r="S3211" t="s">
        <v>14780</v>
      </c>
      <c r="T3211" t="s">
        <v>1332</v>
      </c>
      <c r="U3211" t="s">
        <v>1332</v>
      </c>
      <c r="V3211" t="s">
        <v>14781</v>
      </c>
      <c r="W3211" t="b">
        <v>0</v>
      </c>
      <c r="X3211" t="s">
        <v>202</v>
      </c>
      <c r="Y3211" t="s">
        <v>202</v>
      </c>
      <c r="Z3211" t="s">
        <v>202</v>
      </c>
      <c r="AA3211" t="s">
        <v>202</v>
      </c>
      <c r="AB3211" t="s">
        <v>226</v>
      </c>
      <c r="AC3211" t="b">
        <v>0</v>
      </c>
      <c r="AD3211" t="b">
        <v>0</v>
      </c>
      <c r="AE3211" t="b">
        <v>0</v>
      </c>
    </row>
    <row r="3212" spans="1:31">
      <c r="A3212" t="s">
        <v>14782</v>
      </c>
      <c r="B3212" t="s">
        <v>31</v>
      </c>
      <c r="C3212" t="s">
        <v>1171</v>
      </c>
      <c r="D3212">
        <v>135140160</v>
      </c>
      <c r="E3212">
        <v>135140160</v>
      </c>
      <c r="F3212" t="s">
        <v>191</v>
      </c>
      <c r="G3212" t="s">
        <v>206</v>
      </c>
      <c r="H3212" t="s">
        <v>14783</v>
      </c>
      <c r="I3212" t="s">
        <v>213</v>
      </c>
      <c r="J3212" t="s">
        <v>195</v>
      </c>
      <c r="K3212">
        <v>0</v>
      </c>
      <c r="L3212">
        <v>0</v>
      </c>
      <c r="M3212">
        <v>553</v>
      </c>
      <c r="N3212">
        <v>1</v>
      </c>
      <c r="O3212" t="s">
        <v>221</v>
      </c>
      <c r="P3212" t="s">
        <v>14784</v>
      </c>
      <c r="Q3212">
        <v>1</v>
      </c>
      <c r="R3212" t="s">
        <v>14244</v>
      </c>
      <c r="S3212" t="s">
        <v>14785</v>
      </c>
      <c r="T3212" t="s">
        <v>1332</v>
      </c>
      <c r="U3212" t="s">
        <v>1332</v>
      </c>
      <c r="V3212" t="s">
        <v>7047</v>
      </c>
      <c r="W3212" t="b">
        <v>0</v>
      </c>
      <c r="X3212" t="s">
        <v>202</v>
      </c>
      <c r="Y3212" t="s">
        <v>202</v>
      </c>
      <c r="Z3212" t="s">
        <v>202</v>
      </c>
      <c r="AA3212" t="s">
        <v>202</v>
      </c>
      <c r="AB3212" t="s">
        <v>218</v>
      </c>
      <c r="AC3212" t="b">
        <v>0</v>
      </c>
      <c r="AD3212" t="b">
        <v>0</v>
      </c>
      <c r="AE3212" t="b">
        <v>0</v>
      </c>
    </row>
    <row r="3213" spans="1:31">
      <c r="A3213" t="s">
        <v>14786</v>
      </c>
      <c r="B3213" t="s">
        <v>31</v>
      </c>
      <c r="C3213" t="s">
        <v>1223</v>
      </c>
      <c r="D3213">
        <v>71359869</v>
      </c>
      <c r="E3213">
        <v>71359869</v>
      </c>
      <c r="F3213" t="s">
        <v>205</v>
      </c>
      <c r="G3213" t="s">
        <v>192</v>
      </c>
      <c r="H3213" t="s">
        <v>14787</v>
      </c>
      <c r="I3213" t="s">
        <v>229</v>
      </c>
      <c r="J3213" t="s">
        <v>195</v>
      </c>
      <c r="K3213">
        <v>0</v>
      </c>
      <c r="L3213">
        <v>0</v>
      </c>
      <c r="M3213">
        <v>312</v>
      </c>
      <c r="N3213">
        <v>1</v>
      </c>
      <c r="O3213" t="s">
        <v>209</v>
      </c>
      <c r="P3213" t="s">
        <v>14788</v>
      </c>
      <c r="Q3213" t="s">
        <v>209</v>
      </c>
      <c r="R3213" t="s">
        <v>209</v>
      </c>
      <c r="S3213" t="s">
        <v>209</v>
      </c>
      <c r="T3213" t="s">
        <v>209</v>
      </c>
      <c r="U3213" t="s">
        <v>209</v>
      </c>
      <c r="V3213" t="s">
        <v>209</v>
      </c>
      <c r="W3213" t="b">
        <v>0</v>
      </c>
      <c r="X3213" t="s">
        <v>359</v>
      </c>
      <c r="Y3213" t="s">
        <v>301</v>
      </c>
      <c r="Z3213" t="s">
        <v>4700</v>
      </c>
      <c r="AA3213" t="s">
        <v>302</v>
      </c>
      <c r="AB3213" t="s">
        <v>1135</v>
      </c>
      <c r="AC3213" t="b">
        <v>0</v>
      </c>
      <c r="AD3213" t="b">
        <v>0</v>
      </c>
      <c r="AE3213" t="s">
        <v>209</v>
      </c>
    </row>
    <row r="3214" spans="1:31">
      <c r="A3214" t="s">
        <v>14789</v>
      </c>
      <c r="B3214" t="s">
        <v>31</v>
      </c>
      <c r="C3214" t="s">
        <v>1223</v>
      </c>
      <c r="D3214">
        <v>118723692</v>
      </c>
      <c r="E3214">
        <v>118723692</v>
      </c>
      <c r="F3214" t="s">
        <v>205</v>
      </c>
      <c r="G3214" t="s">
        <v>192</v>
      </c>
      <c r="H3214" t="s">
        <v>14790</v>
      </c>
      <c r="I3214" t="s">
        <v>229</v>
      </c>
      <c r="J3214" t="s">
        <v>195</v>
      </c>
      <c r="K3214">
        <v>0</v>
      </c>
      <c r="L3214">
        <v>0</v>
      </c>
      <c r="M3214">
        <v>70</v>
      </c>
      <c r="N3214">
        <v>3</v>
      </c>
      <c r="O3214" t="s">
        <v>209</v>
      </c>
      <c r="P3214" t="s">
        <v>14791</v>
      </c>
      <c r="Q3214" t="s">
        <v>209</v>
      </c>
      <c r="R3214" t="s">
        <v>209</v>
      </c>
      <c r="S3214" t="s">
        <v>209</v>
      </c>
      <c r="T3214" t="s">
        <v>209</v>
      </c>
      <c r="U3214" t="s">
        <v>209</v>
      </c>
      <c r="V3214" t="s">
        <v>209</v>
      </c>
      <c r="W3214" t="b">
        <v>0</v>
      </c>
      <c r="X3214" t="s">
        <v>359</v>
      </c>
      <c r="Y3214" t="s">
        <v>302</v>
      </c>
      <c r="Z3214" t="s">
        <v>812</v>
      </c>
      <c r="AA3214" t="s">
        <v>236</v>
      </c>
      <c r="AB3214" t="s">
        <v>1135</v>
      </c>
      <c r="AC3214" t="b">
        <v>0</v>
      </c>
      <c r="AD3214" t="b">
        <v>0</v>
      </c>
      <c r="AE3214" t="s">
        <v>209</v>
      </c>
    </row>
    <row r="3215" spans="1:31">
      <c r="A3215" t="s">
        <v>14792</v>
      </c>
      <c r="B3215" t="s">
        <v>31</v>
      </c>
      <c r="C3215" t="s">
        <v>190</v>
      </c>
      <c r="D3215">
        <v>3527924</v>
      </c>
      <c r="E3215">
        <v>3527939</v>
      </c>
      <c r="F3215" t="s">
        <v>14793</v>
      </c>
      <c r="G3215" t="s">
        <v>109</v>
      </c>
      <c r="H3215" t="s">
        <v>8123</v>
      </c>
      <c r="I3215" t="s">
        <v>320</v>
      </c>
      <c r="J3215" t="s">
        <v>1242</v>
      </c>
      <c r="K3215">
        <v>0</v>
      </c>
      <c r="L3215">
        <v>0</v>
      </c>
      <c r="M3215">
        <v>191</v>
      </c>
      <c r="N3215">
        <v>2</v>
      </c>
      <c r="O3215" t="s">
        <v>196</v>
      </c>
      <c r="P3215" t="s">
        <v>14794</v>
      </c>
      <c r="Q3215">
        <v>7</v>
      </c>
      <c r="R3215" t="s">
        <v>14795</v>
      </c>
      <c r="S3215" t="s">
        <v>14796</v>
      </c>
      <c r="T3215" t="s">
        <v>1331</v>
      </c>
      <c r="U3215" t="s">
        <v>1332</v>
      </c>
      <c r="V3215" t="s">
        <v>14797</v>
      </c>
      <c r="W3215" t="b">
        <v>0</v>
      </c>
      <c r="X3215" t="s">
        <v>202</v>
      </c>
      <c r="Y3215" t="s">
        <v>202</v>
      </c>
      <c r="Z3215" t="s">
        <v>202</v>
      </c>
      <c r="AA3215" t="s">
        <v>202</v>
      </c>
      <c r="AB3215" t="s">
        <v>202</v>
      </c>
      <c r="AC3215" t="b">
        <v>0</v>
      </c>
      <c r="AD3215" t="b">
        <v>0</v>
      </c>
      <c r="AE3215" t="b">
        <v>1</v>
      </c>
    </row>
    <row r="3216" spans="1:31">
      <c r="A3216" t="s">
        <v>14798</v>
      </c>
      <c r="B3216" t="s">
        <v>31</v>
      </c>
      <c r="C3216" t="s">
        <v>190</v>
      </c>
      <c r="D3216">
        <v>36926302</v>
      </c>
      <c r="E3216">
        <v>36926303</v>
      </c>
      <c r="F3216" t="s">
        <v>205</v>
      </c>
      <c r="G3216" t="s">
        <v>109</v>
      </c>
      <c r="H3216" t="s">
        <v>14799</v>
      </c>
      <c r="I3216" t="s">
        <v>1259</v>
      </c>
      <c r="J3216" t="s">
        <v>1242</v>
      </c>
      <c r="K3216">
        <v>0</v>
      </c>
      <c r="L3216">
        <v>0</v>
      </c>
      <c r="M3216">
        <v>145</v>
      </c>
      <c r="N3216">
        <v>1</v>
      </c>
      <c r="O3216" t="s">
        <v>221</v>
      </c>
      <c r="P3216" t="s">
        <v>14800</v>
      </c>
      <c r="Q3216">
        <v>1</v>
      </c>
      <c r="R3216" t="s">
        <v>14244</v>
      </c>
      <c r="S3216" t="s">
        <v>14801</v>
      </c>
      <c r="T3216" t="s">
        <v>1332</v>
      </c>
      <c r="U3216" t="s">
        <v>1332</v>
      </c>
      <c r="V3216" t="s">
        <v>14802</v>
      </c>
      <c r="W3216" t="b">
        <v>0</v>
      </c>
      <c r="X3216" t="s">
        <v>202</v>
      </c>
      <c r="Y3216" t="s">
        <v>202</v>
      </c>
      <c r="Z3216" t="s">
        <v>202</v>
      </c>
      <c r="AA3216" t="s">
        <v>202</v>
      </c>
      <c r="AB3216" t="s">
        <v>202</v>
      </c>
      <c r="AC3216" t="b">
        <v>0</v>
      </c>
      <c r="AD3216" t="b">
        <v>1</v>
      </c>
      <c r="AE3216" t="b">
        <v>0</v>
      </c>
    </row>
    <row r="3217" spans="1:31">
      <c r="A3217" t="s">
        <v>14803</v>
      </c>
      <c r="B3217" t="s">
        <v>31</v>
      </c>
      <c r="C3217" t="s">
        <v>190</v>
      </c>
      <c r="D3217">
        <v>119934857</v>
      </c>
      <c r="E3217">
        <v>119934858</v>
      </c>
      <c r="F3217" t="s">
        <v>192</v>
      </c>
      <c r="G3217" t="s">
        <v>109</v>
      </c>
      <c r="H3217" t="s">
        <v>14804</v>
      </c>
      <c r="I3217" t="s">
        <v>1259</v>
      </c>
      <c r="J3217" t="s">
        <v>1242</v>
      </c>
      <c r="K3217">
        <v>0</v>
      </c>
      <c r="L3217">
        <v>0</v>
      </c>
      <c r="M3217">
        <v>522</v>
      </c>
      <c r="N3217">
        <v>1</v>
      </c>
      <c r="O3217" t="s">
        <v>221</v>
      </c>
      <c r="P3217" t="s">
        <v>14805</v>
      </c>
      <c r="Q3217">
        <v>1</v>
      </c>
      <c r="R3217" t="s">
        <v>14244</v>
      </c>
      <c r="S3217" t="s">
        <v>14806</v>
      </c>
      <c r="T3217" t="s">
        <v>1332</v>
      </c>
      <c r="U3217" t="s">
        <v>1332</v>
      </c>
      <c r="V3217" t="s">
        <v>14807</v>
      </c>
      <c r="W3217" t="b">
        <v>0</v>
      </c>
      <c r="X3217" t="s">
        <v>202</v>
      </c>
      <c r="Y3217" t="s">
        <v>202</v>
      </c>
      <c r="Z3217" t="s">
        <v>202</v>
      </c>
      <c r="AA3217" t="s">
        <v>202</v>
      </c>
      <c r="AB3217" t="s">
        <v>202</v>
      </c>
      <c r="AC3217" t="b">
        <v>0</v>
      </c>
      <c r="AD3217" t="b">
        <v>1</v>
      </c>
      <c r="AE3217" t="b">
        <v>0</v>
      </c>
    </row>
    <row r="3218" spans="1:31">
      <c r="A3218" t="s">
        <v>14808</v>
      </c>
      <c r="B3218" t="s">
        <v>31</v>
      </c>
      <c r="C3218" t="s">
        <v>334</v>
      </c>
      <c r="D3218">
        <v>654161</v>
      </c>
      <c r="E3218">
        <v>654162</v>
      </c>
      <c r="F3218" t="s">
        <v>205</v>
      </c>
      <c r="G3218" t="s">
        <v>109</v>
      </c>
      <c r="H3218" t="s">
        <v>14809</v>
      </c>
      <c r="I3218" t="s">
        <v>194</v>
      </c>
      <c r="J3218" t="s">
        <v>1242</v>
      </c>
      <c r="K3218">
        <v>0</v>
      </c>
      <c r="L3218">
        <v>0</v>
      </c>
      <c r="M3218">
        <v>110</v>
      </c>
      <c r="N3218">
        <v>2</v>
      </c>
      <c r="O3218" t="s">
        <v>196</v>
      </c>
      <c r="P3218" t="s">
        <v>14810</v>
      </c>
      <c r="Q3218">
        <v>13</v>
      </c>
      <c r="R3218" t="s">
        <v>14811</v>
      </c>
      <c r="S3218" t="s">
        <v>14812</v>
      </c>
      <c r="T3218" t="s">
        <v>1332</v>
      </c>
      <c r="U3218" t="s">
        <v>1332</v>
      </c>
      <c r="V3218" t="s">
        <v>14813</v>
      </c>
      <c r="W3218" t="b">
        <v>0</v>
      </c>
      <c r="X3218" t="s">
        <v>202</v>
      </c>
      <c r="Y3218" t="s">
        <v>202</v>
      </c>
      <c r="Z3218" t="s">
        <v>202</v>
      </c>
      <c r="AA3218" t="s">
        <v>202</v>
      </c>
      <c r="AB3218" t="s">
        <v>202</v>
      </c>
      <c r="AC3218" t="b">
        <v>0</v>
      </c>
      <c r="AD3218" t="b">
        <v>0</v>
      </c>
      <c r="AE3218" t="b">
        <v>0</v>
      </c>
    </row>
    <row r="3219" spans="1:31">
      <c r="A3219" t="s">
        <v>14814</v>
      </c>
      <c r="B3219" t="s">
        <v>31</v>
      </c>
      <c r="C3219" t="s">
        <v>612</v>
      </c>
      <c r="D3219">
        <v>7579652</v>
      </c>
      <c r="E3219">
        <v>7579660</v>
      </c>
      <c r="F3219" t="s">
        <v>1929</v>
      </c>
      <c r="G3219" t="s">
        <v>109</v>
      </c>
      <c r="H3219" t="s">
        <v>155</v>
      </c>
      <c r="I3219" t="s">
        <v>194</v>
      </c>
      <c r="J3219" t="s">
        <v>1242</v>
      </c>
      <c r="K3219">
        <v>0</v>
      </c>
      <c r="L3219">
        <v>0</v>
      </c>
      <c r="M3219">
        <v>98</v>
      </c>
      <c r="N3219">
        <v>3</v>
      </c>
      <c r="O3219" t="s">
        <v>196</v>
      </c>
      <c r="P3219" t="s">
        <v>14815</v>
      </c>
      <c r="Q3219">
        <v>4</v>
      </c>
      <c r="R3219" t="s">
        <v>14287</v>
      </c>
      <c r="S3219" t="s">
        <v>14816</v>
      </c>
      <c r="T3219" t="s">
        <v>1331</v>
      </c>
      <c r="U3219" t="s">
        <v>1332</v>
      </c>
      <c r="V3219" t="s">
        <v>10541</v>
      </c>
      <c r="W3219" t="b">
        <v>0</v>
      </c>
      <c r="X3219" t="s">
        <v>202</v>
      </c>
      <c r="Y3219" t="s">
        <v>202</v>
      </c>
      <c r="Z3219" t="s">
        <v>202</v>
      </c>
      <c r="AA3219" t="s">
        <v>202</v>
      </c>
      <c r="AB3219" t="s">
        <v>202</v>
      </c>
      <c r="AC3219" t="b">
        <v>0</v>
      </c>
      <c r="AD3219" t="b">
        <v>0</v>
      </c>
      <c r="AE3219" t="b">
        <v>1</v>
      </c>
    </row>
    <row r="3220" spans="1:31">
      <c r="A3220" t="s">
        <v>14817</v>
      </c>
      <c r="B3220" t="s">
        <v>31</v>
      </c>
      <c r="C3220" t="s">
        <v>612</v>
      </c>
      <c r="D3220">
        <v>79389315</v>
      </c>
      <c r="E3220">
        <v>79389340</v>
      </c>
      <c r="F3220" t="s">
        <v>14818</v>
      </c>
      <c r="G3220" t="s">
        <v>109</v>
      </c>
      <c r="H3220" t="s">
        <v>9239</v>
      </c>
      <c r="I3220" t="s">
        <v>194</v>
      </c>
      <c r="J3220" t="s">
        <v>1242</v>
      </c>
      <c r="K3220">
        <v>0</v>
      </c>
      <c r="L3220">
        <v>0</v>
      </c>
      <c r="M3220">
        <v>335</v>
      </c>
      <c r="N3220">
        <v>3</v>
      </c>
      <c r="O3220" t="s">
        <v>196</v>
      </c>
      <c r="P3220" t="s">
        <v>14819</v>
      </c>
      <c r="Q3220">
        <v>5</v>
      </c>
      <c r="R3220" t="s">
        <v>14613</v>
      </c>
      <c r="S3220" t="s">
        <v>12168</v>
      </c>
      <c r="T3220" t="s">
        <v>1332</v>
      </c>
      <c r="U3220" t="s">
        <v>1332</v>
      </c>
      <c r="V3220" t="s">
        <v>12169</v>
      </c>
      <c r="W3220" t="b">
        <v>0</v>
      </c>
      <c r="X3220" t="s">
        <v>202</v>
      </c>
      <c r="Y3220" t="s">
        <v>202</v>
      </c>
      <c r="Z3220" t="s">
        <v>202</v>
      </c>
      <c r="AA3220" t="s">
        <v>202</v>
      </c>
      <c r="AB3220" t="s">
        <v>202</v>
      </c>
      <c r="AC3220" t="b">
        <v>0</v>
      </c>
      <c r="AD3220" t="b">
        <v>0</v>
      </c>
      <c r="AE3220" t="b">
        <v>0</v>
      </c>
    </row>
    <row r="3221" spans="1:31">
      <c r="A3221" t="s">
        <v>14820</v>
      </c>
      <c r="B3221" t="s">
        <v>31</v>
      </c>
      <c r="C3221" t="s">
        <v>858</v>
      </c>
      <c r="D3221">
        <v>30035190</v>
      </c>
      <c r="E3221">
        <v>30035193</v>
      </c>
      <c r="F3221" t="s">
        <v>14821</v>
      </c>
      <c r="G3221" t="s">
        <v>109</v>
      </c>
      <c r="H3221" t="s">
        <v>150</v>
      </c>
      <c r="I3221" t="s">
        <v>1312</v>
      </c>
      <c r="J3221" t="s">
        <v>1242</v>
      </c>
      <c r="K3221">
        <v>0</v>
      </c>
      <c r="L3221">
        <v>0</v>
      </c>
      <c r="M3221">
        <v>124</v>
      </c>
      <c r="N3221">
        <v>3</v>
      </c>
      <c r="O3221" t="s">
        <v>196</v>
      </c>
      <c r="P3221" t="s">
        <v>14822</v>
      </c>
      <c r="Q3221">
        <v>3</v>
      </c>
      <c r="R3221" t="s">
        <v>14250</v>
      </c>
      <c r="S3221" t="s">
        <v>14823</v>
      </c>
      <c r="T3221" t="s">
        <v>1331</v>
      </c>
      <c r="U3221" t="s">
        <v>1332</v>
      </c>
      <c r="V3221" t="s">
        <v>6915</v>
      </c>
      <c r="W3221" t="b">
        <v>0</v>
      </c>
      <c r="X3221" t="s">
        <v>202</v>
      </c>
      <c r="Y3221" t="s">
        <v>202</v>
      </c>
      <c r="Z3221" t="s">
        <v>202</v>
      </c>
      <c r="AA3221" t="s">
        <v>202</v>
      </c>
      <c r="AB3221" t="s">
        <v>202</v>
      </c>
      <c r="AC3221" t="b">
        <v>0</v>
      </c>
      <c r="AD3221" t="b">
        <v>0</v>
      </c>
      <c r="AE3221" t="b">
        <v>1</v>
      </c>
    </row>
    <row r="3222" spans="1:31">
      <c r="A3222" t="s">
        <v>14824</v>
      </c>
      <c r="B3222" t="s">
        <v>31</v>
      </c>
      <c r="C3222" t="s">
        <v>858</v>
      </c>
      <c r="D3222">
        <v>37267555</v>
      </c>
      <c r="E3222">
        <v>37267561</v>
      </c>
      <c r="F3222" t="s">
        <v>14825</v>
      </c>
      <c r="G3222" t="s">
        <v>109</v>
      </c>
      <c r="H3222" t="s">
        <v>14826</v>
      </c>
      <c r="I3222" t="s">
        <v>194</v>
      </c>
      <c r="J3222" t="s">
        <v>1242</v>
      </c>
      <c r="K3222">
        <v>0</v>
      </c>
      <c r="L3222">
        <v>0</v>
      </c>
      <c r="M3222">
        <v>233</v>
      </c>
      <c r="N3222">
        <v>3</v>
      </c>
      <c r="O3222" t="s">
        <v>196</v>
      </c>
      <c r="P3222" t="s">
        <v>14827</v>
      </c>
      <c r="Q3222">
        <v>2</v>
      </c>
      <c r="R3222" t="s">
        <v>14357</v>
      </c>
      <c r="S3222" t="s">
        <v>14828</v>
      </c>
      <c r="T3222" t="s">
        <v>1331</v>
      </c>
      <c r="U3222" t="s">
        <v>1332</v>
      </c>
      <c r="V3222" t="s">
        <v>14829</v>
      </c>
      <c r="W3222" t="b">
        <v>0</v>
      </c>
      <c r="X3222" t="s">
        <v>202</v>
      </c>
      <c r="Y3222" t="s">
        <v>202</v>
      </c>
      <c r="Z3222" t="s">
        <v>202</v>
      </c>
      <c r="AA3222" t="s">
        <v>202</v>
      </c>
      <c r="AB3222" t="s">
        <v>202</v>
      </c>
      <c r="AC3222" t="b">
        <v>0</v>
      </c>
      <c r="AD3222" t="b">
        <v>0</v>
      </c>
      <c r="AE3222" t="b">
        <v>1</v>
      </c>
    </row>
    <row r="3223" spans="1:31">
      <c r="A3223" t="s">
        <v>14830</v>
      </c>
      <c r="B3223" t="s">
        <v>31</v>
      </c>
      <c r="C3223" t="s">
        <v>887</v>
      </c>
      <c r="D3223">
        <v>46498051</v>
      </c>
      <c r="E3223">
        <v>46498052</v>
      </c>
      <c r="F3223" t="s">
        <v>206</v>
      </c>
      <c r="G3223" t="s">
        <v>109</v>
      </c>
      <c r="H3223" t="s">
        <v>14831</v>
      </c>
      <c r="I3223" t="s">
        <v>194</v>
      </c>
      <c r="J3223" t="s">
        <v>1242</v>
      </c>
      <c r="K3223">
        <v>0</v>
      </c>
      <c r="L3223">
        <v>0</v>
      </c>
      <c r="M3223">
        <v>116</v>
      </c>
      <c r="N3223">
        <v>1</v>
      </c>
      <c r="O3223" t="s">
        <v>221</v>
      </c>
      <c r="P3223" t="s">
        <v>14832</v>
      </c>
      <c r="Q3223">
        <v>1</v>
      </c>
      <c r="R3223" t="s">
        <v>14244</v>
      </c>
      <c r="S3223" t="s">
        <v>14833</v>
      </c>
      <c r="T3223" t="s">
        <v>1332</v>
      </c>
      <c r="U3223" t="s">
        <v>1332</v>
      </c>
      <c r="V3223" t="s">
        <v>14834</v>
      </c>
      <c r="W3223" t="b">
        <v>0</v>
      </c>
      <c r="X3223" t="s">
        <v>202</v>
      </c>
      <c r="Y3223" t="s">
        <v>202</v>
      </c>
      <c r="Z3223" t="s">
        <v>202</v>
      </c>
      <c r="AA3223" t="s">
        <v>202</v>
      </c>
      <c r="AB3223" t="s">
        <v>202</v>
      </c>
      <c r="AC3223" t="b">
        <v>0</v>
      </c>
      <c r="AD3223" t="b">
        <v>0</v>
      </c>
      <c r="AE3223" t="b">
        <v>0</v>
      </c>
    </row>
    <row r="3224" spans="1:31">
      <c r="A3224" t="s">
        <v>14835</v>
      </c>
      <c r="B3224" t="s">
        <v>31</v>
      </c>
      <c r="C3224" t="s">
        <v>960</v>
      </c>
      <c r="D3224">
        <v>78416267</v>
      </c>
      <c r="E3224">
        <v>78416271</v>
      </c>
      <c r="F3224" t="s">
        <v>14836</v>
      </c>
      <c r="G3224" t="s">
        <v>109</v>
      </c>
      <c r="H3224" t="s">
        <v>14837</v>
      </c>
      <c r="I3224" t="s">
        <v>1259</v>
      </c>
      <c r="J3224" t="s">
        <v>1242</v>
      </c>
      <c r="K3224">
        <v>0</v>
      </c>
      <c r="L3224">
        <v>0</v>
      </c>
      <c r="M3224">
        <v>146</v>
      </c>
      <c r="N3224">
        <v>1</v>
      </c>
      <c r="O3224" t="s">
        <v>221</v>
      </c>
      <c r="P3224" t="s">
        <v>14838</v>
      </c>
      <c r="Q3224">
        <v>1</v>
      </c>
      <c r="R3224" t="s">
        <v>14244</v>
      </c>
      <c r="S3224" t="s">
        <v>14839</v>
      </c>
      <c r="T3224" t="s">
        <v>1332</v>
      </c>
      <c r="U3224" t="s">
        <v>1332</v>
      </c>
      <c r="V3224" t="s">
        <v>14840</v>
      </c>
      <c r="W3224" t="b">
        <v>0</v>
      </c>
      <c r="X3224" t="s">
        <v>202</v>
      </c>
      <c r="Y3224" t="s">
        <v>202</v>
      </c>
      <c r="Z3224" t="s">
        <v>202</v>
      </c>
      <c r="AA3224" t="s">
        <v>202</v>
      </c>
      <c r="AB3224" t="s">
        <v>202</v>
      </c>
      <c r="AC3224" t="b">
        <v>0</v>
      </c>
      <c r="AD3224" t="b">
        <v>1</v>
      </c>
      <c r="AE3224" t="b">
        <v>0</v>
      </c>
    </row>
    <row r="3225" spans="1:31">
      <c r="A3225" t="s">
        <v>14841</v>
      </c>
      <c r="B3225" t="s">
        <v>31</v>
      </c>
      <c r="C3225" t="s">
        <v>1031</v>
      </c>
      <c r="D3225">
        <v>44118427</v>
      </c>
      <c r="E3225">
        <v>44118429</v>
      </c>
      <c r="F3225" t="s">
        <v>3304</v>
      </c>
      <c r="G3225" t="s">
        <v>109</v>
      </c>
      <c r="H3225" t="s">
        <v>13969</v>
      </c>
      <c r="I3225" t="s">
        <v>194</v>
      </c>
      <c r="J3225" t="s">
        <v>1242</v>
      </c>
      <c r="K3225">
        <v>0</v>
      </c>
      <c r="L3225">
        <v>0</v>
      </c>
      <c r="M3225">
        <v>154</v>
      </c>
      <c r="N3225">
        <v>1</v>
      </c>
      <c r="O3225" t="s">
        <v>221</v>
      </c>
      <c r="P3225" t="s">
        <v>14842</v>
      </c>
      <c r="Q3225">
        <v>1</v>
      </c>
      <c r="R3225" t="s">
        <v>14244</v>
      </c>
      <c r="S3225" t="s">
        <v>14843</v>
      </c>
      <c r="T3225" t="s">
        <v>1331</v>
      </c>
      <c r="U3225" t="s">
        <v>1332</v>
      </c>
      <c r="V3225" t="s">
        <v>14844</v>
      </c>
      <c r="W3225" t="b">
        <v>0</v>
      </c>
      <c r="X3225" t="s">
        <v>202</v>
      </c>
      <c r="Y3225" t="s">
        <v>202</v>
      </c>
      <c r="Z3225" t="s">
        <v>202</v>
      </c>
      <c r="AA3225" t="s">
        <v>202</v>
      </c>
      <c r="AB3225" t="s">
        <v>202</v>
      </c>
      <c r="AC3225" t="b">
        <v>0</v>
      </c>
      <c r="AD3225" t="b">
        <v>0</v>
      </c>
      <c r="AE3225" t="b">
        <v>1</v>
      </c>
    </row>
    <row r="3226" spans="1:31">
      <c r="A3226" t="s">
        <v>14845</v>
      </c>
      <c r="B3226" t="s">
        <v>31</v>
      </c>
      <c r="C3226" t="s">
        <v>1171</v>
      </c>
      <c r="D3226">
        <v>139996729</v>
      </c>
      <c r="E3226">
        <v>139996733</v>
      </c>
      <c r="F3226" t="s">
        <v>14846</v>
      </c>
      <c r="G3226" t="s">
        <v>109</v>
      </c>
      <c r="H3226" t="s">
        <v>9014</v>
      </c>
      <c r="I3226" t="s">
        <v>194</v>
      </c>
      <c r="J3226" t="s">
        <v>1242</v>
      </c>
      <c r="K3226">
        <v>0</v>
      </c>
      <c r="L3226">
        <v>0</v>
      </c>
      <c r="M3226">
        <v>652</v>
      </c>
      <c r="N3226">
        <v>1</v>
      </c>
      <c r="O3226" t="s">
        <v>196</v>
      </c>
      <c r="P3226" t="s">
        <v>14847</v>
      </c>
      <c r="Q3226">
        <v>12</v>
      </c>
      <c r="R3226" t="s">
        <v>14848</v>
      </c>
      <c r="S3226" t="s">
        <v>14849</v>
      </c>
      <c r="T3226" t="s">
        <v>1332</v>
      </c>
      <c r="U3226" t="s">
        <v>1332</v>
      </c>
      <c r="V3226" t="s">
        <v>14849</v>
      </c>
      <c r="W3226" t="b">
        <v>0</v>
      </c>
      <c r="X3226" t="s">
        <v>202</v>
      </c>
      <c r="Y3226" t="s">
        <v>202</v>
      </c>
      <c r="Z3226" t="s">
        <v>202</v>
      </c>
      <c r="AA3226" t="s">
        <v>202</v>
      </c>
      <c r="AB3226" t="s">
        <v>202</v>
      </c>
      <c r="AC3226" t="b">
        <v>0</v>
      </c>
      <c r="AD3226" t="b">
        <v>0</v>
      </c>
      <c r="AE3226" t="b">
        <v>0</v>
      </c>
    </row>
    <row r="3227" spans="1:31">
      <c r="A3227" t="s">
        <v>14850</v>
      </c>
      <c r="B3227" t="s">
        <v>31</v>
      </c>
      <c r="C3227" t="s">
        <v>190</v>
      </c>
      <c r="D3227">
        <v>39340258</v>
      </c>
      <c r="E3227">
        <v>39340258</v>
      </c>
      <c r="F3227" t="s">
        <v>192</v>
      </c>
      <c r="G3227" t="s">
        <v>191</v>
      </c>
      <c r="H3227" t="s">
        <v>14851</v>
      </c>
      <c r="I3227" t="s">
        <v>229</v>
      </c>
      <c r="J3227" t="s">
        <v>195</v>
      </c>
      <c r="K3227">
        <v>0</v>
      </c>
      <c r="L3227">
        <v>0</v>
      </c>
      <c r="M3227">
        <v>173</v>
      </c>
      <c r="N3227">
        <v>2</v>
      </c>
      <c r="O3227" t="s">
        <v>196</v>
      </c>
      <c r="P3227" t="s">
        <v>14852</v>
      </c>
      <c r="Q3227">
        <v>8</v>
      </c>
      <c r="R3227" t="s">
        <v>14853</v>
      </c>
      <c r="S3227" t="s">
        <v>14854</v>
      </c>
      <c r="T3227" t="s">
        <v>1332</v>
      </c>
      <c r="U3227" t="s">
        <v>1332</v>
      </c>
      <c r="V3227" t="s">
        <v>14855</v>
      </c>
      <c r="W3227" t="b">
        <v>0</v>
      </c>
      <c r="X3227" t="s">
        <v>11754</v>
      </c>
      <c r="Y3227" t="s">
        <v>4382</v>
      </c>
      <c r="Z3227" t="s">
        <v>2384</v>
      </c>
      <c r="AA3227" t="s">
        <v>285</v>
      </c>
      <c r="AB3227" t="s">
        <v>218</v>
      </c>
      <c r="AC3227" t="b">
        <v>0</v>
      </c>
      <c r="AD3227" t="b">
        <v>0</v>
      </c>
      <c r="AE3227" t="b">
        <v>0</v>
      </c>
    </row>
    <row r="3228" spans="1:31">
      <c r="A3228" t="s">
        <v>14856</v>
      </c>
      <c r="B3228" t="s">
        <v>31</v>
      </c>
      <c r="C3228" t="s">
        <v>190</v>
      </c>
      <c r="D3228">
        <v>153941570</v>
      </c>
      <c r="E3228">
        <v>153941570</v>
      </c>
      <c r="F3228" t="s">
        <v>192</v>
      </c>
      <c r="G3228" t="s">
        <v>191</v>
      </c>
      <c r="H3228" t="s">
        <v>14857</v>
      </c>
      <c r="I3228" t="s">
        <v>421</v>
      </c>
      <c r="J3228" t="s">
        <v>195</v>
      </c>
      <c r="K3228">
        <v>6.221E-3</v>
      </c>
      <c r="L3228">
        <v>4</v>
      </c>
      <c r="M3228">
        <v>643</v>
      </c>
      <c r="N3228">
        <v>2</v>
      </c>
      <c r="O3228" t="s">
        <v>196</v>
      </c>
      <c r="P3228" t="s">
        <v>14858</v>
      </c>
      <c r="Q3228">
        <v>6</v>
      </c>
      <c r="R3228" t="s">
        <v>14460</v>
      </c>
      <c r="S3228" t="s">
        <v>14859</v>
      </c>
      <c r="T3228" t="s">
        <v>1332</v>
      </c>
      <c r="U3228" t="s">
        <v>1332</v>
      </c>
      <c r="V3228" t="s">
        <v>14860</v>
      </c>
      <c r="W3228" t="b">
        <v>0</v>
      </c>
      <c r="X3228" t="s">
        <v>202</v>
      </c>
      <c r="Y3228" t="s">
        <v>202</v>
      </c>
      <c r="Z3228" t="s">
        <v>202</v>
      </c>
      <c r="AA3228" t="s">
        <v>423</v>
      </c>
      <c r="AB3228" t="s">
        <v>203</v>
      </c>
      <c r="AC3228" t="b">
        <v>1</v>
      </c>
      <c r="AD3228" t="b">
        <v>1</v>
      </c>
      <c r="AE3228" t="b">
        <v>0</v>
      </c>
    </row>
    <row r="3229" spans="1:31">
      <c r="A3229" t="s">
        <v>14861</v>
      </c>
      <c r="B3229" t="s">
        <v>31</v>
      </c>
      <c r="C3229" t="s">
        <v>416</v>
      </c>
      <c r="D3229">
        <v>98987790</v>
      </c>
      <c r="E3229">
        <v>98987790</v>
      </c>
      <c r="F3229" t="s">
        <v>206</v>
      </c>
      <c r="G3229" t="s">
        <v>205</v>
      </c>
      <c r="H3229" t="s">
        <v>14862</v>
      </c>
      <c r="I3229" t="s">
        <v>229</v>
      </c>
      <c r="J3229" t="s">
        <v>195</v>
      </c>
      <c r="K3229">
        <v>0</v>
      </c>
      <c r="L3229">
        <v>0</v>
      </c>
      <c r="M3229">
        <v>217</v>
      </c>
      <c r="N3229">
        <v>3</v>
      </c>
      <c r="O3229" t="s">
        <v>196</v>
      </c>
      <c r="P3229" t="s">
        <v>14863</v>
      </c>
      <c r="Q3229">
        <v>3</v>
      </c>
      <c r="R3229" t="s">
        <v>14250</v>
      </c>
      <c r="S3229" t="s">
        <v>14864</v>
      </c>
      <c r="T3229" t="s">
        <v>1332</v>
      </c>
      <c r="U3229" t="s">
        <v>1332</v>
      </c>
      <c r="V3229" t="s">
        <v>14865</v>
      </c>
      <c r="W3229" t="b">
        <v>0</v>
      </c>
      <c r="X3229" t="s">
        <v>2100</v>
      </c>
      <c r="Y3229" t="s">
        <v>14866</v>
      </c>
      <c r="Z3229" t="s">
        <v>14867</v>
      </c>
      <c r="AA3229" t="s">
        <v>303</v>
      </c>
      <c r="AB3229" t="s">
        <v>226</v>
      </c>
      <c r="AC3229" t="b">
        <v>1</v>
      </c>
      <c r="AD3229" t="b">
        <v>1</v>
      </c>
      <c r="AE3229" t="b">
        <v>0</v>
      </c>
    </row>
    <row r="3230" spans="1:31">
      <c r="A3230" t="s">
        <v>14868</v>
      </c>
      <c r="B3230" t="s">
        <v>31</v>
      </c>
      <c r="C3230" t="s">
        <v>612</v>
      </c>
      <c r="D3230">
        <v>21203908</v>
      </c>
      <c r="E3230">
        <v>21203908</v>
      </c>
      <c r="F3230" t="s">
        <v>191</v>
      </c>
      <c r="G3230" t="s">
        <v>206</v>
      </c>
      <c r="H3230" t="s">
        <v>14869</v>
      </c>
      <c r="I3230" t="s">
        <v>229</v>
      </c>
      <c r="J3230" t="s">
        <v>195</v>
      </c>
      <c r="K3230">
        <v>0</v>
      </c>
      <c r="L3230">
        <v>0</v>
      </c>
      <c r="M3230">
        <v>845</v>
      </c>
      <c r="N3230">
        <v>1</v>
      </c>
      <c r="O3230" t="s">
        <v>196</v>
      </c>
      <c r="P3230" t="s">
        <v>14870</v>
      </c>
      <c r="Q3230">
        <v>9</v>
      </c>
      <c r="R3230" t="s">
        <v>14871</v>
      </c>
      <c r="S3230" t="s">
        <v>14872</v>
      </c>
      <c r="T3230" t="s">
        <v>1331</v>
      </c>
      <c r="U3230" t="s">
        <v>1332</v>
      </c>
      <c r="V3230" t="s">
        <v>14872</v>
      </c>
      <c r="W3230" t="b">
        <v>0</v>
      </c>
      <c r="X3230" t="s">
        <v>359</v>
      </c>
      <c r="Y3230" t="s">
        <v>301</v>
      </c>
      <c r="Z3230" t="s">
        <v>301</v>
      </c>
      <c r="AA3230" t="s">
        <v>236</v>
      </c>
      <c r="AB3230" t="s">
        <v>203</v>
      </c>
      <c r="AC3230" t="b">
        <v>1</v>
      </c>
      <c r="AD3230" t="b">
        <v>1</v>
      </c>
      <c r="AE3230" t="b">
        <v>1</v>
      </c>
    </row>
    <row r="3231" spans="1:31">
      <c r="A3231" t="s">
        <v>14873</v>
      </c>
      <c r="B3231" t="s">
        <v>31</v>
      </c>
      <c r="C3231" t="s">
        <v>612</v>
      </c>
      <c r="D3231">
        <v>73723915</v>
      </c>
      <c r="E3231">
        <v>73723915</v>
      </c>
      <c r="F3231" t="s">
        <v>206</v>
      </c>
      <c r="G3231" t="s">
        <v>205</v>
      </c>
      <c r="H3231" t="s">
        <v>14874</v>
      </c>
      <c r="I3231" t="s">
        <v>229</v>
      </c>
      <c r="J3231" t="s">
        <v>195</v>
      </c>
      <c r="K3231">
        <v>0</v>
      </c>
      <c r="L3231">
        <v>0</v>
      </c>
      <c r="M3231">
        <v>297</v>
      </c>
      <c r="N3231">
        <v>2</v>
      </c>
      <c r="O3231" t="s">
        <v>196</v>
      </c>
      <c r="P3231" t="s">
        <v>14875</v>
      </c>
      <c r="Q3231">
        <v>6</v>
      </c>
      <c r="R3231" t="s">
        <v>14460</v>
      </c>
      <c r="S3231" t="s">
        <v>14876</v>
      </c>
      <c r="T3231" t="s">
        <v>1332</v>
      </c>
      <c r="U3231" t="s">
        <v>1332</v>
      </c>
      <c r="V3231" t="s">
        <v>14877</v>
      </c>
      <c r="W3231" t="b">
        <v>0</v>
      </c>
      <c r="X3231" t="s">
        <v>4964</v>
      </c>
      <c r="Y3231" t="s">
        <v>14878</v>
      </c>
      <c r="Z3231" t="s">
        <v>14879</v>
      </c>
      <c r="AA3231" t="s">
        <v>236</v>
      </c>
      <c r="AB3231" t="s">
        <v>203</v>
      </c>
      <c r="AC3231" t="b">
        <v>1</v>
      </c>
      <c r="AD3231" t="b">
        <v>1</v>
      </c>
      <c r="AE3231" t="b">
        <v>0</v>
      </c>
    </row>
    <row r="3232" spans="1:31">
      <c r="A3232" t="s">
        <v>14880</v>
      </c>
      <c r="B3232" t="s">
        <v>31</v>
      </c>
      <c r="C3232" t="s">
        <v>702</v>
      </c>
      <c r="D3232">
        <v>11233948</v>
      </c>
      <c r="E3232">
        <v>11233948</v>
      </c>
      <c r="F3232" t="s">
        <v>205</v>
      </c>
      <c r="G3232" t="s">
        <v>192</v>
      </c>
      <c r="H3232" t="s">
        <v>14881</v>
      </c>
      <c r="I3232" t="s">
        <v>229</v>
      </c>
      <c r="J3232" t="s">
        <v>195</v>
      </c>
      <c r="K3232">
        <v>0</v>
      </c>
      <c r="L3232">
        <v>0</v>
      </c>
      <c r="M3232">
        <v>285</v>
      </c>
      <c r="N3232">
        <v>1</v>
      </c>
      <c r="O3232" t="s">
        <v>221</v>
      </c>
      <c r="P3232" t="s">
        <v>14882</v>
      </c>
      <c r="Q3232">
        <v>1</v>
      </c>
      <c r="R3232" t="s">
        <v>14244</v>
      </c>
      <c r="S3232" t="s">
        <v>14883</v>
      </c>
      <c r="T3232" t="s">
        <v>1332</v>
      </c>
      <c r="U3232" t="s">
        <v>1332</v>
      </c>
      <c r="V3232" t="s">
        <v>14884</v>
      </c>
      <c r="W3232" t="b">
        <v>0</v>
      </c>
      <c r="X3232" t="s">
        <v>7245</v>
      </c>
      <c r="Y3232" t="s">
        <v>2384</v>
      </c>
      <c r="Z3232" t="s">
        <v>381</v>
      </c>
      <c r="AA3232" t="s">
        <v>285</v>
      </c>
      <c r="AB3232" t="s">
        <v>226</v>
      </c>
      <c r="AC3232" t="b">
        <v>0</v>
      </c>
      <c r="AD3232" t="b">
        <v>0</v>
      </c>
      <c r="AE3232" t="b">
        <v>0</v>
      </c>
    </row>
    <row r="3233" spans="1:31">
      <c r="A3233" t="s">
        <v>14885</v>
      </c>
      <c r="B3233" t="s">
        <v>31</v>
      </c>
      <c r="C3233" t="s">
        <v>757</v>
      </c>
      <c r="D3233">
        <v>128342436</v>
      </c>
      <c r="E3233">
        <v>128342436</v>
      </c>
      <c r="F3233" t="s">
        <v>192</v>
      </c>
      <c r="G3233" t="s">
        <v>191</v>
      </c>
      <c r="H3233" t="s">
        <v>14886</v>
      </c>
      <c r="I3233" t="s">
        <v>229</v>
      </c>
      <c r="J3233" t="s">
        <v>195</v>
      </c>
      <c r="K3233">
        <v>0</v>
      </c>
      <c r="L3233">
        <v>0</v>
      </c>
      <c r="M3233">
        <v>457</v>
      </c>
      <c r="N3233">
        <v>3</v>
      </c>
      <c r="O3233" t="s">
        <v>196</v>
      </c>
      <c r="P3233" t="s">
        <v>14887</v>
      </c>
      <c r="Q3233">
        <v>2</v>
      </c>
      <c r="R3233" t="s">
        <v>14357</v>
      </c>
      <c r="S3233" t="s">
        <v>14888</v>
      </c>
      <c r="T3233" t="s">
        <v>1332</v>
      </c>
      <c r="U3233" t="s">
        <v>1332</v>
      </c>
      <c r="V3233" t="s">
        <v>14889</v>
      </c>
      <c r="W3233" t="b">
        <v>0</v>
      </c>
      <c r="X3233" t="s">
        <v>1448</v>
      </c>
      <c r="Y3233" t="s">
        <v>14890</v>
      </c>
      <c r="Z3233" t="s">
        <v>10561</v>
      </c>
      <c r="AA3233" t="s">
        <v>601</v>
      </c>
      <c r="AB3233" t="s">
        <v>226</v>
      </c>
      <c r="AC3233" t="b">
        <v>0</v>
      </c>
      <c r="AD3233" t="b">
        <v>0</v>
      </c>
      <c r="AE3233" t="b">
        <v>0</v>
      </c>
    </row>
    <row r="3234" spans="1:31">
      <c r="A3234" t="s">
        <v>14891</v>
      </c>
      <c r="B3234" t="s">
        <v>31</v>
      </c>
      <c r="C3234" t="s">
        <v>849</v>
      </c>
      <c r="D3234">
        <v>31914041</v>
      </c>
      <c r="E3234">
        <v>31914041</v>
      </c>
      <c r="F3234" t="s">
        <v>205</v>
      </c>
      <c r="G3234" t="s">
        <v>192</v>
      </c>
      <c r="H3234" t="s">
        <v>14892</v>
      </c>
      <c r="I3234" t="s">
        <v>229</v>
      </c>
      <c r="J3234" t="s">
        <v>195</v>
      </c>
      <c r="K3234">
        <v>0</v>
      </c>
      <c r="L3234">
        <v>0</v>
      </c>
      <c r="M3234">
        <v>349</v>
      </c>
      <c r="N3234">
        <v>1</v>
      </c>
      <c r="O3234" t="s">
        <v>221</v>
      </c>
      <c r="P3234" t="s">
        <v>14893</v>
      </c>
      <c r="Q3234">
        <v>1</v>
      </c>
      <c r="R3234" t="s">
        <v>14244</v>
      </c>
      <c r="S3234" t="s">
        <v>14894</v>
      </c>
      <c r="T3234" t="s">
        <v>1332</v>
      </c>
      <c r="U3234" t="s">
        <v>1332</v>
      </c>
      <c r="V3234" t="s">
        <v>14895</v>
      </c>
      <c r="W3234" t="b">
        <v>0</v>
      </c>
      <c r="X3234" t="s">
        <v>202</v>
      </c>
      <c r="Y3234" t="s">
        <v>14896</v>
      </c>
      <c r="Z3234" t="s">
        <v>13501</v>
      </c>
      <c r="AA3234" t="s">
        <v>285</v>
      </c>
      <c r="AB3234" t="s">
        <v>218</v>
      </c>
      <c r="AC3234" t="b">
        <v>0</v>
      </c>
      <c r="AD3234" t="b">
        <v>0</v>
      </c>
      <c r="AE3234" t="b">
        <v>0</v>
      </c>
    </row>
    <row r="3235" spans="1:31">
      <c r="A3235" t="s">
        <v>14897</v>
      </c>
      <c r="B3235" t="s">
        <v>31</v>
      </c>
      <c r="C3235" t="s">
        <v>887</v>
      </c>
      <c r="D3235">
        <v>187446216</v>
      </c>
      <c r="E3235">
        <v>187446216</v>
      </c>
      <c r="F3235" t="s">
        <v>192</v>
      </c>
      <c r="G3235" t="s">
        <v>191</v>
      </c>
      <c r="H3235" t="s">
        <v>14898</v>
      </c>
      <c r="I3235" t="s">
        <v>229</v>
      </c>
      <c r="J3235" t="s">
        <v>195</v>
      </c>
      <c r="K3235">
        <v>7.1679999999999999E-3</v>
      </c>
      <c r="L3235">
        <v>2</v>
      </c>
      <c r="M3235">
        <v>279</v>
      </c>
      <c r="N3235">
        <v>3</v>
      </c>
      <c r="O3235" t="s">
        <v>196</v>
      </c>
      <c r="P3235" t="s">
        <v>14899</v>
      </c>
      <c r="Q3235">
        <v>3</v>
      </c>
      <c r="R3235" t="s">
        <v>14250</v>
      </c>
      <c r="S3235" t="s">
        <v>14900</v>
      </c>
      <c r="T3235" t="s">
        <v>1332</v>
      </c>
      <c r="U3235" t="s">
        <v>1332</v>
      </c>
      <c r="V3235" t="s">
        <v>6915</v>
      </c>
      <c r="W3235" t="b">
        <v>0</v>
      </c>
      <c r="X3235" t="s">
        <v>2707</v>
      </c>
      <c r="Y3235" t="s">
        <v>1235</v>
      </c>
      <c r="Z3235" t="s">
        <v>2784</v>
      </c>
      <c r="AA3235" t="s">
        <v>303</v>
      </c>
      <c r="AB3235" t="s">
        <v>203</v>
      </c>
      <c r="AC3235" t="b">
        <v>1</v>
      </c>
      <c r="AD3235" t="b">
        <v>1</v>
      </c>
      <c r="AE3235" t="b">
        <v>0</v>
      </c>
    </row>
    <row r="3236" spans="1:31">
      <c r="A3236" t="s">
        <v>14901</v>
      </c>
      <c r="B3236" t="s">
        <v>31</v>
      </c>
      <c r="C3236" t="s">
        <v>960</v>
      </c>
      <c r="D3236">
        <v>71493828</v>
      </c>
      <c r="E3236">
        <v>71493828</v>
      </c>
      <c r="F3236" t="s">
        <v>192</v>
      </c>
      <c r="G3236" t="s">
        <v>191</v>
      </c>
      <c r="H3236" t="s">
        <v>14902</v>
      </c>
      <c r="I3236" t="s">
        <v>229</v>
      </c>
      <c r="J3236" t="s">
        <v>195</v>
      </c>
      <c r="K3236">
        <v>0</v>
      </c>
      <c r="L3236">
        <v>0</v>
      </c>
      <c r="M3236">
        <v>433</v>
      </c>
      <c r="N3236">
        <v>3</v>
      </c>
      <c r="O3236" t="s">
        <v>196</v>
      </c>
      <c r="P3236" t="s">
        <v>14903</v>
      </c>
      <c r="Q3236">
        <v>2</v>
      </c>
      <c r="R3236" t="s">
        <v>14357</v>
      </c>
      <c r="S3236" t="s">
        <v>14904</v>
      </c>
      <c r="T3236" t="s">
        <v>1332</v>
      </c>
      <c r="U3236" t="s">
        <v>1332</v>
      </c>
      <c r="V3236" t="s">
        <v>14905</v>
      </c>
      <c r="W3236" t="b">
        <v>0</v>
      </c>
      <c r="X3236" t="s">
        <v>359</v>
      </c>
      <c r="Y3236" t="s">
        <v>2593</v>
      </c>
      <c r="Z3236" t="s">
        <v>14906</v>
      </c>
      <c r="AA3236" t="s">
        <v>236</v>
      </c>
      <c r="AB3236" t="s">
        <v>226</v>
      </c>
      <c r="AC3236" t="b">
        <v>1</v>
      </c>
      <c r="AD3236" t="b">
        <v>1</v>
      </c>
      <c r="AE3236" t="b">
        <v>0</v>
      </c>
    </row>
    <row r="3237" spans="1:31">
      <c r="A3237" t="s">
        <v>14907</v>
      </c>
      <c r="B3237" t="s">
        <v>32</v>
      </c>
      <c r="C3237" t="s">
        <v>190</v>
      </c>
      <c r="D3237">
        <v>24113694</v>
      </c>
      <c r="E3237">
        <v>24113694</v>
      </c>
      <c r="F3237" t="s">
        <v>205</v>
      </c>
      <c r="G3237" t="s">
        <v>206</v>
      </c>
      <c r="H3237" t="s">
        <v>14908</v>
      </c>
      <c r="I3237" t="s">
        <v>194</v>
      </c>
      <c r="J3237" t="s">
        <v>195</v>
      </c>
      <c r="K3237">
        <v>0</v>
      </c>
      <c r="L3237">
        <v>0</v>
      </c>
      <c r="M3237">
        <v>189</v>
      </c>
      <c r="N3237">
        <v>1</v>
      </c>
      <c r="O3237" t="s">
        <v>221</v>
      </c>
      <c r="P3237" t="s">
        <v>14909</v>
      </c>
      <c r="Q3237">
        <v>1</v>
      </c>
      <c r="R3237" t="s">
        <v>14910</v>
      </c>
      <c r="S3237" t="s">
        <v>14911</v>
      </c>
      <c r="T3237" t="s">
        <v>1331</v>
      </c>
      <c r="U3237" t="s">
        <v>1332</v>
      </c>
      <c r="V3237" t="s">
        <v>7412</v>
      </c>
      <c r="W3237" t="b">
        <v>0</v>
      </c>
      <c r="X3237" t="s">
        <v>202</v>
      </c>
      <c r="Y3237" t="s">
        <v>202</v>
      </c>
      <c r="Z3237" t="s">
        <v>202</v>
      </c>
      <c r="AA3237" t="s">
        <v>202</v>
      </c>
      <c r="AB3237" t="s">
        <v>226</v>
      </c>
      <c r="AC3237" t="b">
        <v>0</v>
      </c>
      <c r="AD3237" t="b">
        <v>0</v>
      </c>
      <c r="AE3237" t="b">
        <v>1</v>
      </c>
    </row>
    <row r="3238" spans="1:31">
      <c r="A3238" t="s">
        <v>14912</v>
      </c>
      <c r="B3238" t="s">
        <v>32</v>
      </c>
      <c r="C3238" t="s">
        <v>190</v>
      </c>
      <c r="D3238">
        <v>111785759</v>
      </c>
      <c r="E3238">
        <v>111785759</v>
      </c>
      <c r="F3238" t="s">
        <v>191</v>
      </c>
      <c r="G3238" t="s">
        <v>206</v>
      </c>
      <c r="H3238" t="s">
        <v>14913</v>
      </c>
      <c r="I3238" t="s">
        <v>194</v>
      </c>
      <c r="J3238" t="s">
        <v>195</v>
      </c>
      <c r="K3238">
        <v>0</v>
      </c>
      <c r="L3238">
        <v>0</v>
      </c>
      <c r="M3238">
        <v>222</v>
      </c>
      <c r="N3238">
        <v>1</v>
      </c>
      <c r="O3238" t="s">
        <v>221</v>
      </c>
      <c r="P3238" t="s">
        <v>14914</v>
      </c>
      <c r="Q3238">
        <v>1</v>
      </c>
      <c r="R3238" t="s">
        <v>14910</v>
      </c>
      <c r="S3238" t="s">
        <v>14915</v>
      </c>
      <c r="T3238" t="s">
        <v>1331</v>
      </c>
      <c r="U3238" t="s">
        <v>1332</v>
      </c>
      <c r="V3238" t="s">
        <v>11854</v>
      </c>
      <c r="W3238" t="b">
        <v>0</v>
      </c>
      <c r="X3238" t="s">
        <v>202</v>
      </c>
      <c r="Y3238" t="s">
        <v>202</v>
      </c>
      <c r="Z3238" t="s">
        <v>202</v>
      </c>
      <c r="AA3238" t="s">
        <v>202</v>
      </c>
      <c r="AB3238" t="s">
        <v>226</v>
      </c>
      <c r="AC3238" t="b">
        <v>0</v>
      </c>
      <c r="AD3238" t="b">
        <v>0</v>
      </c>
      <c r="AE3238" t="b">
        <v>1</v>
      </c>
    </row>
    <row r="3239" spans="1:31">
      <c r="A3239" t="s">
        <v>14916</v>
      </c>
      <c r="B3239" t="s">
        <v>32</v>
      </c>
      <c r="C3239" t="s">
        <v>190</v>
      </c>
      <c r="D3239">
        <v>160100453</v>
      </c>
      <c r="E3239">
        <v>160100453</v>
      </c>
      <c r="F3239" t="s">
        <v>191</v>
      </c>
      <c r="G3239" t="s">
        <v>206</v>
      </c>
      <c r="H3239" t="s">
        <v>14269</v>
      </c>
      <c r="I3239" t="s">
        <v>194</v>
      </c>
      <c r="J3239" t="s">
        <v>195</v>
      </c>
      <c r="K3239">
        <v>0</v>
      </c>
      <c r="L3239">
        <v>0</v>
      </c>
      <c r="M3239">
        <v>155</v>
      </c>
      <c r="N3239">
        <v>3</v>
      </c>
      <c r="O3239" t="s">
        <v>196</v>
      </c>
      <c r="P3239" t="s">
        <v>14917</v>
      </c>
      <c r="Q3239">
        <v>3</v>
      </c>
      <c r="R3239" t="s">
        <v>14918</v>
      </c>
      <c r="S3239" t="s">
        <v>14919</v>
      </c>
      <c r="T3239" t="s">
        <v>1331</v>
      </c>
      <c r="U3239" t="s">
        <v>1353</v>
      </c>
      <c r="V3239" t="s">
        <v>14920</v>
      </c>
      <c r="W3239" t="b">
        <v>0</v>
      </c>
      <c r="X3239" t="s">
        <v>202</v>
      </c>
      <c r="Y3239" t="s">
        <v>202</v>
      </c>
      <c r="Z3239" t="s">
        <v>202</v>
      </c>
      <c r="AA3239" t="s">
        <v>202</v>
      </c>
      <c r="AB3239" t="s">
        <v>226</v>
      </c>
      <c r="AC3239" t="b">
        <v>0</v>
      </c>
      <c r="AD3239" t="b">
        <v>0</v>
      </c>
      <c r="AE3239" t="b">
        <v>1</v>
      </c>
    </row>
    <row r="3240" spans="1:31">
      <c r="A3240" t="s">
        <v>14921</v>
      </c>
      <c r="B3240" t="s">
        <v>32</v>
      </c>
      <c r="C3240" t="s">
        <v>190</v>
      </c>
      <c r="D3240">
        <v>161162947</v>
      </c>
      <c r="E3240">
        <v>161162947</v>
      </c>
      <c r="F3240" t="s">
        <v>191</v>
      </c>
      <c r="G3240" t="s">
        <v>206</v>
      </c>
      <c r="H3240" t="s">
        <v>14922</v>
      </c>
      <c r="I3240" t="s">
        <v>194</v>
      </c>
      <c r="J3240" t="s">
        <v>195</v>
      </c>
      <c r="K3240">
        <v>0</v>
      </c>
      <c r="L3240">
        <v>0</v>
      </c>
      <c r="M3240">
        <v>28</v>
      </c>
      <c r="N3240">
        <v>1</v>
      </c>
      <c r="O3240" t="s">
        <v>209</v>
      </c>
      <c r="P3240" t="s">
        <v>14923</v>
      </c>
      <c r="Q3240" t="s">
        <v>209</v>
      </c>
      <c r="R3240" t="s">
        <v>209</v>
      </c>
      <c r="S3240" t="s">
        <v>209</v>
      </c>
      <c r="T3240" t="s">
        <v>209</v>
      </c>
      <c r="U3240" t="s">
        <v>209</v>
      </c>
      <c r="V3240" t="s">
        <v>209</v>
      </c>
      <c r="W3240" t="b">
        <v>0</v>
      </c>
      <c r="X3240" t="s">
        <v>202</v>
      </c>
      <c r="Y3240" t="s">
        <v>202</v>
      </c>
      <c r="Z3240" t="s">
        <v>202</v>
      </c>
      <c r="AA3240" t="s">
        <v>202</v>
      </c>
      <c r="AB3240" t="s">
        <v>226</v>
      </c>
      <c r="AC3240" t="b">
        <v>0</v>
      </c>
      <c r="AD3240" t="b">
        <v>0</v>
      </c>
      <c r="AE3240" t="s">
        <v>209</v>
      </c>
    </row>
    <row r="3241" spans="1:31">
      <c r="A3241" t="s">
        <v>14924</v>
      </c>
      <c r="B3241" t="s">
        <v>32</v>
      </c>
      <c r="C3241" t="s">
        <v>190</v>
      </c>
      <c r="D3241">
        <v>203004406</v>
      </c>
      <c r="E3241">
        <v>203004406</v>
      </c>
      <c r="F3241" t="s">
        <v>206</v>
      </c>
      <c r="G3241" t="s">
        <v>192</v>
      </c>
      <c r="H3241" t="s">
        <v>202</v>
      </c>
      <c r="I3241" t="s">
        <v>194</v>
      </c>
      <c r="J3241" t="s">
        <v>195</v>
      </c>
      <c r="K3241">
        <v>0</v>
      </c>
      <c r="L3241">
        <v>0</v>
      </c>
      <c r="M3241">
        <v>143</v>
      </c>
      <c r="N3241">
        <v>1</v>
      </c>
      <c r="O3241" t="s">
        <v>196</v>
      </c>
      <c r="P3241" t="s">
        <v>14925</v>
      </c>
      <c r="Q3241">
        <v>4</v>
      </c>
      <c r="R3241" t="s">
        <v>14926</v>
      </c>
      <c r="S3241" t="s">
        <v>14927</v>
      </c>
      <c r="T3241" t="s">
        <v>1331</v>
      </c>
      <c r="U3241" t="s">
        <v>1353</v>
      </c>
      <c r="V3241" t="s">
        <v>14927</v>
      </c>
      <c r="W3241" t="b">
        <v>0</v>
      </c>
      <c r="X3241" t="s">
        <v>202</v>
      </c>
      <c r="Y3241" t="s">
        <v>202</v>
      </c>
      <c r="Z3241" t="s">
        <v>202</v>
      </c>
      <c r="AA3241" t="s">
        <v>202</v>
      </c>
      <c r="AB3241" t="s">
        <v>226</v>
      </c>
      <c r="AC3241" t="b">
        <v>0</v>
      </c>
      <c r="AD3241" t="b">
        <v>0</v>
      </c>
      <c r="AE3241" t="b">
        <v>1</v>
      </c>
    </row>
    <row r="3242" spans="1:31">
      <c r="A3242" t="s">
        <v>14928</v>
      </c>
      <c r="B3242" t="s">
        <v>32</v>
      </c>
      <c r="C3242" t="s">
        <v>190</v>
      </c>
      <c r="D3242">
        <v>209801547</v>
      </c>
      <c r="E3242">
        <v>209801547</v>
      </c>
      <c r="F3242" t="s">
        <v>205</v>
      </c>
      <c r="G3242" t="s">
        <v>192</v>
      </c>
      <c r="H3242" t="s">
        <v>14929</v>
      </c>
      <c r="I3242" t="s">
        <v>194</v>
      </c>
      <c r="J3242" t="s">
        <v>195</v>
      </c>
      <c r="K3242">
        <v>0</v>
      </c>
      <c r="L3242">
        <v>0</v>
      </c>
      <c r="M3242">
        <v>343</v>
      </c>
      <c r="N3242">
        <v>3</v>
      </c>
      <c r="O3242" t="s">
        <v>196</v>
      </c>
      <c r="P3242" t="s">
        <v>14930</v>
      </c>
      <c r="Q3242">
        <v>2</v>
      </c>
      <c r="R3242" t="s">
        <v>10225</v>
      </c>
      <c r="S3242" t="s">
        <v>11758</v>
      </c>
      <c r="T3242" t="s">
        <v>1331</v>
      </c>
      <c r="U3242" t="s">
        <v>1353</v>
      </c>
      <c r="V3242" t="s">
        <v>11759</v>
      </c>
      <c r="W3242" t="b">
        <v>0</v>
      </c>
      <c r="X3242" t="s">
        <v>202</v>
      </c>
      <c r="Y3242" t="s">
        <v>202</v>
      </c>
      <c r="Z3242" t="s">
        <v>202</v>
      </c>
      <c r="AA3242" t="s">
        <v>202</v>
      </c>
      <c r="AB3242" t="s">
        <v>203</v>
      </c>
      <c r="AC3242" t="b">
        <v>0</v>
      </c>
      <c r="AD3242" t="b">
        <v>0</v>
      </c>
      <c r="AE3242" t="b">
        <v>1</v>
      </c>
    </row>
    <row r="3243" spans="1:31">
      <c r="A3243" t="s">
        <v>14931</v>
      </c>
      <c r="B3243" t="s">
        <v>32</v>
      </c>
      <c r="C3243" t="s">
        <v>190</v>
      </c>
      <c r="D3243">
        <v>225451967</v>
      </c>
      <c r="E3243">
        <v>225451967</v>
      </c>
      <c r="F3243" t="s">
        <v>192</v>
      </c>
      <c r="G3243" t="s">
        <v>191</v>
      </c>
      <c r="H3243" t="s">
        <v>14932</v>
      </c>
      <c r="I3243" t="s">
        <v>194</v>
      </c>
      <c r="J3243" t="s">
        <v>195</v>
      </c>
      <c r="K3243">
        <v>0</v>
      </c>
      <c r="L3243">
        <v>0</v>
      </c>
      <c r="M3243">
        <v>45</v>
      </c>
      <c r="N3243">
        <v>1</v>
      </c>
      <c r="O3243" t="s">
        <v>209</v>
      </c>
      <c r="P3243" t="s">
        <v>14933</v>
      </c>
      <c r="Q3243" t="s">
        <v>209</v>
      </c>
      <c r="R3243" t="s">
        <v>209</v>
      </c>
      <c r="S3243" t="s">
        <v>209</v>
      </c>
      <c r="T3243" t="s">
        <v>209</v>
      </c>
      <c r="U3243" t="s">
        <v>209</v>
      </c>
      <c r="V3243" t="s">
        <v>209</v>
      </c>
      <c r="W3243" t="b">
        <v>0</v>
      </c>
      <c r="X3243" t="s">
        <v>202</v>
      </c>
      <c r="Y3243" t="s">
        <v>202</v>
      </c>
      <c r="Z3243" t="s">
        <v>202</v>
      </c>
      <c r="AA3243" t="s">
        <v>202</v>
      </c>
      <c r="AB3243" t="s">
        <v>203</v>
      </c>
      <c r="AC3243" t="b">
        <v>0</v>
      </c>
      <c r="AD3243" t="b">
        <v>0</v>
      </c>
      <c r="AE3243" t="s">
        <v>209</v>
      </c>
    </row>
    <row r="3244" spans="1:31">
      <c r="A3244" t="s">
        <v>14934</v>
      </c>
      <c r="B3244" t="s">
        <v>32</v>
      </c>
      <c r="C3244" t="s">
        <v>190</v>
      </c>
      <c r="D3244">
        <v>240306163</v>
      </c>
      <c r="E3244">
        <v>240306163</v>
      </c>
      <c r="F3244" t="s">
        <v>206</v>
      </c>
      <c r="G3244" t="s">
        <v>191</v>
      </c>
      <c r="H3244" t="s">
        <v>14935</v>
      </c>
      <c r="I3244" t="s">
        <v>194</v>
      </c>
      <c r="J3244" t="s">
        <v>195</v>
      </c>
      <c r="K3244">
        <v>0</v>
      </c>
      <c r="L3244">
        <v>0</v>
      </c>
      <c r="M3244">
        <v>85</v>
      </c>
      <c r="N3244">
        <v>1</v>
      </c>
      <c r="O3244" t="s">
        <v>221</v>
      </c>
      <c r="P3244" t="s">
        <v>14936</v>
      </c>
      <c r="Q3244">
        <v>1</v>
      </c>
      <c r="R3244" t="s">
        <v>14910</v>
      </c>
      <c r="S3244" t="s">
        <v>14937</v>
      </c>
      <c r="T3244" t="s">
        <v>1331</v>
      </c>
      <c r="U3244" t="s">
        <v>1353</v>
      </c>
      <c r="V3244" t="s">
        <v>9806</v>
      </c>
      <c r="W3244" t="b">
        <v>0</v>
      </c>
      <c r="X3244" t="s">
        <v>202</v>
      </c>
      <c r="Y3244" t="s">
        <v>202</v>
      </c>
      <c r="Z3244" t="s">
        <v>202</v>
      </c>
      <c r="AA3244" t="s">
        <v>202</v>
      </c>
      <c r="AB3244" t="s">
        <v>226</v>
      </c>
      <c r="AC3244" t="b">
        <v>0</v>
      </c>
      <c r="AD3244" t="b">
        <v>0</v>
      </c>
      <c r="AE3244" t="b">
        <v>1</v>
      </c>
    </row>
    <row r="3245" spans="1:31">
      <c r="A3245" t="s">
        <v>14938</v>
      </c>
      <c r="B3245" t="s">
        <v>32</v>
      </c>
      <c r="C3245" t="s">
        <v>313</v>
      </c>
      <c r="D3245">
        <v>30336607</v>
      </c>
      <c r="E3245">
        <v>30336607</v>
      </c>
      <c r="F3245" t="s">
        <v>191</v>
      </c>
      <c r="G3245" t="s">
        <v>192</v>
      </c>
      <c r="H3245" t="s">
        <v>14939</v>
      </c>
      <c r="I3245" t="s">
        <v>229</v>
      </c>
      <c r="J3245" t="s">
        <v>195</v>
      </c>
      <c r="K3245">
        <v>0</v>
      </c>
      <c r="L3245">
        <v>0</v>
      </c>
      <c r="M3245">
        <v>363</v>
      </c>
      <c r="N3245">
        <v>1</v>
      </c>
      <c r="O3245" t="s">
        <v>196</v>
      </c>
      <c r="P3245" t="s">
        <v>14940</v>
      </c>
      <c r="Q3245">
        <v>4</v>
      </c>
      <c r="R3245" t="s">
        <v>14941</v>
      </c>
      <c r="S3245" t="s">
        <v>14942</v>
      </c>
      <c r="T3245" t="s">
        <v>1332</v>
      </c>
      <c r="U3245" t="s">
        <v>1332</v>
      </c>
      <c r="V3245" t="s">
        <v>14942</v>
      </c>
      <c r="W3245" t="b">
        <v>0</v>
      </c>
      <c r="X3245" t="s">
        <v>359</v>
      </c>
      <c r="Y3245" t="s">
        <v>301</v>
      </c>
      <c r="Z3245" t="s">
        <v>301</v>
      </c>
      <c r="AA3245" t="s">
        <v>303</v>
      </c>
      <c r="AB3245" t="s">
        <v>218</v>
      </c>
      <c r="AC3245" t="b">
        <v>0</v>
      </c>
      <c r="AD3245" t="b">
        <v>0</v>
      </c>
      <c r="AE3245" t="b">
        <v>0</v>
      </c>
    </row>
    <row r="3246" spans="1:31">
      <c r="A3246" t="s">
        <v>14943</v>
      </c>
      <c r="B3246" t="s">
        <v>32</v>
      </c>
      <c r="C3246" t="s">
        <v>313</v>
      </c>
      <c r="D3246">
        <v>79743902</v>
      </c>
      <c r="E3246">
        <v>79743902</v>
      </c>
      <c r="F3246" t="s">
        <v>192</v>
      </c>
      <c r="G3246" t="s">
        <v>205</v>
      </c>
      <c r="H3246" t="s">
        <v>14944</v>
      </c>
      <c r="I3246" t="s">
        <v>194</v>
      </c>
      <c r="J3246" t="s">
        <v>195</v>
      </c>
      <c r="K3246">
        <v>0</v>
      </c>
      <c r="L3246">
        <v>0</v>
      </c>
      <c r="M3246">
        <v>219</v>
      </c>
      <c r="N3246">
        <v>1</v>
      </c>
      <c r="O3246" t="s">
        <v>221</v>
      </c>
      <c r="P3246" t="s">
        <v>14945</v>
      </c>
      <c r="Q3246">
        <v>1</v>
      </c>
      <c r="R3246" t="s">
        <v>14910</v>
      </c>
      <c r="S3246" t="s">
        <v>14946</v>
      </c>
      <c r="T3246" t="s">
        <v>1332</v>
      </c>
      <c r="U3246" t="s">
        <v>1332</v>
      </c>
      <c r="V3246" t="s">
        <v>14947</v>
      </c>
      <c r="W3246" t="b">
        <v>0</v>
      </c>
      <c r="X3246" t="s">
        <v>202</v>
      </c>
      <c r="Y3246" t="s">
        <v>202</v>
      </c>
      <c r="Z3246" t="s">
        <v>202</v>
      </c>
      <c r="AA3246" t="s">
        <v>202</v>
      </c>
      <c r="AB3246" t="s">
        <v>226</v>
      </c>
      <c r="AC3246" t="b">
        <v>0</v>
      </c>
      <c r="AD3246" t="b">
        <v>0</v>
      </c>
      <c r="AE3246" t="b">
        <v>0</v>
      </c>
    </row>
    <row r="3247" spans="1:31">
      <c r="A3247" t="s">
        <v>14948</v>
      </c>
      <c r="B3247" t="s">
        <v>32</v>
      </c>
      <c r="C3247" t="s">
        <v>313</v>
      </c>
      <c r="D3247">
        <v>118659956</v>
      </c>
      <c r="E3247">
        <v>118659956</v>
      </c>
      <c r="F3247" t="s">
        <v>206</v>
      </c>
      <c r="G3247" t="s">
        <v>205</v>
      </c>
      <c r="H3247" t="s">
        <v>14949</v>
      </c>
      <c r="I3247" t="s">
        <v>208</v>
      </c>
      <c r="J3247" t="s">
        <v>195</v>
      </c>
      <c r="K3247">
        <v>0</v>
      </c>
      <c r="L3247">
        <v>0</v>
      </c>
      <c r="M3247">
        <v>113</v>
      </c>
      <c r="N3247">
        <v>3</v>
      </c>
      <c r="O3247" t="s">
        <v>196</v>
      </c>
      <c r="P3247" t="s">
        <v>14950</v>
      </c>
      <c r="Q3247">
        <v>3</v>
      </c>
      <c r="R3247" t="s">
        <v>14918</v>
      </c>
      <c r="S3247" t="s">
        <v>14951</v>
      </c>
      <c r="T3247" t="s">
        <v>1332</v>
      </c>
      <c r="U3247" t="s">
        <v>1332</v>
      </c>
      <c r="V3247" t="s">
        <v>14952</v>
      </c>
      <c r="W3247" t="b">
        <v>0</v>
      </c>
      <c r="X3247" t="s">
        <v>202</v>
      </c>
      <c r="Y3247" t="s">
        <v>202</v>
      </c>
      <c r="Z3247" t="s">
        <v>202</v>
      </c>
      <c r="AA3247" t="s">
        <v>202</v>
      </c>
      <c r="AB3247" t="s">
        <v>203</v>
      </c>
      <c r="AC3247" t="b">
        <v>0</v>
      </c>
      <c r="AD3247" t="b">
        <v>0</v>
      </c>
      <c r="AE3247" t="b">
        <v>0</v>
      </c>
    </row>
    <row r="3248" spans="1:31">
      <c r="A3248" t="s">
        <v>14953</v>
      </c>
      <c r="B3248" t="s">
        <v>32</v>
      </c>
      <c r="C3248" t="s">
        <v>313</v>
      </c>
      <c r="D3248">
        <v>124187814</v>
      </c>
      <c r="E3248">
        <v>124187814</v>
      </c>
      <c r="F3248" t="s">
        <v>205</v>
      </c>
      <c r="G3248" t="s">
        <v>192</v>
      </c>
      <c r="H3248" t="s">
        <v>14954</v>
      </c>
      <c r="I3248" t="s">
        <v>229</v>
      </c>
      <c r="J3248" t="s">
        <v>195</v>
      </c>
      <c r="K3248">
        <v>0</v>
      </c>
      <c r="L3248">
        <v>0</v>
      </c>
      <c r="M3248">
        <v>282</v>
      </c>
      <c r="N3248">
        <v>1</v>
      </c>
      <c r="O3248" t="s">
        <v>221</v>
      </c>
      <c r="P3248" t="s">
        <v>14955</v>
      </c>
      <c r="Q3248">
        <v>1</v>
      </c>
      <c r="R3248" t="s">
        <v>14956</v>
      </c>
      <c r="S3248" t="s">
        <v>14957</v>
      </c>
      <c r="T3248" t="s">
        <v>6807</v>
      </c>
      <c r="U3248" t="s">
        <v>1332</v>
      </c>
      <c r="V3248" t="s">
        <v>14957</v>
      </c>
      <c r="W3248" t="b">
        <v>0</v>
      </c>
      <c r="X3248" t="s">
        <v>14958</v>
      </c>
      <c r="Y3248" t="s">
        <v>374</v>
      </c>
      <c r="Z3248" t="s">
        <v>14959</v>
      </c>
      <c r="AA3248" t="s">
        <v>1417</v>
      </c>
      <c r="AB3248" t="s">
        <v>203</v>
      </c>
      <c r="AC3248" t="b">
        <v>1</v>
      </c>
      <c r="AD3248" t="b">
        <v>1</v>
      </c>
      <c r="AE3248" t="b">
        <v>1</v>
      </c>
    </row>
    <row r="3249" spans="1:31">
      <c r="A3249" t="s">
        <v>14960</v>
      </c>
      <c r="B3249" t="s">
        <v>32</v>
      </c>
      <c r="C3249" t="s">
        <v>313</v>
      </c>
      <c r="D3249">
        <v>125780811</v>
      </c>
      <c r="E3249">
        <v>125780811</v>
      </c>
      <c r="F3249" t="s">
        <v>191</v>
      </c>
      <c r="G3249" t="s">
        <v>206</v>
      </c>
      <c r="H3249" t="s">
        <v>4004</v>
      </c>
      <c r="I3249" t="s">
        <v>213</v>
      </c>
      <c r="J3249" t="s">
        <v>195</v>
      </c>
      <c r="K3249">
        <v>0</v>
      </c>
      <c r="L3249">
        <v>0</v>
      </c>
      <c r="M3249">
        <v>139</v>
      </c>
      <c r="N3249">
        <v>1</v>
      </c>
      <c r="O3249" t="s">
        <v>221</v>
      </c>
      <c r="P3249" t="s">
        <v>14961</v>
      </c>
      <c r="Q3249">
        <v>1</v>
      </c>
      <c r="R3249" t="s">
        <v>14910</v>
      </c>
      <c r="S3249" t="s">
        <v>14962</v>
      </c>
      <c r="T3249" t="s">
        <v>6807</v>
      </c>
      <c r="U3249" t="s">
        <v>1332</v>
      </c>
      <c r="V3249" t="s">
        <v>14963</v>
      </c>
      <c r="W3249" t="b">
        <v>0</v>
      </c>
      <c r="X3249" t="s">
        <v>202</v>
      </c>
      <c r="Y3249" t="s">
        <v>202</v>
      </c>
      <c r="Z3249" t="s">
        <v>202</v>
      </c>
      <c r="AA3249" t="s">
        <v>202</v>
      </c>
      <c r="AB3249" t="s">
        <v>218</v>
      </c>
      <c r="AC3249" t="b">
        <v>0</v>
      </c>
      <c r="AD3249" t="b">
        <v>0</v>
      </c>
      <c r="AE3249" t="b">
        <v>1</v>
      </c>
    </row>
    <row r="3250" spans="1:31">
      <c r="A3250" t="s">
        <v>14964</v>
      </c>
      <c r="B3250" t="s">
        <v>32</v>
      </c>
      <c r="C3250" t="s">
        <v>334</v>
      </c>
      <c r="D3250">
        <v>33596197</v>
      </c>
      <c r="E3250">
        <v>33596197</v>
      </c>
      <c r="F3250" t="s">
        <v>206</v>
      </c>
      <c r="G3250" t="s">
        <v>191</v>
      </c>
      <c r="H3250" t="s">
        <v>14965</v>
      </c>
      <c r="I3250" t="s">
        <v>194</v>
      </c>
      <c r="J3250" t="s">
        <v>195</v>
      </c>
      <c r="K3250">
        <v>0</v>
      </c>
      <c r="L3250">
        <v>0</v>
      </c>
      <c r="M3250">
        <v>92</v>
      </c>
      <c r="N3250">
        <v>1</v>
      </c>
      <c r="O3250" t="s">
        <v>221</v>
      </c>
      <c r="P3250" t="s">
        <v>14966</v>
      </c>
      <c r="Q3250">
        <v>1</v>
      </c>
      <c r="R3250" t="s">
        <v>14967</v>
      </c>
      <c r="S3250" t="s">
        <v>14968</v>
      </c>
      <c r="T3250" t="s">
        <v>1332</v>
      </c>
      <c r="U3250" t="s">
        <v>1332</v>
      </c>
      <c r="V3250" t="s">
        <v>14968</v>
      </c>
      <c r="W3250" t="b">
        <v>0</v>
      </c>
      <c r="X3250" t="s">
        <v>202</v>
      </c>
      <c r="Y3250" t="s">
        <v>202</v>
      </c>
      <c r="Z3250" t="s">
        <v>202</v>
      </c>
      <c r="AA3250" t="s">
        <v>202</v>
      </c>
      <c r="AB3250" t="s">
        <v>226</v>
      </c>
      <c r="AC3250" t="b">
        <v>0</v>
      </c>
      <c r="AD3250" t="b">
        <v>0</v>
      </c>
      <c r="AE3250" t="b">
        <v>0</v>
      </c>
    </row>
    <row r="3251" spans="1:31">
      <c r="A3251" t="s">
        <v>14969</v>
      </c>
      <c r="B3251" t="s">
        <v>32</v>
      </c>
      <c r="C3251" t="s">
        <v>334</v>
      </c>
      <c r="D3251">
        <v>43904155</v>
      </c>
      <c r="E3251">
        <v>43904155</v>
      </c>
      <c r="F3251" t="s">
        <v>206</v>
      </c>
      <c r="G3251" t="s">
        <v>192</v>
      </c>
      <c r="H3251" t="s">
        <v>14970</v>
      </c>
      <c r="I3251" t="s">
        <v>320</v>
      </c>
      <c r="J3251" t="s">
        <v>195</v>
      </c>
      <c r="K3251">
        <v>0</v>
      </c>
      <c r="L3251">
        <v>0</v>
      </c>
      <c r="M3251">
        <v>130</v>
      </c>
      <c r="N3251">
        <v>3</v>
      </c>
      <c r="O3251" t="s">
        <v>196</v>
      </c>
      <c r="P3251" t="s">
        <v>14971</v>
      </c>
      <c r="Q3251">
        <v>3</v>
      </c>
      <c r="R3251" t="s">
        <v>14918</v>
      </c>
      <c r="S3251" t="s">
        <v>3464</v>
      </c>
      <c r="T3251" t="s">
        <v>1332</v>
      </c>
      <c r="U3251" t="s">
        <v>1332</v>
      </c>
      <c r="V3251" t="s">
        <v>3465</v>
      </c>
      <c r="W3251" t="b">
        <v>0</v>
      </c>
      <c r="X3251" t="s">
        <v>202</v>
      </c>
      <c r="Y3251" t="s">
        <v>202</v>
      </c>
      <c r="Z3251" t="s">
        <v>202</v>
      </c>
      <c r="AA3251" t="s">
        <v>202</v>
      </c>
      <c r="AB3251" t="s">
        <v>203</v>
      </c>
      <c r="AC3251" t="b">
        <v>0</v>
      </c>
      <c r="AD3251" t="b">
        <v>0</v>
      </c>
      <c r="AE3251" t="b">
        <v>0</v>
      </c>
    </row>
    <row r="3252" spans="1:31">
      <c r="A3252" t="s">
        <v>14972</v>
      </c>
      <c r="B3252" t="s">
        <v>32</v>
      </c>
      <c r="C3252" t="s">
        <v>334</v>
      </c>
      <c r="D3252">
        <v>47289590</v>
      </c>
      <c r="E3252">
        <v>47289590</v>
      </c>
      <c r="F3252" t="s">
        <v>191</v>
      </c>
      <c r="G3252" t="s">
        <v>205</v>
      </c>
      <c r="H3252" t="s">
        <v>14973</v>
      </c>
      <c r="I3252" t="s">
        <v>194</v>
      </c>
      <c r="J3252" t="s">
        <v>195</v>
      </c>
      <c r="K3252">
        <v>0</v>
      </c>
      <c r="L3252">
        <v>0</v>
      </c>
      <c r="M3252">
        <v>251</v>
      </c>
      <c r="N3252">
        <v>3</v>
      </c>
      <c r="O3252" t="s">
        <v>196</v>
      </c>
      <c r="P3252" t="s">
        <v>14974</v>
      </c>
      <c r="Q3252">
        <v>3</v>
      </c>
      <c r="R3252" t="s">
        <v>14918</v>
      </c>
      <c r="S3252" t="s">
        <v>14394</v>
      </c>
      <c r="T3252" t="s">
        <v>1332</v>
      </c>
      <c r="U3252" t="s">
        <v>1332</v>
      </c>
      <c r="V3252" t="s">
        <v>14395</v>
      </c>
      <c r="W3252" t="b">
        <v>0</v>
      </c>
      <c r="X3252" t="s">
        <v>202</v>
      </c>
      <c r="Y3252" t="s">
        <v>202</v>
      </c>
      <c r="Z3252" t="s">
        <v>202</v>
      </c>
      <c r="AA3252" t="s">
        <v>202</v>
      </c>
      <c r="AB3252" t="s">
        <v>203</v>
      </c>
      <c r="AC3252" t="b">
        <v>0</v>
      </c>
      <c r="AD3252" t="b">
        <v>0</v>
      </c>
      <c r="AE3252" t="b">
        <v>0</v>
      </c>
    </row>
    <row r="3253" spans="1:31">
      <c r="A3253" t="s">
        <v>14975</v>
      </c>
      <c r="B3253" t="s">
        <v>32</v>
      </c>
      <c r="C3253" t="s">
        <v>334</v>
      </c>
      <c r="D3253">
        <v>48347239</v>
      </c>
      <c r="E3253">
        <v>48347239</v>
      </c>
      <c r="F3253" t="s">
        <v>205</v>
      </c>
      <c r="G3253" t="s">
        <v>206</v>
      </c>
      <c r="H3253" t="s">
        <v>14976</v>
      </c>
      <c r="I3253" t="s">
        <v>213</v>
      </c>
      <c r="J3253" t="s">
        <v>195</v>
      </c>
      <c r="K3253">
        <v>0</v>
      </c>
      <c r="L3253">
        <v>0</v>
      </c>
      <c r="M3253">
        <v>438</v>
      </c>
      <c r="N3253">
        <v>1</v>
      </c>
      <c r="O3253" t="s">
        <v>196</v>
      </c>
      <c r="P3253" t="s">
        <v>14977</v>
      </c>
      <c r="Q3253">
        <v>9</v>
      </c>
      <c r="R3253" t="s">
        <v>14978</v>
      </c>
      <c r="S3253" t="s">
        <v>14979</v>
      </c>
      <c r="T3253" t="s">
        <v>1332</v>
      </c>
      <c r="U3253" t="s">
        <v>1332</v>
      </c>
      <c r="V3253" t="s">
        <v>14979</v>
      </c>
      <c r="W3253" t="b">
        <v>0</v>
      </c>
      <c r="X3253" t="s">
        <v>202</v>
      </c>
      <c r="Y3253" t="s">
        <v>202</v>
      </c>
      <c r="Z3253" t="s">
        <v>202</v>
      </c>
      <c r="AA3253" t="s">
        <v>202</v>
      </c>
      <c r="AB3253" t="s">
        <v>218</v>
      </c>
      <c r="AC3253" t="b">
        <v>0</v>
      </c>
      <c r="AD3253" t="b">
        <v>0</v>
      </c>
      <c r="AE3253" t="b">
        <v>0</v>
      </c>
    </row>
    <row r="3254" spans="1:31">
      <c r="A3254" t="s">
        <v>14980</v>
      </c>
      <c r="B3254" t="s">
        <v>32</v>
      </c>
      <c r="C3254" t="s">
        <v>334</v>
      </c>
      <c r="D3254">
        <v>61524574</v>
      </c>
      <c r="E3254">
        <v>61524574</v>
      </c>
      <c r="F3254" t="s">
        <v>205</v>
      </c>
      <c r="G3254" t="s">
        <v>192</v>
      </c>
      <c r="H3254" t="s">
        <v>6884</v>
      </c>
      <c r="I3254" t="s">
        <v>251</v>
      </c>
      <c r="J3254" t="s">
        <v>195</v>
      </c>
      <c r="K3254">
        <v>0</v>
      </c>
      <c r="L3254">
        <v>0</v>
      </c>
      <c r="M3254">
        <v>115</v>
      </c>
      <c r="N3254">
        <v>3</v>
      </c>
      <c r="O3254" t="s">
        <v>196</v>
      </c>
      <c r="P3254" t="s">
        <v>14981</v>
      </c>
      <c r="Q3254">
        <v>2</v>
      </c>
      <c r="R3254" t="s">
        <v>10225</v>
      </c>
      <c r="S3254" t="s">
        <v>12850</v>
      </c>
      <c r="T3254" t="s">
        <v>1332</v>
      </c>
      <c r="U3254" t="s">
        <v>1332</v>
      </c>
      <c r="V3254" t="s">
        <v>12851</v>
      </c>
      <c r="W3254" t="b">
        <v>0</v>
      </c>
      <c r="X3254" t="s">
        <v>202</v>
      </c>
      <c r="Y3254" t="s">
        <v>202</v>
      </c>
      <c r="Z3254" t="s">
        <v>202</v>
      </c>
      <c r="AA3254" t="s">
        <v>202</v>
      </c>
      <c r="AB3254" t="s">
        <v>218</v>
      </c>
      <c r="AC3254" t="b">
        <v>0</v>
      </c>
      <c r="AD3254" t="b">
        <v>0</v>
      </c>
      <c r="AE3254" t="b">
        <v>0</v>
      </c>
    </row>
    <row r="3255" spans="1:31">
      <c r="A3255" t="s">
        <v>14982</v>
      </c>
      <c r="B3255" t="s">
        <v>32</v>
      </c>
      <c r="C3255" t="s">
        <v>334</v>
      </c>
      <c r="D3255">
        <v>65393209</v>
      </c>
      <c r="E3255">
        <v>65393209</v>
      </c>
      <c r="F3255" t="s">
        <v>205</v>
      </c>
      <c r="G3255" t="s">
        <v>192</v>
      </c>
      <c r="H3255" t="s">
        <v>14983</v>
      </c>
      <c r="I3255" t="s">
        <v>213</v>
      </c>
      <c r="J3255" t="s">
        <v>195</v>
      </c>
      <c r="K3255">
        <v>0</v>
      </c>
      <c r="L3255">
        <v>0</v>
      </c>
      <c r="M3255">
        <v>287</v>
      </c>
      <c r="N3255">
        <v>1</v>
      </c>
      <c r="O3255" t="s">
        <v>221</v>
      </c>
      <c r="P3255" t="s">
        <v>14984</v>
      </c>
      <c r="Q3255">
        <v>1</v>
      </c>
      <c r="R3255" t="s">
        <v>14910</v>
      </c>
      <c r="S3255" t="s">
        <v>14985</v>
      </c>
      <c r="T3255" t="s">
        <v>1332</v>
      </c>
      <c r="U3255" t="s">
        <v>1332</v>
      </c>
      <c r="V3255" t="s">
        <v>14986</v>
      </c>
      <c r="W3255" t="b">
        <v>0</v>
      </c>
      <c r="X3255" t="s">
        <v>202</v>
      </c>
      <c r="Y3255" t="s">
        <v>202</v>
      </c>
      <c r="Z3255" t="s">
        <v>202</v>
      </c>
      <c r="AA3255" t="s">
        <v>202</v>
      </c>
      <c r="AB3255" t="s">
        <v>218</v>
      </c>
      <c r="AC3255" t="b">
        <v>0</v>
      </c>
      <c r="AD3255" t="b">
        <v>0</v>
      </c>
      <c r="AE3255" t="b">
        <v>0</v>
      </c>
    </row>
    <row r="3256" spans="1:31">
      <c r="A3256" t="s">
        <v>14987</v>
      </c>
      <c r="B3256" t="s">
        <v>32</v>
      </c>
      <c r="C3256" t="s">
        <v>334</v>
      </c>
      <c r="D3256">
        <v>77930261</v>
      </c>
      <c r="E3256">
        <v>77930261</v>
      </c>
      <c r="F3256" t="s">
        <v>191</v>
      </c>
      <c r="G3256" t="s">
        <v>206</v>
      </c>
      <c r="H3256" t="s">
        <v>14988</v>
      </c>
      <c r="I3256" t="s">
        <v>208</v>
      </c>
      <c r="J3256" t="s">
        <v>195</v>
      </c>
      <c r="K3256">
        <v>0</v>
      </c>
      <c r="L3256">
        <v>0</v>
      </c>
      <c r="M3256">
        <v>101</v>
      </c>
      <c r="N3256">
        <v>1</v>
      </c>
      <c r="O3256" t="s">
        <v>221</v>
      </c>
      <c r="P3256" t="s">
        <v>14989</v>
      </c>
      <c r="Q3256">
        <v>1</v>
      </c>
      <c r="R3256" t="s">
        <v>14910</v>
      </c>
      <c r="S3256" t="s">
        <v>14990</v>
      </c>
      <c r="T3256" t="s">
        <v>1332</v>
      </c>
      <c r="U3256" t="s">
        <v>1332</v>
      </c>
      <c r="V3256" t="s">
        <v>12343</v>
      </c>
      <c r="W3256" t="b">
        <v>0</v>
      </c>
      <c r="X3256" t="s">
        <v>202</v>
      </c>
      <c r="Y3256" t="s">
        <v>202</v>
      </c>
      <c r="Z3256" t="s">
        <v>202</v>
      </c>
      <c r="AA3256" t="s">
        <v>202</v>
      </c>
      <c r="AB3256" t="s">
        <v>226</v>
      </c>
      <c r="AC3256" t="b">
        <v>0</v>
      </c>
      <c r="AD3256" t="b">
        <v>0</v>
      </c>
      <c r="AE3256" t="b">
        <v>0</v>
      </c>
    </row>
    <row r="3257" spans="1:31">
      <c r="A3257" t="s">
        <v>14991</v>
      </c>
      <c r="B3257" t="s">
        <v>32</v>
      </c>
      <c r="C3257" t="s">
        <v>334</v>
      </c>
      <c r="D3257">
        <v>82904807</v>
      </c>
      <c r="E3257">
        <v>82904807</v>
      </c>
      <c r="F3257" t="s">
        <v>191</v>
      </c>
      <c r="G3257" t="s">
        <v>192</v>
      </c>
      <c r="H3257" t="s">
        <v>202</v>
      </c>
      <c r="I3257" t="s">
        <v>320</v>
      </c>
      <c r="J3257" t="s">
        <v>195</v>
      </c>
      <c r="K3257">
        <v>0</v>
      </c>
      <c r="L3257">
        <v>0</v>
      </c>
      <c r="M3257">
        <v>555</v>
      </c>
      <c r="N3257">
        <v>3</v>
      </c>
      <c r="O3257" t="s">
        <v>196</v>
      </c>
      <c r="P3257" t="s">
        <v>14992</v>
      </c>
      <c r="Q3257">
        <v>3</v>
      </c>
      <c r="R3257" t="s">
        <v>14918</v>
      </c>
      <c r="S3257" t="s">
        <v>12626</v>
      </c>
      <c r="T3257" t="s">
        <v>1332</v>
      </c>
      <c r="U3257" t="s">
        <v>1332</v>
      </c>
      <c r="V3257" t="s">
        <v>14653</v>
      </c>
      <c r="W3257" t="b">
        <v>0</v>
      </c>
      <c r="X3257" t="s">
        <v>202</v>
      </c>
      <c r="Y3257" t="s">
        <v>202</v>
      </c>
      <c r="Z3257" t="s">
        <v>202</v>
      </c>
      <c r="AA3257" t="s">
        <v>202</v>
      </c>
      <c r="AB3257" t="s">
        <v>226</v>
      </c>
      <c r="AC3257" t="b">
        <v>0</v>
      </c>
      <c r="AD3257" t="b">
        <v>0</v>
      </c>
      <c r="AE3257" t="b">
        <v>0</v>
      </c>
    </row>
    <row r="3258" spans="1:31">
      <c r="A3258" t="s">
        <v>14993</v>
      </c>
      <c r="B3258" t="s">
        <v>32</v>
      </c>
      <c r="C3258" t="s">
        <v>334</v>
      </c>
      <c r="D3258">
        <v>110134685</v>
      </c>
      <c r="E3258">
        <v>110134685</v>
      </c>
      <c r="F3258" t="s">
        <v>205</v>
      </c>
      <c r="G3258" t="s">
        <v>206</v>
      </c>
      <c r="H3258" t="s">
        <v>14994</v>
      </c>
      <c r="I3258" t="s">
        <v>229</v>
      </c>
      <c r="J3258" t="s">
        <v>195</v>
      </c>
      <c r="K3258">
        <v>0</v>
      </c>
      <c r="L3258">
        <v>0</v>
      </c>
      <c r="M3258">
        <v>72</v>
      </c>
      <c r="N3258">
        <v>1</v>
      </c>
      <c r="O3258" t="s">
        <v>221</v>
      </c>
      <c r="P3258" t="s">
        <v>14995</v>
      </c>
      <c r="Q3258">
        <v>1</v>
      </c>
      <c r="R3258" t="s">
        <v>14996</v>
      </c>
      <c r="S3258" t="s">
        <v>14997</v>
      </c>
      <c r="T3258" t="s">
        <v>1332</v>
      </c>
      <c r="U3258" t="s">
        <v>1332</v>
      </c>
      <c r="V3258" t="s">
        <v>14997</v>
      </c>
      <c r="W3258" t="b">
        <v>0</v>
      </c>
      <c r="X3258" t="s">
        <v>707</v>
      </c>
      <c r="Y3258" t="s">
        <v>4700</v>
      </c>
      <c r="Z3258" t="s">
        <v>2524</v>
      </c>
      <c r="AA3258" t="s">
        <v>236</v>
      </c>
      <c r="AB3258" t="s">
        <v>203</v>
      </c>
      <c r="AC3258" t="b">
        <v>1</v>
      </c>
      <c r="AD3258" t="b">
        <v>1</v>
      </c>
      <c r="AE3258" t="b">
        <v>0</v>
      </c>
    </row>
    <row r="3259" spans="1:31">
      <c r="A3259" t="s">
        <v>14998</v>
      </c>
      <c r="B3259" t="s">
        <v>32</v>
      </c>
      <c r="C3259" t="s">
        <v>334</v>
      </c>
      <c r="D3259">
        <v>126074296</v>
      </c>
      <c r="E3259">
        <v>126074296</v>
      </c>
      <c r="F3259" t="s">
        <v>191</v>
      </c>
      <c r="G3259" t="s">
        <v>206</v>
      </c>
      <c r="H3259" t="s">
        <v>11473</v>
      </c>
      <c r="I3259" t="s">
        <v>194</v>
      </c>
      <c r="J3259" t="s">
        <v>195</v>
      </c>
      <c r="K3259">
        <v>0</v>
      </c>
      <c r="L3259">
        <v>0</v>
      </c>
      <c r="M3259">
        <v>37</v>
      </c>
      <c r="N3259">
        <v>3</v>
      </c>
      <c r="O3259" t="s">
        <v>196</v>
      </c>
      <c r="P3259" t="s">
        <v>14999</v>
      </c>
      <c r="Q3259">
        <v>8</v>
      </c>
      <c r="R3259" t="s">
        <v>15000</v>
      </c>
      <c r="S3259" t="s">
        <v>15001</v>
      </c>
      <c r="T3259" t="s">
        <v>1332</v>
      </c>
      <c r="U3259" t="s">
        <v>1332</v>
      </c>
      <c r="V3259" t="s">
        <v>15001</v>
      </c>
      <c r="W3259" t="b">
        <v>0</v>
      </c>
      <c r="X3259" t="s">
        <v>202</v>
      </c>
      <c r="Y3259" t="s">
        <v>202</v>
      </c>
      <c r="Z3259" t="s">
        <v>202</v>
      </c>
      <c r="AA3259" t="s">
        <v>202</v>
      </c>
      <c r="AB3259" t="s">
        <v>203</v>
      </c>
      <c r="AC3259" t="b">
        <v>0</v>
      </c>
      <c r="AD3259" t="b">
        <v>0</v>
      </c>
      <c r="AE3259" t="b">
        <v>0</v>
      </c>
    </row>
    <row r="3260" spans="1:31">
      <c r="A3260" t="s">
        <v>15002</v>
      </c>
      <c r="B3260" t="s">
        <v>32</v>
      </c>
      <c r="C3260" t="s">
        <v>334</v>
      </c>
      <c r="D3260">
        <v>134214828</v>
      </c>
      <c r="E3260">
        <v>134214828</v>
      </c>
      <c r="F3260" t="s">
        <v>205</v>
      </c>
      <c r="G3260" t="s">
        <v>192</v>
      </c>
      <c r="H3260" t="s">
        <v>15003</v>
      </c>
      <c r="I3260" t="s">
        <v>194</v>
      </c>
      <c r="J3260" t="s">
        <v>195</v>
      </c>
      <c r="K3260">
        <v>0</v>
      </c>
      <c r="L3260">
        <v>0</v>
      </c>
      <c r="M3260">
        <v>43</v>
      </c>
      <c r="N3260">
        <v>3</v>
      </c>
      <c r="O3260" t="s">
        <v>209</v>
      </c>
      <c r="P3260" t="s">
        <v>15004</v>
      </c>
      <c r="Q3260" t="s">
        <v>209</v>
      </c>
      <c r="R3260" t="s">
        <v>209</v>
      </c>
      <c r="S3260" t="s">
        <v>209</v>
      </c>
      <c r="T3260" t="s">
        <v>209</v>
      </c>
      <c r="U3260" t="s">
        <v>209</v>
      </c>
      <c r="V3260" t="s">
        <v>209</v>
      </c>
      <c r="W3260" t="b">
        <v>0</v>
      </c>
      <c r="X3260" t="s">
        <v>202</v>
      </c>
      <c r="Y3260" t="s">
        <v>202</v>
      </c>
      <c r="Z3260" t="s">
        <v>202</v>
      </c>
      <c r="AA3260" t="s">
        <v>202</v>
      </c>
      <c r="AB3260" t="s">
        <v>226</v>
      </c>
      <c r="AC3260" t="b">
        <v>0</v>
      </c>
      <c r="AD3260" t="b">
        <v>0</v>
      </c>
      <c r="AE3260" t="s">
        <v>209</v>
      </c>
    </row>
    <row r="3261" spans="1:31">
      <c r="A3261" t="s">
        <v>15005</v>
      </c>
      <c r="B3261" t="s">
        <v>32</v>
      </c>
      <c r="C3261" t="s">
        <v>416</v>
      </c>
      <c r="D3261">
        <v>1013534</v>
      </c>
      <c r="E3261">
        <v>1013534</v>
      </c>
      <c r="F3261" t="s">
        <v>205</v>
      </c>
      <c r="G3261" t="s">
        <v>192</v>
      </c>
      <c r="H3261" t="s">
        <v>417</v>
      </c>
      <c r="I3261" t="s">
        <v>194</v>
      </c>
      <c r="J3261" t="s">
        <v>195</v>
      </c>
      <c r="K3261">
        <v>0</v>
      </c>
      <c r="L3261">
        <v>0</v>
      </c>
      <c r="M3261">
        <v>97</v>
      </c>
      <c r="N3261">
        <v>3</v>
      </c>
      <c r="O3261" t="s">
        <v>196</v>
      </c>
      <c r="P3261" t="s">
        <v>15006</v>
      </c>
      <c r="Q3261">
        <v>3</v>
      </c>
      <c r="R3261" t="s">
        <v>14918</v>
      </c>
      <c r="S3261" t="s">
        <v>11109</v>
      </c>
      <c r="T3261" t="s">
        <v>15007</v>
      </c>
      <c r="U3261" t="s">
        <v>1332</v>
      </c>
      <c r="V3261" t="s">
        <v>11110</v>
      </c>
      <c r="W3261" t="b">
        <v>0</v>
      </c>
      <c r="X3261" t="s">
        <v>202</v>
      </c>
      <c r="Y3261" t="s">
        <v>202</v>
      </c>
      <c r="Z3261" t="s">
        <v>202</v>
      </c>
      <c r="AA3261" t="s">
        <v>202</v>
      </c>
      <c r="AB3261" t="s">
        <v>226</v>
      </c>
      <c r="AC3261" t="b">
        <v>0</v>
      </c>
      <c r="AD3261" t="b">
        <v>0</v>
      </c>
      <c r="AE3261" t="b">
        <v>1</v>
      </c>
    </row>
    <row r="3262" spans="1:31">
      <c r="A3262" t="s">
        <v>15008</v>
      </c>
      <c r="B3262" t="s">
        <v>32</v>
      </c>
      <c r="C3262" t="s">
        <v>416</v>
      </c>
      <c r="D3262">
        <v>2102678</v>
      </c>
      <c r="E3262">
        <v>2102678</v>
      </c>
      <c r="F3262" t="s">
        <v>206</v>
      </c>
      <c r="G3262" t="s">
        <v>205</v>
      </c>
      <c r="H3262" t="s">
        <v>15009</v>
      </c>
      <c r="I3262" t="s">
        <v>194</v>
      </c>
      <c r="J3262" t="s">
        <v>195</v>
      </c>
      <c r="K3262">
        <v>0</v>
      </c>
      <c r="L3262">
        <v>0</v>
      </c>
      <c r="M3262">
        <v>46</v>
      </c>
      <c r="N3262">
        <v>1</v>
      </c>
      <c r="O3262" t="s">
        <v>209</v>
      </c>
      <c r="P3262" t="s">
        <v>15010</v>
      </c>
      <c r="Q3262" t="s">
        <v>209</v>
      </c>
      <c r="R3262" t="s">
        <v>209</v>
      </c>
      <c r="S3262" t="s">
        <v>209</v>
      </c>
      <c r="T3262" t="s">
        <v>209</v>
      </c>
      <c r="U3262" t="s">
        <v>209</v>
      </c>
      <c r="V3262" t="s">
        <v>209</v>
      </c>
      <c r="W3262" t="b">
        <v>0</v>
      </c>
      <c r="X3262" t="s">
        <v>202</v>
      </c>
      <c r="Y3262" t="s">
        <v>202</v>
      </c>
      <c r="Z3262" t="s">
        <v>202</v>
      </c>
      <c r="AA3262" t="s">
        <v>202</v>
      </c>
      <c r="AB3262" t="s">
        <v>203</v>
      </c>
      <c r="AC3262" t="b">
        <v>0</v>
      </c>
      <c r="AD3262" t="b">
        <v>0</v>
      </c>
      <c r="AE3262" t="s">
        <v>209</v>
      </c>
    </row>
    <row r="3263" spans="1:31">
      <c r="A3263" t="s">
        <v>15011</v>
      </c>
      <c r="B3263" t="s">
        <v>32</v>
      </c>
      <c r="C3263" t="s">
        <v>416</v>
      </c>
      <c r="D3263">
        <v>3728606</v>
      </c>
      <c r="E3263">
        <v>3728606</v>
      </c>
      <c r="F3263" t="s">
        <v>192</v>
      </c>
      <c r="G3263" t="s">
        <v>206</v>
      </c>
      <c r="H3263" t="s">
        <v>15012</v>
      </c>
      <c r="I3263" t="s">
        <v>194</v>
      </c>
      <c r="J3263" t="s">
        <v>195</v>
      </c>
      <c r="K3263">
        <v>0</v>
      </c>
      <c r="L3263">
        <v>0</v>
      </c>
      <c r="M3263">
        <v>164</v>
      </c>
      <c r="N3263">
        <v>1</v>
      </c>
      <c r="O3263" t="s">
        <v>221</v>
      </c>
      <c r="P3263" t="s">
        <v>15013</v>
      </c>
      <c r="Q3263">
        <v>1</v>
      </c>
      <c r="R3263" t="s">
        <v>14910</v>
      </c>
      <c r="S3263" t="s">
        <v>15014</v>
      </c>
      <c r="T3263" t="s">
        <v>15007</v>
      </c>
      <c r="U3263" t="s">
        <v>1332</v>
      </c>
      <c r="V3263" t="s">
        <v>15015</v>
      </c>
      <c r="W3263" t="b">
        <v>0</v>
      </c>
      <c r="X3263" t="s">
        <v>202</v>
      </c>
      <c r="Y3263" t="s">
        <v>202</v>
      </c>
      <c r="Z3263" t="s">
        <v>202</v>
      </c>
      <c r="AA3263" t="s">
        <v>202</v>
      </c>
      <c r="AB3263" t="s">
        <v>226</v>
      </c>
      <c r="AC3263" t="b">
        <v>0</v>
      </c>
      <c r="AD3263" t="b">
        <v>0</v>
      </c>
      <c r="AE3263" t="b">
        <v>1</v>
      </c>
    </row>
    <row r="3264" spans="1:31">
      <c r="A3264" t="s">
        <v>15016</v>
      </c>
      <c r="B3264" t="s">
        <v>32</v>
      </c>
      <c r="C3264" t="s">
        <v>416</v>
      </c>
      <c r="D3264">
        <v>49499707</v>
      </c>
      <c r="E3264">
        <v>49499707</v>
      </c>
      <c r="F3264" t="s">
        <v>191</v>
      </c>
      <c r="G3264" t="s">
        <v>206</v>
      </c>
      <c r="H3264" t="s">
        <v>15017</v>
      </c>
      <c r="I3264" t="s">
        <v>229</v>
      </c>
      <c r="J3264" t="s">
        <v>195</v>
      </c>
      <c r="K3264">
        <v>0</v>
      </c>
      <c r="L3264">
        <v>0</v>
      </c>
      <c r="M3264">
        <v>351</v>
      </c>
      <c r="N3264">
        <v>1</v>
      </c>
      <c r="O3264" t="s">
        <v>221</v>
      </c>
      <c r="P3264" t="s">
        <v>15018</v>
      </c>
      <c r="Q3264">
        <v>1</v>
      </c>
      <c r="R3264" t="s">
        <v>14910</v>
      </c>
      <c r="S3264" t="s">
        <v>15019</v>
      </c>
      <c r="T3264" t="s">
        <v>1332</v>
      </c>
      <c r="U3264" t="s">
        <v>1332</v>
      </c>
      <c r="V3264" t="s">
        <v>15020</v>
      </c>
      <c r="W3264" t="b">
        <v>0</v>
      </c>
      <c r="X3264" t="s">
        <v>6647</v>
      </c>
      <c r="Y3264" t="s">
        <v>12049</v>
      </c>
      <c r="Z3264" t="s">
        <v>1637</v>
      </c>
      <c r="AA3264" t="s">
        <v>303</v>
      </c>
      <c r="AB3264" t="s">
        <v>226</v>
      </c>
      <c r="AC3264" t="b">
        <v>0</v>
      </c>
      <c r="AD3264" t="b">
        <v>0</v>
      </c>
      <c r="AE3264" t="b">
        <v>0</v>
      </c>
    </row>
    <row r="3265" spans="1:31">
      <c r="A3265" t="s">
        <v>15021</v>
      </c>
      <c r="B3265" t="s">
        <v>32</v>
      </c>
      <c r="C3265" t="s">
        <v>416</v>
      </c>
      <c r="D3265">
        <v>55968514</v>
      </c>
      <c r="E3265">
        <v>55968514</v>
      </c>
      <c r="F3265" t="s">
        <v>191</v>
      </c>
      <c r="G3265" t="s">
        <v>206</v>
      </c>
      <c r="H3265" t="s">
        <v>15022</v>
      </c>
      <c r="I3265" t="s">
        <v>229</v>
      </c>
      <c r="J3265" t="s">
        <v>195</v>
      </c>
      <c r="K3265">
        <v>0</v>
      </c>
      <c r="L3265">
        <v>0</v>
      </c>
      <c r="M3265">
        <v>91</v>
      </c>
      <c r="N3265">
        <v>3</v>
      </c>
      <c r="O3265" t="s">
        <v>196</v>
      </c>
      <c r="P3265" t="s">
        <v>15023</v>
      </c>
      <c r="Q3265">
        <v>7</v>
      </c>
      <c r="R3265" t="s">
        <v>15024</v>
      </c>
      <c r="S3265" t="s">
        <v>15025</v>
      </c>
      <c r="T3265" t="s">
        <v>1332</v>
      </c>
      <c r="U3265" t="s">
        <v>1332</v>
      </c>
      <c r="V3265" t="s">
        <v>15026</v>
      </c>
      <c r="W3265" t="b">
        <v>0</v>
      </c>
      <c r="X3265" t="s">
        <v>2008</v>
      </c>
      <c r="Y3265" t="s">
        <v>202</v>
      </c>
      <c r="Z3265" t="s">
        <v>202</v>
      </c>
      <c r="AA3265" t="s">
        <v>15027</v>
      </c>
      <c r="AB3265" t="s">
        <v>218</v>
      </c>
      <c r="AC3265" t="b">
        <v>0</v>
      </c>
      <c r="AD3265" t="b">
        <v>0</v>
      </c>
      <c r="AE3265" t="b">
        <v>0</v>
      </c>
    </row>
    <row r="3266" spans="1:31">
      <c r="A3266" t="s">
        <v>15028</v>
      </c>
      <c r="B3266" t="s">
        <v>32</v>
      </c>
      <c r="C3266" t="s">
        <v>416</v>
      </c>
      <c r="D3266">
        <v>124358200</v>
      </c>
      <c r="E3266">
        <v>124358200</v>
      </c>
      <c r="F3266" t="s">
        <v>205</v>
      </c>
      <c r="G3266" t="s">
        <v>192</v>
      </c>
      <c r="H3266" t="s">
        <v>7644</v>
      </c>
      <c r="I3266" t="s">
        <v>213</v>
      </c>
      <c r="J3266" t="s">
        <v>195</v>
      </c>
      <c r="K3266">
        <v>0</v>
      </c>
      <c r="L3266">
        <v>0</v>
      </c>
      <c r="M3266">
        <v>93</v>
      </c>
      <c r="N3266">
        <v>1</v>
      </c>
      <c r="O3266" t="s">
        <v>221</v>
      </c>
      <c r="P3266" t="s">
        <v>15029</v>
      </c>
      <c r="Q3266">
        <v>1</v>
      </c>
      <c r="R3266" t="s">
        <v>14910</v>
      </c>
      <c r="S3266" t="s">
        <v>15030</v>
      </c>
      <c r="T3266" t="s">
        <v>1332</v>
      </c>
      <c r="U3266" t="s">
        <v>1332</v>
      </c>
      <c r="V3266" t="s">
        <v>15031</v>
      </c>
      <c r="W3266" t="b">
        <v>0</v>
      </c>
      <c r="X3266" t="s">
        <v>202</v>
      </c>
      <c r="Y3266" t="s">
        <v>202</v>
      </c>
      <c r="Z3266" t="s">
        <v>202</v>
      </c>
      <c r="AA3266" t="s">
        <v>202</v>
      </c>
      <c r="AB3266" t="s">
        <v>218</v>
      </c>
      <c r="AC3266" t="b">
        <v>0</v>
      </c>
      <c r="AD3266" t="b">
        <v>0</v>
      </c>
      <c r="AE3266" t="b">
        <v>0</v>
      </c>
    </row>
    <row r="3267" spans="1:31">
      <c r="A3267" t="s">
        <v>15032</v>
      </c>
      <c r="B3267" t="s">
        <v>32</v>
      </c>
      <c r="C3267" t="s">
        <v>466</v>
      </c>
      <c r="D3267">
        <v>45517749</v>
      </c>
      <c r="E3267">
        <v>45517749</v>
      </c>
      <c r="F3267" t="s">
        <v>191</v>
      </c>
      <c r="G3267" t="s">
        <v>206</v>
      </c>
      <c r="H3267" t="s">
        <v>15033</v>
      </c>
      <c r="I3267" t="s">
        <v>229</v>
      </c>
      <c r="J3267" t="s">
        <v>195</v>
      </c>
      <c r="K3267">
        <v>0</v>
      </c>
      <c r="L3267">
        <v>0</v>
      </c>
      <c r="M3267">
        <v>41</v>
      </c>
      <c r="N3267">
        <v>2</v>
      </c>
      <c r="O3267" t="s">
        <v>209</v>
      </c>
      <c r="P3267" t="s">
        <v>15034</v>
      </c>
      <c r="Q3267" t="s">
        <v>209</v>
      </c>
      <c r="R3267" t="s">
        <v>209</v>
      </c>
      <c r="S3267" t="s">
        <v>209</v>
      </c>
      <c r="T3267" t="s">
        <v>209</v>
      </c>
      <c r="U3267" t="s">
        <v>209</v>
      </c>
      <c r="V3267" t="s">
        <v>209</v>
      </c>
      <c r="W3267" t="b">
        <v>0</v>
      </c>
      <c r="X3267" t="s">
        <v>15035</v>
      </c>
      <c r="Y3267" t="s">
        <v>600</v>
      </c>
      <c r="Z3267" t="s">
        <v>600</v>
      </c>
      <c r="AA3267" t="s">
        <v>5488</v>
      </c>
      <c r="AB3267" t="s">
        <v>218</v>
      </c>
      <c r="AC3267" t="b">
        <v>0</v>
      </c>
      <c r="AD3267" t="b">
        <v>0</v>
      </c>
      <c r="AE3267" t="s">
        <v>209</v>
      </c>
    </row>
    <row r="3268" spans="1:31">
      <c r="A3268" t="s">
        <v>15036</v>
      </c>
      <c r="B3268" t="s">
        <v>32</v>
      </c>
      <c r="C3268" t="s">
        <v>466</v>
      </c>
      <c r="D3268">
        <v>96272107</v>
      </c>
      <c r="E3268">
        <v>96272107</v>
      </c>
      <c r="F3268" t="s">
        <v>205</v>
      </c>
      <c r="G3268" t="s">
        <v>192</v>
      </c>
      <c r="H3268" t="s">
        <v>15037</v>
      </c>
      <c r="I3268" t="s">
        <v>194</v>
      </c>
      <c r="J3268" t="s">
        <v>195</v>
      </c>
      <c r="K3268">
        <v>0</v>
      </c>
      <c r="L3268">
        <v>0</v>
      </c>
      <c r="M3268">
        <v>46</v>
      </c>
      <c r="N3268">
        <v>3</v>
      </c>
      <c r="O3268" t="s">
        <v>209</v>
      </c>
      <c r="P3268" t="s">
        <v>15038</v>
      </c>
      <c r="Q3268" t="s">
        <v>209</v>
      </c>
      <c r="R3268" t="s">
        <v>209</v>
      </c>
      <c r="S3268" t="s">
        <v>209</v>
      </c>
      <c r="T3268" t="s">
        <v>209</v>
      </c>
      <c r="U3268" t="s">
        <v>209</v>
      </c>
      <c r="V3268" t="s">
        <v>209</v>
      </c>
      <c r="W3268" t="b">
        <v>0</v>
      </c>
      <c r="X3268" t="s">
        <v>202</v>
      </c>
      <c r="Y3268" t="s">
        <v>202</v>
      </c>
      <c r="Z3268" t="s">
        <v>202</v>
      </c>
      <c r="AA3268" t="s">
        <v>202</v>
      </c>
      <c r="AB3268" t="s">
        <v>226</v>
      </c>
      <c r="AC3268" t="b">
        <v>0</v>
      </c>
      <c r="AD3268" t="b">
        <v>0</v>
      </c>
      <c r="AE3268" t="s">
        <v>209</v>
      </c>
    </row>
    <row r="3269" spans="1:31">
      <c r="A3269" t="s">
        <v>15039</v>
      </c>
      <c r="B3269" t="s">
        <v>32</v>
      </c>
      <c r="C3269" t="s">
        <v>487</v>
      </c>
      <c r="D3269">
        <v>22957366</v>
      </c>
      <c r="E3269">
        <v>22957366</v>
      </c>
      <c r="F3269" t="s">
        <v>191</v>
      </c>
      <c r="G3269" t="s">
        <v>192</v>
      </c>
      <c r="H3269" t="s">
        <v>202</v>
      </c>
      <c r="I3269" t="s">
        <v>254</v>
      </c>
      <c r="J3269" t="s">
        <v>195</v>
      </c>
      <c r="K3269">
        <v>0</v>
      </c>
      <c r="L3269">
        <v>0</v>
      </c>
      <c r="M3269">
        <v>32</v>
      </c>
      <c r="N3269">
        <v>1</v>
      </c>
      <c r="O3269" t="s">
        <v>209</v>
      </c>
      <c r="P3269" t="s">
        <v>15040</v>
      </c>
      <c r="Q3269" t="s">
        <v>209</v>
      </c>
      <c r="R3269" t="s">
        <v>209</v>
      </c>
      <c r="S3269" t="s">
        <v>209</v>
      </c>
      <c r="T3269" t="s">
        <v>209</v>
      </c>
      <c r="U3269" t="s">
        <v>209</v>
      </c>
      <c r="V3269" t="s">
        <v>209</v>
      </c>
      <c r="W3269" t="b">
        <v>0</v>
      </c>
      <c r="X3269" t="s">
        <v>202</v>
      </c>
      <c r="Y3269" t="s">
        <v>202</v>
      </c>
      <c r="Z3269" t="s">
        <v>202</v>
      </c>
      <c r="AA3269" t="s">
        <v>202</v>
      </c>
      <c r="AB3269" t="s">
        <v>203</v>
      </c>
      <c r="AC3269" t="b">
        <v>0</v>
      </c>
      <c r="AD3269" t="b">
        <v>0</v>
      </c>
      <c r="AE3269" t="s">
        <v>209</v>
      </c>
    </row>
    <row r="3270" spans="1:31">
      <c r="A3270" t="s">
        <v>15041</v>
      </c>
      <c r="B3270" t="s">
        <v>32</v>
      </c>
      <c r="C3270" t="s">
        <v>487</v>
      </c>
      <c r="D3270">
        <v>93708544</v>
      </c>
      <c r="E3270">
        <v>93708544</v>
      </c>
      <c r="F3270" t="s">
        <v>191</v>
      </c>
      <c r="G3270" t="s">
        <v>206</v>
      </c>
      <c r="H3270" t="s">
        <v>12052</v>
      </c>
      <c r="I3270" t="s">
        <v>208</v>
      </c>
      <c r="J3270" t="s">
        <v>195</v>
      </c>
      <c r="K3270">
        <v>0</v>
      </c>
      <c r="L3270">
        <v>0</v>
      </c>
      <c r="M3270">
        <v>83</v>
      </c>
      <c r="N3270">
        <v>3</v>
      </c>
      <c r="O3270" t="s">
        <v>196</v>
      </c>
      <c r="P3270" t="s">
        <v>15042</v>
      </c>
      <c r="Q3270">
        <v>2</v>
      </c>
      <c r="R3270" t="s">
        <v>10225</v>
      </c>
      <c r="S3270" t="s">
        <v>1510</v>
      </c>
      <c r="T3270" t="s">
        <v>1331</v>
      </c>
      <c r="U3270" t="s">
        <v>1332</v>
      </c>
      <c r="V3270" t="s">
        <v>1511</v>
      </c>
      <c r="W3270" t="b">
        <v>0</v>
      </c>
      <c r="X3270" t="s">
        <v>202</v>
      </c>
      <c r="Y3270" t="s">
        <v>202</v>
      </c>
      <c r="Z3270" t="s">
        <v>202</v>
      </c>
      <c r="AA3270" t="s">
        <v>202</v>
      </c>
      <c r="AB3270" t="s">
        <v>203</v>
      </c>
      <c r="AC3270" t="b">
        <v>0</v>
      </c>
      <c r="AD3270" t="b">
        <v>0</v>
      </c>
      <c r="AE3270" t="b">
        <v>1</v>
      </c>
    </row>
    <row r="3271" spans="1:31">
      <c r="A3271" t="s">
        <v>15043</v>
      </c>
      <c r="B3271" t="s">
        <v>32</v>
      </c>
      <c r="C3271" t="s">
        <v>487</v>
      </c>
      <c r="D3271">
        <v>105932892</v>
      </c>
      <c r="E3271">
        <v>105932892</v>
      </c>
      <c r="F3271" t="s">
        <v>206</v>
      </c>
      <c r="G3271" t="s">
        <v>192</v>
      </c>
      <c r="H3271" t="s">
        <v>15044</v>
      </c>
      <c r="I3271" t="s">
        <v>229</v>
      </c>
      <c r="J3271" t="s">
        <v>195</v>
      </c>
      <c r="K3271">
        <v>0</v>
      </c>
      <c r="L3271">
        <v>0</v>
      </c>
      <c r="M3271">
        <v>376</v>
      </c>
      <c r="N3271">
        <v>1</v>
      </c>
      <c r="O3271" t="s">
        <v>221</v>
      </c>
      <c r="P3271" t="s">
        <v>15045</v>
      </c>
      <c r="Q3271">
        <v>1</v>
      </c>
      <c r="R3271" t="s">
        <v>14910</v>
      </c>
      <c r="S3271" t="s">
        <v>15046</v>
      </c>
      <c r="T3271" t="s">
        <v>1331</v>
      </c>
      <c r="U3271" t="s">
        <v>1332</v>
      </c>
      <c r="V3271" t="s">
        <v>1354</v>
      </c>
      <c r="W3271" t="b">
        <v>0</v>
      </c>
      <c r="X3271" t="s">
        <v>5420</v>
      </c>
      <c r="Y3271" t="s">
        <v>449</v>
      </c>
      <c r="Z3271" t="s">
        <v>600</v>
      </c>
      <c r="AA3271" t="s">
        <v>303</v>
      </c>
      <c r="AB3271" t="s">
        <v>226</v>
      </c>
      <c r="AC3271" t="b">
        <v>0</v>
      </c>
      <c r="AD3271" t="b">
        <v>0</v>
      </c>
      <c r="AE3271" t="b">
        <v>1</v>
      </c>
    </row>
    <row r="3272" spans="1:31">
      <c r="A3272" t="s">
        <v>15047</v>
      </c>
      <c r="B3272" t="s">
        <v>32</v>
      </c>
      <c r="C3272" t="s">
        <v>510</v>
      </c>
      <c r="D3272">
        <v>27216875</v>
      </c>
      <c r="E3272">
        <v>27216875</v>
      </c>
      <c r="F3272" t="s">
        <v>191</v>
      </c>
      <c r="G3272" t="s">
        <v>205</v>
      </c>
      <c r="H3272" t="s">
        <v>8388</v>
      </c>
      <c r="I3272" t="s">
        <v>194</v>
      </c>
      <c r="J3272" t="s">
        <v>195</v>
      </c>
      <c r="K3272">
        <v>0</v>
      </c>
      <c r="L3272">
        <v>0</v>
      </c>
      <c r="M3272">
        <v>25</v>
      </c>
      <c r="N3272">
        <v>1</v>
      </c>
      <c r="O3272" t="s">
        <v>209</v>
      </c>
      <c r="P3272" t="s">
        <v>15048</v>
      </c>
      <c r="Q3272" t="s">
        <v>209</v>
      </c>
      <c r="R3272" t="s">
        <v>209</v>
      </c>
      <c r="S3272" t="s">
        <v>209</v>
      </c>
      <c r="T3272" t="s">
        <v>209</v>
      </c>
      <c r="U3272" t="s">
        <v>209</v>
      </c>
      <c r="V3272" t="s">
        <v>209</v>
      </c>
      <c r="W3272" t="b">
        <v>0</v>
      </c>
      <c r="X3272" t="s">
        <v>202</v>
      </c>
      <c r="Y3272" t="s">
        <v>202</v>
      </c>
      <c r="Z3272" t="s">
        <v>202</v>
      </c>
      <c r="AA3272" t="s">
        <v>202</v>
      </c>
      <c r="AB3272" t="s">
        <v>218</v>
      </c>
      <c r="AC3272" t="b">
        <v>0</v>
      </c>
      <c r="AD3272" t="b">
        <v>0</v>
      </c>
      <c r="AE3272" t="s">
        <v>209</v>
      </c>
    </row>
    <row r="3273" spans="1:31">
      <c r="A3273" t="s">
        <v>15049</v>
      </c>
      <c r="B3273" t="s">
        <v>32</v>
      </c>
      <c r="C3273" t="s">
        <v>510</v>
      </c>
      <c r="D3273">
        <v>48789595</v>
      </c>
      <c r="E3273">
        <v>48789595</v>
      </c>
      <c r="F3273" t="s">
        <v>205</v>
      </c>
      <c r="G3273" t="s">
        <v>206</v>
      </c>
      <c r="H3273" t="s">
        <v>15050</v>
      </c>
      <c r="I3273" t="s">
        <v>194</v>
      </c>
      <c r="J3273" t="s">
        <v>195</v>
      </c>
      <c r="K3273">
        <v>0</v>
      </c>
      <c r="L3273">
        <v>0</v>
      </c>
      <c r="M3273">
        <v>45</v>
      </c>
      <c r="N3273">
        <v>1</v>
      </c>
      <c r="O3273" t="s">
        <v>209</v>
      </c>
      <c r="P3273" t="s">
        <v>15051</v>
      </c>
      <c r="Q3273" t="s">
        <v>209</v>
      </c>
      <c r="R3273" t="s">
        <v>209</v>
      </c>
      <c r="S3273" t="s">
        <v>209</v>
      </c>
      <c r="T3273" t="s">
        <v>209</v>
      </c>
      <c r="U3273" t="s">
        <v>209</v>
      </c>
      <c r="V3273" t="s">
        <v>209</v>
      </c>
      <c r="W3273" t="b">
        <v>0</v>
      </c>
      <c r="X3273" t="s">
        <v>202</v>
      </c>
      <c r="Y3273" t="s">
        <v>202</v>
      </c>
      <c r="Z3273" t="s">
        <v>202</v>
      </c>
      <c r="AA3273" t="s">
        <v>202</v>
      </c>
      <c r="AB3273" t="s">
        <v>203</v>
      </c>
      <c r="AC3273" t="b">
        <v>0</v>
      </c>
      <c r="AD3273" t="b">
        <v>0</v>
      </c>
      <c r="AE3273" t="s">
        <v>209</v>
      </c>
    </row>
    <row r="3274" spans="1:31">
      <c r="A3274" t="s">
        <v>15052</v>
      </c>
      <c r="B3274" t="s">
        <v>32</v>
      </c>
      <c r="C3274" t="s">
        <v>510</v>
      </c>
      <c r="D3274">
        <v>90020893</v>
      </c>
      <c r="E3274">
        <v>90020893</v>
      </c>
      <c r="F3274" t="s">
        <v>191</v>
      </c>
      <c r="G3274" t="s">
        <v>192</v>
      </c>
      <c r="H3274" t="s">
        <v>15053</v>
      </c>
      <c r="I3274" t="s">
        <v>194</v>
      </c>
      <c r="J3274" t="s">
        <v>195</v>
      </c>
      <c r="K3274">
        <v>0</v>
      </c>
      <c r="L3274">
        <v>0</v>
      </c>
      <c r="M3274">
        <v>352</v>
      </c>
      <c r="N3274">
        <v>1</v>
      </c>
      <c r="O3274" t="s">
        <v>196</v>
      </c>
      <c r="P3274" t="s">
        <v>15054</v>
      </c>
      <c r="Q3274">
        <v>4</v>
      </c>
      <c r="R3274" t="s">
        <v>15055</v>
      </c>
      <c r="S3274" t="s">
        <v>15056</v>
      </c>
      <c r="T3274" t="s">
        <v>1332</v>
      </c>
      <c r="U3274" t="s">
        <v>1332</v>
      </c>
      <c r="V3274" t="s">
        <v>15056</v>
      </c>
      <c r="W3274" t="b">
        <v>0</v>
      </c>
      <c r="X3274" t="s">
        <v>202</v>
      </c>
      <c r="Y3274" t="s">
        <v>202</v>
      </c>
      <c r="Z3274" t="s">
        <v>202</v>
      </c>
      <c r="AA3274" t="s">
        <v>202</v>
      </c>
      <c r="AB3274" t="s">
        <v>203</v>
      </c>
      <c r="AC3274" t="b">
        <v>0</v>
      </c>
      <c r="AD3274" t="b">
        <v>0</v>
      </c>
      <c r="AE3274" t="b">
        <v>0</v>
      </c>
    </row>
    <row r="3275" spans="1:31">
      <c r="A3275" t="s">
        <v>15057</v>
      </c>
      <c r="B3275" t="s">
        <v>32</v>
      </c>
      <c r="C3275" t="s">
        <v>532</v>
      </c>
      <c r="D3275">
        <v>2642710</v>
      </c>
      <c r="E3275">
        <v>2642710</v>
      </c>
      <c r="F3275" t="s">
        <v>191</v>
      </c>
      <c r="G3275" t="s">
        <v>206</v>
      </c>
      <c r="H3275" t="s">
        <v>15058</v>
      </c>
      <c r="I3275" t="s">
        <v>194</v>
      </c>
      <c r="J3275" t="s">
        <v>195</v>
      </c>
      <c r="K3275">
        <v>0</v>
      </c>
      <c r="L3275">
        <v>0</v>
      </c>
      <c r="M3275">
        <v>57</v>
      </c>
      <c r="N3275">
        <v>3</v>
      </c>
      <c r="O3275" t="s">
        <v>209</v>
      </c>
      <c r="P3275" t="s">
        <v>15059</v>
      </c>
      <c r="Q3275" t="s">
        <v>209</v>
      </c>
      <c r="R3275" t="s">
        <v>209</v>
      </c>
      <c r="S3275" t="s">
        <v>209</v>
      </c>
      <c r="T3275" t="s">
        <v>209</v>
      </c>
      <c r="U3275" t="s">
        <v>209</v>
      </c>
      <c r="V3275" t="s">
        <v>209</v>
      </c>
      <c r="W3275" t="b">
        <v>0</v>
      </c>
      <c r="X3275" t="s">
        <v>202</v>
      </c>
      <c r="Y3275" t="s">
        <v>202</v>
      </c>
      <c r="Z3275" t="s">
        <v>202</v>
      </c>
      <c r="AA3275" t="s">
        <v>202</v>
      </c>
      <c r="AB3275" t="s">
        <v>218</v>
      </c>
      <c r="AC3275" t="b">
        <v>0</v>
      </c>
      <c r="AD3275" t="b">
        <v>0</v>
      </c>
      <c r="AE3275" t="s">
        <v>209</v>
      </c>
    </row>
    <row r="3276" spans="1:31">
      <c r="A3276" t="s">
        <v>15060</v>
      </c>
      <c r="B3276" t="s">
        <v>32</v>
      </c>
      <c r="C3276" t="s">
        <v>532</v>
      </c>
      <c r="D3276">
        <v>20331401</v>
      </c>
      <c r="E3276">
        <v>20331401</v>
      </c>
      <c r="F3276" t="s">
        <v>205</v>
      </c>
      <c r="G3276" t="s">
        <v>192</v>
      </c>
      <c r="H3276" t="s">
        <v>13513</v>
      </c>
      <c r="I3276" t="s">
        <v>194</v>
      </c>
      <c r="J3276" t="s">
        <v>195</v>
      </c>
      <c r="K3276">
        <v>0</v>
      </c>
      <c r="L3276">
        <v>0</v>
      </c>
      <c r="M3276">
        <v>26</v>
      </c>
      <c r="N3276">
        <v>2</v>
      </c>
      <c r="O3276" t="s">
        <v>209</v>
      </c>
      <c r="P3276" t="s">
        <v>15061</v>
      </c>
      <c r="Q3276" t="s">
        <v>209</v>
      </c>
      <c r="R3276" t="s">
        <v>209</v>
      </c>
      <c r="S3276" t="s">
        <v>209</v>
      </c>
      <c r="T3276" t="s">
        <v>209</v>
      </c>
      <c r="U3276" t="s">
        <v>209</v>
      </c>
      <c r="V3276" t="s">
        <v>209</v>
      </c>
      <c r="W3276" t="b">
        <v>0</v>
      </c>
      <c r="X3276" t="s">
        <v>202</v>
      </c>
      <c r="Y3276" t="s">
        <v>202</v>
      </c>
      <c r="Z3276" t="s">
        <v>202</v>
      </c>
      <c r="AA3276" t="s">
        <v>202</v>
      </c>
      <c r="AB3276" t="s">
        <v>226</v>
      </c>
      <c r="AC3276" t="b">
        <v>0</v>
      </c>
      <c r="AD3276" t="b">
        <v>0</v>
      </c>
      <c r="AE3276" t="s">
        <v>209</v>
      </c>
    </row>
    <row r="3277" spans="1:31">
      <c r="A3277" t="s">
        <v>15062</v>
      </c>
      <c r="B3277" t="s">
        <v>32</v>
      </c>
      <c r="C3277" t="s">
        <v>532</v>
      </c>
      <c r="D3277">
        <v>30386343</v>
      </c>
      <c r="E3277">
        <v>30386343</v>
      </c>
      <c r="F3277" t="s">
        <v>191</v>
      </c>
      <c r="G3277" t="s">
        <v>205</v>
      </c>
      <c r="H3277" t="s">
        <v>15063</v>
      </c>
      <c r="I3277" t="s">
        <v>194</v>
      </c>
      <c r="J3277" t="s">
        <v>195</v>
      </c>
      <c r="K3277">
        <v>0</v>
      </c>
      <c r="L3277">
        <v>0</v>
      </c>
      <c r="M3277">
        <v>122</v>
      </c>
      <c r="N3277">
        <v>1</v>
      </c>
      <c r="O3277" t="s">
        <v>221</v>
      </c>
      <c r="P3277" t="s">
        <v>15064</v>
      </c>
      <c r="Q3277">
        <v>1</v>
      </c>
      <c r="R3277" t="s">
        <v>15065</v>
      </c>
      <c r="S3277" t="s">
        <v>15066</v>
      </c>
      <c r="T3277" t="s">
        <v>1332</v>
      </c>
      <c r="U3277" t="s">
        <v>1332</v>
      </c>
      <c r="V3277" t="s">
        <v>15066</v>
      </c>
      <c r="W3277" t="b">
        <v>0</v>
      </c>
      <c r="X3277" t="s">
        <v>202</v>
      </c>
      <c r="Y3277" t="s">
        <v>202</v>
      </c>
      <c r="Z3277" t="s">
        <v>202</v>
      </c>
      <c r="AA3277" t="s">
        <v>202</v>
      </c>
      <c r="AB3277" t="s">
        <v>226</v>
      </c>
      <c r="AC3277" t="b">
        <v>0</v>
      </c>
      <c r="AD3277" t="b">
        <v>0</v>
      </c>
      <c r="AE3277" t="b">
        <v>0</v>
      </c>
    </row>
    <row r="3278" spans="1:31">
      <c r="A3278" t="s">
        <v>15067</v>
      </c>
      <c r="B3278" t="s">
        <v>32</v>
      </c>
      <c r="C3278" t="s">
        <v>532</v>
      </c>
      <c r="D3278">
        <v>57795036</v>
      </c>
      <c r="E3278">
        <v>57795036</v>
      </c>
      <c r="F3278" t="s">
        <v>205</v>
      </c>
      <c r="G3278" t="s">
        <v>192</v>
      </c>
      <c r="H3278" t="s">
        <v>15068</v>
      </c>
      <c r="I3278" t="s">
        <v>213</v>
      </c>
      <c r="J3278" t="s">
        <v>195</v>
      </c>
      <c r="K3278">
        <v>0</v>
      </c>
      <c r="L3278">
        <v>0</v>
      </c>
      <c r="M3278">
        <v>174</v>
      </c>
      <c r="N3278">
        <v>1</v>
      </c>
      <c r="O3278" t="s">
        <v>196</v>
      </c>
      <c r="P3278" t="s">
        <v>15069</v>
      </c>
      <c r="Q3278">
        <v>4</v>
      </c>
      <c r="R3278" t="s">
        <v>15070</v>
      </c>
      <c r="S3278" t="s">
        <v>15071</v>
      </c>
      <c r="T3278" t="s">
        <v>15007</v>
      </c>
      <c r="U3278" t="s">
        <v>1332</v>
      </c>
      <c r="V3278" t="s">
        <v>15071</v>
      </c>
      <c r="W3278" t="b">
        <v>0</v>
      </c>
      <c r="X3278" t="s">
        <v>202</v>
      </c>
      <c r="Y3278" t="s">
        <v>202</v>
      </c>
      <c r="Z3278" t="s">
        <v>202</v>
      </c>
      <c r="AA3278" t="s">
        <v>202</v>
      </c>
      <c r="AB3278" t="s">
        <v>218</v>
      </c>
      <c r="AC3278" t="b">
        <v>0</v>
      </c>
      <c r="AD3278" t="b">
        <v>0</v>
      </c>
      <c r="AE3278" t="b">
        <v>1</v>
      </c>
    </row>
    <row r="3279" spans="1:31">
      <c r="A3279" t="s">
        <v>15072</v>
      </c>
      <c r="B3279" t="s">
        <v>32</v>
      </c>
      <c r="C3279" t="s">
        <v>532</v>
      </c>
      <c r="D3279">
        <v>66958832</v>
      </c>
      <c r="E3279">
        <v>66958832</v>
      </c>
      <c r="F3279" t="s">
        <v>205</v>
      </c>
      <c r="G3279" t="s">
        <v>192</v>
      </c>
      <c r="H3279" t="s">
        <v>15073</v>
      </c>
      <c r="I3279" t="s">
        <v>229</v>
      </c>
      <c r="J3279" t="s">
        <v>195</v>
      </c>
      <c r="K3279">
        <v>0</v>
      </c>
      <c r="L3279">
        <v>0</v>
      </c>
      <c r="M3279">
        <v>63</v>
      </c>
      <c r="N3279">
        <v>3</v>
      </c>
      <c r="O3279" t="s">
        <v>196</v>
      </c>
      <c r="P3279" t="s">
        <v>15074</v>
      </c>
      <c r="Q3279">
        <v>2</v>
      </c>
      <c r="R3279" t="s">
        <v>10225</v>
      </c>
      <c r="S3279" t="s">
        <v>1468</v>
      </c>
      <c r="T3279" t="s">
        <v>15007</v>
      </c>
      <c r="U3279" t="s">
        <v>1332</v>
      </c>
      <c r="V3279" t="s">
        <v>1469</v>
      </c>
      <c r="W3279" t="b">
        <v>0</v>
      </c>
      <c r="X3279" t="s">
        <v>9552</v>
      </c>
      <c r="Y3279" t="s">
        <v>350</v>
      </c>
      <c r="Z3279" t="s">
        <v>284</v>
      </c>
      <c r="AA3279" t="s">
        <v>303</v>
      </c>
      <c r="AB3279" t="s">
        <v>226</v>
      </c>
      <c r="AC3279" t="b">
        <v>0</v>
      </c>
      <c r="AD3279" t="b">
        <v>0</v>
      </c>
      <c r="AE3279" t="b">
        <v>0</v>
      </c>
    </row>
    <row r="3280" spans="1:31">
      <c r="A3280" t="s">
        <v>15075</v>
      </c>
      <c r="B3280" t="s">
        <v>32</v>
      </c>
      <c r="C3280" t="s">
        <v>532</v>
      </c>
      <c r="D3280">
        <v>89724155</v>
      </c>
      <c r="E3280">
        <v>89724155</v>
      </c>
      <c r="F3280" t="s">
        <v>206</v>
      </c>
      <c r="G3280" t="s">
        <v>192</v>
      </c>
      <c r="H3280" t="s">
        <v>2794</v>
      </c>
      <c r="I3280" t="s">
        <v>320</v>
      </c>
      <c r="J3280" t="s">
        <v>195</v>
      </c>
      <c r="K3280">
        <v>0</v>
      </c>
      <c r="L3280">
        <v>0</v>
      </c>
      <c r="M3280">
        <v>88</v>
      </c>
      <c r="N3280">
        <v>1</v>
      </c>
      <c r="O3280" t="s">
        <v>221</v>
      </c>
      <c r="P3280" t="s">
        <v>15076</v>
      </c>
      <c r="Q3280">
        <v>1</v>
      </c>
      <c r="R3280" t="s">
        <v>15077</v>
      </c>
      <c r="S3280" t="s">
        <v>15078</v>
      </c>
      <c r="T3280" t="s">
        <v>1331</v>
      </c>
      <c r="U3280" t="s">
        <v>1332</v>
      </c>
      <c r="V3280" t="s">
        <v>15078</v>
      </c>
      <c r="W3280" t="b">
        <v>0</v>
      </c>
      <c r="X3280" t="s">
        <v>202</v>
      </c>
      <c r="Y3280" t="s">
        <v>202</v>
      </c>
      <c r="Z3280" t="s">
        <v>202</v>
      </c>
      <c r="AA3280" t="s">
        <v>202</v>
      </c>
      <c r="AB3280" t="s">
        <v>226</v>
      </c>
      <c r="AC3280" t="b">
        <v>0</v>
      </c>
      <c r="AD3280" t="b">
        <v>0</v>
      </c>
      <c r="AE3280" t="b">
        <v>1</v>
      </c>
    </row>
    <row r="3281" spans="1:31">
      <c r="A3281" t="s">
        <v>15079</v>
      </c>
      <c r="B3281" t="s">
        <v>32</v>
      </c>
      <c r="C3281" t="s">
        <v>612</v>
      </c>
      <c r="D3281">
        <v>3788902</v>
      </c>
      <c r="E3281">
        <v>3788902</v>
      </c>
      <c r="F3281" t="s">
        <v>192</v>
      </c>
      <c r="G3281" t="s">
        <v>206</v>
      </c>
      <c r="H3281" t="s">
        <v>15080</v>
      </c>
      <c r="I3281" t="s">
        <v>229</v>
      </c>
      <c r="J3281" t="s">
        <v>195</v>
      </c>
      <c r="K3281">
        <v>0</v>
      </c>
      <c r="L3281">
        <v>0</v>
      </c>
      <c r="M3281">
        <v>354</v>
      </c>
      <c r="N3281">
        <v>1</v>
      </c>
      <c r="O3281" t="s">
        <v>221</v>
      </c>
      <c r="P3281" t="s">
        <v>15081</v>
      </c>
      <c r="Q3281">
        <v>1</v>
      </c>
      <c r="R3281" t="s">
        <v>15082</v>
      </c>
      <c r="S3281" t="s">
        <v>15083</v>
      </c>
      <c r="T3281" t="s">
        <v>11383</v>
      </c>
      <c r="U3281" t="s">
        <v>1332</v>
      </c>
      <c r="V3281" t="s">
        <v>15084</v>
      </c>
      <c r="W3281" t="b">
        <v>0</v>
      </c>
      <c r="X3281" t="s">
        <v>300</v>
      </c>
      <c r="Y3281" t="s">
        <v>408</v>
      </c>
      <c r="Z3281" t="s">
        <v>4230</v>
      </c>
      <c r="AA3281" t="s">
        <v>285</v>
      </c>
      <c r="AB3281" t="s">
        <v>218</v>
      </c>
      <c r="AC3281" t="b">
        <v>0</v>
      </c>
      <c r="AD3281" t="b">
        <v>0</v>
      </c>
      <c r="AE3281" t="b">
        <v>1</v>
      </c>
    </row>
    <row r="3282" spans="1:31">
      <c r="A3282" t="s">
        <v>15085</v>
      </c>
      <c r="B3282" t="s">
        <v>32</v>
      </c>
      <c r="C3282" t="s">
        <v>612</v>
      </c>
      <c r="D3282">
        <v>5347706</v>
      </c>
      <c r="E3282">
        <v>5347706</v>
      </c>
      <c r="F3282" t="s">
        <v>192</v>
      </c>
      <c r="G3282" t="s">
        <v>191</v>
      </c>
      <c r="H3282" t="s">
        <v>15086</v>
      </c>
      <c r="I3282" t="s">
        <v>229</v>
      </c>
      <c r="J3282" t="s">
        <v>195</v>
      </c>
      <c r="K3282">
        <v>0</v>
      </c>
      <c r="L3282">
        <v>0</v>
      </c>
      <c r="M3282">
        <v>530</v>
      </c>
      <c r="N3282">
        <v>3</v>
      </c>
      <c r="O3282" t="s">
        <v>196</v>
      </c>
      <c r="P3282" t="s">
        <v>15087</v>
      </c>
      <c r="Q3282">
        <v>2</v>
      </c>
      <c r="R3282" t="s">
        <v>10225</v>
      </c>
      <c r="S3282" t="s">
        <v>1580</v>
      </c>
      <c r="T3282" t="s">
        <v>11383</v>
      </c>
      <c r="U3282" t="s">
        <v>1332</v>
      </c>
      <c r="V3282" t="s">
        <v>1581</v>
      </c>
      <c r="W3282" t="b">
        <v>0</v>
      </c>
      <c r="X3282" t="s">
        <v>530</v>
      </c>
      <c r="Y3282" t="s">
        <v>302</v>
      </c>
      <c r="Z3282" t="s">
        <v>1602</v>
      </c>
      <c r="AA3282" t="s">
        <v>236</v>
      </c>
      <c r="AB3282" t="s">
        <v>226</v>
      </c>
      <c r="AC3282" t="b">
        <v>1</v>
      </c>
      <c r="AD3282" t="b">
        <v>1</v>
      </c>
      <c r="AE3282" t="b">
        <v>0</v>
      </c>
    </row>
    <row r="3283" spans="1:31">
      <c r="A3283" t="s">
        <v>15088</v>
      </c>
      <c r="B3283" t="s">
        <v>32</v>
      </c>
      <c r="C3283" t="s">
        <v>612</v>
      </c>
      <c r="D3283">
        <v>7984395</v>
      </c>
      <c r="E3283">
        <v>7984395</v>
      </c>
      <c r="F3283" t="s">
        <v>205</v>
      </c>
      <c r="G3283" t="s">
        <v>192</v>
      </c>
      <c r="H3283" t="s">
        <v>15089</v>
      </c>
      <c r="I3283" t="s">
        <v>194</v>
      </c>
      <c r="J3283" t="s">
        <v>195</v>
      </c>
      <c r="K3283">
        <v>0</v>
      </c>
      <c r="L3283">
        <v>0</v>
      </c>
      <c r="M3283">
        <v>230</v>
      </c>
      <c r="N3283">
        <v>1</v>
      </c>
      <c r="O3283" t="s">
        <v>221</v>
      </c>
      <c r="P3283" t="s">
        <v>15090</v>
      </c>
      <c r="Q3283">
        <v>1</v>
      </c>
      <c r="R3283" t="s">
        <v>15091</v>
      </c>
      <c r="S3283" t="s">
        <v>15092</v>
      </c>
      <c r="T3283" t="s">
        <v>11383</v>
      </c>
      <c r="U3283" t="s">
        <v>1332</v>
      </c>
      <c r="V3283" t="s">
        <v>15092</v>
      </c>
      <c r="W3283" t="b">
        <v>0</v>
      </c>
      <c r="X3283" t="s">
        <v>202</v>
      </c>
      <c r="Y3283" t="s">
        <v>202</v>
      </c>
      <c r="Z3283" t="s">
        <v>202</v>
      </c>
      <c r="AA3283" t="s">
        <v>202</v>
      </c>
      <c r="AB3283" t="s">
        <v>226</v>
      </c>
      <c r="AC3283" t="b">
        <v>0</v>
      </c>
      <c r="AD3283" t="b">
        <v>0</v>
      </c>
      <c r="AE3283" t="b">
        <v>1</v>
      </c>
    </row>
    <row r="3284" spans="1:31">
      <c r="A3284" t="s">
        <v>15093</v>
      </c>
      <c r="B3284" t="s">
        <v>32</v>
      </c>
      <c r="C3284" t="s">
        <v>612</v>
      </c>
      <c r="D3284">
        <v>19318730</v>
      </c>
      <c r="E3284">
        <v>19318730</v>
      </c>
      <c r="F3284" t="s">
        <v>191</v>
      </c>
      <c r="G3284" t="s">
        <v>206</v>
      </c>
      <c r="H3284" t="s">
        <v>15094</v>
      </c>
      <c r="I3284" t="s">
        <v>194</v>
      </c>
      <c r="J3284" t="s">
        <v>195</v>
      </c>
      <c r="K3284">
        <v>0</v>
      </c>
      <c r="L3284">
        <v>0</v>
      </c>
      <c r="M3284">
        <v>181</v>
      </c>
      <c r="N3284">
        <v>1</v>
      </c>
      <c r="O3284" t="s">
        <v>221</v>
      </c>
      <c r="P3284" t="s">
        <v>15095</v>
      </c>
      <c r="Q3284">
        <v>1</v>
      </c>
      <c r="R3284" t="s">
        <v>14910</v>
      </c>
      <c r="S3284" t="s">
        <v>15096</v>
      </c>
      <c r="T3284" t="s">
        <v>11383</v>
      </c>
      <c r="U3284" t="s">
        <v>1332</v>
      </c>
      <c r="V3284" t="s">
        <v>15096</v>
      </c>
      <c r="W3284" t="b">
        <v>0</v>
      </c>
      <c r="X3284" t="s">
        <v>202</v>
      </c>
      <c r="Y3284" t="s">
        <v>202</v>
      </c>
      <c r="Z3284" t="s">
        <v>202</v>
      </c>
      <c r="AA3284" t="s">
        <v>202</v>
      </c>
      <c r="AB3284" t="s">
        <v>226</v>
      </c>
      <c r="AC3284" t="b">
        <v>0</v>
      </c>
      <c r="AD3284" t="b">
        <v>0</v>
      </c>
      <c r="AE3284" t="b">
        <v>1</v>
      </c>
    </row>
    <row r="3285" spans="1:31">
      <c r="A3285" t="s">
        <v>15097</v>
      </c>
      <c r="B3285" t="s">
        <v>32</v>
      </c>
      <c r="C3285" t="s">
        <v>612</v>
      </c>
      <c r="D3285">
        <v>74623438</v>
      </c>
      <c r="E3285">
        <v>74623438</v>
      </c>
      <c r="F3285" t="s">
        <v>205</v>
      </c>
      <c r="G3285" t="s">
        <v>192</v>
      </c>
      <c r="H3285" t="s">
        <v>15098</v>
      </c>
      <c r="I3285" t="s">
        <v>194</v>
      </c>
      <c r="J3285" t="s">
        <v>195</v>
      </c>
      <c r="K3285">
        <v>5.8139999999999997E-3</v>
      </c>
      <c r="L3285">
        <v>1</v>
      </c>
      <c r="M3285">
        <v>172</v>
      </c>
      <c r="N3285">
        <v>1</v>
      </c>
      <c r="O3285" t="s">
        <v>196</v>
      </c>
      <c r="P3285" t="s">
        <v>15099</v>
      </c>
      <c r="Q3285">
        <v>4</v>
      </c>
      <c r="R3285" t="s">
        <v>15100</v>
      </c>
      <c r="S3285" t="s">
        <v>15101</v>
      </c>
      <c r="T3285" t="s">
        <v>1332</v>
      </c>
      <c r="U3285" t="s">
        <v>1954</v>
      </c>
      <c r="V3285" t="s">
        <v>15101</v>
      </c>
      <c r="W3285" t="b">
        <v>0</v>
      </c>
      <c r="X3285" t="s">
        <v>202</v>
      </c>
      <c r="Y3285" t="s">
        <v>202</v>
      </c>
      <c r="Z3285" t="s">
        <v>202</v>
      </c>
      <c r="AA3285" t="s">
        <v>202</v>
      </c>
      <c r="AB3285" t="s">
        <v>226</v>
      </c>
      <c r="AC3285" t="b">
        <v>0</v>
      </c>
      <c r="AD3285" t="b">
        <v>0</v>
      </c>
      <c r="AE3285" t="b">
        <v>0</v>
      </c>
    </row>
    <row r="3286" spans="1:31">
      <c r="A3286" t="s">
        <v>15102</v>
      </c>
      <c r="B3286" t="s">
        <v>32</v>
      </c>
      <c r="C3286" t="s">
        <v>612</v>
      </c>
      <c r="D3286">
        <v>79504181</v>
      </c>
      <c r="E3286">
        <v>79504181</v>
      </c>
      <c r="F3286" t="s">
        <v>191</v>
      </c>
      <c r="G3286" t="s">
        <v>206</v>
      </c>
      <c r="H3286" t="s">
        <v>202</v>
      </c>
      <c r="I3286" t="s">
        <v>398</v>
      </c>
      <c r="J3286" t="s">
        <v>195</v>
      </c>
      <c r="K3286">
        <v>0</v>
      </c>
      <c r="L3286">
        <v>0</v>
      </c>
      <c r="M3286">
        <v>85</v>
      </c>
      <c r="N3286">
        <v>1</v>
      </c>
      <c r="O3286" t="s">
        <v>221</v>
      </c>
      <c r="P3286" t="s">
        <v>15103</v>
      </c>
      <c r="Q3286">
        <v>1</v>
      </c>
      <c r="R3286" t="s">
        <v>14910</v>
      </c>
      <c r="S3286" t="s">
        <v>15104</v>
      </c>
      <c r="T3286" t="s">
        <v>1332</v>
      </c>
      <c r="U3286" t="s">
        <v>1954</v>
      </c>
      <c r="V3286" t="s">
        <v>1354</v>
      </c>
      <c r="W3286" t="b">
        <v>0</v>
      </c>
      <c r="X3286" t="s">
        <v>202</v>
      </c>
      <c r="Y3286" t="s">
        <v>202</v>
      </c>
      <c r="Z3286" t="s">
        <v>202</v>
      </c>
      <c r="AA3286" t="s">
        <v>202</v>
      </c>
      <c r="AB3286" t="s">
        <v>226</v>
      </c>
      <c r="AC3286" t="b">
        <v>0</v>
      </c>
      <c r="AD3286" t="b">
        <v>0</v>
      </c>
      <c r="AE3286" t="b">
        <v>0</v>
      </c>
    </row>
    <row r="3287" spans="1:31">
      <c r="A3287" t="s">
        <v>15105</v>
      </c>
      <c r="B3287" t="s">
        <v>32</v>
      </c>
      <c r="C3287" t="s">
        <v>687</v>
      </c>
      <c r="D3287">
        <v>196733</v>
      </c>
      <c r="E3287">
        <v>196733</v>
      </c>
      <c r="F3287" t="s">
        <v>205</v>
      </c>
      <c r="G3287" t="s">
        <v>192</v>
      </c>
      <c r="H3287" t="s">
        <v>15106</v>
      </c>
      <c r="I3287" t="s">
        <v>229</v>
      </c>
      <c r="J3287" t="s">
        <v>195</v>
      </c>
      <c r="K3287">
        <v>0</v>
      </c>
      <c r="L3287">
        <v>0</v>
      </c>
      <c r="M3287">
        <v>103</v>
      </c>
      <c r="N3287">
        <v>3</v>
      </c>
      <c r="O3287" t="s">
        <v>196</v>
      </c>
      <c r="P3287" t="s">
        <v>15107</v>
      </c>
      <c r="Q3287">
        <v>2</v>
      </c>
      <c r="R3287" t="s">
        <v>10225</v>
      </c>
      <c r="S3287" t="s">
        <v>1848</v>
      </c>
      <c r="T3287" t="s">
        <v>1331</v>
      </c>
      <c r="U3287" t="s">
        <v>1332</v>
      </c>
      <c r="V3287" t="s">
        <v>1849</v>
      </c>
      <c r="W3287" t="b">
        <v>0</v>
      </c>
      <c r="X3287" t="s">
        <v>707</v>
      </c>
      <c r="Y3287" t="s">
        <v>301</v>
      </c>
      <c r="Z3287" t="s">
        <v>812</v>
      </c>
      <c r="AA3287" t="s">
        <v>236</v>
      </c>
      <c r="AB3287" t="s">
        <v>203</v>
      </c>
      <c r="AC3287" t="b">
        <v>1</v>
      </c>
      <c r="AD3287" t="b">
        <v>1</v>
      </c>
      <c r="AE3287" t="b">
        <v>1</v>
      </c>
    </row>
    <row r="3288" spans="1:31">
      <c r="A3288" t="s">
        <v>15108</v>
      </c>
      <c r="B3288" t="s">
        <v>32</v>
      </c>
      <c r="C3288" t="s">
        <v>687</v>
      </c>
      <c r="D3288">
        <v>47803613</v>
      </c>
      <c r="E3288">
        <v>47803613</v>
      </c>
      <c r="F3288" t="s">
        <v>205</v>
      </c>
      <c r="G3288" t="s">
        <v>206</v>
      </c>
      <c r="H3288" t="s">
        <v>13602</v>
      </c>
      <c r="I3288" t="s">
        <v>194</v>
      </c>
      <c r="J3288" t="s">
        <v>195</v>
      </c>
      <c r="K3288">
        <v>0</v>
      </c>
      <c r="L3288">
        <v>0</v>
      </c>
      <c r="M3288">
        <v>227</v>
      </c>
      <c r="N3288">
        <v>1</v>
      </c>
      <c r="O3288" t="s">
        <v>196</v>
      </c>
      <c r="P3288" t="s">
        <v>15109</v>
      </c>
      <c r="Q3288">
        <v>4</v>
      </c>
      <c r="R3288" t="s">
        <v>15110</v>
      </c>
      <c r="S3288" t="s">
        <v>15111</v>
      </c>
      <c r="T3288" t="s">
        <v>1331</v>
      </c>
      <c r="U3288" t="s">
        <v>1332</v>
      </c>
      <c r="V3288" t="s">
        <v>15111</v>
      </c>
      <c r="W3288" t="b">
        <v>0</v>
      </c>
      <c r="X3288" t="s">
        <v>202</v>
      </c>
      <c r="Y3288" t="s">
        <v>202</v>
      </c>
      <c r="Z3288" t="s">
        <v>202</v>
      </c>
      <c r="AA3288" t="s">
        <v>202</v>
      </c>
      <c r="AB3288" t="s">
        <v>203</v>
      </c>
      <c r="AC3288" t="b">
        <v>0</v>
      </c>
      <c r="AD3288" t="b">
        <v>0</v>
      </c>
      <c r="AE3288" t="b">
        <v>1</v>
      </c>
    </row>
    <row r="3289" spans="1:31">
      <c r="A3289" t="s">
        <v>15112</v>
      </c>
      <c r="B3289" t="s">
        <v>32</v>
      </c>
      <c r="C3289" t="s">
        <v>687</v>
      </c>
      <c r="D3289">
        <v>74587383</v>
      </c>
      <c r="E3289">
        <v>74587383</v>
      </c>
      <c r="F3289" t="s">
        <v>192</v>
      </c>
      <c r="G3289" t="s">
        <v>191</v>
      </c>
      <c r="H3289" t="s">
        <v>8517</v>
      </c>
      <c r="I3289" t="s">
        <v>194</v>
      </c>
      <c r="J3289" t="s">
        <v>195</v>
      </c>
      <c r="K3289">
        <v>0</v>
      </c>
      <c r="L3289">
        <v>0</v>
      </c>
      <c r="M3289">
        <v>132</v>
      </c>
      <c r="N3289">
        <v>1</v>
      </c>
      <c r="O3289" t="s">
        <v>221</v>
      </c>
      <c r="P3289" t="s">
        <v>15113</v>
      </c>
      <c r="Q3289">
        <v>1</v>
      </c>
      <c r="R3289" t="s">
        <v>14910</v>
      </c>
      <c r="S3289" t="s">
        <v>15114</v>
      </c>
      <c r="T3289" t="s">
        <v>1331</v>
      </c>
      <c r="U3289" t="s">
        <v>1332</v>
      </c>
      <c r="V3289" t="s">
        <v>3700</v>
      </c>
      <c r="W3289" t="b">
        <v>0</v>
      </c>
      <c r="X3289" t="s">
        <v>202</v>
      </c>
      <c r="Y3289" t="s">
        <v>202</v>
      </c>
      <c r="Z3289" t="s">
        <v>202</v>
      </c>
      <c r="AA3289" t="s">
        <v>202</v>
      </c>
      <c r="AB3289" t="s">
        <v>203</v>
      </c>
      <c r="AC3289" t="b">
        <v>0</v>
      </c>
      <c r="AD3289" t="b">
        <v>0</v>
      </c>
      <c r="AE3289" t="b">
        <v>1</v>
      </c>
    </row>
    <row r="3290" spans="1:31">
      <c r="A3290" t="s">
        <v>15115</v>
      </c>
      <c r="B3290" t="s">
        <v>32</v>
      </c>
      <c r="C3290" t="s">
        <v>702</v>
      </c>
      <c r="D3290">
        <v>8662143</v>
      </c>
      <c r="E3290">
        <v>8662143</v>
      </c>
      <c r="F3290" t="s">
        <v>205</v>
      </c>
      <c r="G3290" t="s">
        <v>192</v>
      </c>
      <c r="H3290" t="s">
        <v>15116</v>
      </c>
      <c r="I3290" t="s">
        <v>229</v>
      </c>
      <c r="J3290" t="s">
        <v>195</v>
      </c>
      <c r="K3290">
        <v>0</v>
      </c>
      <c r="L3290">
        <v>0</v>
      </c>
      <c r="M3290">
        <v>263</v>
      </c>
      <c r="N3290">
        <v>1</v>
      </c>
      <c r="O3290" t="s">
        <v>221</v>
      </c>
      <c r="P3290" t="s">
        <v>15117</v>
      </c>
      <c r="Q3290">
        <v>1</v>
      </c>
      <c r="R3290" t="s">
        <v>14910</v>
      </c>
      <c r="S3290" t="s">
        <v>15118</v>
      </c>
      <c r="T3290" t="s">
        <v>1332</v>
      </c>
      <c r="U3290" t="s">
        <v>1332</v>
      </c>
      <c r="V3290" t="s">
        <v>15119</v>
      </c>
      <c r="W3290" t="b">
        <v>0</v>
      </c>
      <c r="X3290" t="s">
        <v>359</v>
      </c>
      <c r="Y3290" t="s">
        <v>301</v>
      </c>
      <c r="Z3290" t="s">
        <v>301</v>
      </c>
      <c r="AA3290" t="s">
        <v>236</v>
      </c>
      <c r="AB3290" t="s">
        <v>203</v>
      </c>
      <c r="AC3290" t="b">
        <v>1</v>
      </c>
      <c r="AD3290" t="b">
        <v>1</v>
      </c>
      <c r="AE3290" t="b">
        <v>0</v>
      </c>
    </row>
    <row r="3291" spans="1:31">
      <c r="A3291" t="s">
        <v>15120</v>
      </c>
      <c r="B3291" t="s">
        <v>32</v>
      </c>
      <c r="C3291" t="s">
        <v>702</v>
      </c>
      <c r="D3291">
        <v>15569013</v>
      </c>
      <c r="E3291">
        <v>15569013</v>
      </c>
      <c r="F3291" t="s">
        <v>205</v>
      </c>
      <c r="G3291" t="s">
        <v>206</v>
      </c>
      <c r="H3291" t="s">
        <v>723</v>
      </c>
      <c r="I3291" t="s">
        <v>194</v>
      </c>
      <c r="J3291" t="s">
        <v>195</v>
      </c>
      <c r="K3291">
        <v>0</v>
      </c>
      <c r="L3291">
        <v>0</v>
      </c>
      <c r="M3291">
        <v>55</v>
      </c>
      <c r="N3291">
        <v>1</v>
      </c>
      <c r="O3291" t="s">
        <v>221</v>
      </c>
      <c r="P3291" t="s">
        <v>15121</v>
      </c>
      <c r="Q3291">
        <v>1</v>
      </c>
      <c r="R3291" t="s">
        <v>14910</v>
      </c>
      <c r="S3291" t="s">
        <v>15122</v>
      </c>
      <c r="T3291" t="s">
        <v>1332</v>
      </c>
      <c r="U3291" t="s">
        <v>1332</v>
      </c>
      <c r="V3291" t="s">
        <v>15123</v>
      </c>
      <c r="W3291" t="b">
        <v>0</v>
      </c>
      <c r="X3291" t="s">
        <v>202</v>
      </c>
      <c r="Y3291" t="s">
        <v>202</v>
      </c>
      <c r="Z3291" t="s">
        <v>202</v>
      </c>
      <c r="AA3291" t="s">
        <v>202</v>
      </c>
      <c r="AB3291" t="s">
        <v>218</v>
      </c>
      <c r="AC3291" t="b">
        <v>0</v>
      </c>
      <c r="AD3291" t="b">
        <v>0</v>
      </c>
      <c r="AE3291" t="b">
        <v>0</v>
      </c>
    </row>
    <row r="3292" spans="1:31">
      <c r="A3292" t="s">
        <v>15124</v>
      </c>
      <c r="B3292" t="s">
        <v>32</v>
      </c>
      <c r="C3292" t="s">
        <v>702</v>
      </c>
      <c r="D3292">
        <v>16646325</v>
      </c>
      <c r="E3292">
        <v>16646325</v>
      </c>
      <c r="F3292" t="s">
        <v>191</v>
      </c>
      <c r="G3292" t="s">
        <v>206</v>
      </c>
      <c r="H3292" t="s">
        <v>15125</v>
      </c>
      <c r="I3292" t="s">
        <v>229</v>
      </c>
      <c r="J3292" t="s">
        <v>195</v>
      </c>
      <c r="K3292">
        <v>0</v>
      </c>
      <c r="L3292">
        <v>0</v>
      </c>
      <c r="M3292">
        <v>104</v>
      </c>
      <c r="N3292">
        <v>3</v>
      </c>
      <c r="O3292" t="s">
        <v>196</v>
      </c>
      <c r="P3292" t="s">
        <v>15126</v>
      </c>
      <c r="Q3292">
        <v>7</v>
      </c>
      <c r="R3292" t="s">
        <v>15024</v>
      </c>
      <c r="S3292" t="s">
        <v>7906</v>
      </c>
      <c r="T3292" t="s">
        <v>1332</v>
      </c>
      <c r="U3292" t="s">
        <v>1332</v>
      </c>
      <c r="V3292" t="s">
        <v>7907</v>
      </c>
      <c r="W3292" t="b">
        <v>0</v>
      </c>
      <c r="X3292" t="s">
        <v>15127</v>
      </c>
      <c r="Y3292" t="s">
        <v>360</v>
      </c>
      <c r="Z3292" t="s">
        <v>1602</v>
      </c>
      <c r="AA3292" t="s">
        <v>236</v>
      </c>
      <c r="AB3292" t="s">
        <v>226</v>
      </c>
      <c r="AC3292" t="b">
        <v>1</v>
      </c>
      <c r="AD3292" t="b">
        <v>1</v>
      </c>
      <c r="AE3292" t="b">
        <v>0</v>
      </c>
    </row>
    <row r="3293" spans="1:31">
      <c r="A3293" t="s">
        <v>15128</v>
      </c>
      <c r="B3293" t="s">
        <v>32</v>
      </c>
      <c r="C3293" t="s">
        <v>702</v>
      </c>
      <c r="D3293">
        <v>39227284</v>
      </c>
      <c r="E3293">
        <v>39227284</v>
      </c>
      <c r="F3293" t="s">
        <v>205</v>
      </c>
      <c r="G3293" t="s">
        <v>206</v>
      </c>
      <c r="H3293" t="s">
        <v>15129</v>
      </c>
      <c r="I3293" t="s">
        <v>194</v>
      </c>
      <c r="J3293" t="s">
        <v>195</v>
      </c>
      <c r="K3293">
        <v>0</v>
      </c>
      <c r="L3293">
        <v>0</v>
      </c>
      <c r="M3293">
        <v>128</v>
      </c>
      <c r="N3293">
        <v>3</v>
      </c>
      <c r="O3293" t="s">
        <v>196</v>
      </c>
      <c r="P3293" t="s">
        <v>15130</v>
      </c>
      <c r="Q3293">
        <v>3</v>
      </c>
      <c r="R3293" t="s">
        <v>14918</v>
      </c>
      <c r="S3293" t="s">
        <v>15131</v>
      </c>
      <c r="T3293" t="s">
        <v>1332</v>
      </c>
      <c r="U3293" t="s">
        <v>1332</v>
      </c>
      <c r="V3293" t="s">
        <v>15132</v>
      </c>
      <c r="W3293" t="b">
        <v>0</v>
      </c>
      <c r="X3293" t="s">
        <v>202</v>
      </c>
      <c r="Y3293" t="s">
        <v>202</v>
      </c>
      <c r="Z3293" t="s">
        <v>202</v>
      </c>
      <c r="AA3293" t="s">
        <v>202</v>
      </c>
      <c r="AB3293" t="s">
        <v>203</v>
      </c>
      <c r="AC3293" t="b">
        <v>0</v>
      </c>
      <c r="AD3293" t="b">
        <v>0</v>
      </c>
      <c r="AE3293" t="b">
        <v>0</v>
      </c>
    </row>
    <row r="3294" spans="1:31">
      <c r="A3294" t="s">
        <v>15133</v>
      </c>
      <c r="B3294" t="s">
        <v>32</v>
      </c>
      <c r="C3294" t="s">
        <v>702</v>
      </c>
      <c r="D3294">
        <v>45458259</v>
      </c>
      <c r="E3294">
        <v>45458259</v>
      </c>
      <c r="F3294" t="s">
        <v>205</v>
      </c>
      <c r="G3294" t="s">
        <v>192</v>
      </c>
      <c r="H3294" t="s">
        <v>8548</v>
      </c>
      <c r="I3294" t="s">
        <v>320</v>
      </c>
      <c r="J3294" t="s">
        <v>195</v>
      </c>
      <c r="K3294">
        <v>0</v>
      </c>
      <c r="L3294">
        <v>0</v>
      </c>
      <c r="M3294">
        <v>230</v>
      </c>
      <c r="N3294">
        <v>3</v>
      </c>
      <c r="O3294" t="s">
        <v>196</v>
      </c>
      <c r="P3294" t="s">
        <v>15134</v>
      </c>
      <c r="Q3294">
        <v>2</v>
      </c>
      <c r="R3294" t="s">
        <v>10225</v>
      </c>
      <c r="S3294" t="s">
        <v>15135</v>
      </c>
      <c r="T3294" t="s">
        <v>1332</v>
      </c>
      <c r="U3294" t="s">
        <v>1332</v>
      </c>
      <c r="V3294" t="s">
        <v>15136</v>
      </c>
      <c r="W3294" t="b">
        <v>0</v>
      </c>
      <c r="X3294" t="s">
        <v>202</v>
      </c>
      <c r="Y3294" t="s">
        <v>202</v>
      </c>
      <c r="Z3294" t="s">
        <v>202</v>
      </c>
      <c r="AA3294" t="s">
        <v>202</v>
      </c>
      <c r="AB3294" t="s">
        <v>203</v>
      </c>
      <c r="AC3294" t="b">
        <v>0</v>
      </c>
      <c r="AD3294" t="b">
        <v>0</v>
      </c>
      <c r="AE3294" t="b">
        <v>0</v>
      </c>
    </row>
    <row r="3295" spans="1:31">
      <c r="A3295" t="s">
        <v>15137</v>
      </c>
      <c r="B3295" t="s">
        <v>32</v>
      </c>
      <c r="C3295" t="s">
        <v>702</v>
      </c>
      <c r="D3295">
        <v>49224131</v>
      </c>
      <c r="E3295">
        <v>49224131</v>
      </c>
      <c r="F3295" t="s">
        <v>205</v>
      </c>
      <c r="G3295" t="s">
        <v>192</v>
      </c>
      <c r="H3295" t="s">
        <v>15138</v>
      </c>
      <c r="I3295" t="s">
        <v>229</v>
      </c>
      <c r="J3295" t="s">
        <v>195</v>
      </c>
      <c r="K3295">
        <v>0</v>
      </c>
      <c r="L3295">
        <v>0</v>
      </c>
      <c r="M3295">
        <v>397</v>
      </c>
      <c r="N3295">
        <v>1</v>
      </c>
      <c r="O3295" t="s">
        <v>221</v>
      </c>
      <c r="P3295" t="s">
        <v>15139</v>
      </c>
      <c r="Q3295">
        <v>1</v>
      </c>
      <c r="R3295" t="s">
        <v>14910</v>
      </c>
      <c r="S3295" t="s">
        <v>15140</v>
      </c>
      <c r="T3295" t="s">
        <v>1332</v>
      </c>
      <c r="U3295" t="s">
        <v>1332</v>
      </c>
      <c r="V3295" t="s">
        <v>1354</v>
      </c>
      <c r="W3295" t="b">
        <v>0</v>
      </c>
      <c r="X3295" t="s">
        <v>1448</v>
      </c>
      <c r="Y3295" t="s">
        <v>600</v>
      </c>
      <c r="Z3295" t="s">
        <v>600</v>
      </c>
      <c r="AA3295" t="s">
        <v>580</v>
      </c>
      <c r="AB3295" t="s">
        <v>226</v>
      </c>
      <c r="AC3295" t="b">
        <v>0</v>
      </c>
      <c r="AD3295" t="b">
        <v>0</v>
      </c>
      <c r="AE3295" t="b">
        <v>0</v>
      </c>
    </row>
    <row r="3296" spans="1:31">
      <c r="A3296" t="s">
        <v>15141</v>
      </c>
      <c r="B3296" t="s">
        <v>32</v>
      </c>
      <c r="C3296" t="s">
        <v>702</v>
      </c>
      <c r="D3296">
        <v>49705343</v>
      </c>
      <c r="E3296">
        <v>49705343</v>
      </c>
      <c r="F3296" t="s">
        <v>206</v>
      </c>
      <c r="G3296" t="s">
        <v>191</v>
      </c>
      <c r="H3296" t="s">
        <v>15142</v>
      </c>
      <c r="I3296" t="s">
        <v>229</v>
      </c>
      <c r="J3296" t="s">
        <v>195</v>
      </c>
      <c r="K3296">
        <v>0</v>
      </c>
      <c r="L3296">
        <v>0</v>
      </c>
      <c r="M3296">
        <v>101</v>
      </c>
      <c r="N3296">
        <v>1</v>
      </c>
      <c r="O3296" t="s">
        <v>221</v>
      </c>
      <c r="P3296" t="s">
        <v>15143</v>
      </c>
      <c r="Q3296">
        <v>1</v>
      </c>
      <c r="R3296" t="s">
        <v>14910</v>
      </c>
      <c r="S3296" t="s">
        <v>15144</v>
      </c>
      <c r="T3296" t="s">
        <v>1332</v>
      </c>
      <c r="U3296" t="s">
        <v>1332</v>
      </c>
      <c r="V3296" t="s">
        <v>1434</v>
      </c>
      <c r="W3296" t="b">
        <v>0</v>
      </c>
      <c r="X3296" t="s">
        <v>15145</v>
      </c>
      <c r="Y3296" t="s">
        <v>449</v>
      </c>
      <c r="Z3296" t="s">
        <v>350</v>
      </c>
      <c r="AA3296" t="s">
        <v>332</v>
      </c>
      <c r="AB3296" t="s">
        <v>218</v>
      </c>
      <c r="AC3296" t="b">
        <v>0</v>
      </c>
      <c r="AD3296" t="b">
        <v>0</v>
      </c>
      <c r="AE3296" t="b">
        <v>0</v>
      </c>
    </row>
    <row r="3297" spans="1:31">
      <c r="A3297" t="s">
        <v>15146</v>
      </c>
      <c r="B3297" t="s">
        <v>32</v>
      </c>
      <c r="C3297" t="s">
        <v>702</v>
      </c>
      <c r="D3297">
        <v>51447034</v>
      </c>
      <c r="E3297">
        <v>51447034</v>
      </c>
      <c r="F3297" t="s">
        <v>206</v>
      </c>
      <c r="G3297" t="s">
        <v>191</v>
      </c>
      <c r="H3297" t="s">
        <v>15147</v>
      </c>
      <c r="I3297" t="s">
        <v>213</v>
      </c>
      <c r="J3297" t="s">
        <v>195</v>
      </c>
      <c r="K3297">
        <v>0</v>
      </c>
      <c r="L3297">
        <v>0</v>
      </c>
      <c r="M3297">
        <v>247</v>
      </c>
      <c r="N3297">
        <v>1</v>
      </c>
      <c r="O3297" t="s">
        <v>221</v>
      </c>
      <c r="P3297" t="s">
        <v>15148</v>
      </c>
      <c r="Q3297">
        <v>1</v>
      </c>
      <c r="R3297" t="s">
        <v>14910</v>
      </c>
      <c r="S3297" t="s">
        <v>15149</v>
      </c>
      <c r="T3297" t="s">
        <v>1332</v>
      </c>
      <c r="U3297" t="s">
        <v>1332</v>
      </c>
      <c r="V3297" t="s">
        <v>12343</v>
      </c>
      <c r="W3297" t="b">
        <v>0</v>
      </c>
      <c r="X3297" t="s">
        <v>202</v>
      </c>
      <c r="Y3297" t="s">
        <v>202</v>
      </c>
      <c r="Z3297" t="s">
        <v>202</v>
      </c>
      <c r="AA3297" t="s">
        <v>202</v>
      </c>
      <c r="AB3297" t="s">
        <v>218</v>
      </c>
      <c r="AC3297" t="b">
        <v>0</v>
      </c>
      <c r="AD3297" t="b">
        <v>0</v>
      </c>
      <c r="AE3297" t="b">
        <v>0</v>
      </c>
    </row>
    <row r="3298" spans="1:31">
      <c r="A3298" t="s">
        <v>15150</v>
      </c>
      <c r="B3298" t="s">
        <v>32</v>
      </c>
      <c r="C3298" t="s">
        <v>702</v>
      </c>
      <c r="D3298">
        <v>56755845</v>
      </c>
      <c r="E3298">
        <v>56755845</v>
      </c>
      <c r="F3298" t="s">
        <v>191</v>
      </c>
      <c r="G3298" t="s">
        <v>206</v>
      </c>
      <c r="H3298" t="s">
        <v>202</v>
      </c>
      <c r="I3298" t="s">
        <v>194</v>
      </c>
      <c r="J3298" t="s">
        <v>195</v>
      </c>
      <c r="K3298">
        <v>0</v>
      </c>
      <c r="L3298">
        <v>0</v>
      </c>
      <c r="M3298">
        <v>57</v>
      </c>
      <c r="N3298">
        <v>2</v>
      </c>
      <c r="O3298" t="s">
        <v>196</v>
      </c>
      <c r="P3298" t="s">
        <v>15151</v>
      </c>
      <c r="Q3298">
        <v>8</v>
      </c>
      <c r="R3298" t="s">
        <v>15152</v>
      </c>
      <c r="S3298" t="s">
        <v>15153</v>
      </c>
      <c r="T3298" t="s">
        <v>1332</v>
      </c>
      <c r="U3298" t="s">
        <v>1332</v>
      </c>
      <c r="V3298" t="s">
        <v>15154</v>
      </c>
      <c r="W3298" t="b">
        <v>0</v>
      </c>
      <c r="X3298" t="s">
        <v>202</v>
      </c>
      <c r="Y3298" t="s">
        <v>202</v>
      </c>
      <c r="Z3298" t="s">
        <v>202</v>
      </c>
      <c r="AA3298" t="s">
        <v>202</v>
      </c>
      <c r="AB3298" t="s">
        <v>226</v>
      </c>
      <c r="AC3298" t="b">
        <v>0</v>
      </c>
      <c r="AD3298" t="b">
        <v>0</v>
      </c>
      <c r="AE3298" t="b">
        <v>0</v>
      </c>
    </row>
    <row r="3299" spans="1:31">
      <c r="A3299" t="s">
        <v>15155</v>
      </c>
      <c r="B3299" t="s">
        <v>32</v>
      </c>
      <c r="C3299" t="s">
        <v>702</v>
      </c>
      <c r="D3299">
        <v>57332974</v>
      </c>
      <c r="E3299">
        <v>57332974</v>
      </c>
      <c r="F3299" t="s">
        <v>191</v>
      </c>
      <c r="G3299" t="s">
        <v>206</v>
      </c>
      <c r="H3299" t="s">
        <v>15156</v>
      </c>
      <c r="I3299" t="s">
        <v>194</v>
      </c>
      <c r="J3299" t="s">
        <v>195</v>
      </c>
      <c r="K3299">
        <v>0</v>
      </c>
      <c r="L3299">
        <v>0</v>
      </c>
      <c r="M3299">
        <v>255</v>
      </c>
      <c r="N3299">
        <v>3</v>
      </c>
      <c r="O3299" t="s">
        <v>196</v>
      </c>
      <c r="P3299" t="s">
        <v>15157</v>
      </c>
      <c r="Q3299">
        <v>3</v>
      </c>
      <c r="R3299" t="s">
        <v>14918</v>
      </c>
      <c r="S3299" t="s">
        <v>15158</v>
      </c>
      <c r="T3299" t="s">
        <v>1332</v>
      </c>
      <c r="U3299" t="s">
        <v>1332</v>
      </c>
      <c r="V3299" t="s">
        <v>15159</v>
      </c>
      <c r="W3299" t="b">
        <v>0</v>
      </c>
      <c r="X3299" t="s">
        <v>202</v>
      </c>
      <c r="Y3299" t="s">
        <v>202</v>
      </c>
      <c r="Z3299" t="s">
        <v>202</v>
      </c>
      <c r="AA3299" t="s">
        <v>202</v>
      </c>
      <c r="AB3299" t="s">
        <v>226</v>
      </c>
      <c r="AC3299" t="b">
        <v>0</v>
      </c>
      <c r="AD3299" t="b">
        <v>0</v>
      </c>
      <c r="AE3299" t="b">
        <v>0</v>
      </c>
    </row>
    <row r="3300" spans="1:31">
      <c r="A3300" t="s">
        <v>15160</v>
      </c>
      <c r="B3300" t="s">
        <v>32</v>
      </c>
      <c r="C3300" t="s">
        <v>757</v>
      </c>
      <c r="D3300">
        <v>11351761</v>
      </c>
      <c r="E3300">
        <v>11351761</v>
      </c>
      <c r="F3300" t="s">
        <v>192</v>
      </c>
      <c r="G3300" t="s">
        <v>205</v>
      </c>
      <c r="H3300" t="s">
        <v>6231</v>
      </c>
      <c r="I3300" t="s">
        <v>194</v>
      </c>
      <c r="J3300" t="s">
        <v>195</v>
      </c>
      <c r="K3300">
        <v>0</v>
      </c>
      <c r="L3300">
        <v>0</v>
      </c>
      <c r="M3300">
        <v>41</v>
      </c>
      <c r="N3300">
        <v>3</v>
      </c>
      <c r="O3300" t="s">
        <v>209</v>
      </c>
      <c r="P3300" t="s">
        <v>15161</v>
      </c>
      <c r="Q3300" t="s">
        <v>209</v>
      </c>
      <c r="R3300" t="s">
        <v>209</v>
      </c>
      <c r="S3300" t="s">
        <v>209</v>
      </c>
      <c r="T3300" t="s">
        <v>209</v>
      </c>
      <c r="U3300" t="s">
        <v>209</v>
      </c>
      <c r="V3300" t="s">
        <v>209</v>
      </c>
      <c r="W3300" t="b">
        <v>0</v>
      </c>
      <c r="X3300" t="s">
        <v>202</v>
      </c>
      <c r="Y3300" t="s">
        <v>202</v>
      </c>
      <c r="Z3300" t="s">
        <v>202</v>
      </c>
      <c r="AA3300" t="s">
        <v>202</v>
      </c>
      <c r="AB3300" t="s">
        <v>226</v>
      </c>
      <c r="AC3300" t="b">
        <v>0</v>
      </c>
      <c r="AD3300" t="b">
        <v>0</v>
      </c>
      <c r="AE3300" t="s">
        <v>209</v>
      </c>
    </row>
    <row r="3301" spans="1:31">
      <c r="A3301" t="s">
        <v>15162</v>
      </c>
      <c r="B3301" t="s">
        <v>32</v>
      </c>
      <c r="C3301" t="s">
        <v>757</v>
      </c>
      <c r="D3301">
        <v>17696883</v>
      </c>
      <c r="E3301">
        <v>17696883</v>
      </c>
      <c r="F3301" t="s">
        <v>205</v>
      </c>
      <c r="G3301" t="s">
        <v>192</v>
      </c>
      <c r="H3301" t="s">
        <v>5132</v>
      </c>
      <c r="I3301" t="s">
        <v>229</v>
      </c>
      <c r="J3301" t="s">
        <v>195</v>
      </c>
      <c r="K3301">
        <v>0</v>
      </c>
      <c r="L3301">
        <v>0</v>
      </c>
      <c r="M3301">
        <v>60</v>
      </c>
      <c r="N3301">
        <v>1</v>
      </c>
      <c r="O3301" t="s">
        <v>209</v>
      </c>
      <c r="P3301" t="s">
        <v>15163</v>
      </c>
      <c r="Q3301" t="s">
        <v>209</v>
      </c>
      <c r="R3301" t="s">
        <v>209</v>
      </c>
      <c r="S3301" t="s">
        <v>209</v>
      </c>
      <c r="T3301" t="s">
        <v>209</v>
      </c>
      <c r="U3301" t="s">
        <v>209</v>
      </c>
      <c r="V3301" t="s">
        <v>209</v>
      </c>
      <c r="W3301" t="b">
        <v>0</v>
      </c>
      <c r="X3301" t="s">
        <v>15164</v>
      </c>
      <c r="Y3301" t="s">
        <v>4230</v>
      </c>
      <c r="Z3301" t="s">
        <v>1683</v>
      </c>
      <c r="AA3301" t="s">
        <v>285</v>
      </c>
      <c r="AB3301" t="s">
        <v>218</v>
      </c>
      <c r="AC3301" t="b">
        <v>0</v>
      </c>
      <c r="AD3301" t="b">
        <v>0</v>
      </c>
      <c r="AE3301" t="s">
        <v>209</v>
      </c>
    </row>
    <row r="3302" spans="1:31">
      <c r="A3302" t="s">
        <v>15165</v>
      </c>
      <c r="B3302" t="s">
        <v>32</v>
      </c>
      <c r="C3302" t="s">
        <v>757</v>
      </c>
      <c r="D3302">
        <v>69351705</v>
      </c>
      <c r="E3302">
        <v>69351705</v>
      </c>
      <c r="F3302" t="s">
        <v>205</v>
      </c>
      <c r="G3302" t="s">
        <v>192</v>
      </c>
      <c r="H3302" t="s">
        <v>4335</v>
      </c>
      <c r="I3302" t="s">
        <v>229</v>
      </c>
      <c r="J3302" t="s">
        <v>195</v>
      </c>
      <c r="K3302">
        <v>0</v>
      </c>
      <c r="L3302">
        <v>0</v>
      </c>
      <c r="M3302">
        <v>68</v>
      </c>
      <c r="N3302">
        <v>3</v>
      </c>
      <c r="O3302" t="s">
        <v>196</v>
      </c>
      <c r="P3302" t="s">
        <v>15166</v>
      </c>
      <c r="Q3302">
        <v>2</v>
      </c>
      <c r="R3302" t="s">
        <v>10225</v>
      </c>
      <c r="S3302" t="s">
        <v>1343</v>
      </c>
      <c r="T3302" t="s">
        <v>1332</v>
      </c>
      <c r="U3302" t="s">
        <v>1332</v>
      </c>
      <c r="V3302" t="s">
        <v>1344</v>
      </c>
      <c r="W3302" t="b">
        <v>0</v>
      </c>
      <c r="X3302" t="s">
        <v>15167</v>
      </c>
      <c r="Y3302" t="s">
        <v>4371</v>
      </c>
      <c r="Z3302" t="s">
        <v>538</v>
      </c>
      <c r="AA3302" t="s">
        <v>3682</v>
      </c>
      <c r="AB3302" t="s">
        <v>226</v>
      </c>
      <c r="AC3302" t="b">
        <v>0</v>
      </c>
      <c r="AD3302" t="b">
        <v>0</v>
      </c>
      <c r="AE3302" t="b">
        <v>0</v>
      </c>
    </row>
    <row r="3303" spans="1:31">
      <c r="A3303" t="s">
        <v>15168</v>
      </c>
      <c r="B3303" t="s">
        <v>32</v>
      </c>
      <c r="C3303" t="s">
        <v>757</v>
      </c>
      <c r="D3303">
        <v>69601355</v>
      </c>
      <c r="E3303">
        <v>69601355</v>
      </c>
      <c r="F3303" t="s">
        <v>192</v>
      </c>
      <c r="G3303" t="s">
        <v>191</v>
      </c>
      <c r="H3303" t="s">
        <v>15169</v>
      </c>
      <c r="I3303" t="s">
        <v>194</v>
      </c>
      <c r="J3303" t="s">
        <v>195</v>
      </c>
      <c r="K3303">
        <v>0</v>
      </c>
      <c r="L3303">
        <v>0</v>
      </c>
      <c r="M3303">
        <v>29</v>
      </c>
      <c r="N3303">
        <v>1</v>
      </c>
      <c r="O3303" t="s">
        <v>209</v>
      </c>
      <c r="P3303" t="s">
        <v>15170</v>
      </c>
      <c r="Q3303" t="s">
        <v>209</v>
      </c>
      <c r="R3303" t="s">
        <v>209</v>
      </c>
      <c r="S3303" t="s">
        <v>209</v>
      </c>
      <c r="T3303" t="s">
        <v>209</v>
      </c>
      <c r="U3303" t="s">
        <v>209</v>
      </c>
      <c r="V3303" t="s">
        <v>209</v>
      </c>
      <c r="W3303" t="b">
        <v>0</v>
      </c>
      <c r="X3303" t="s">
        <v>202</v>
      </c>
      <c r="Y3303" t="s">
        <v>202</v>
      </c>
      <c r="Z3303" t="s">
        <v>202</v>
      </c>
      <c r="AA3303" t="s">
        <v>202</v>
      </c>
      <c r="AB3303" t="s">
        <v>226</v>
      </c>
      <c r="AC3303" t="b">
        <v>0</v>
      </c>
      <c r="AD3303" t="b">
        <v>0</v>
      </c>
      <c r="AE3303" t="s">
        <v>209</v>
      </c>
    </row>
    <row r="3304" spans="1:31">
      <c r="A3304" t="s">
        <v>15171</v>
      </c>
      <c r="B3304" t="s">
        <v>32</v>
      </c>
      <c r="C3304" t="s">
        <v>757</v>
      </c>
      <c r="D3304">
        <v>99152284</v>
      </c>
      <c r="E3304">
        <v>99152284</v>
      </c>
      <c r="F3304" t="s">
        <v>192</v>
      </c>
      <c r="G3304" t="s">
        <v>205</v>
      </c>
      <c r="H3304" t="s">
        <v>15172</v>
      </c>
      <c r="I3304" t="s">
        <v>213</v>
      </c>
      <c r="J3304" t="s">
        <v>195</v>
      </c>
      <c r="K3304">
        <v>0</v>
      </c>
      <c r="L3304">
        <v>0</v>
      </c>
      <c r="M3304">
        <v>95</v>
      </c>
      <c r="N3304">
        <v>1</v>
      </c>
      <c r="O3304" t="s">
        <v>221</v>
      </c>
      <c r="P3304" t="s">
        <v>15173</v>
      </c>
      <c r="Q3304">
        <v>1</v>
      </c>
      <c r="R3304" t="s">
        <v>14910</v>
      </c>
      <c r="S3304" t="s">
        <v>15174</v>
      </c>
      <c r="T3304" t="s">
        <v>1332</v>
      </c>
      <c r="U3304" t="s">
        <v>1332</v>
      </c>
      <c r="V3304" t="s">
        <v>15175</v>
      </c>
      <c r="W3304" t="b">
        <v>0</v>
      </c>
      <c r="X3304" t="s">
        <v>202</v>
      </c>
      <c r="Y3304" t="s">
        <v>202</v>
      </c>
      <c r="Z3304" t="s">
        <v>202</v>
      </c>
      <c r="AA3304" t="s">
        <v>202</v>
      </c>
      <c r="AB3304" t="s">
        <v>218</v>
      </c>
      <c r="AC3304" t="b">
        <v>0</v>
      </c>
      <c r="AD3304" t="b">
        <v>0</v>
      </c>
      <c r="AE3304" t="b">
        <v>0</v>
      </c>
    </row>
    <row r="3305" spans="1:31">
      <c r="A3305" t="s">
        <v>15176</v>
      </c>
      <c r="B3305" t="s">
        <v>32</v>
      </c>
      <c r="C3305" t="s">
        <v>757</v>
      </c>
      <c r="D3305">
        <v>109964151</v>
      </c>
      <c r="E3305">
        <v>109964151</v>
      </c>
      <c r="F3305" t="s">
        <v>191</v>
      </c>
      <c r="G3305" t="s">
        <v>205</v>
      </c>
      <c r="H3305" t="s">
        <v>15177</v>
      </c>
      <c r="I3305" t="s">
        <v>229</v>
      </c>
      <c r="J3305" t="s">
        <v>195</v>
      </c>
      <c r="K3305">
        <v>0</v>
      </c>
      <c r="L3305">
        <v>0</v>
      </c>
      <c r="M3305">
        <v>492</v>
      </c>
      <c r="N3305">
        <v>1</v>
      </c>
      <c r="O3305" t="s">
        <v>221</v>
      </c>
      <c r="P3305" t="s">
        <v>15178</v>
      </c>
      <c r="Q3305">
        <v>1</v>
      </c>
      <c r="R3305" t="s">
        <v>15179</v>
      </c>
      <c r="S3305" t="s">
        <v>15180</v>
      </c>
      <c r="T3305" t="s">
        <v>1332</v>
      </c>
      <c r="U3305" t="s">
        <v>1332</v>
      </c>
      <c r="V3305" t="s">
        <v>15181</v>
      </c>
      <c r="W3305" t="b">
        <v>0</v>
      </c>
      <c r="X3305" t="s">
        <v>300</v>
      </c>
      <c r="Y3305" t="s">
        <v>15182</v>
      </c>
      <c r="Z3305" t="s">
        <v>15183</v>
      </c>
      <c r="AA3305" t="s">
        <v>1602</v>
      </c>
      <c r="AB3305" t="s">
        <v>226</v>
      </c>
      <c r="AC3305" t="b">
        <v>1</v>
      </c>
      <c r="AD3305" t="b">
        <v>1</v>
      </c>
      <c r="AE3305" t="b">
        <v>0</v>
      </c>
    </row>
    <row r="3306" spans="1:31">
      <c r="A3306" t="s">
        <v>15184</v>
      </c>
      <c r="B3306" t="s">
        <v>32</v>
      </c>
      <c r="C3306" t="s">
        <v>757</v>
      </c>
      <c r="D3306">
        <v>166170600</v>
      </c>
      <c r="E3306">
        <v>166170600</v>
      </c>
      <c r="F3306" t="s">
        <v>191</v>
      </c>
      <c r="G3306" t="s">
        <v>205</v>
      </c>
      <c r="H3306" t="s">
        <v>13711</v>
      </c>
      <c r="I3306" t="s">
        <v>229</v>
      </c>
      <c r="J3306" t="s">
        <v>195</v>
      </c>
      <c r="K3306">
        <v>0</v>
      </c>
      <c r="L3306">
        <v>0</v>
      </c>
      <c r="M3306">
        <v>46</v>
      </c>
      <c r="N3306">
        <v>2</v>
      </c>
      <c r="O3306" t="s">
        <v>221</v>
      </c>
      <c r="P3306" t="s">
        <v>15185</v>
      </c>
      <c r="Q3306">
        <v>1</v>
      </c>
      <c r="R3306" t="s">
        <v>15186</v>
      </c>
      <c r="S3306" t="s">
        <v>15187</v>
      </c>
      <c r="T3306" t="s">
        <v>1332</v>
      </c>
      <c r="U3306" t="s">
        <v>1332</v>
      </c>
      <c r="V3306" t="s">
        <v>15188</v>
      </c>
      <c r="W3306" t="b">
        <v>0</v>
      </c>
      <c r="X3306" t="s">
        <v>359</v>
      </c>
      <c r="Y3306" t="s">
        <v>301</v>
      </c>
      <c r="Z3306" t="s">
        <v>302</v>
      </c>
      <c r="AA3306" t="s">
        <v>2954</v>
      </c>
      <c r="AB3306" t="s">
        <v>226</v>
      </c>
      <c r="AC3306" t="b">
        <v>1</v>
      </c>
      <c r="AD3306" t="b">
        <v>1</v>
      </c>
      <c r="AE3306" t="b">
        <v>0</v>
      </c>
    </row>
    <row r="3307" spans="1:31">
      <c r="A3307" t="s">
        <v>15189</v>
      </c>
      <c r="B3307" t="s">
        <v>32</v>
      </c>
      <c r="C3307" t="s">
        <v>757</v>
      </c>
      <c r="D3307">
        <v>167083116</v>
      </c>
      <c r="E3307">
        <v>167083116</v>
      </c>
      <c r="F3307" t="s">
        <v>206</v>
      </c>
      <c r="G3307" t="s">
        <v>192</v>
      </c>
      <c r="H3307" t="s">
        <v>5188</v>
      </c>
      <c r="I3307" t="s">
        <v>213</v>
      </c>
      <c r="J3307" t="s">
        <v>195</v>
      </c>
      <c r="K3307">
        <v>0</v>
      </c>
      <c r="L3307">
        <v>0</v>
      </c>
      <c r="M3307">
        <v>25</v>
      </c>
      <c r="N3307">
        <v>3</v>
      </c>
      <c r="O3307" t="s">
        <v>209</v>
      </c>
      <c r="P3307" t="s">
        <v>15190</v>
      </c>
      <c r="Q3307" t="s">
        <v>209</v>
      </c>
      <c r="R3307" t="s">
        <v>209</v>
      </c>
      <c r="S3307" t="s">
        <v>209</v>
      </c>
      <c r="T3307" t="s">
        <v>209</v>
      </c>
      <c r="U3307" t="s">
        <v>209</v>
      </c>
      <c r="V3307" t="s">
        <v>209</v>
      </c>
      <c r="W3307" t="b">
        <v>0</v>
      </c>
      <c r="X3307" t="s">
        <v>202</v>
      </c>
      <c r="Y3307" t="s">
        <v>202</v>
      </c>
      <c r="Z3307" t="s">
        <v>202</v>
      </c>
      <c r="AA3307" t="s">
        <v>202</v>
      </c>
      <c r="AB3307" t="s">
        <v>218</v>
      </c>
      <c r="AC3307" t="b">
        <v>0</v>
      </c>
      <c r="AD3307" t="b">
        <v>0</v>
      </c>
      <c r="AE3307" t="s">
        <v>209</v>
      </c>
    </row>
    <row r="3308" spans="1:31">
      <c r="A3308" t="s">
        <v>15191</v>
      </c>
      <c r="B3308" t="s">
        <v>32</v>
      </c>
      <c r="C3308" t="s">
        <v>757</v>
      </c>
      <c r="D3308">
        <v>167273275</v>
      </c>
      <c r="E3308">
        <v>167273275</v>
      </c>
      <c r="F3308" t="s">
        <v>192</v>
      </c>
      <c r="G3308" t="s">
        <v>191</v>
      </c>
      <c r="H3308" t="s">
        <v>2233</v>
      </c>
      <c r="I3308" t="s">
        <v>229</v>
      </c>
      <c r="J3308" t="s">
        <v>195</v>
      </c>
      <c r="K3308">
        <v>0</v>
      </c>
      <c r="L3308">
        <v>0</v>
      </c>
      <c r="M3308">
        <v>91</v>
      </c>
      <c r="N3308">
        <v>1</v>
      </c>
      <c r="O3308" t="s">
        <v>221</v>
      </c>
      <c r="P3308" t="s">
        <v>15192</v>
      </c>
      <c r="Q3308">
        <v>1</v>
      </c>
      <c r="R3308" t="s">
        <v>14910</v>
      </c>
      <c r="S3308" t="s">
        <v>15193</v>
      </c>
      <c r="T3308" t="s">
        <v>1332</v>
      </c>
      <c r="U3308" t="s">
        <v>1332</v>
      </c>
      <c r="V3308" t="s">
        <v>15194</v>
      </c>
      <c r="W3308" t="b">
        <v>0</v>
      </c>
      <c r="X3308" t="s">
        <v>5203</v>
      </c>
      <c r="Y3308" t="s">
        <v>14713</v>
      </c>
      <c r="Z3308" t="s">
        <v>15195</v>
      </c>
      <c r="AA3308" t="s">
        <v>6588</v>
      </c>
      <c r="AB3308" t="s">
        <v>226</v>
      </c>
      <c r="AC3308" t="b">
        <v>0</v>
      </c>
      <c r="AD3308" t="b">
        <v>0</v>
      </c>
      <c r="AE3308" t="b">
        <v>0</v>
      </c>
    </row>
    <row r="3309" spans="1:31">
      <c r="A3309" t="s">
        <v>15196</v>
      </c>
      <c r="B3309" t="s">
        <v>32</v>
      </c>
      <c r="C3309" t="s">
        <v>757</v>
      </c>
      <c r="D3309">
        <v>201761800</v>
      </c>
      <c r="E3309">
        <v>201761800</v>
      </c>
      <c r="F3309" t="s">
        <v>205</v>
      </c>
      <c r="G3309" t="s">
        <v>191</v>
      </c>
      <c r="H3309" t="s">
        <v>15197</v>
      </c>
      <c r="I3309" t="s">
        <v>229</v>
      </c>
      <c r="J3309" t="s">
        <v>195</v>
      </c>
      <c r="K3309">
        <v>0</v>
      </c>
      <c r="L3309">
        <v>0</v>
      </c>
      <c r="M3309">
        <v>44</v>
      </c>
      <c r="N3309">
        <v>1</v>
      </c>
      <c r="O3309" t="s">
        <v>221</v>
      </c>
      <c r="P3309" t="s">
        <v>15198</v>
      </c>
      <c r="Q3309">
        <v>1</v>
      </c>
      <c r="R3309" t="s">
        <v>14910</v>
      </c>
      <c r="S3309" t="s">
        <v>15199</v>
      </c>
      <c r="T3309" t="s">
        <v>1332</v>
      </c>
      <c r="U3309" t="s">
        <v>1332</v>
      </c>
      <c r="V3309" t="s">
        <v>15200</v>
      </c>
      <c r="W3309" t="b">
        <v>0</v>
      </c>
      <c r="X3309" t="s">
        <v>1739</v>
      </c>
      <c r="Y3309" t="s">
        <v>15201</v>
      </c>
      <c r="Z3309" t="s">
        <v>15202</v>
      </c>
      <c r="AA3309" t="s">
        <v>236</v>
      </c>
      <c r="AB3309" t="s">
        <v>226</v>
      </c>
      <c r="AC3309" t="b">
        <v>1</v>
      </c>
      <c r="AD3309" t="b">
        <v>1</v>
      </c>
      <c r="AE3309" t="b">
        <v>0</v>
      </c>
    </row>
    <row r="3310" spans="1:31">
      <c r="A3310" t="s">
        <v>15203</v>
      </c>
      <c r="B3310" t="s">
        <v>32</v>
      </c>
      <c r="C3310" t="s">
        <v>757</v>
      </c>
      <c r="D3310">
        <v>241814442</v>
      </c>
      <c r="E3310">
        <v>241814442</v>
      </c>
      <c r="F3310" t="s">
        <v>205</v>
      </c>
      <c r="G3310" t="s">
        <v>192</v>
      </c>
      <c r="H3310" t="s">
        <v>15204</v>
      </c>
      <c r="I3310" t="s">
        <v>194</v>
      </c>
      <c r="J3310" t="s">
        <v>195</v>
      </c>
      <c r="K3310">
        <v>0</v>
      </c>
      <c r="L3310">
        <v>0</v>
      </c>
      <c r="M3310">
        <v>253</v>
      </c>
      <c r="N3310">
        <v>3</v>
      </c>
      <c r="O3310" t="s">
        <v>196</v>
      </c>
      <c r="P3310" t="s">
        <v>15205</v>
      </c>
      <c r="Q3310">
        <v>2</v>
      </c>
      <c r="R3310" t="s">
        <v>10225</v>
      </c>
      <c r="S3310" t="s">
        <v>12850</v>
      </c>
      <c r="T3310" t="s">
        <v>1332</v>
      </c>
      <c r="U3310" t="s">
        <v>1332</v>
      </c>
      <c r="V3310" t="s">
        <v>12851</v>
      </c>
      <c r="W3310" t="b">
        <v>0</v>
      </c>
      <c r="X3310" t="s">
        <v>202</v>
      </c>
      <c r="Y3310" t="s">
        <v>202</v>
      </c>
      <c r="Z3310" t="s">
        <v>202</v>
      </c>
      <c r="AA3310" t="s">
        <v>202</v>
      </c>
      <c r="AB3310" t="s">
        <v>218</v>
      </c>
      <c r="AC3310" t="b">
        <v>0</v>
      </c>
      <c r="AD3310" t="b">
        <v>0</v>
      </c>
      <c r="AE3310" t="b">
        <v>0</v>
      </c>
    </row>
    <row r="3311" spans="1:31">
      <c r="A3311" t="s">
        <v>15206</v>
      </c>
      <c r="B3311" t="s">
        <v>32</v>
      </c>
      <c r="C3311" t="s">
        <v>834</v>
      </c>
      <c r="D3311">
        <v>3298956</v>
      </c>
      <c r="E3311">
        <v>3298956</v>
      </c>
      <c r="F3311" t="s">
        <v>192</v>
      </c>
      <c r="G3311" t="s">
        <v>205</v>
      </c>
      <c r="H3311" t="s">
        <v>13754</v>
      </c>
      <c r="I3311" t="s">
        <v>229</v>
      </c>
      <c r="J3311" t="s">
        <v>195</v>
      </c>
      <c r="K3311">
        <v>0</v>
      </c>
      <c r="L3311">
        <v>0</v>
      </c>
      <c r="M3311">
        <v>67</v>
      </c>
      <c r="N3311">
        <v>3</v>
      </c>
      <c r="O3311" t="s">
        <v>196</v>
      </c>
      <c r="P3311" t="s">
        <v>15207</v>
      </c>
      <c r="Q3311">
        <v>3</v>
      </c>
      <c r="R3311" t="s">
        <v>14918</v>
      </c>
      <c r="S3311" t="s">
        <v>7699</v>
      </c>
      <c r="T3311" t="s">
        <v>1332</v>
      </c>
      <c r="U3311" t="s">
        <v>1332</v>
      </c>
      <c r="V3311" t="s">
        <v>7700</v>
      </c>
      <c r="W3311" t="b">
        <v>0</v>
      </c>
      <c r="X3311" t="s">
        <v>15208</v>
      </c>
      <c r="Y3311" t="s">
        <v>284</v>
      </c>
      <c r="Z3311" t="s">
        <v>714</v>
      </c>
      <c r="AA3311" t="s">
        <v>15209</v>
      </c>
      <c r="AB3311" t="s">
        <v>226</v>
      </c>
      <c r="AC3311" t="b">
        <v>0</v>
      </c>
      <c r="AD3311" t="b">
        <v>0</v>
      </c>
      <c r="AE3311" t="b">
        <v>0</v>
      </c>
    </row>
    <row r="3312" spans="1:31">
      <c r="A3312" t="s">
        <v>15210</v>
      </c>
      <c r="B3312" t="s">
        <v>32</v>
      </c>
      <c r="C3312" t="s">
        <v>834</v>
      </c>
      <c r="D3312">
        <v>11871330</v>
      </c>
      <c r="E3312">
        <v>11871330</v>
      </c>
      <c r="F3312" t="s">
        <v>192</v>
      </c>
      <c r="G3312" t="s">
        <v>191</v>
      </c>
      <c r="H3312" t="s">
        <v>202</v>
      </c>
      <c r="I3312" t="s">
        <v>1118</v>
      </c>
      <c r="J3312" t="s">
        <v>195</v>
      </c>
      <c r="K3312">
        <v>0</v>
      </c>
      <c r="L3312">
        <v>0</v>
      </c>
      <c r="M3312">
        <v>42</v>
      </c>
      <c r="N3312">
        <v>1</v>
      </c>
      <c r="O3312" t="s">
        <v>221</v>
      </c>
      <c r="P3312" t="s">
        <v>15211</v>
      </c>
      <c r="Q3312">
        <v>1</v>
      </c>
      <c r="R3312" t="s">
        <v>15186</v>
      </c>
      <c r="S3312" t="s">
        <v>15212</v>
      </c>
      <c r="T3312" t="s">
        <v>1332</v>
      </c>
      <c r="U3312" t="s">
        <v>1332</v>
      </c>
      <c r="V3312" t="s">
        <v>15213</v>
      </c>
      <c r="W3312" t="b">
        <v>0</v>
      </c>
      <c r="X3312" t="s">
        <v>202</v>
      </c>
      <c r="Y3312" t="s">
        <v>202</v>
      </c>
      <c r="Z3312" t="s">
        <v>202</v>
      </c>
      <c r="AA3312" t="s">
        <v>202</v>
      </c>
      <c r="AB3312" t="s">
        <v>226</v>
      </c>
      <c r="AC3312" t="b">
        <v>0</v>
      </c>
      <c r="AD3312" t="b">
        <v>0</v>
      </c>
      <c r="AE3312" t="b">
        <v>0</v>
      </c>
    </row>
    <row r="3313" spans="1:31">
      <c r="A3313" t="s">
        <v>15214</v>
      </c>
      <c r="B3313" t="s">
        <v>32</v>
      </c>
      <c r="C3313" t="s">
        <v>834</v>
      </c>
      <c r="D3313">
        <v>43538751</v>
      </c>
      <c r="E3313">
        <v>43538751</v>
      </c>
      <c r="F3313" t="s">
        <v>205</v>
      </c>
      <c r="G3313" t="s">
        <v>191</v>
      </c>
      <c r="H3313" t="s">
        <v>15215</v>
      </c>
      <c r="I3313" t="s">
        <v>320</v>
      </c>
      <c r="J3313" t="s">
        <v>195</v>
      </c>
      <c r="K3313">
        <v>0</v>
      </c>
      <c r="L3313">
        <v>0</v>
      </c>
      <c r="M3313">
        <v>168</v>
      </c>
      <c r="N3313">
        <v>1</v>
      </c>
      <c r="O3313" t="s">
        <v>196</v>
      </c>
      <c r="P3313" t="s">
        <v>15216</v>
      </c>
      <c r="Q3313">
        <v>4</v>
      </c>
      <c r="R3313" t="s">
        <v>15217</v>
      </c>
      <c r="S3313" t="s">
        <v>15218</v>
      </c>
      <c r="T3313" t="s">
        <v>1332</v>
      </c>
      <c r="U3313" t="s">
        <v>1332</v>
      </c>
      <c r="V3313" t="s">
        <v>15218</v>
      </c>
      <c r="W3313" t="b">
        <v>0</v>
      </c>
      <c r="X3313" t="s">
        <v>202</v>
      </c>
      <c r="Y3313" t="s">
        <v>202</v>
      </c>
      <c r="Z3313" t="s">
        <v>202</v>
      </c>
      <c r="AA3313" t="s">
        <v>202</v>
      </c>
      <c r="AB3313" t="s">
        <v>226</v>
      </c>
      <c r="AC3313" t="b">
        <v>0</v>
      </c>
      <c r="AD3313" t="b">
        <v>0</v>
      </c>
      <c r="AE3313" t="b">
        <v>0</v>
      </c>
    </row>
    <row r="3314" spans="1:31">
      <c r="A3314" t="s">
        <v>15219</v>
      </c>
      <c r="B3314" t="s">
        <v>32</v>
      </c>
      <c r="C3314" t="s">
        <v>834</v>
      </c>
      <c r="D3314">
        <v>58348457</v>
      </c>
      <c r="E3314">
        <v>58348457</v>
      </c>
      <c r="F3314" t="s">
        <v>191</v>
      </c>
      <c r="G3314" t="s">
        <v>192</v>
      </c>
      <c r="H3314" t="s">
        <v>15220</v>
      </c>
      <c r="I3314" t="s">
        <v>229</v>
      </c>
      <c r="J3314" t="s">
        <v>195</v>
      </c>
      <c r="K3314">
        <v>0</v>
      </c>
      <c r="L3314">
        <v>0</v>
      </c>
      <c r="M3314">
        <v>137</v>
      </c>
      <c r="N3314">
        <v>1</v>
      </c>
      <c r="O3314" t="s">
        <v>221</v>
      </c>
      <c r="P3314" t="s">
        <v>15221</v>
      </c>
      <c r="Q3314">
        <v>1</v>
      </c>
      <c r="R3314" t="s">
        <v>14910</v>
      </c>
      <c r="S3314" t="s">
        <v>15222</v>
      </c>
      <c r="T3314" t="s">
        <v>1332</v>
      </c>
      <c r="U3314" t="s">
        <v>1332</v>
      </c>
      <c r="V3314" t="s">
        <v>15223</v>
      </c>
      <c r="W3314" t="b">
        <v>0</v>
      </c>
      <c r="X3314" t="s">
        <v>11705</v>
      </c>
      <c r="Y3314" t="s">
        <v>1805</v>
      </c>
      <c r="Z3314" t="s">
        <v>15224</v>
      </c>
      <c r="AA3314" t="s">
        <v>303</v>
      </c>
      <c r="AB3314" t="s">
        <v>203</v>
      </c>
      <c r="AC3314" t="b">
        <v>1</v>
      </c>
      <c r="AD3314" t="b">
        <v>1</v>
      </c>
      <c r="AE3314" t="b">
        <v>0</v>
      </c>
    </row>
    <row r="3315" spans="1:31">
      <c r="A3315" t="s">
        <v>15225</v>
      </c>
      <c r="B3315" t="s">
        <v>32</v>
      </c>
      <c r="C3315" t="s">
        <v>849</v>
      </c>
      <c r="D3315">
        <v>31988847</v>
      </c>
      <c r="E3315">
        <v>31988847</v>
      </c>
      <c r="F3315" t="s">
        <v>191</v>
      </c>
      <c r="G3315" t="s">
        <v>206</v>
      </c>
      <c r="H3315" t="s">
        <v>15226</v>
      </c>
      <c r="I3315" t="s">
        <v>229</v>
      </c>
      <c r="J3315" t="s">
        <v>195</v>
      </c>
      <c r="K3315">
        <v>0</v>
      </c>
      <c r="L3315">
        <v>0</v>
      </c>
      <c r="M3315">
        <v>408</v>
      </c>
      <c r="N3315">
        <v>1</v>
      </c>
      <c r="O3315" t="s">
        <v>221</v>
      </c>
      <c r="P3315" t="s">
        <v>15227</v>
      </c>
      <c r="Q3315">
        <v>1</v>
      </c>
      <c r="R3315" t="s">
        <v>14910</v>
      </c>
      <c r="S3315" t="s">
        <v>15228</v>
      </c>
      <c r="T3315" t="s">
        <v>10216</v>
      </c>
      <c r="U3315" t="s">
        <v>1332</v>
      </c>
      <c r="V3315" t="s">
        <v>15229</v>
      </c>
      <c r="W3315" t="b">
        <v>0</v>
      </c>
      <c r="X3315" t="s">
        <v>202</v>
      </c>
      <c r="Y3315" t="s">
        <v>3948</v>
      </c>
      <c r="Z3315" t="s">
        <v>284</v>
      </c>
      <c r="AA3315" t="s">
        <v>285</v>
      </c>
      <c r="AB3315" t="s">
        <v>218</v>
      </c>
      <c r="AC3315" t="b">
        <v>0</v>
      </c>
      <c r="AD3315" t="b">
        <v>0</v>
      </c>
      <c r="AE3315" t="b">
        <v>1</v>
      </c>
    </row>
    <row r="3316" spans="1:31">
      <c r="A3316" t="s">
        <v>15230</v>
      </c>
      <c r="B3316" t="s">
        <v>32</v>
      </c>
      <c r="C3316" t="s">
        <v>849</v>
      </c>
      <c r="D3316">
        <v>47832772</v>
      </c>
      <c r="E3316">
        <v>47832772</v>
      </c>
      <c r="F3316" t="s">
        <v>191</v>
      </c>
      <c r="G3316" t="s">
        <v>205</v>
      </c>
      <c r="H3316" t="s">
        <v>15231</v>
      </c>
      <c r="I3316" t="s">
        <v>229</v>
      </c>
      <c r="J3316" t="s">
        <v>195</v>
      </c>
      <c r="K3316">
        <v>0</v>
      </c>
      <c r="L3316">
        <v>0</v>
      </c>
      <c r="M3316">
        <v>484</v>
      </c>
      <c r="N3316">
        <v>3</v>
      </c>
      <c r="O3316" t="s">
        <v>196</v>
      </c>
      <c r="P3316" t="s">
        <v>15232</v>
      </c>
      <c r="Q3316">
        <v>2</v>
      </c>
      <c r="R3316" t="s">
        <v>10225</v>
      </c>
      <c r="S3316" t="s">
        <v>1343</v>
      </c>
      <c r="T3316" t="s">
        <v>10216</v>
      </c>
      <c r="U3316" t="s">
        <v>1332</v>
      </c>
      <c r="V3316" t="s">
        <v>1344</v>
      </c>
      <c r="W3316" t="b">
        <v>0</v>
      </c>
      <c r="X3316" t="s">
        <v>15233</v>
      </c>
      <c r="Y3316" t="s">
        <v>1001</v>
      </c>
      <c r="Z3316" t="s">
        <v>3948</v>
      </c>
      <c r="AA3316" t="s">
        <v>285</v>
      </c>
      <c r="AB3316" t="s">
        <v>218</v>
      </c>
      <c r="AC3316" t="b">
        <v>0</v>
      </c>
      <c r="AD3316" t="b">
        <v>0</v>
      </c>
      <c r="AE3316" t="b">
        <v>0</v>
      </c>
    </row>
    <row r="3317" spans="1:31">
      <c r="A3317" t="s">
        <v>15234</v>
      </c>
      <c r="B3317" t="s">
        <v>32</v>
      </c>
      <c r="C3317" t="s">
        <v>858</v>
      </c>
      <c r="D3317">
        <v>19121790</v>
      </c>
      <c r="E3317">
        <v>19121790</v>
      </c>
      <c r="F3317" t="s">
        <v>191</v>
      </c>
      <c r="G3317" t="s">
        <v>205</v>
      </c>
      <c r="H3317" t="s">
        <v>15235</v>
      </c>
      <c r="I3317" t="s">
        <v>213</v>
      </c>
      <c r="J3317" t="s">
        <v>195</v>
      </c>
      <c r="K3317">
        <v>0</v>
      </c>
      <c r="L3317">
        <v>0</v>
      </c>
      <c r="M3317">
        <v>63</v>
      </c>
      <c r="N3317">
        <v>3</v>
      </c>
      <c r="O3317" t="s">
        <v>209</v>
      </c>
      <c r="P3317" t="s">
        <v>15236</v>
      </c>
      <c r="Q3317" t="s">
        <v>209</v>
      </c>
      <c r="R3317" t="s">
        <v>209</v>
      </c>
      <c r="S3317" t="s">
        <v>209</v>
      </c>
      <c r="T3317" t="s">
        <v>209</v>
      </c>
      <c r="U3317" t="s">
        <v>209</v>
      </c>
      <c r="V3317" t="s">
        <v>209</v>
      </c>
      <c r="W3317" t="b">
        <v>0</v>
      </c>
      <c r="X3317" t="s">
        <v>202</v>
      </c>
      <c r="Y3317" t="s">
        <v>202</v>
      </c>
      <c r="Z3317" t="s">
        <v>202</v>
      </c>
      <c r="AA3317" t="s">
        <v>202</v>
      </c>
      <c r="AB3317" t="s">
        <v>218</v>
      </c>
      <c r="AC3317" t="b">
        <v>0</v>
      </c>
      <c r="AD3317" t="b">
        <v>0</v>
      </c>
      <c r="AE3317" t="s">
        <v>209</v>
      </c>
    </row>
    <row r="3318" spans="1:31">
      <c r="A3318" t="s">
        <v>15237</v>
      </c>
      <c r="B3318" t="s">
        <v>32</v>
      </c>
      <c r="C3318" t="s">
        <v>858</v>
      </c>
      <c r="D3318">
        <v>19481871</v>
      </c>
      <c r="E3318">
        <v>19481871</v>
      </c>
      <c r="F3318" t="s">
        <v>205</v>
      </c>
      <c r="G3318" t="s">
        <v>192</v>
      </c>
      <c r="H3318" t="s">
        <v>3608</v>
      </c>
      <c r="I3318" t="s">
        <v>229</v>
      </c>
      <c r="J3318" t="s">
        <v>195</v>
      </c>
      <c r="K3318">
        <v>0</v>
      </c>
      <c r="L3318">
        <v>0</v>
      </c>
      <c r="M3318">
        <v>108</v>
      </c>
      <c r="N3318">
        <v>3</v>
      </c>
      <c r="O3318" t="s">
        <v>196</v>
      </c>
      <c r="P3318" t="s">
        <v>15238</v>
      </c>
      <c r="Q3318">
        <v>2</v>
      </c>
      <c r="R3318" t="s">
        <v>10225</v>
      </c>
      <c r="S3318" t="s">
        <v>12156</v>
      </c>
      <c r="T3318" t="s">
        <v>15239</v>
      </c>
      <c r="U3318" t="s">
        <v>1332</v>
      </c>
      <c r="V3318" t="s">
        <v>12157</v>
      </c>
      <c r="W3318" t="b">
        <v>0</v>
      </c>
      <c r="X3318" t="s">
        <v>707</v>
      </c>
      <c r="Y3318" t="s">
        <v>374</v>
      </c>
      <c r="Z3318" t="s">
        <v>15240</v>
      </c>
      <c r="AA3318" t="s">
        <v>303</v>
      </c>
      <c r="AB3318" t="s">
        <v>226</v>
      </c>
      <c r="AC3318" t="b">
        <v>1</v>
      </c>
      <c r="AD3318" t="b">
        <v>1</v>
      </c>
      <c r="AE3318" t="b">
        <v>1</v>
      </c>
    </row>
    <row r="3319" spans="1:31">
      <c r="A3319" t="s">
        <v>15241</v>
      </c>
      <c r="B3319" t="s">
        <v>32</v>
      </c>
      <c r="C3319" t="s">
        <v>858</v>
      </c>
      <c r="D3319">
        <v>24916535</v>
      </c>
      <c r="E3319">
        <v>24916535</v>
      </c>
      <c r="F3319" t="s">
        <v>205</v>
      </c>
      <c r="G3319" t="s">
        <v>192</v>
      </c>
      <c r="H3319" t="s">
        <v>2992</v>
      </c>
      <c r="I3319" t="s">
        <v>194</v>
      </c>
      <c r="J3319" t="s">
        <v>195</v>
      </c>
      <c r="K3319">
        <v>0</v>
      </c>
      <c r="L3319">
        <v>0</v>
      </c>
      <c r="M3319">
        <v>108</v>
      </c>
      <c r="N3319">
        <v>1</v>
      </c>
      <c r="O3319" t="s">
        <v>221</v>
      </c>
      <c r="P3319" t="s">
        <v>15242</v>
      </c>
      <c r="Q3319">
        <v>1</v>
      </c>
      <c r="R3319" t="s">
        <v>15243</v>
      </c>
      <c r="S3319" t="s">
        <v>15244</v>
      </c>
      <c r="T3319" t="s">
        <v>15239</v>
      </c>
      <c r="U3319" t="s">
        <v>1332</v>
      </c>
      <c r="V3319" t="s">
        <v>15244</v>
      </c>
      <c r="W3319" t="b">
        <v>0</v>
      </c>
      <c r="X3319" t="s">
        <v>202</v>
      </c>
      <c r="Y3319" t="s">
        <v>202</v>
      </c>
      <c r="Z3319" t="s">
        <v>202</v>
      </c>
      <c r="AA3319" t="s">
        <v>202</v>
      </c>
      <c r="AB3319" t="s">
        <v>226</v>
      </c>
      <c r="AC3319" t="b">
        <v>0</v>
      </c>
      <c r="AD3319" t="b">
        <v>0</v>
      </c>
      <c r="AE3319" t="b">
        <v>1</v>
      </c>
    </row>
    <row r="3320" spans="1:31">
      <c r="A3320" t="s">
        <v>15245</v>
      </c>
      <c r="B3320" t="s">
        <v>32</v>
      </c>
      <c r="C3320" t="s">
        <v>858</v>
      </c>
      <c r="D3320">
        <v>30922030</v>
      </c>
      <c r="E3320">
        <v>30922030</v>
      </c>
      <c r="F3320" t="s">
        <v>191</v>
      </c>
      <c r="G3320" t="s">
        <v>206</v>
      </c>
      <c r="H3320" t="s">
        <v>15246</v>
      </c>
      <c r="I3320" t="s">
        <v>194</v>
      </c>
      <c r="J3320" t="s">
        <v>195</v>
      </c>
      <c r="K3320">
        <v>0</v>
      </c>
      <c r="L3320">
        <v>0</v>
      </c>
      <c r="M3320">
        <v>269</v>
      </c>
      <c r="N3320">
        <v>1</v>
      </c>
      <c r="O3320" t="s">
        <v>221</v>
      </c>
      <c r="P3320" t="s">
        <v>15247</v>
      </c>
      <c r="Q3320">
        <v>1</v>
      </c>
      <c r="R3320" t="s">
        <v>14910</v>
      </c>
      <c r="S3320" t="s">
        <v>15248</v>
      </c>
      <c r="T3320" t="s">
        <v>15239</v>
      </c>
      <c r="U3320" t="s">
        <v>1332</v>
      </c>
      <c r="V3320" t="s">
        <v>15249</v>
      </c>
      <c r="W3320" t="b">
        <v>0</v>
      </c>
      <c r="X3320" t="s">
        <v>202</v>
      </c>
      <c r="Y3320" t="s">
        <v>202</v>
      </c>
      <c r="Z3320" t="s">
        <v>202</v>
      </c>
      <c r="AA3320" t="s">
        <v>202</v>
      </c>
      <c r="AB3320" t="s">
        <v>226</v>
      </c>
      <c r="AC3320" t="b">
        <v>0</v>
      </c>
      <c r="AD3320" t="b">
        <v>0</v>
      </c>
      <c r="AE3320" t="b">
        <v>1</v>
      </c>
    </row>
    <row r="3321" spans="1:31">
      <c r="A3321" t="s">
        <v>15250</v>
      </c>
      <c r="B3321" t="s">
        <v>32</v>
      </c>
      <c r="C3321" t="s">
        <v>858</v>
      </c>
      <c r="D3321">
        <v>32002363</v>
      </c>
      <c r="E3321">
        <v>32002363</v>
      </c>
      <c r="F3321" t="s">
        <v>191</v>
      </c>
      <c r="G3321" t="s">
        <v>206</v>
      </c>
      <c r="H3321" t="s">
        <v>6353</v>
      </c>
      <c r="I3321" t="s">
        <v>229</v>
      </c>
      <c r="J3321" t="s">
        <v>195</v>
      </c>
      <c r="K3321">
        <v>0</v>
      </c>
      <c r="L3321">
        <v>0</v>
      </c>
      <c r="M3321">
        <v>258</v>
      </c>
      <c r="N3321">
        <v>1</v>
      </c>
      <c r="O3321" t="s">
        <v>196</v>
      </c>
      <c r="P3321" t="s">
        <v>15251</v>
      </c>
      <c r="Q3321">
        <v>9</v>
      </c>
      <c r="R3321" t="s">
        <v>15252</v>
      </c>
      <c r="S3321" t="s">
        <v>15253</v>
      </c>
      <c r="T3321" t="s">
        <v>15239</v>
      </c>
      <c r="U3321" t="s">
        <v>1332</v>
      </c>
      <c r="V3321" t="s">
        <v>15253</v>
      </c>
      <c r="W3321" t="b">
        <v>0</v>
      </c>
      <c r="X3321" t="s">
        <v>3519</v>
      </c>
      <c r="Y3321" t="s">
        <v>15254</v>
      </c>
      <c r="Z3321" t="s">
        <v>12049</v>
      </c>
      <c r="AA3321" t="s">
        <v>332</v>
      </c>
      <c r="AB3321" t="s">
        <v>226</v>
      </c>
      <c r="AC3321" t="b">
        <v>0</v>
      </c>
      <c r="AD3321" t="b">
        <v>0</v>
      </c>
      <c r="AE3321" t="b">
        <v>1</v>
      </c>
    </row>
    <row r="3322" spans="1:31">
      <c r="A3322" t="s">
        <v>15255</v>
      </c>
      <c r="B3322" t="s">
        <v>32</v>
      </c>
      <c r="C3322" t="s">
        <v>858</v>
      </c>
      <c r="D3322">
        <v>41223272</v>
      </c>
      <c r="E3322">
        <v>41223272</v>
      </c>
      <c r="F3322" t="s">
        <v>206</v>
      </c>
      <c r="G3322" t="s">
        <v>191</v>
      </c>
      <c r="H3322" t="s">
        <v>15256</v>
      </c>
      <c r="I3322" t="s">
        <v>194</v>
      </c>
      <c r="J3322" t="s">
        <v>195</v>
      </c>
      <c r="K3322">
        <v>0</v>
      </c>
      <c r="L3322">
        <v>0</v>
      </c>
      <c r="M3322">
        <v>75</v>
      </c>
      <c r="N3322">
        <v>3</v>
      </c>
      <c r="O3322" t="s">
        <v>196</v>
      </c>
      <c r="P3322" t="s">
        <v>15257</v>
      </c>
      <c r="Q3322">
        <v>3</v>
      </c>
      <c r="R3322" t="s">
        <v>14918</v>
      </c>
      <c r="S3322" t="s">
        <v>15258</v>
      </c>
      <c r="T3322" t="s">
        <v>15239</v>
      </c>
      <c r="U3322" t="s">
        <v>1332</v>
      </c>
      <c r="V3322" t="s">
        <v>15259</v>
      </c>
      <c r="W3322" t="b">
        <v>0</v>
      </c>
      <c r="X3322" t="s">
        <v>202</v>
      </c>
      <c r="Y3322" t="s">
        <v>202</v>
      </c>
      <c r="Z3322" t="s">
        <v>202</v>
      </c>
      <c r="AA3322" t="s">
        <v>202</v>
      </c>
      <c r="AB3322" t="s">
        <v>226</v>
      </c>
      <c r="AC3322" t="b">
        <v>0</v>
      </c>
      <c r="AD3322" t="b">
        <v>0</v>
      </c>
      <c r="AE3322" t="b">
        <v>0</v>
      </c>
    </row>
    <row r="3323" spans="1:31">
      <c r="A3323" t="s">
        <v>15260</v>
      </c>
      <c r="B3323" t="s">
        <v>32</v>
      </c>
      <c r="C3323" t="s">
        <v>858</v>
      </c>
      <c r="D3323">
        <v>45405553</v>
      </c>
      <c r="E3323">
        <v>45405553</v>
      </c>
      <c r="F3323" t="s">
        <v>205</v>
      </c>
      <c r="G3323" t="s">
        <v>192</v>
      </c>
      <c r="H3323" t="s">
        <v>15261</v>
      </c>
      <c r="I3323" t="s">
        <v>320</v>
      </c>
      <c r="J3323" t="s">
        <v>195</v>
      </c>
      <c r="K3323">
        <v>0</v>
      </c>
      <c r="L3323">
        <v>0</v>
      </c>
      <c r="M3323">
        <v>40</v>
      </c>
      <c r="N3323">
        <v>3</v>
      </c>
      <c r="O3323" t="s">
        <v>209</v>
      </c>
      <c r="P3323" t="s">
        <v>15262</v>
      </c>
      <c r="Q3323" t="s">
        <v>209</v>
      </c>
      <c r="R3323" t="s">
        <v>209</v>
      </c>
      <c r="S3323" t="s">
        <v>209</v>
      </c>
      <c r="T3323" t="s">
        <v>209</v>
      </c>
      <c r="U3323" t="s">
        <v>209</v>
      </c>
      <c r="V3323" t="s">
        <v>209</v>
      </c>
      <c r="W3323" t="b">
        <v>0</v>
      </c>
      <c r="X3323" t="s">
        <v>202</v>
      </c>
      <c r="Y3323" t="s">
        <v>202</v>
      </c>
      <c r="Z3323" t="s">
        <v>202</v>
      </c>
      <c r="AA3323" t="s">
        <v>202</v>
      </c>
      <c r="AB3323" t="s">
        <v>226</v>
      </c>
      <c r="AC3323" t="b">
        <v>0</v>
      </c>
      <c r="AD3323" t="b">
        <v>0</v>
      </c>
      <c r="AE3323" t="s">
        <v>209</v>
      </c>
    </row>
    <row r="3324" spans="1:31">
      <c r="A3324" t="s">
        <v>15263</v>
      </c>
      <c r="B3324" t="s">
        <v>32</v>
      </c>
      <c r="C3324" t="s">
        <v>858</v>
      </c>
      <c r="D3324">
        <v>49661779</v>
      </c>
      <c r="E3324">
        <v>49661779</v>
      </c>
      <c r="F3324" t="s">
        <v>191</v>
      </c>
      <c r="G3324" t="s">
        <v>205</v>
      </c>
      <c r="H3324" t="s">
        <v>202</v>
      </c>
      <c r="I3324" t="s">
        <v>254</v>
      </c>
      <c r="J3324" t="s">
        <v>195</v>
      </c>
      <c r="K3324">
        <v>6.8490000000000001E-3</v>
      </c>
      <c r="L3324">
        <v>1</v>
      </c>
      <c r="M3324">
        <v>146</v>
      </c>
      <c r="N3324">
        <v>2</v>
      </c>
      <c r="O3324" t="s">
        <v>196</v>
      </c>
      <c r="P3324" t="s">
        <v>15264</v>
      </c>
      <c r="Q3324">
        <v>5</v>
      </c>
      <c r="R3324" t="s">
        <v>15265</v>
      </c>
      <c r="S3324" t="s">
        <v>15266</v>
      </c>
      <c r="T3324" t="s">
        <v>15239</v>
      </c>
      <c r="U3324" t="s">
        <v>1332</v>
      </c>
      <c r="V3324" t="s">
        <v>15267</v>
      </c>
      <c r="W3324" t="b">
        <v>0</v>
      </c>
      <c r="X3324" t="s">
        <v>202</v>
      </c>
      <c r="Y3324" t="s">
        <v>202</v>
      </c>
      <c r="Z3324" t="s">
        <v>202</v>
      </c>
      <c r="AA3324" t="s">
        <v>202</v>
      </c>
      <c r="AB3324" t="s">
        <v>226</v>
      </c>
      <c r="AC3324" t="b">
        <v>0</v>
      </c>
      <c r="AD3324" t="b">
        <v>0</v>
      </c>
      <c r="AE3324" t="b">
        <v>1</v>
      </c>
    </row>
    <row r="3325" spans="1:31">
      <c r="A3325" t="s">
        <v>15268</v>
      </c>
      <c r="B3325" t="s">
        <v>32</v>
      </c>
      <c r="C3325" t="s">
        <v>887</v>
      </c>
      <c r="D3325">
        <v>27498255</v>
      </c>
      <c r="E3325">
        <v>27498255</v>
      </c>
      <c r="F3325" t="s">
        <v>191</v>
      </c>
      <c r="G3325" t="s">
        <v>206</v>
      </c>
      <c r="H3325" t="s">
        <v>15269</v>
      </c>
      <c r="I3325" t="s">
        <v>194</v>
      </c>
      <c r="J3325" t="s">
        <v>195</v>
      </c>
      <c r="K3325">
        <v>0</v>
      </c>
      <c r="L3325">
        <v>0</v>
      </c>
      <c r="M3325">
        <v>229</v>
      </c>
      <c r="N3325">
        <v>1</v>
      </c>
      <c r="O3325" t="s">
        <v>221</v>
      </c>
      <c r="P3325" t="s">
        <v>15270</v>
      </c>
      <c r="Q3325">
        <v>1</v>
      </c>
      <c r="R3325" t="s">
        <v>14910</v>
      </c>
      <c r="S3325" t="s">
        <v>15271</v>
      </c>
      <c r="T3325" t="s">
        <v>1332</v>
      </c>
      <c r="U3325" t="s">
        <v>1332</v>
      </c>
      <c r="V3325" t="s">
        <v>15272</v>
      </c>
      <c r="W3325" t="b">
        <v>0</v>
      </c>
      <c r="X3325" t="s">
        <v>202</v>
      </c>
      <c r="Y3325" t="s">
        <v>202</v>
      </c>
      <c r="Z3325" t="s">
        <v>202</v>
      </c>
      <c r="AA3325" t="s">
        <v>202</v>
      </c>
      <c r="AB3325" t="s">
        <v>203</v>
      </c>
      <c r="AC3325" t="b">
        <v>0</v>
      </c>
      <c r="AD3325" t="b">
        <v>0</v>
      </c>
      <c r="AE3325" t="b">
        <v>0</v>
      </c>
    </row>
    <row r="3326" spans="1:31">
      <c r="A3326" t="s">
        <v>15273</v>
      </c>
      <c r="B3326" t="s">
        <v>32</v>
      </c>
      <c r="C3326" t="s">
        <v>887</v>
      </c>
      <c r="D3326">
        <v>38355188</v>
      </c>
      <c r="E3326">
        <v>38355188</v>
      </c>
      <c r="F3326" t="s">
        <v>205</v>
      </c>
      <c r="G3326" t="s">
        <v>192</v>
      </c>
      <c r="H3326" t="s">
        <v>15274</v>
      </c>
      <c r="I3326" t="s">
        <v>194</v>
      </c>
      <c r="J3326" t="s">
        <v>195</v>
      </c>
      <c r="K3326">
        <v>0</v>
      </c>
      <c r="L3326">
        <v>0</v>
      </c>
      <c r="M3326">
        <v>145</v>
      </c>
      <c r="N3326">
        <v>1</v>
      </c>
      <c r="O3326" t="s">
        <v>221</v>
      </c>
      <c r="P3326" t="s">
        <v>15275</v>
      </c>
      <c r="Q3326">
        <v>1</v>
      </c>
      <c r="R3326" t="s">
        <v>14910</v>
      </c>
      <c r="S3326" t="s">
        <v>15276</v>
      </c>
      <c r="T3326" t="s">
        <v>1332</v>
      </c>
      <c r="U3326" t="s">
        <v>1332</v>
      </c>
      <c r="V3326" t="s">
        <v>1354</v>
      </c>
      <c r="W3326" t="b">
        <v>0</v>
      </c>
      <c r="X3326" t="s">
        <v>202</v>
      </c>
      <c r="Y3326" t="s">
        <v>202</v>
      </c>
      <c r="Z3326" t="s">
        <v>202</v>
      </c>
      <c r="AA3326" t="s">
        <v>202</v>
      </c>
      <c r="AB3326" t="s">
        <v>218</v>
      </c>
      <c r="AC3326" t="b">
        <v>0</v>
      </c>
      <c r="AD3326" t="b">
        <v>0</v>
      </c>
      <c r="AE3326" t="b">
        <v>0</v>
      </c>
    </row>
    <row r="3327" spans="1:31">
      <c r="A3327" t="s">
        <v>15277</v>
      </c>
      <c r="B3327" t="s">
        <v>32</v>
      </c>
      <c r="C3327" t="s">
        <v>887</v>
      </c>
      <c r="D3327">
        <v>44609868</v>
      </c>
      <c r="E3327">
        <v>44609868</v>
      </c>
      <c r="F3327" t="s">
        <v>205</v>
      </c>
      <c r="G3327" t="s">
        <v>192</v>
      </c>
      <c r="H3327" t="s">
        <v>15278</v>
      </c>
      <c r="I3327" t="s">
        <v>421</v>
      </c>
      <c r="J3327" t="s">
        <v>195</v>
      </c>
      <c r="K3327">
        <v>0</v>
      </c>
      <c r="L3327">
        <v>0</v>
      </c>
      <c r="M3327">
        <v>131</v>
      </c>
      <c r="N3327">
        <v>2</v>
      </c>
      <c r="O3327" t="s">
        <v>196</v>
      </c>
      <c r="P3327" t="s">
        <v>15279</v>
      </c>
      <c r="Q3327">
        <v>5</v>
      </c>
      <c r="R3327" t="s">
        <v>15280</v>
      </c>
      <c r="S3327" t="s">
        <v>15281</v>
      </c>
      <c r="T3327" t="s">
        <v>1331</v>
      </c>
      <c r="U3327" t="s">
        <v>1332</v>
      </c>
      <c r="V3327" t="s">
        <v>15282</v>
      </c>
      <c r="W3327" t="b">
        <v>0</v>
      </c>
      <c r="X3327" t="s">
        <v>202</v>
      </c>
      <c r="Y3327" t="s">
        <v>202</v>
      </c>
      <c r="Z3327" t="s">
        <v>202</v>
      </c>
      <c r="AA3327" t="s">
        <v>423</v>
      </c>
      <c r="AB3327" t="s">
        <v>203</v>
      </c>
      <c r="AC3327" t="b">
        <v>1</v>
      </c>
      <c r="AD3327" t="b">
        <v>1</v>
      </c>
      <c r="AE3327" t="b">
        <v>1</v>
      </c>
    </row>
    <row r="3328" spans="1:31">
      <c r="A3328" t="s">
        <v>15283</v>
      </c>
      <c r="B3328" t="s">
        <v>32</v>
      </c>
      <c r="C3328" t="s">
        <v>887</v>
      </c>
      <c r="D3328">
        <v>52443728</v>
      </c>
      <c r="E3328">
        <v>52443728</v>
      </c>
      <c r="F3328" t="s">
        <v>206</v>
      </c>
      <c r="G3328" t="s">
        <v>205</v>
      </c>
      <c r="H3328" t="s">
        <v>151</v>
      </c>
      <c r="I3328" t="s">
        <v>1759</v>
      </c>
      <c r="J3328" t="s">
        <v>195</v>
      </c>
      <c r="K3328">
        <v>0</v>
      </c>
      <c r="L3328">
        <v>0</v>
      </c>
      <c r="M3328">
        <v>207</v>
      </c>
      <c r="N3328">
        <v>1</v>
      </c>
      <c r="O3328" t="s">
        <v>221</v>
      </c>
      <c r="P3328" t="s">
        <v>15284</v>
      </c>
      <c r="Q3328">
        <v>1</v>
      </c>
      <c r="R3328" t="s">
        <v>14910</v>
      </c>
      <c r="S3328" t="s">
        <v>15285</v>
      </c>
      <c r="T3328" t="s">
        <v>1331</v>
      </c>
      <c r="U3328" t="s">
        <v>1332</v>
      </c>
      <c r="V3328" t="s">
        <v>15286</v>
      </c>
      <c r="W3328" t="b">
        <v>1</v>
      </c>
      <c r="X3328" t="s">
        <v>202</v>
      </c>
      <c r="Y3328" t="s">
        <v>202</v>
      </c>
      <c r="Z3328" t="s">
        <v>202</v>
      </c>
      <c r="AA3328" t="s">
        <v>236</v>
      </c>
      <c r="AB3328" t="s">
        <v>203</v>
      </c>
      <c r="AC3328" t="b">
        <v>1</v>
      </c>
      <c r="AD3328" t="b">
        <v>1</v>
      </c>
      <c r="AE3328" t="b">
        <v>1</v>
      </c>
    </row>
    <row r="3329" spans="1:31">
      <c r="A3329" t="s">
        <v>15287</v>
      </c>
      <c r="B3329" t="s">
        <v>32</v>
      </c>
      <c r="C3329" t="s">
        <v>887</v>
      </c>
      <c r="D3329">
        <v>128880000</v>
      </c>
      <c r="E3329">
        <v>128880000</v>
      </c>
      <c r="F3329" t="s">
        <v>206</v>
      </c>
      <c r="G3329" t="s">
        <v>205</v>
      </c>
      <c r="H3329" t="s">
        <v>12473</v>
      </c>
      <c r="I3329" t="s">
        <v>320</v>
      </c>
      <c r="J3329" t="s">
        <v>195</v>
      </c>
      <c r="K3329">
        <v>0</v>
      </c>
      <c r="L3329">
        <v>0</v>
      </c>
      <c r="M3329">
        <v>100</v>
      </c>
      <c r="N3329">
        <v>1</v>
      </c>
      <c r="O3329" t="s">
        <v>221</v>
      </c>
      <c r="P3329" t="s">
        <v>15288</v>
      </c>
      <c r="Q3329">
        <v>1</v>
      </c>
      <c r="R3329" t="s">
        <v>14910</v>
      </c>
      <c r="S3329" t="s">
        <v>15289</v>
      </c>
      <c r="T3329" t="s">
        <v>1332</v>
      </c>
      <c r="U3329" t="s">
        <v>1332</v>
      </c>
      <c r="V3329" t="s">
        <v>15290</v>
      </c>
      <c r="W3329" t="b">
        <v>0</v>
      </c>
      <c r="X3329" t="s">
        <v>202</v>
      </c>
      <c r="Y3329" t="s">
        <v>202</v>
      </c>
      <c r="Z3329" t="s">
        <v>202</v>
      </c>
      <c r="AA3329" t="s">
        <v>202</v>
      </c>
      <c r="AB3329" t="s">
        <v>226</v>
      </c>
      <c r="AC3329" t="b">
        <v>0</v>
      </c>
      <c r="AD3329" t="b">
        <v>0</v>
      </c>
      <c r="AE3329" t="b">
        <v>0</v>
      </c>
    </row>
    <row r="3330" spans="1:31">
      <c r="A3330" t="s">
        <v>15291</v>
      </c>
      <c r="B3330" t="s">
        <v>32</v>
      </c>
      <c r="C3330" t="s">
        <v>887</v>
      </c>
      <c r="D3330">
        <v>136730839</v>
      </c>
      <c r="E3330">
        <v>136730839</v>
      </c>
      <c r="F3330" t="s">
        <v>191</v>
      </c>
      <c r="G3330" t="s">
        <v>192</v>
      </c>
      <c r="H3330" t="s">
        <v>202</v>
      </c>
      <c r="I3330" t="s">
        <v>398</v>
      </c>
      <c r="J3330" t="s">
        <v>195</v>
      </c>
      <c r="K3330">
        <v>0</v>
      </c>
      <c r="L3330">
        <v>0</v>
      </c>
      <c r="M3330">
        <v>158</v>
      </c>
      <c r="N3330">
        <v>1</v>
      </c>
      <c r="O3330" t="s">
        <v>221</v>
      </c>
      <c r="P3330" t="s">
        <v>15292</v>
      </c>
      <c r="Q3330">
        <v>1</v>
      </c>
      <c r="R3330" t="s">
        <v>15293</v>
      </c>
      <c r="S3330" t="s">
        <v>15294</v>
      </c>
      <c r="T3330" t="s">
        <v>1332</v>
      </c>
      <c r="U3330" t="s">
        <v>1332</v>
      </c>
      <c r="V3330" t="s">
        <v>15294</v>
      </c>
      <c r="W3330" t="b">
        <v>0</v>
      </c>
      <c r="X3330" t="s">
        <v>202</v>
      </c>
      <c r="Y3330" t="s">
        <v>202</v>
      </c>
      <c r="Z3330" t="s">
        <v>202</v>
      </c>
      <c r="AA3330" t="s">
        <v>202</v>
      </c>
      <c r="AB3330" t="s">
        <v>203</v>
      </c>
      <c r="AC3330" t="b">
        <v>0</v>
      </c>
      <c r="AD3330" t="b">
        <v>0</v>
      </c>
      <c r="AE3330" t="b">
        <v>0</v>
      </c>
    </row>
    <row r="3331" spans="1:31">
      <c r="A3331" t="s">
        <v>15295</v>
      </c>
      <c r="B3331" t="s">
        <v>32</v>
      </c>
      <c r="C3331" t="s">
        <v>887</v>
      </c>
      <c r="D3331">
        <v>184104267</v>
      </c>
      <c r="E3331">
        <v>184104267</v>
      </c>
      <c r="F3331" t="s">
        <v>205</v>
      </c>
      <c r="G3331" t="s">
        <v>192</v>
      </c>
      <c r="H3331" t="s">
        <v>15296</v>
      </c>
      <c r="I3331" t="s">
        <v>194</v>
      </c>
      <c r="J3331" t="s">
        <v>195</v>
      </c>
      <c r="K3331">
        <v>0</v>
      </c>
      <c r="L3331">
        <v>0</v>
      </c>
      <c r="M3331">
        <v>43</v>
      </c>
      <c r="N3331">
        <v>3</v>
      </c>
      <c r="O3331" t="s">
        <v>209</v>
      </c>
      <c r="P3331" t="s">
        <v>15297</v>
      </c>
      <c r="Q3331" t="s">
        <v>209</v>
      </c>
      <c r="R3331" t="s">
        <v>209</v>
      </c>
      <c r="S3331" t="s">
        <v>209</v>
      </c>
      <c r="T3331" t="s">
        <v>209</v>
      </c>
      <c r="U3331" t="s">
        <v>209</v>
      </c>
      <c r="V3331" t="s">
        <v>209</v>
      </c>
      <c r="W3331" t="b">
        <v>0</v>
      </c>
      <c r="X3331" t="s">
        <v>202</v>
      </c>
      <c r="Y3331" t="s">
        <v>202</v>
      </c>
      <c r="Z3331" t="s">
        <v>202</v>
      </c>
      <c r="AA3331" t="s">
        <v>202</v>
      </c>
      <c r="AB3331" t="s">
        <v>203</v>
      </c>
      <c r="AC3331" t="b">
        <v>0</v>
      </c>
      <c r="AD3331" t="b">
        <v>0</v>
      </c>
      <c r="AE3331" t="s">
        <v>209</v>
      </c>
    </row>
    <row r="3332" spans="1:31">
      <c r="A3332" t="s">
        <v>15298</v>
      </c>
      <c r="B3332" t="s">
        <v>32</v>
      </c>
      <c r="C3332" t="s">
        <v>887</v>
      </c>
      <c r="D3332">
        <v>197639512</v>
      </c>
      <c r="E3332">
        <v>197639512</v>
      </c>
      <c r="F3332" t="s">
        <v>206</v>
      </c>
      <c r="G3332" t="s">
        <v>192</v>
      </c>
      <c r="H3332" t="s">
        <v>15299</v>
      </c>
      <c r="I3332" t="s">
        <v>194</v>
      </c>
      <c r="J3332" t="s">
        <v>195</v>
      </c>
      <c r="K3332">
        <v>0</v>
      </c>
      <c r="L3332">
        <v>0</v>
      </c>
      <c r="M3332">
        <v>75</v>
      </c>
      <c r="N3332">
        <v>1</v>
      </c>
      <c r="O3332" t="s">
        <v>221</v>
      </c>
      <c r="P3332" t="s">
        <v>15300</v>
      </c>
      <c r="Q3332">
        <v>1</v>
      </c>
      <c r="R3332" t="s">
        <v>14910</v>
      </c>
      <c r="S3332" t="s">
        <v>15301</v>
      </c>
      <c r="T3332" t="s">
        <v>1332</v>
      </c>
      <c r="U3332" t="s">
        <v>1332</v>
      </c>
      <c r="V3332" t="s">
        <v>15302</v>
      </c>
      <c r="W3332" t="b">
        <v>0</v>
      </c>
      <c r="X3332" t="s">
        <v>202</v>
      </c>
      <c r="Y3332" t="s">
        <v>202</v>
      </c>
      <c r="Z3332" t="s">
        <v>202</v>
      </c>
      <c r="AA3332" t="s">
        <v>202</v>
      </c>
      <c r="AB3332" t="s">
        <v>226</v>
      </c>
      <c r="AC3332" t="b">
        <v>0</v>
      </c>
      <c r="AD3332" t="b">
        <v>0</v>
      </c>
      <c r="AE3332" t="b">
        <v>0</v>
      </c>
    </row>
    <row r="3333" spans="1:31">
      <c r="A3333" t="s">
        <v>15303</v>
      </c>
      <c r="B3333" t="s">
        <v>32</v>
      </c>
      <c r="C3333" t="s">
        <v>934</v>
      </c>
      <c r="D3333">
        <v>8451487</v>
      </c>
      <c r="E3333">
        <v>8451487</v>
      </c>
      <c r="F3333" t="s">
        <v>191</v>
      </c>
      <c r="G3333" t="s">
        <v>206</v>
      </c>
      <c r="H3333" t="s">
        <v>15304</v>
      </c>
      <c r="I3333" t="s">
        <v>229</v>
      </c>
      <c r="J3333" t="s">
        <v>195</v>
      </c>
      <c r="K3333">
        <v>0</v>
      </c>
      <c r="L3333">
        <v>0</v>
      </c>
      <c r="M3333">
        <v>135</v>
      </c>
      <c r="N3333">
        <v>3</v>
      </c>
      <c r="O3333" t="s">
        <v>196</v>
      </c>
      <c r="P3333" t="s">
        <v>15305</v>
      </c>
      <c r="Q3333">
        <v>2</v>
      </c>
      <c r="R3333" t="s">
        <v>10225</v>
      </c>
      <c r="S3333" t="s">
        <v>9882</v>
      </c>
      <c r="T3333" t="s">
        <v>1331</v>
      </c>
      <c r="U3333" t="s">
        <v>1332</v>
      </c>
      <c r="V3333" t="s">
        <v>9883</v>
      </c>
      <c r="W3333" t="b">
        <v>0</v>
      </c>
      <c r="X3333" t="s">
        <v>4078</v>
      </c>
      <c r="Y3333" t="s">
        <v>283</v>
      </c>
      <c r="Z3333" t="s">
        <v>714</v>
      </c>
      <c r="AA3333" t="s">
        <v>5488</v>
      </c>
      <c r="AB3333" t="s">
        <v>226</v>
      </c>
      <c r="AC3333" t="b">
        <v>0</v>
      </c>
      <c r="AD3333" t="b">
        <v>0</v>
      </c>
      <c r="AE3333" t="b">
        <v>1</v>
      </c>
    </row>
    <row r="3334" spans="1:31">
      <c r="A3334" t="s">
        <v>15306</v>
      </c>
      <c r="B3334" t="s">
        <v>32</v>
      </c>
      <c r="C3334" t="s">
        <v>934</v>
      </c>
      <c r="D3334">
        <v>42577849</v>
      </c>
      <c r="E3334">
        <v>42577849</v>
      </c>
      <c r="F3334" t="s">
        <v>205</v>
      </c>
      <c r="G3334" t="s">
        <v>191</v>
      </c>
      <c r="H3334" t="s">
        <v>15307</v>
      </c>
      <c r="I3334" t="s">
        <v>194</v>
      </c>
      <c r="J3334" t="s">
        <v>195</v>
      </c>
      <c r="K3334">
        <v>0</v>
      </c>
      <c r="L3334">
        <v>0</v>
      </c>
      <c r="M3334">
        <v>30</v>
      </c>
      <c r="N3334">
        <v>2</v>
      </c>
      <c r="O3334" t="s">
        <v>209</v>
      </c>
      <c r="P3334" t="s">
        <v>15308</v>
      </c>
      <c r="Q3334" t="s">
        <v>209</v>
      </c>
      <c r="R3334" t="s">
        <v>209</v>
      </c>
      <c r="S3334" t="s">
        <v>209</v>
      </c>
      <c r="T3334" t="s">
        <v>209</v>
      </c>
      <c r="U3334" t="s">
        <v>209</v>
      </c>
      <c r="V3334" t="s">
        <v>209</v>
      </c>
      <c r="W3334" t="b">
        <v>0</v>
      </c>
      <c r="X3334" t="s">
        <v>202</v>
      </c>
      <c r="Y3334" t="s">
        <v>202</v>
      </c>
      <c r="Z3334" t="s">
        <v>202</v>
      </c>
      <c r="AA3334" t="s">
        <v>202</v>
      </c>
      <c r="AB3334" t="s">
        <v>203</v>
      </c>
      <c r="AC3334" t="b">
        <v>0</v>
      </c>
      <c r="AD3334" t="b">
        <v>0</v>
      </c>
      <c r="AE3334" t="s">
        <v>209</v>
      </c>
    </row>
    <row r="3335" spans="1:31">
      <c r="A3335" t="s">
        <v>15309</v>
      </c>
      <c r="B3335" t="s">
        <v>32</v>
      </c>
      <c r="C3335" t="s">
        <v>934</v>
      </c>
      <c r="D3335">
        <v>56750048</v>
      </c>
      <c r="E3335">
        <v>56750048</v>
      </c>
      <c r="F3335" t="s">
        <v>192</v>
      </c>
      <c r="G3335" t="s">
        <v>205</v>
      </c>
      <c r="H3335" t="s">
        <v>15310</v>
      </c>
      <c r="I3335" t="s">
        <v>213</v>
      </c>
      <c r="J3335" t="s">
        <v>195</v>
      </c>
      <c r="K3335">
        <v>0</v>
      </c>
      <c r="L3335">
        <v>0</v>
      </c>
      <c r="M3335">
        <v>66</v>
      </c>
      <c r="N3335">
        <v>3</v>
      </c>
      <c r="O3335" t="s">
        <v>209</v>
      </c>
      <c r="P3335" t="s">
        <v>15311</v>
      </c>
      <c r="Q3335" t="s">
        <v>209</v>
      </c>
      <c r="R3335" t="s">
        <v>209</v>
      </c>
      <c r="S3335" t="s">
        <v>209</v>
      </c>
      <c r="T3335" t="s">
        <v>209</v>
      </c>
      <c r="U3335" t="s">
        <v>209</v>
      </c>
      <c r="V3335" t="s">
        <v>209</v>
      </c>
      <c r="W3335" t="b">
        <v>0</v>
      </c>
      <c r="X3335" t="s">
        <v>202</v>
      </c>
      <c r="Y3335" t="s">
        <v>202</v>
      </c>
      <c r="Z3335" t="s">
        <v>202</v>
      </c>
      <c r="AA3335" t="s">
        <v>202</v>
      </c>
      <c r="AB3335" t="s">
        <v>218</v>
      </c>
      <c r="AC3335" t="b">
        <v>0</v>
      </c>
      <c r="AD3335" t="b">
        <v>0</v>
      </c>
      <c r="AE3335" t="s">
        <v>209</v>
      </c>
    </row>
    <row r="3336" spans="1:31">
      <c r="A3336" t="s">
        <v>15312</v>
      </c>
      <c r="B3336" t="s">
        <v>32</v>
      </c>
      <c r="C3336" t="s">
        <v>934</v>
      </c>
      <c r="D3336">
        <v>83788383</v>
      </c>
      <c r="E3336">
        <v>83788383</v>
      </c>
      <c r="F3336" t="s">
        <v>205</v>
      </c>
      <c r="G3336" t="s">
        <v>191</v>
      </c>
      <c r="H3336" t="s">
        <v>6426</v>
      </c>
      <c r="I3336" t="s">
        <v>213</v>
      </c>
      <c r="J3336" t="s">
        <v>195</v>
      </c>
      <c r="K3336">
        <v>0</v>
      </c>
      <c r="L3336">
        <v>0</v>
      </c>
      <c r="M3336">
        <v>96</v>
      </c>
      <c r="N3336">
        <v>2</v>
      </c>
      <c r="O3336" t="s">
        <v>196</v>
      </c>
      <c r="P3336" t="s">
        <v>15313</v>
      </c>
      <c r="Q3336">
        <v>5</v>
      </c>
      <c r="R3336" t="s">
        <v>15314</v>
      </c>
      <c r="S3336" t="s">
        <v>15315</v>
      </c>
      <c r="T3336" t="s">
        <v>1331</v>
      </c>
      <c r="U3336" t="s">
        <v>1332</v>
      </c>
      <c r="V3336" t="s">
        <v>15316</v>
      </c>
      <c r="W3336" t="b">
        <v>0</v>
      </c>
      <c r="X3336" t="s">
        <v>202</v>
      </c>
      <c r="Y3336" t="s">
        <v>202</v>
      </c>
      <c r="Z3336" t="s">
        <v>202</v>
      </c>
      <c r="AA3336" t="s">
        <v>202</v>
      </c>
      <c r="AB3336" t="s">
        <v>218</v>
      </c>
      <c r="AC3336" t="b">
        <v>0</v>
      </c>
      <c r="AD3336" t="b">
        <v>0</v>
      </c>
      <c r="AE3336" t="b">
        <v>1</v>
      </c>
    </row>
    <row r="3337" spans="1:31">
      <c r="A3337" t="s">
        <v>15317</v>
      </c>
      <c r="B3337" t="s">
        <v>32</v>
      </c>
      <c r="C3337" t="s">
        <v>934</v>
      </c>
      <c r="D3337">
        <v>93743372</v>
      </c>
      <c r="E3337">
        <v>93743372</v>
      </c>
      <c r="F3337" t="s">
        <v>191</v>
      </c>
      <c r="G3337" t="s">
        <v>206</v>
      </c>
      <c r="H3337" t="s">
        <v>945</v>
      </c>
      <c r="I3337" t="s">
        <v>194</v>
      </c>
      <c r="J3337" t="s">
        <v>195</v>
      </c>
      <c r="K3337">
        <v>0</v>
      </c>
      <c r="L3337">
        <v>0</v>
      </c>
      <c r="M3337">
        <v>71</v>
      </c>
      <c r="N3337">
        <v>1</v>
      </c>
      <c r="O3337" t="s">
        <v>209</v>
      </c>
      <c r="P3337" t="s">
        <v>15318</v>
      </c>
      <c r="Q3337" t="s">
        <v>209</v>
      </c>
      <c r="R3337" t="s">
        <v>209</v>
      </c>
      <c r="S3337" t="s">
        <v>209</v>
      </c>
      <c r="T3337" t="s">
        <v>209</v>
      </c>
      <c r="U3337" t="s">
        <v>209</v>
      </c>
      <c r="V3337" t="s">
        <v>209</v>
      </c>
      <c r="W3337" t="b">
        <v>0</v>
      </c>
      <c r="X3337" t="s">
        <v>202</v>
      </c>
      <c r="Y3337" t="s">
        <v>202</v>
      </c>
      <c r="Z3337" t="s">
        <v>202</v>
      </c>
      <c r="AA3337" t="s">
        <v>202</v>
      </c>
      <c r="AB3337" t="s">
        <v>203</v>
      </c>
      <c r="AC3337" t="b">
        <v>0</v>
      </c>
      <c r="AD3337" t="b">
        <v>0</v>
      </c>
      <c r="AE3337" t="s">
        <v>209</v>
      </c>
    </row>
    <row r="3338" spans="1:31">
      <c r="A3338" t="s">
        <v>15319</v>
      </c>
      <c r="B3338" t="s">
        <v>32</v>
      </c>
      <c r="C3338" t="s">
        <v>960</v>
      </c>
      <c r="D3338">
        <v>43615953</v>
      </c>
      <c r="E3338">
        <v>43615953</v>
      </c>
      <c r="F3338" t="s">
        <v>205</v>
      </c>
      <c r="G3338" t="s">
        <v>192</v>
      </c>
      <c r="H3338" t="s">
        <v>15320</v>
      </c>
      <c r="I3338" t="s">
        <v>421</v>
      </c>
      <c r="J3338" t="s">
        <v>195</v>
      </c>
      <c r="K3338">
        <v>0</v>
      </c>
      <c r="L3338">
        <v>0</v>
      </c>
      <c r="M3338">
        <v>86</v>
      </c>
      <c r="N3338">
        <v>1</v>
      </c>
      <c r="O3338" t="s">
        <v>221</v>
      </c>
      <c r="P3338" t="s">
        <v>15321</v>
      </c>
      <c r="Q3338">
        <v>1</v>
      </c>
      <c r="R3338" t="s">
        <v>14910</v>
      </c>
      <c r="S3338" t="s">
        <v>15322</v>
      </c>
      <c r="T3338" t="s">
        <v>1332</v>
      </c>
      <c r="U3338" t="s">
        <v>1332</v>
      </c>
      <c r="V3338" t="s">
        <v>1354</v>
      </c>
      <c r="W3338" t="b">
        <v>0</v>
      </c>
      <c r="X3338" t="s">
        <v>202</v>
      </c>
      <c r="Y3338" t="s">
        <v>202</v>
      </c>
      <c r="Z3338" t="s">
        <v>202</v>
      </c>
      <c r="AA3338" t="s">
        <v>423</v>
      </c>
      <c r="AB3338" t="s">
        <v>203</v>
      </c>
      <c r="AC3338" t="b">
        <v>1</v>
      </c>
      <c r="AD3338" t="b">
        <v>1</v>
      </c>
      <c r="AE3338" t="b">
        <v>0</v>
      </c>
    </row>
    <row r="3339" spans="1:31">
      <c r="A3339" t="s">
        <v>15323</v>
      </c>
      <c r="B3339" t="s">
        <v>32</v>
      </c>
      <c r="C3339" t="s">
        <v>960</v>
      </c>
      <c r="D3339">
        <v>52396357</v>
      </c>
      <c r="E3339">
        <v>52396357</v>
      </c>
      <c r="F3339" t="s">
        <v>191</v>
      </c>
      <c r="G3339" t="s">
        <v>206</v>
      </c>
      <c r="H3339" t="s">
        <v>15324</v>
      </c>
      <c r="I3339" t="s">
        <v>229</v>
      </c>
      <c r="J3339" t="s">
        <v>195</v>
      </c>
      <c r="K3339">
        <v>0</v>
      </c>
      <c r="L3339">
        <v>0</v>
      </c>
      <c r="M3339">
        <v>301</v>
      </c>
      <c r="N3339">
        <v>1</v>
      </c>
      <c r="O3339" t="s">
        <v>221</v>
      </c>
      <c r="P3339" t="s">
        <v>15325</v>
      </c>
      <c r="Q3339">
        <v>1</v>
      </c>
      <c r="R3339" t="s">
        <v>14910</v>
      </c>
      <c r="S3339" t="s">
        <v>15326</v>
      </c>
      <c r="T3339" t="s">
        <v>1331</v>
      </c>
      <c r="U3339" t="s">
        <v>1332</v>
      </c>
      <c r="V3339" t="s">
        <v>1354</v>
      </c>
      <c r="W3339" t="b">
        <v>0</v>
      </c>
      <c r="X3339" t="s">
        <v>4380</v>
      </c>
      <c r="Y3339" t="s">
        <v>15327</v>
      </c>
      <c r="Z3339" t="s">
        <v>15328</v>
      </c>
      <c r="AA3339" t="s">
        <v>303</v>
      </c>
      <c r="AB3339" t="s">
        <v>226</v>
      </c>
      <c r="AC3339" t="b">
        <v>1</v>
      </c>
      <c r="AD3339" t="b">
        <v>1</v>
      </c>
      <c r="AE3339" t="b">
        <v>1</v>
      </c>
    </row>
    <row r="3340" spans="1:31">
      <c r="A3340" t="s">
        <v>15329</v>
      </c>
      <c r="B3340" t="s">
        <v>32</v>
      </c>
      <c r="C3340" t="s">
        <v>960</v>
      </c>
      <c r="D3340">
        <v>60982731</v>
      </c>
      <c r="E3340">
        <v>60982731</v>
      </c>
      <c r="F3340" t="s">
        <v>192</v>
      </c>
      <c r="G3340" t="s">
        <v>205</v>
      </c>
      <c r="H3340" t="s">
        <v>15330</v>
      </c>
      <c r="I3340" t="s">
        <v>229</v>
      </c>
      <c r="J3340" t="s">
        <v>195</v>
      </c>
      <c r="K3340">
        <v>0</v>
      </c>
      <c r="L3340">
        <v>0</v>
      </c>
      <c r="M3340">
        <v>123</v>
      </c>
      <c r="N3340">
        <v>3</v>
      </c>
      <c r="O3340" t="s">
        <v>196</v>
      </c>
      <c r="P3340" t="s">
        <v>15331</v>
      </c>
      <c r="Q3340">
        <v>3</v>
      </c>
      <c r="R3340" t="s">
        <v>14918</v>
      </c>
      <c r="S3340" t="s">
        <v>14115</v>
      </c>
      <c r="T3340" t="s">
        <v>1331</v>
      </c>
      <c r="U3340" t="s">
        <v>1332</v>
      </c>
      <c r="V3340" t="s">
        <v>14116</v>
      </c>
      <c r="W3340" t="b">
        <v>0</v>
      </c>
      <c r="X3340" t="s">
        <v>202</v>
      </c>
      <c r="Y3340" t="s">
        <v>202</v>
      </c>
      <c r="Z3340" t="s">
        <v>202</v>
      </c>
      <c r="AA3340" t="s">
        <v>202</v>
      </c>
      <c r="AB3340" t="s">
        <v>226</v>
      </c>
      <c r="AC3340" t="b">
        <v>0</v>
      </c>
      <c r="AD3340" t="b">
        <v>0</v>
      </c>
      <c r="AE3340" t="b">
        <v>1</v>
      </c>
    </row>
    <row r="3341" spans="1:31">
      <c r="A3341" t="s">
        <v>15332</v>
      </c>
      <c r="B3341" t="s">
        <v>32</v>
      </c>
      <c r="C3341" t="s">
        <v>960</v>
      </c>
      <c r="D3341">
        <v>61698080</v>
      </c>
      <c r="E3341">
        <v>61698080</v>
      </c>
      <c r="F3341" t="s">
        <v>205</v>
      </c>
      <c r="G3341" t="s">
        <v>192</v>
      </c>
      <c r="H3341" t="s">
        <v>15333</v>
      </c>
      <c r="I3341" t="s">
        <v>194</v>
      </c>
      <c r="J3341" t="s">
        <v>195</v>
      </c>
      <c r="K3341">
        <v>0</v>
      </c>
      <c r="L3341">
        <v>0</v>
      </c>
      <c r="M3341">
        <v>64</v>
      </c>
      <c r="N3341">
        <v>1</v>
      </c>
      <c r="O3341" t="s">
        <v>209</v>
      </c>
      <c r="P3341" t="s">
        <v>15334</v>
      </c>
      <c r="Q3341" t="s">
        <v>209</v>
      </c>
      <c r="R3341" t="s">
        <v>209</v>
      </c>
      <c r="S3341" t="s">
        <v>209</v>
      </c>
      <c r="T3341" t="s">
        <v>209</v>
      </c>
      <c r="U3341" t="s">
        <v>209</v>
      </c>
      <c r="V3341" t="s">
        <v>209</v>
      </c>
      <c r="W3341" t="b">
        <v>0</v>
      </c>
      <c r="X3341" t="s">
        <v>202</v>
      </c>
      <c r="Y3341" t="s">
        <v>202</v>
      </c>
      <c r="Z3341" t="s">
        <v>202</v>
      </c>
      <c r="AA3341" t="s">
        <v>202</v>
      </c>
      <c r="AB3341" t="s">
        <v>203</v>
      </c>
      <c r="AC3341" t="b">
        <v>0</v>
      </c>
      <c r="AD3341" t="b">
        <v>0</v>
      </c>
      <c r="AE3341" t="s">
        <v>209</v>
      </c>
    </row>
    <row r="3342" spans="1:31">
      <c r="A3342" t="s">
        <v>15335</v>
      </c>
      <c r="B3342" t="s">
        <v>32</v>
      </c>
      <c r="C3342" t="s">
        <v>960</v>
      </c>
      <c r="D3342">
        <v>178977782</v>
      </c>
      <c r="E3342">
        <v>178977782</v>
      </c>
      <c r="F3342" t="s">
        <v>191</v>
      </c>
      <c r="G3342" t="s">
        <v>192</v>
      </c>
      <c r="H3342" t="s">
        <v>6742</v>
      </c>
      <c r="I3342" t="s">
        <v>229</v>
      </c>
      <c r="J3342" t="s">
        <v>195</v>
      </c>
      <c r="K3342">
        <v>0</v>
      </c>
      <c r="L3342">
        <v>0</v>
      </c>
      <c r="M3342">
        <v>38</v>
      </c>
      <c r="N3342">
        <v>1</v>
      </c>
      <c r="O3342" t="s">
        <v>209</v>
      </c>
      <c r="P3342" t="s">
        <v>15336</v>
      </c>
      <c r="Q3342" t="s">
        <v>209</v>
      </c>
      <c r="R3342" t="s">
        <v>209</v>
      </c>
      <c r="S3342" t="s">
        <v>209</v>
      </c>
      <c r="T3342" t="s">
        <v>209</v>
      </c>
      <c r="U3342" t="s">
        <v>209</v>
      </c>
      <c r="V3342" t="s">
        <v>209</v>
      </c>
      <c r="W3342" t="b">
        <v>0</v>
      </c>
      <c r="X3342" t="s">
        <v>1712</v>
      </c>
      <c r="Y3342" t="s">
        <v>15337</v>
      </c>
      <c r="Z3342" t="s">
        <v>15338</v>
      </c>
      <c r="AA3342" t="s">
        <v>15339</v>
      </c>
      <c r="AB3342" t="s">
        <v>218</v>
      </c>
      <c r="AC3342" t="b">
        <v>0</v>
      </c>
      <c r="AD3342" t="b">
        <v>0</v>
      </c>
      <c r="AE3342" t="s">
        <v>209</v>
      </c>
    </row>
    <row r="3343" spans="1:31">
      <c r="A3343" t="s">
        <v>15340</v>
      </c>
      <c r="B3343" t="s">
        <v>32</v>
      </c>
      <c r="C3343" t="s">
        <v>1031</v>
      </c>
      <c r="D3343">
        <v>13283545</v>
      </c>
      <c r="E3343">
        <v>13283545</v>
      </c>
      <c r="F3343" t="s">
        <v>205</v>
      </c>
      <c r="G3343" t="s">
        <v>192</v>
      </c>
      <c r="H3343" t="s">
        <v>15341</v>
      </c>
      <c r="I3343" t="s">
        <v>194</v>
      </c>
      <c r="J3343" t="s">
        <v>195</v>
      </c>
      <c r="K3343">
        <v>0</v>
      </c>
      <c r="L3343">
        <v>0</v>
      </c>
      <c r="M3343">
        <v>66</v>
      </c>
      <c r="N3343">
        <v>1</v>
      </c>
      <c r="O3343" t="s">
        <v>221</v>
      </c>
      <c r="P3343" t="s">
        <v>15342</v>
      </c>
      <c r="Q3343">
        <v>1</v>
      </c>
      <c r="R3343" t="s">
        <v>15186</v>
      </c>
      <c r="S3343" t="s">
        <v>15343</v>
      </c>
      <c r="T3343" t="s">
        <v>1332</v>
      </c>
      <c r="U3343" t="s">
        <v>1332</v>
      </c>
      <c r="V3343" t="s">
        <v>15344</v>
      </c>
      <c r="W3343" t="b">
        <v>0</v>
      </c>
      <c r="X3343" t="s">
        <v>202</v>
      </c>
      <c r="Y3343" t="s">
        <v>202</v>
      </c>
      <c r="Z3343" t="s">
        <v>202</v>
      </c>
      <c r="AA3343" t="s">
        <v>202</v>
      </c>
      <c r="AB3343" t="s">
        <v>203</v>
      </c>
      <c r="AC3343" t="b">
        <v>0</v>
      </c>
      <c r="AD3343" t="b">
        <v>0</v>
      </c>
      <c r="AE3343" t="b">
        <v>0</v>
      </c>
    </row>
    <row r="3344" spans="1:31">
      <c r="A3344" t="s">
        <v>15345</v>
      </c>
      <c r="B3344" t="s">
        <v>32</v>
      </c>
      <c r="C3344" t="s">
        <v>1031</v>
      </c>
      <c r="D3344">
        <v>18207727</v>
      </c>
      <c r="E3344">
        <v>18207727</v>
      </c>
      <c r="F3344" t="s">
        <v>191</v>
      </c>
      <c r="G3344" t="s">
        <v>206</v>
      </c>
      <c r="H3344" t="s">
        <v>15346</v>
      </c>
      <c r="I3344" t="s">
        <v>213</v>
      </c>
      <c r="J3344" t="s">
        <v>195</v>
      </c>
      <c r="K3344">
        <v>0</v>
      </c>
      <c r="L3344">
        <v>0</v>
      </c>
      <c r="M3344">
        <v>278</v>
      </c>
      <c r="N3344">
        <v>1</v>
      </c>
      <c r="O3344" t="s">
        <v>196</v>
      </c>
      <c r="P3344" t="s">
        <v>15347</v>
      </c>
      <c r="Q3344">
        <v>14</v>
      </c>
      <c r="R3344" t="s">
        <v>15348</v>
      </c>
      <c r="S3344" t="s">
        <v>15349</v>
      </c>
      <c r="T3344" t="s">
        <v>1332</v>
      </c>
      <c r="U3344" t="s">
        <v>1332</v>
      </c>
      <c r="V3344" t="s">
        <v>15349</v>
      </c>
      <c r="W3344" t="b">
        <v>0</v>
      </c>
      <c r="X3344" t="s">
        <v>202</v>
      </c>
      <c r="Y3344" t="s">
        <v>202</v>
      </c>
      <c r="Z3344" t="s">
        <v>202</v>
      </c>
      <c r="AA3344" t="s">
        <v>202</v>
      </c>
      <c r="AB3344" t="s">
        <v>218</v>
      </c>
      <c r="AC3344" t="b">
        <v>0</v>
      </c>
      <c r="AD3344" t="b">
        <v>0</v>
      </c>
      <c r="AE3344" t="b">
        <v>0</v>
      </c>
    </row>
    <row r="3345" spans="1:31">
      <c r="A3345" t="s">
        <v>15350</v>
      </c>
      <c r="B3345" t="s">
        <v>32</v>
      </c>
      <c r="C3345" t="s">
        <v>1031</v>
      </c>
      <c r="D3345">
        <v>24505220</v>
      </c>
      <c r="E3345">
        <v>24505220</v>
      </c>
      <c r="F3345" t="s">
        <v>205</v>
      </c>
      <c r="G3345" t="s">
        <v>192</v>
      </c>
      <c r="H3345" t="s">
        <v>15351</v>
      </c>
      <c r="I3345" t="s">
        <v>194</v>
      </c>
      <c r="J3345" t="s">
        <v>195</v>
      </c>
      <c r="K3345">
        <v>0</v>
      </c>
      <c r="L3345">
        <v>0</v>
      </c>
      <c r="M3345">
        <v>136</v>
      </c>
      <c r="N3345">
        <v>3</v>
      </c>
      <c r="O3345" t="s">
        <v>196</v>
      </c>
      <c r="P3345" t="s">
        <v>15352</v>
      </c>
      <c r="Q3345">
        <v>2</v>
      </c>
      <c r="R3345" t="s">
        <v>10225</v>
      </c>
      <c r="S3345" t="s">
        <v>1651</v>
      </c>
      <c r="T3345" t="s">
        <v>1332</v>
      </c>
      <c r="U3345" t="s">
        <v>1332</v>
      </c>
      <c r="V3345" t="s">
        <v>1652</v>
      </c>
      <c r="W3345" t="b">
        <v>0</v>
      </c>
      <c r="X3345" t="s">
        <v>202</v>
      </c>
      <c r="Y3345" t="s">
        <v>202</v>
      </c>
      <c r="Z3345" t="s">
        <v>202</v>
      </c>
      <c r="AA3345" t="s">
        <v>202</v>
      </c>
      <c r="AB3345" t="s">
        <v>203</v>
      </c>
      <c r="AC3345" t="b">
        <v>0</v>
      </c>
      <c r="AD3345" t="b">
        <v>0</v>
      </c>
      <c r="AE3345" t="b">
        <v>0</v>
      </c>
    </row>
    <row r="3346" spans="1:31">
      <c r="A3346" t="s">
        <v>15353</v>
      </c>
      <c r="B3346" t="s">
        <v>32</v>
      </c>
      <c r="C3346" t="s">
        <v>1031</v>
      </c>
      <c r="D3346">
        <v>25799021</v>
      </c>
      <c r="E3346">
        <v>25799021</v>
      </c>
      <c r="F3346" t="s">
        <v>191</v>
      </c>
      <c r="G3346" t="s">
        <v>206</v>
      </c>
      <c r="H3346" t="s">
        <v>15354</v>
      </c>
      <c r="I3346" t="s">
        <v>229</v>
      </c>
      <c r="J3346" t="s">
        <v>195</v>
      </c>
      <c r="K3346">
        <v>0</v>
      </c>
      <c r="L3346">
        <v>0</v>
      </c>
      <c r="M3346">
        <v>112</v>
      </c>
      <c r="N3346">
        <v>1</v>
      </c>
      <c r="O3346" t="s">
        <v>221</v>
      </c>
      <c r="P3346" t="s">
        <v>15355</v>
      </c>
      <c r="Q3346">
        <v>1</v>
      </c>
      <c r="R3346" t="s">
        <v>14910</v>
      </c>
      <c r="S3346" t="s">
        <v>15356</v>
      </c>
      <c r="T3346" t="s">
        <v>1332</v>
      </c>
      <c r="U3346" t="s">
        <v>1332</v>
      </c>
      <c r="V3346" t="s">
        <v>15357</v>
      </c>
      <c r="W3346" t="b">
        <v>0</v>
      </c>
      <c r="X3346" t="s">
        <v>707</v>
      </c>
      <c r="Y3346" t="s">
        <v>301</v>
      </c>
      <c r="Z3346" t="s">
        <v>976</v>
      </c>
      <c r="AA3346" t="s">
        <v>285</v>
      </c>
      <c r="AB3346" t="s">
        <v>226</v>
      </c>
      <c r="AC3346" t="b">
        <v>1</v>
      </c>
      <c r="AD3346" t="b">
        <v>1</v>
      </c>
      <c r="AE3346" t="b">
        <v>0</v>
      </c>
    </row>
    <row r="3347" spans="1:31">
      <c r="A3347" t="s">
        <v>15358</v>
      </c>
      <c r="B3347" t="s">
        <v>32</v>
      </c>
      <c r="C3347" t="s">
        <v>1031</v>
      </c>
      <c r="D3347">
        <v>26043576</v>
      </c>
      <c r="E3347">
        <v>26043576</v>
      </c>
      <c r="F3347" t="s">
        <v>191</v>
      </c>
      <c r="G3347" t="s">
        <v>206</v>
      </c>
      <c r="H3347" t="s">
        <v>15359</v>
      </c>
      <c r="I3347" t="s">
        <v>229</v>
      </c>
      <c r="J3347" t="s">
        <v>195</v>
      </c>
      <c r="K3347">
        <v>0</v>
      </c>
      <c r="L3347">
        <v>0</v>
      </c>
      <c r="M3347">
        <v>219</v>
      </c>
      <c r="N3347">
        <v>1</v>
      </c>
      <c r="O3347" t="s">
        <v>221</v>
      </c>
      <c r="P3347" t="s">
        <v>15360</v>
      </c>
      <c r="Q3347">
        <v>1</v>
      </c>
      <c r="R3347" t="s">
        <v>14910</v>
      </c>
      <c r="S3347" t="s">
        <v>15361</v>
      </c>
      <c r="T3347" t="s">
        <v>1332</v>
      </c>
      <c r="U3347" t="s">
        <v>1332</v>
      </c>
      <c r="V3347" t="s">
        <v>15361</v>
      </c>
      <c r="W3347" t="b">
        <v>0</v>
      </c>
      <c r="X3347" t="s">
        <v>202</v>
      </c>
      <c r="Y3347" t="s">
        <v>15362</v>
      </c>
      <c r="Z3347" t="s">
        <v>15363</v>
      </c>
      <c r="AA3347" t="s">
        <v>303</v>
      </c>
      <c r="AB3347" t="s">
        <v>226</v>
      </c>
      <c r="AC3347" t="b">
        <v>1</v>
      </c>
      <c r="AD3347" t="b">
        <v>1</v>
      </c>
      <c r="AE3347" t="b">
        <v>0</v>
      </c>
    </row>
    <row r="3348" spans="1:31">
      <c r="A3348" t="s">
        <v>15364</v>
      </c>
      <c r="B3348" t="s">
        <v>32</v>
      </c>
      <c r="C3348" t="s">
        <v>1031</v>
      </c>
      <c r="D3348">
        <v>44218596</v>
      </c>
      <c r="E3348">
        <v>44218596</v>
      </c>
      <c r="F3348" t="s">
        <v>192</v>
      </c>
      <c r="G3348" t="s">
        <v>205</v>
      </c>
      <c r="H3348" t="s">
        <v>15365</v>
      </c>
      <c r="I3348" t="s">
        <v>194</v>
      </c>
      <c r="J3348" t="s">
        <v>195</v>
      </c>
      <c r="K3348">
        <v>0</v>
      </c>
      <c r="L3348">
        <v>0</v>
      </c>
      <c r="M3348">
        <v>99</v>
      </c>
      <c r="N3348">
        <v>3</v>
      </c>
      <c r="O3348" t="s">
        <v>196</v>
      </c>
      <c r="P3348" t="s">
        <v>15366</v>
      </c>
      <c r="Q3348">
        <v>2</v>
      </c>
      <c r="R3348" t="s">
        <v>10225</v>
      </c>
      <c r="S3348" t="s">
        <v>15367</v>
      </c>
      <c r="T3348" t="s">
        <v>1332</v>
      </c>
      <c r="U3348" t="s">
        <v>1332</v>
      </c>
      <c r="V3348" t="s">
        <v>15368</v>
      </c>
      <c r="W3348" t="b">
        <v>0</v>
      </c>
      <c r="X3348" t="s">
        <v>202</v>
      </c>
      <c r="Y3348" t="s">
        <v>202</v>
      </c>
      <c r="Z3348" t="s">
        <v>202</v>
      </c>
      <c r="AA3348" t="s">
        <v>202</v>
      </c>
      <c r="AB3348" t="s">
        <v>226</v>
      </c>
      <c r="AC3348" t="b">
        <v>0</v>
      </c>
      <c r="AD3348" t="b">
        <v>0</v>
      </c>
      <c r="AE3348" t="b">
        <v>0</v>
      </c>
    </row>
    <row r="3349" spans="1:31">
      <c r="A3349" t="s">
        <v>15369</v>
      </c>
      <c r="B3349" t="s">
        <v>32</v>
      </c>
      <c r="C3349" t="s">
        <v>1031</v>
      </c>
      <c r="D3349">
        <v>52763012</v>
      </c>
      <c r="E3349">
        <v>52763012</v>
      </c>
      <c r="F3349" t="s">
        <v>191</v>
      </c>
      <c r="G3349" t="s">
        <v>206</v>
      </c>
      <c r="H3349" t="s">
        <v>15370</v>
      </c>
      <c r="I3349" t="s">
        <v>194</v>
      </c>
      <c r="J3349" t="s">
        <v>195</v>
      </c>
      <c r="K3349">
        <v>0</v>
      </c>
      <c r="L3349">
        <v>0</v>
      </c>
      <c r="M3349">
        <v>20</v>
      </c>
      <c r="N3349">
        <v>2</v>
      </c>
      <c r="O3349" t="s">
        <v>209</v>
      </c>
      <c r="P3349" t="s">
        <v>15371</v>
      </c>
      <c r="Q3349" t="s">
        <v>209</v>
      </c>
      <c r="R3349" t="s">
        <v>209</v>
      </c>
      <c r="S3349" t="s">
        <v>209</v>
      </c>
      <c r="T3349" t="s">
        <v>209</v>
      </c>
      <c r="U3349" t="s">
        <v>209</v>
      </c>
      <c r="V3349" t="s">
        <v>209</v>
      </c>
      <c r="W3349" t="b">
        <v>0</v>
      </c>
      <c r="X3349" t="s">
        <v>202</v>
      </c>
      <c r="Y3349" t="s">
        <v>202</v>
      </c>
      <c r="Z3349" t="s">
        <v>202</v>
      </c>
      <c r="AA3349" t="s">
        <v>202</v>
      </c>
      <c r="AB3349" t="s">
        <v>226</v>
      </c>
      <c r="AC3349" t="b">
        <v>0</v>
      </c>
      <c r="AD3349" t="b">
        <v>0</v>
      </c>
      <c r="AE3349" t="s">
        <v>209</v>
      </c>
    </row>
    <row r="3350" spans="1:31">
      <c r="A3350" t="s">
        <v>15372</v>
      </c>
      <c r="B3350" t="s">
        <v>32</v>
      </c>
      <c r="C3350" t="s">
        <v>1031</v>
      </c>
      <c r="D3350">
        <v>144224372</v>
      </c>
      <c r="E3350">
        <v>144224372</v>
      </c>
      <c r="F3350" t="s">
        <v>191</v>
      </c>
      <c r="G3350" t="s">
        <v>206</v>
      </c>
      <c r="H3350" t="s">
        <v>15373</v>
      </c>
      <c r="I3350" t="s">
        <v>194</v>
      </c>
      <c r="J3350" t="s">
        <v>195</v>
      </c>
      <c r="K3350">
        <v>0</v>
      </c>
      <c r="L3350">
        <v>0</v>
      </c>
      <c r="M3350">
        <v>52</v>
      </c>
      <c r="N3350">
        <v>3</v>
      </c>
      <c r="O3350" t="s">
        <v>196</v>
      </c>
      <c r="P3350" t="s">
        <v>15374</v>
      </c>
      <c r="Q3350">
        <v>2</v>
      </c>
      <c r="R3350" t="s">
        <v>10225</v>
      </c>
      <c r="S3350" t="s">
        <v>14645</v>
      </c>
      <c r="T3350" t="s">
        <v>1332</v>
      </c>
      <c r="U3350" t="s">
        <v>1332</v>
      </c>
      <c r="V3350" t="s">
        <v>14646</v>
      </c>
      <c r="W3350" t="b">
        <v>0</v>
      </c>
      <c r="X3350" t="s">
        <v>202</v>
      </c>
      <c r="Y3350" t="s">
        <v>202</v>
      </c>
      <c r="Z3350" t="s">
        <v>202</v>
      </c>
      <c r="AA3350" t="s">
        <v>202</v>
      </c>
      <c r="AB3350" t="s">
        <v>226</v>
      </c>
      <c r="AC3350" t="b">
        <v>0</v>
      </c>
      <c r="AD3350" t="b">
        <v>0</v>
      </c>
      <c r="AE3350" t="b">
        <v>0</v>
      </c>
    </row>
    <row r="3351" spans="1:31">
      <c r="A3351" t="s">
        <v>15375</v>
      </c>
      <c r="B3351" t="s">
        <v>32</v>
      </c>
      <c r="C3351" t="s">
        <v>1031</v>
      </c>
      <c r="D3351">
        <v>151785681</v>
      </c>
      <c r="E3351">
        <v>151785681</v>
      </c>
      <c r="F3351" t="s">
        <v>191</v>
      </c>
      <c r="G3351" t="s">
        <v>206</v>
      </c>
      <c r="H3351" t="s">
        <v>15376</v>
      </c>
      <c r="I3351" t="s">
        <v>213</v>
      </c>
      <c r="J3351" t="s">
        <v>195</v>
      </c>
      <c r="K3351">
        <v>0</v>
      </c>
      <c r="L3351">
        <v>0</v>
      </c>
      <c r="M3351">
        <v>106</v>
      </c>
      <c r="N3351">
        <v>3</v>
      </c>
      <c r="O3351" t="s">
        <v>196</v>
      </c>
      <c r="P3351" t="s">
        <v>15377</v>
      </c>
      <c r="Q3351">
        <v>6</v>
      </c>
      <c r="R3351" t="s">
        <v>15378</v>
      </c>
      <c r="S3351" t="s">
        <v>14201</v>
      </c>
      <c r="T3351" t="s">
        <v>1332</v>
      </c>
      <c r="U3351" t="s">
        <v>1332</v>
      </c>
      <c r="V3351" t="s">
        <v>14202</v>
      </c>
      <c r="W3351" t="b">
        <v>0</v>
      </c>
      <c r="X3351" t="s">
        <v>202</v>
      </c>
      <c r="Y3351" t="s">
        <v>202</v>
      </c>
      <c r="Z3351" t="s">
        <v>202</v>
      </c>
      <c r="AA3351" t="s">
        <v>202</v>
      </c>
      <c r="AB3351" t="s">
        <v>218</v>
      </c>
      <c r="AC3351" t="b">
        <v>0</v>
      </c>
      <c r="AD3351" t="b">
        <v>0</v>
      </c>
      <c r="AE3351" t="b">
        <v>0</v>
      </c>
    </row>
    <row r="3352" spans="1:31">
      <c r="A3352" t="s">
        <v>15379</v>
      </c>
      <c r="B3352" t="s">
        <v>32</v>
      </c>
      <c r="C3352" t="s">
        <v>1031</v>
      </c>
      <c r="D3352">
        <v>160509169</v>
      </c>
      <c r="E3352">
        <v>160509169</v>
      </c>
      <c r="F3352" t="s">
        <v>191</v>
      </c>
      <c r="G3352" t="s">
        <v>206</v>
      </c>
      <c r="H3352" t="s">
        <v>12340</v>
      </c>
      <c r="I3352" t="s">
        <v>229</v>
      </c>
      <c r="J3352" t="s">
        <v>195</v>
      </c>
      <c r="K3352">
        <v>0</v>
      </c>
      <c r="L3352">
        <v>0</v>
      </c>
      <c r="M3352">
        <v>97</v>
      </c>
      <c r="N3352">
        <v>3</v>
      </c>
      <c r="O3352" t="s">
        <v>196</v>
      </c>
      <c r="P3352" t="s">
        <v>15380</v>
      </c>
      <c r="Q3352">
        <v>3</v>
      </c>
      <c r="R3352" t="s">
        <v>14918</v>
      </c>
      <c r="S3352" t="s">
        <v>10677</v>
      </c>
      <c r="T3352" t="s">
        <v>1332</v>
      </c>
      <c r="U3352" t="s">
        <v>1332</v>
      </c>
      <c r="V3352" t="s">
        <v>10678</v>
      </c>
      <c r="W3352" t="b">
        <v>0</v>
      </c>
      <c r="X3352" t="s">
        <v>7820</v>
      </c>
      <c r="Y3352" t="s">
        <v>449</v>
      </c>
      <c r="Z3352" t="s">
        <v>350</v>
      </c>
      <c r="AA3352" t="s">
        <v>285</v>
      </c>
      <c r="AB3352" t="s">
        <v>218</v>
      </c>
      <c r="AC3352" t="b">
        <v>0</v>
      </c>
      <c r="AD3352" t="b">
        <v>0</v>
      </c>
      <c r="AE3352" t="b">
        <v>0</v>
      </c>
    </row>
    <row r="3353" spans="1:31">
      <c r="A3353" t="s">
        <v>15381</v>
      </c>
      <c r="B3353" t="s">
        <v>32</v>
      </c>
      <c r="C3353" t="s">
        <v>1031</v>
      </c>
      <c r="D3353">
        <v>161160102</v>
      </c>
      <c r="E3353">
        <v>161160102</v>
      </c>
      <c r="F3353" t="s">
        <v>205</v>
      </c>
      <c r="G3353" t="s">
        <v>206</v>
      </c>
      <c r="H3353" t="s">
        <v>15382</v>
      </c>
      <c r="I3353" t="s">
        <v>229</v>
      </c>
      <c r="J3353" t="s">
        <v>195</v>
      </c>
      <c r="K3353">
        <v>0</v>
      </c>
      <c r="L3353">
        <v>0</v>
      </c>
      <c r="M3353">
        <v>213</v>
      </c>
      <c r="N3353">
        <v>1</v>
      </c>
      <c r="O3353" t="s">
        <v>221</v>
      </c>
      <c r="P3353" t="s">
        <v>15383</v>
      </c>
      <c r="Q3353">
        <v>1</v>
      </c>
      <c r="R3353" t="s">
        <v>15186</v>
      </c>
      <c r="S3353" t="s">
        <v>15384</v>
      </c>
      <c r="T3353" t="s">
        <v>1332</v>
      </c>
      <c r="U3353" t="s">
        <v>1332</v>
      </c>
      <c r="V3353" t="s">
        <v>15385</v>
      </c>
      <c r="W3353" t="b">
        <v>0</v>
      </c>
      <c r="X3353" t="s">
        <v>15386</v>
      </c>
      <c r="Y3353" t="s">
        <v>15387</v>
      </c>
      <c r="Z3353" t="s">
        <v>2562</v>
      </c>
      <c r="AA3353" t="s">
        <v>332</v>
      </c>
      <c r="AB3353" t="s">
        <v>226</v>
      </c>
      <c r="AC3353" t="b">
        <v>0</v>
      </c>
      <c r="AD3353" t="b">
        <v>0</v>
      </c>
      <c r="AE3353" t="b">
        <v>0</v>
      </c>
    </row>
    <row r="3354" spans="1:31">
      <c r="A3354" t="s">
        <v>15388</v>
      </c>
      <c r="B3354" t="s">
        <v>32</v>
      </c>
      <c r="C3354" t="s">
        <v>1031</v>
      </c>
      <c r="D3354">
        <v>167351927</v>
      </c>
      <c r="E3354">
        <v>167351927</v>
      </c>
      <c r="F3354" t="s">
        <v>205</v>
      </c>
      <c r="G3354" t="s">
        <v>206</v>
      </c>
      <c r="H3354" t="s">
        <v>15389</v>
      </c>
      <c r="I3354" t="s">
        <v>194</v>
      </c>
      <c r="J3354" t="s">
        <v>195</v>
      </c>
      <c r="K3354">
        <v>0</v>
      </c>
      <c r="L3354">
        <v>0</v>
      </c>
      <c r="M3354">
        <v>37</v>
      </c>
      <c r="N3354">
        <v>1</v>
      </c>
      <c r="O3354" t="s">
        <v>209</v>
      </c>
      <c r="P3354" t="s">
        <v>15390</v>
      </c>
      <c r="Q3354" t="s">
        <v>209</v>
      </c>
      <c r="R3354" t="s">
        <v>209</v>
      </c>
      <c r="S3354" t="s">
        <v>209</v>
      </c>
      <c r="T3354" t="s">
        <v>209</v>
      </c>
      <c r="U3354" t="s">
        <v>209</v>
      </c>
      <c r="V3354" t="s">
        <v>209</v>
      </c>
      <c r="W3354" t="b">
        <v>0</v>
      </c>
      <c r="X3354" t="s">
        <v>202</v>
      </c>
      <c r="Y3354" t="s">
        <v>202</v>
      </c>
      <c r="Z3354" t="s">
        <v>202</v>
      </c>
      <c r="AA3354" t="s">
        <v>202</v>
      </c>
      <c r="AB3354" t="s">
        <v>226</v>
      </c>
      <c r="AC3354" t="b">
        <v>0</v>
      </c>
      <c r="AD3354" t="b">
        <v>0</v>
      </c>
      <c r="AE3354" t="s">
        <v>209</v>
      </c>
    </row>
    <row r="3355" spans="1:31">
      <c r="A3355" t="s">
        <v>15391</v>
      </c>
      <c r="B3355" t="s">
        <v>32</v>
      </c>
      <c r="C3355" t="s">
        <v>1031</v>
      </c>
      <c r="D3355">
        <v>168377302</v>
      </c>
      <c r="E3355">
        <v>168377302</v>
      </c>
      <c r="F3355" t="s">
        <v>192</v>
      </c>
      <c r="G3355" t="s">
        <v>191</v>
      </c>
      <c r="H3355" t="s">
        <v>7502</v>
      </c>
      <c r="I3355" t="s">
        <v>229</v>
      </c>
      <c r="J3355" t="s">
        <v>195</v>
      </c>
      <c r="K3355">
        <v>6.711E-3</v>
      </c>
      <c r="L3355">
        <v>1</v>
      </c>
      <c r="M3355">
        <v>149</v>
      </c>
      <c r="N3355">
        <v>2</v>
      </c>
      <c r="O3355" t="s">
        <v>196</v>
      </c>
      <c r="P3355" t="s">
        <v>15392</v>
      </c>
      <c r="Q3355">
        <v>11</v>
      </c>
      <c r="R3355" t="s">
        <v>15393</v>
      </c>
      <c r="S3355" t="s">
        <v>15394</v>
      </c>
      <c r="T3355" t="s">
        <v>1332</v>
      </c>
      <c r="U3355" t="s">
        <v>1332</v>
      </c>
      <c r="V3355" t="s">
        <v>15395</v>
      </c>
      <c r="W3355" t="b">
        <v>0</v>
      </c>
      <c r="X3355" t="s">
        <v>202</v>
      </c>
      <c r="Y3355" t="s">
        <v>202</v>
      </c>
      <c r="Z3355" t="s">
        <v>202</v>
      </c>
      <c r="AA3355" t="s">
        <v>202</v>
      </c>
      <c r="AB3355" t="s">
        <v>218</v>
      </c>
      <c r="AC3355" t="b">
        <v>0</v>
      </c>
      <c r="AD3355" t="b">
        <v>0</v>
      </c>
      <c r="AE3355" t="b">
        <v>0</v>
      </c>
    </row>
    <row r="3356" spans="1:31">
      <c r="A3356" t="s">
        <v>15396</v>
      </c>
      <c r="B3356" t="s">
        <v>32</v>
      </c>
      <c r="C3356" t="s">
        <v>1031</v>
      </c>
      <c r="D3356">
        <v>168479608</v>
      </c>
      <c r="E3356">
        <v>168479608</v>
      </c>
      <c r="F3356" t="s">
        <v>206</v>
      </c>
      <c r="G3356" t="s">
        <v>192</v>
      </c>
      <c r="H3356" t="s">
        <v>15397</v>
      </c>
      <c r="I3356" t="s">
        <v>229</v>
      </c>
      <c r="J3356" t="s">
        <v>195</v>
      </c>
      <c r="K3356">
        <v>0</v>
      </c>
      <c r="L3356">
        <v>0</v>
      </c>
      <c r="M3356">
        <v>308</v>
      </c>
      <c r="N3356">
        <v>1</v>
      </c>
      <c r="O3356" t="s">
        <v>221</v>
      </c>
      <c r="P3356" t="s">
        <v>15398</v>
      </c>
      <c r="Q3356">
        <v>1</v>
      </c>
      <c r="R3356" t="s">
        <v>14910</v>
      </c>
      <c r="S3356" t="s">
        <v>15399</v>
      </c>
      <c r="T3356" t="s">
        <v>1332</v>
      </c>
      <c r="U3356" t="s">
        <v>1332</v>
      </c>
      <c r="V3356" t="s">
        <v>15400</v>
      </c>
      <c r="W3356" t="b">
        <v>0</v>
      </c>
      <c r="X3356" t="s">
        <v>359</v>
      </c>
      <c r="Y3356" t="s">
        <v>301</v>
      </c>
      <c r="Z3356" t="s">
        <v>3681</v>
      </c>
      <c r="AA3356" t="s">
        <v>285</v>
      </c>
      <c r="AB3356" t="s">
        <v>226</v>
      </c>
      <c r="AC3356" t="b">
        <v>1</v>
      </c>
      <c r="AD3356" t="b">
        <v>1</v>
      </c>
      <c r="AE3356" t="b">
        <v>0</v>
      </c>
    </row>
    <row r="3357" spans="1:31">
      <c r="A3357" t="s">
        <v>15401</v>
      </c>
      <c r="B3357" t="s">
        <v>32</v>
      </c>
      <c r="C3357" t="s">
        <v>1103</v>
      </c>
      <c r="D3357">
        <v>4722479</v>
      </c>
      <c r="E3357">
        <v>4722479</v>
      </c>
      <c r="F3357" t="s">
        <v>205</v>
      </c>
      <c r="G3357" t="s">
        <v>206</v>
      </c>
      <c r="H3357" t="s">
        <v>15402</v>
      </c>
      <c r="I3357" t="s">
        <v>213</v>
      </c>
      <c r="J3357" t="s">
        <v>195</v>
      </c>
      <c r="K3357">
        <v>0</v>
      </c>
      <c r="L3357">
        <v>0</v>
      </c>
      <c r="M3357">
        <v>52</v>
      </c>
      <c r="N3357">
        <v>3</v>
      </c>
      <c r="O3357" t="s">
        <v>209</v>
      </c>
      <c r="P3357" t="s">
        <v>15403</v>
      </c>
      <c r="Q3357" t="s">
        <v>209</v>
      </c>
      <c r="R3357" t="s">
        <v>209</v>
      </c>
      <c r="S3357" t="s">
        <v>209</v>
      </c>
      <c r="T3357" t="s">
        <v>209</v>
      </c>
      <c r="U3357" t="s">
        <v>209</v>
      </c>
      <c r="V3357" t="s">
        <v>209</v>
      </c>
      <c r="W3357" t="b">
        <v>0</v>
      </c>
      <c r="X3357" t="s">
        <v>202</v>
      </c>
      <c r="Y3357" t="s">
        <v>202</v>
      </c>
      <c r="Z3357" t="s">
        <v>202</v>
      </c>
      <c r="AA3357" t="s">
        <v>202</v>
      </c>
      <c r="AB3357" t="s">
        <v>218</v>
      </c>
      <c r="AC3357" t="b">
        <v>0</v>
      </c>
      <c r="AD3357" t="b">
        <v>0</v>
      </c>
      <c r="AE3357" t="s">
        <v>209</v>
      </c>
    </row>
    <row r="3358" spans="1:31">
      <c r="A3358" t="s">
        <v>15404</v>
      </c>
      <c r="B3358" t="s">
        <v>32</v>
      </c>
      <c r="C3358" t="s">
        <v>1103</v>
      </c>
      <c r="D3358">
        <v>11487035</v>
      </c>
      <c r="E3358">
        <v>11487035</v>
      </c>
      <c r="F3358" t="s">
        <v>205</v>
      </c>
      <c r="G3358" t="s">
        <v>192</v>
      </c>
      <c r="H3358" t="s">
        <v>9426</v>
      </c>
      <c r="I3358" t="s">
        <v>213</v>
      </c>
      <c r="J3358" t="s">
        <v>195</v>
      </c>
      <c r="K3358">
        <v>0</v>
      </c>
      <c r="L3358">
        <v>0</v>
      </c>
      <c r="M3358">
        <v>175</v>
      </c>
      <c r="N3358">
        <v>1</v>
      </c>
      <c r="O3358" t="s">
        <v>221</v>
      </c>
      <c r="P3358" t="s">
        <v>15405</v>
      </c>
      <c r="Q3358">
        <v>1</v>
      </c>
      <c r="R3358" t="s">
        <v>14910</v>
      </c>
      <c r="S3358" t="s">
        <v>15406</v>
      </c>
      <c r="T3358" t="s">
        <v>1332</v>
      </c>
      <c r="U3358" t="s">
        <v>1332</v>
      </c>
      <c r="V3358" t="s">
        <v>1354</v>
      </c>
      <c r="W3358" t="b">
        <v>0</v>
      </c>
      <c r="X3358" t="s">
        <v>202</v>
      </c>
      <c r="Y3358" t="s">
        <v>202</v>
      </c>
      <c r="Z3358" t="s">
        <v>202</v>
      </c>
      <c r="AA3358" t="s">
        <v>202</v>
      </c>
      <c r="AB3358" t="s">
        <v>218</v>
      </c>
      <c r="AC3358" t="b">
        <v>0</v>
      </c>
      <c r="AD3358" t="b">
        <v>0</v>
      </c>
      <c r="AE3358" t="b">
        <v>0</v>
      </c>
    </row>
    <row r="3359" spans="1:31">
      <c r="A3359" t="s">
        <v>15407</v>
      </c>
      <c r="B3359" t="s">
        <v>32</v>
      </c>
      <c r="C3359" t="s">
        <v>1103</v>
      </c>
      <c r="D3359">
        <v>73115116</v>
      </c>
      <c r="E3359">
        <v>73115116</v>
      </c>
      <c r="F3359" t="s">
        <v>205</v>
      </c>
      <c r="G3359" t="s">
        <v>192</v>
      </c>
      <c r="H3359" t="s">
        <v>15408</v>
      </c>
      <c r="I3359" t="s">
        <v>421</v>
      </c>
      <c r="J3359" t="s">
        <v>195</v>
      </c>
      <c r="K3359">
        <v>0</v>
      </c>
      <c r="L3359">
        <v>0</v>
      </c>
      <c r="M3359">
        <v>178</v>
      </c>
      <c r="N3359">
        <v>1</v>
      </c>
      <c r="O3359" t="s">
        <v>221</v>
      </c>
      <c r="P3359" t="s">
        <v>15409</v>
      </c>
      <c r="Q3359">
        <v>1</v>
      </c>
      <c r="R3359" t="s">
        <v>14910</v>
      </c>
      <c r="S3359" t="s">
        <v>15410</v>
      </c>
      <c r="T3359" t="s">
        <v>1332</v>
      </c>
      <c r="U3359" t="s">
        <v>1332</v>
      </c>
      <c r="V3359" t="s">
        <v>15411</v>
      </c>
      <c r="W3359" t="b">
        <v>0</v>
      </c>
      <c r="X3359" t="s">
        <v>733</v>
      </c>
      <c r="Y3359" t="s">
        <v>6320</v>
      </c>
      <c r="Z3359" t="s">
        <v>14065</v>
      </c>
      <c r="AA3359" t="s">
        <v>15412</v>
      </c>
      <c r="AB3359" t="s">
        <v>203</v>
      </c>
      <c r="AC3359" t="b">
        <v>1</v>
      </c>
      <c r="AD3359" t="b">
        <v>1</v>
      </c>
      <c r="AE3359" t="b">
        <v>0</v>
      </c>
    </row>
    <row r="3360" spans="1:31">
      <c r="A3360" t="s">
        <v>15413</v>
      </c>
      <c r="B3360" t="s">
        <v>32</v>
      </c>
      <c r="C3360" t="s">
        <v>1103</v>
      </c>
      <c r="D3360">
        <v>101843261</v>
      </c>
      <c r="E3360">
        <v>101843261</v>
      </c>
      <c r="F3360" t="s">
        <v>191</v>
      </c>
      <c r="G3360" t="s">
        <v>206</v>
      </c>
      <c r="H3360" t="s">
        <v>13999</v>
      </c>
      <c r="I3360" t="s">
        <v>194</v>
      </c>
      <c r="J3360" t="s">
        <v>195</v>
      </c>
      <c r="K3360">
        <v>0</v>
      </c>
      <c r="L3360">
        <v>0</v>
      </c>
      <c r="M3360">
        <v>54</v>
      </c>
      <c r="N3360">
        <v>1</v>
      </c>
      <c r="O3360" t="s">
        <v>221</v>
      </c>
      <c r="P3360" t="s">
        <v>15414</v>
      </c>
      <c r="Q3360">
        <v>1</v>
      </c>
      <c r="R3360" t="s">
        <v>14910</v>
      </c>
      <c r="S3360" t="s">
        <v>15415</v>
      </c>
      <c r="T3360" t="s">
        <v>1332</v>
      </c>
      <c r="U3360" t="s">
        <v>1332</v>
      </c>
      <c r="V3360" t="s">
        <v>15416</v>
      </c>
      <c r="W3360" t="b">
        <v>0</v>
      </c>
      <c r="X3360" t="s">
        <v>202</v>
      </c>
      <c r="Y3360" t="s">
        <v>202</v>
      </c>
      <c r="Z3360" t="s">
        <v>202</v>
      </c>
      <c r="AA3360" t="s">
        <v>202</v>
      </c>
      <c r="AB3360" t="s">
        <v>226</v>
      </c>
      <c r="AC3360" t="b">
        <v>0</v>
      </c>
      <c r="AD3360" t="b">
        <v>0</v>
      </c>
      <c r="AE3360" t="b">
        <v>0</v>
      </c>
    </row>
    <row r="3361" spans="1:31">
      <c r="A3361" t="s">
        <v>15417</v>
      </c>
      <c r="B3361" t="s">
        <v>32</v>
      </c>
      <c r="C3361" t="s">
        <v>1103</v>
      </c>
      <c r="D3361">
        <v>104909308</v>
      </c>
      <c r="E3361">
        <v>104909308</v>
      </c>
      <c r="F3361" t="s">
        <v>191</v>
      </c>
      <c r="G3361" t="s">
        <v>206</v>
      </c>
      <c r="H3361" t="s">
        <v>15418</v>
      </c>
      <c r="I3361" t="s">
        <v>421</v>
      </c>
      <c r="J3361" t="s">
        <v>195</v>
      </c>
      <c r="K3361">
        <v>0</v>
      </c>
      <c r="L3361">
        <v>0</v>
      </c>
      <c r="M3361">
        <v>106</v>
      </c>
      <c r="N3361">
        <v>1</v>
      </c>
      <c r="O3361" t="s">
        <v>221</v>
      </c>
      <c r="P3361" t="s">
        <v>15419</v>
      </c>
      <c r="Q3361">
        <v>1</v>
      </c>
      <c r="R3361" t="s">
        <v>14910</v>
      </c>
      <c r="S3361" t="s">
        <v>15420</v>
      </c>
      <c r="T3361" t="s">
        <v>1332</v>
      </c>
      <c r="U3361" t="s">
        <v>1332</v>
      </c>
      <c r="V3361" t="s">
        <v>15421</v>
      </c>
      <c r="W3361" t="b">
        <v>0</v>
      </c>
      <c r="X3361" t="s">
        <v>202</v>
      </c>
      <c r="Y3361" t="s">
        <v>202</v>
      </c>
      <c r="Z3361" t="s">
        <v>202</v>
      </c>
      <c r="AA3361" t="s">
        <v>202</v>
      </c>
      <c r="AB3361" t="s">
        <v>203</v>
      </c>
      <c r="AC3361" t="b">
        <v>0</v>
      </c>
      <c r="AD3361" t="b">
        <v>0</v>
      </c>
      <c r="AE3361" t="b">
        <v>0</v>
      </c>
    </row>
    <row r="3362" spans="1:31">
      <c r="A3362" t="s">
        <v>15422</v>
      </c>
      <c r="B3362" t="s">
        <v>32</v>
      </c>
      <c r="C3362" t="s">
        <v>1103</v>
      </c>
      <c r="D3362">
        <v>140055427</v>
      </c>
      <c r="E3362">
        <v>140055427</v>
      </c>
      <c r="F3362" t="s">
        <v>191</v>
      </c>
      <c r="G3362" t="s">
        <v>205</v>
      </c>
      <c r="H3362" t="s">
        <v>15423</v>
      </c>
      <c r="I3362" t="s">
        <v>194</v>
      </c>
      <c r="J3362" t="s">
        <v>195</v>
      </c>
      <c r="K3362">
        <v>0</v>
      </c>
      <c r="L3362">
        <v>0</v>
      </c>
      <c r="M3362">
        <v>61</v>
      </c>
      <c r="N3362">
        <v>3</v>
      </c>
      <c r="O3362" t="s">
        <v>196</v>
      </c>
      <c r="P3362" t="s">
        <v>15424</v>
      </c>
      <c r="Q3362">
        <v>2</v>
      </c>
      <c r="R3362" t="s">
        <v>15425</v>
      </c>
      <c r="S3362" t="s">
        <v>15426</v>
      </c>
      <c r="T3362" t="s">
        <v>1332</v>
      </c>
      <c r="U3362" t="s">
        <v>1332</v>
      </c>
      <c r="V3362" t="s">
        <v>15427</v>
      </c>
      <c r="W3362" t="b">
        <v>0</v>
      </c>
      <c r="X3362" t="s">
        <v>202</v>
      </c>
      <c r="Y3362" t="s">
        <v>202</v>
      </c>
      <c r="Z3362" t="s">
        <v>202</v>
      </c>
      <c r="AA3362" t="s">
        <v>202</v>
      </c>
      <c r="AB3362" t="s">
        <v>226</v>
      </c>
      <c r="AC3362" t="b">
        <v>0</v>
      </c>
      <c r="AD3362" t="b">
        <v>0</v>
      </c>
      <c r="AE3362" t="b">
        <v>0</v>
      </c>
    </row>
    <row r="3363" spans="1:31">
      <c r="A3363" t="s">
        <v>15428</v>
      </c>
      <c r="B3363" t="s">
        <v>32</v>
      </c>
      <c r="C3363" t="s">
        <v>1103</v>
      </c>
      <c r="D3363">
        <v>142983413</v>
      </c>
      <c r="E3363">
        <v>142983413</v>
      </c>
      <c r="F3363" t="s">
        <v>191</v>
      </c>
      <c r="G3363" t="s">
        <v>192</v>
      </c>
      <c r="H3363" t="s">
        <v>15429</v>
      </c>
      <c r="I3363" t="s">
        <v>251</v>
      </c>
      <c r="J3363" t="s">
        <v>195</v>
      </c>
      <c r="K3363">
        <v>0</v>
      </c>
      <c r="L3363">
        <v>0</v>
      </c>
      <c r="M3363">
        <v>82</v>
      </c>
      <c r="N3363">
        <v>3</v>
      </c>
      <c r="O3363" t="s">
        <v>196</v>
      </c>
      <c r="P3363" t="s">
        <v>15430</v>
      </c>
      <c r="Q3363">
        <v>6</v>
      </c>
      <c r="R3363" t="s">
        <v>15431</v>
      </c>
      <c r="S3363" t="s">
        <v>15432</v>
      </c>
      <c r="T3363" t="s">
        <v>1332</v>
      </c>
      <c r="U3363" t="s">
        <v>1332</v>
      </c>
      <c r="V3363" t="s">
        <v>15433</v>
      </c>
      <c r="W3363" t="b">
        <v>0</v>
      </c>
      <c r="X3363" t="s">
        <v>202</v>
      </c>
      <c r="Y3363" t="s">
        <v>202</v>
      </c>
      <c r="Z3363" t="s">
        <v>202</v>
      </c>
      <c r="AA3363" t="s">
        <v>202</v>
      </c>
      <c r="AB3363" t="s">
        <v>226</v>
      </c>
      <c r="AC3363" t="b">
        <v>0</v>
      </c>
      <c r="AD3363" t="b">
        <v>0</v>
      </c>
      <c r="AE3363" t="b">
        <v>0</v>
      </c>
    </row>
    <row r="3364" spans="1:31">
      <c r="A3364" t="s">
        <v>15434</v>
      </c>
      <c r="B3364" t="s">
        <v>32</v>
      </c>
      <c r="C3364" t="s">
        <v>1137</v>
      </c>
      <c r="D3364">
        <v>2967622</v>
      </c>
      <c r="E3364">
        <v>2967622</v>
      </c>
      <c r="F3364" t="s">
        <v>191</v>
      </c>
      <c r="G3364" t="s">
        <v>192</v>
      </c>
      <c r="H3364" t="s">
        <v>3773</v>
      </c>
      <c r="I3364" t="s">
        <v>194</v>
      </c>
      <c r="J3364" t="s">
        <v>195</v>
      </c>
      <c r="K3364">
        <v>8.6960000000000006E-3</v>
      </c>
      <c r="L3364">
        <v>1</v>
      </c>
      <c r="M3364">
        <v>115</v>
      </c>
      <c r="N3364">
        <v>1</v>
      </c>
      <c r="O3364" t="s">
        <v>221</v>
      </c>
      <c r="P3364" t="s">
        <v>15435</v>
      </c>
      <c r="Q3364">
        <v>1</v>
      </c>
      <c r="R3364" t="s">
        <v>14910</v>
      </c>
      <c r="S3364" t="s">
        <v>15436</v>
      </c>
      <c r="T3364" t="s">
        <v>1332</v>
      </c>
      <c r="U3364" t="s">
        <v>1332</v>
      </c>
      <c r="V3364" t="s">
        <v>15437</v>
      </c>
      <c r="W3364" t="b">
        <v>0</v>
      </c>
      <c r="X3364" t="s">
        <v>202</v>
      </c>
      <c r="Y3364" t="s">
        <v>202</v>
      </c>
      <c r="Z3364" t="s">
        <v>202</v>
      </c>
      <c r="AA3364" t="s">
        <v>202</v>
      </c>
      <c r="AB3364" t="s">
        <v>203</v>
      </c>
      <c r="AC3364" t="b">
        <v>0</v>
      </c>
      <c r="AD3364" t="b">
        <v>0</v>
      </c>
      <c r="AE3364" t="b">
        <v>0</v>
      </c>
    </row>
    <row r="3365" spans="1:31">
      <c r="A3365" t="s">
        <v>15438</v>
      </c>
      <c r="B3365" t="s">
        <v>32</v>
      </c>
      <c r="C3365" t="s">
        <v>1137</v>
      </c>
      <c r="D3365">
        <v>56986889</v>
      </c>
      <c r="E3365">
        <v>56986889</v>
      </c>
      <c r="F3365" t="s">
        <v>205</v>
      </c>
      <c r="G3365" t="s">
        <v>206</v>
      </c>
      <c r="H3365" t="s">
        <v>11291</v>
      </c>
      <c r="I3365" t="s">
        <v>194</v>
      </c>
      <c r="J3365" t="s">
        <v>195</v>
      </c>
      <c r="K3365">
        <v>0</v>
      </c>
      <c r="L3365">
        <v>0</v>
      </c>
      <c r="M3365">
        <v>202</v>
      </c>
      <c r="N3365">
        <v>1</v>
      </c>
      <c r="O3365" t="s">
        <v>221</v>
      </c>
      <c r="P3365" t="s">
        <v>15439</v>
      </c>
      <c r="Q3365">
        <v>1</v>
      </c>
      <c r="R3365" t="s">
        <v>14910</v>
      </c>
      <c r="S3365" t="s">
        <v>15440</v>
      </c>
      <c r="T3365" t="s">
        <v>1332</v>
      </c>
      <c r="U3365" t="s">
        <v>1332</v>
      </c>
      <c r="V3365" t="s">
        <v>15440</v>
      </c>
      <c r="W3365" t="b">
        <v>0</v>
      </c>
      <c r="X3365" t="s">
        <v>202</v>
      </c>
      <c r="Y3365" t="s">
        <v>202</v>
      </c>
      <c r="Z3365" t="s">
        <v>202</v>
      </c>
      <c r="AA3365" t="s">
        <v>202</v>
      </c>
      <c r="AB3365" t="s">
        <v>226</v>
      </c>
      <c r="AC3365" t="b">
        <v>0</v>
      </c>
      <c r="AD3365" t="b">
        <v>0</v>
      </c>
      <c r="AE3365" t="b">
        <v>0</v>
      </c>
    </row>
    <row r="3366" spans="1:31">
      <c r="A3366" t="s">
        <v>15441</v>
      </c>
      <c r="B3366" t="s">
        <v>32</v>
      </c>
      <c r="C3366" t="s">
        <v>1137</v>
      </c>
      <c r="D3366">
        <v>105257255</v>
      </c>
      <c r="E3366">
        <v>105257255</v>
      </c>
      <c r="F3366" t="s">
        <v>191</v>
      </c>
      <c r="G3366" t="s">
        <v>192</v>
      </c>
      <c r="H3366" t="s">
        <v>15442</v>
      </c>
      <c r="I3366" t="s">
        <v>229</v>
      </c>
      <c r="J3366" t="s">
        <v>195</v>
      </c>
      <c r="K3366">
        <v>4.8079999999999998E-3</v>
      </c>
      <c r="L3366">
        <v>1</v>
      </c>
      <c r="M3366">
        <v>208</v>
      </c>
      <c r="N3366">
        <v>2</v>
      </c>
      <c r="O3366" t="s">
        <v>196</v>
      </c>
      <c r="P3366" t="s">
        <v>15443</v>
      </c>
      <c r="Q3366">
        <v>5</v>
      </c>
      <c r="R3366" t="s">
        <v>15444</v>
      </c>
      <c r="S3366" t="s">
        <v>15445</v>
      </c>
      <c r="T3366" t="s">
        <v>1332</v>
      </c>
      <c r="U3366" t="s">
        <v>1332</v>
      </c>
      <c r="V3366" t="s">
        <v>15446</v>
      </c>
      <c r="W3366" t="b">
        <v>0</v>
      </c>
      <c r="X3366" t="s">
        <v>359</v>
      </c>
      <c r="Y3366" t="s">
        <v>301</v>
      </c>
      <c r="Z3366" t="s">
        <v>1417</v>
      </c>
      <c r="AA3366" t="s">
        <v>236</v>
      </c>
      <c r="AB3366" t="s">
        <v>226</v>
      </c>
      <c r="AC3366" t="b">
        <v>1</v>
      </c>
      <c r="AD3366" t="b">
        <v>1</v>
      </c>
      <c r="AE3366" t="b">
        <v>0</v>
      </c>
    </row>
    <row r="3367" spans="1:31">
      <c r="A3367" t="s">
        <v>15447</v>
      </c>
      <c r="B3367" t="s">
        <v>32</v>
      </c>
      <c r="C3367" t="s">
        <v>1137</v>
      </c>
      <c r="D3367">
        <v>113326088</v>
      </c>
      <c r="E3367">
        <v>113326088</v>
      </c>
      <c r="F3367" t="s">
        <v>205</v>
      </c>
      <c r="G3367" t="s">
        <v>192</v>
      </c>
      <c r="H3367" t="s">
        <v>5503</v>
      </c>
      <c r="I3367" t="s">
        <v>194</v>
      </c>
      <c r="J3367" t="s">
        <v>195</v>
      </c>
      <c r="K3367">
        <v>0</v>
      </c>
      <c r="L3367">
        <v>0</v>
      </c>
      <c r="M3367">
        <v>78</v>
      </c>
      <c r="N3367">
        <v>1</v>
      </c>
      <c r="O3367" t="s">
        <v>209</v>
      </c>
      <c r="P3367" t="s">
        <v>15448</v>
      </c>
      <c r="Q3367" t="s">
        <v>209</v>
      </c>
      <c r="R3367" t="s">
        <v>209</v>
      </c>
      <c r="S3367" t="s">
        <v>209</v>
      </c>
      <c r="T3367" t="s">
        <v>209</v>
      </c>
      <c r="U3367" t="s">
        <v>209</v>
      </c>
      <c r="V3367" t="s">
        <v>209</v>
      </c>
      <c r="W3367" t="b">
        <v>0</v>
      </c>
      <c r="X3367" t="s">
        <v>202</v>
      </c>
      <c r="Y3367" t="s">
        <v>202</v>
      </c>
      <c r="Z3367" t="s">
        <v>202</v>
      </c>
      <c r="AA3367" t="s">
        <v>202</v>
      </c>
      <c r="AB3367" t="s">
        <v>226</v>
      </c>
      <c r="AC3367" t="b">
        <v>0</v>
      </c>
      <c r="AD3367" t="b">
        <v>0</v>
      </c>
      <c r="AE3367" t="s">
        <v>209</v>
      </c>
    </row>
    <row r="3368" spans="1:31">
      <c r="A3368" t="s">
        <v>15449</v>
      </c>
      <c r="B3368" t="s">
        <v>32</v>
      </c>
      <c r="C3368" t="s">
        <v>1137</v>
      </c>
      <c r="D3368">
        <v>139825304</v>
      </c>
      <c r="E3368">
        <v>139825304</v>
      </c>
      <c r="F3368" t="s">
        <v>192</v>
      </c>
      <c r="G3368" t="s">
        <v>205</v>
      </c>
      <c r="H3368" t="s">
        <v>15450</v>
      </c>
      <c r="I3368" t="s">
        <v>194</v>
      </c>
      <c r="J3368" t="s">
        <v>195</v>
      </c>
      <c r="K3368">
        <v>0</v>
      </c>
      <c r="L3368">
        <v>0</v>
      </c>
      <c r="M3368">
        <v>176</v>
      </c>
      <c r="N3368">
        <v>1</v>
      </c>
      <c r="O3368" t="s">
        <v>221</v>
      </c>
      <c r="P3368" t="s">
        <v>15451</v>
      </c>
      <c r="Q3368">
        <v>1</v>
      </c>
      <c r="R3368" t="s">
        <v>14910</v>
      </c>
      <c r="S3368" t="s">
        <v>15452</v>
      </c>
      <c r="T3368" t="s">
        <v>1332</v>
      </c>
      <c r="U3368" t="s">
        <v>1332</v>
      </c>
      <c r="V3368" t="s">
        <v>15452</v>
      </c>
      <c r="W3368" t="b">
        <v>0</v>
      </c>
      <c r="X3368" t="s">
        <v>202</v>
      </c>
      <c r="Y3368" t="s">
        <v>202</v>
      </c>
      <c r="Z3368" t="s">
        <v>202</v>
      </c>
      <c r="AA3368" t="s">
        <v>202</v>
      </c>
      <c r="AB3368" t="s">
        <v>226</v>
      </c>
      <c r="AC3368" t="b">
        <v>0</v>
      </c>
      <c r="AD3368" t="b">
        <v>0</v>
      </c>
      <c r="AE3368" t="b">
        <v>0</v>
      </c>
    </row>
    <row r="3369" spans="1:31">
      <c r="A3369" t="s">
        <v>15453</v>
      </c>
      <c r="B3369" t="s">
        <v>32</v>
      </c>
      <c r="C3369" t="s">
        <v>1137</v>
      </c>
      <c r="D3369">
        <v>146105681</v>
      </c>
      <c r="E3369">
        <v>146105681</v>
      </c>
      <c r="F3369" t="s">
        <v>206</v>
      </c>
      <c r="G3369" t="s">
        <v>191</v>
      </c>
      <c r="H3369" t="s">
        <v>15454</v>
      </c>
      <c r="I3369" t="s">
        <v>208</v>
      </c>
      <c r="J3369" t="s">
        <v>195</v>
      </c>
      <c r="K3369">
        <v>0</v>
      </c>
      <c r="L3369">
        <v>0</v>
      </c>
      <c r="M3369">
        <v>98</v>
      </c>
      <c r="N3369">
        <v>3</v>
      </c>
      <c r="O3369" t="s">
        <v>196</v>
      </c>
      <c r="P3369" t="s">
        <v>15455</v>
      </c>
      <c r="Q3369">
        <v>3</v>
      </c>
      <c r="R3369" t="s">
        <v>14918</v>
      </c>
      <c r="S3369" t="s">
        <v>13225</v>
      </c>
      <c r="T3369" t="s">
        <v>1332</v>
      </c>
      <c r="U3369" t="s">
        <v>1332</v>
      </c>
      <c r="V3369" t="s">
        <v>15456</v>
      </c>
      <c r="W3369" t="b">
        <v>0</v>
      </c>
      <c r="X3369" t="s">
        <v>202</v>
      </c>
      <c r="Y3369" t="s">
        <v>202</v>
      </c>
      <c r="Z3369" t="s">
        <v>202</v>
      </c>
      <c r="AA3369" t="s">
        <v>202</v>
      </c>
      <c r="AB3369" t="s">
        <v>218</v>
      </c>
      <c r="AC3369" t="b">
        <v>0</v>
      </c>
      <c r="AD3369" t="b">
        <v>0</v>
      </c>
      <c r="AE3369" t="b">
        <v>0</v>
      </c>
    </row>
    <row r="3370" spans="1:31">
      <c r="A3370" t="s">
        <v>15457</v>
      </c>
      <c r="B3370" t="s">
        <v>32</v>
      </c>
      <c r="C3370" t="s">
        <v>1171</v>
      </c>
      <c r="D3370">
        <v>76264280</v>
      </c>
      <c r="E3370">
        <v>76264280</v>
      </c>
      <c r="F3370" t="s">
        <v>191</v>
      </c>
      <c r="G3370" t="s">
        <v>206</v>
      </c>
      <c r="H3370" t="s">
        <v>202</v>
      </c>
      <c r="I3370" t="s">
        <v>254</v>
      </c>
      <c r="J3370" t="s">
        <v>195</v>
      </c>
      <c r="K3370">
        <v>0</v>
      </c>
      <c r="L3370">
        <v>0</v>
      </c>
      <c r="M3370">
        <v>39</v>
      </c>
      <c r="N3370">
        <v>1</v>
      </c>
      <c r="O3370" t="s">
        <v>209</v>
      </c>
      <c r="P3370" t="s">
        <v>15458</v>
      </c>
      <c r="Q3370" t="s">
        <v>209</v>
      </c>
      <c r="R3370" t="s">
        <v>209</v>
      </c>
      <c r="S3370" t="s">
        <v>209</v>
      </c>
      <c r="T3370" t="s">
        <v>209</v>
      </c>
      <c r="U3370" t="s">
        <v>209</v>
      </c>
      <c r="V3370" t="s">
        <v>209</v>
      </c>
      <c r="W3370" t="b">
        <v>0</v>
      </c>
      <c r="X3370" t="s">
        <v>202</v>
      </c>
      <c r="Y3370" t="s">
        <v>202</v>
      </c>
      <c r="Z3370" t="s">
        <v>202</v>
      </c>
      <c r="AA3370" t="s">
        <v>202</v>
      </c>
      <c r="AB3370" t="s">
        <v>226</v>
      </c>
      <c r="AC3370" t="b">
        <v>0</v>
      </c>
      <c r="AD3370" t="b">
        <v>0</v>
      </c>
      <c r="AE3370" t="s">
        <v>209</v>
      </c>
    </row>
    <row r="3371" spans="1:31">
      <c r="A3371" t="s">
        <v>15459</v>
      </c>
      <c r="B3371" t="s">
        <v>32</v>
      </c>
      <c r="C3371" t="s">
        <v>1171</v>
      </c>
      <c r="D3371">
        <v>101499188</v>
      </c>
      <c r="E3371">
        <v>101499188</v>
      </c>
      <c r="F3371" t="s">
        <v>191</v>
      </c>
      <c r="G3371" t="s">
        <v>206</v>
      </c>
      <c r="H3371" t="s">
        <v>15460</v>
      </c>
      <c r="I3371" t="s">
        <v>194</v>
      </c>
      <c r="J3371" t="s">
        <v>195</v>
      </c>
      <c r="K3371">
        <v>0</v>
      </c>
      <c r="L3371">
        <v>0</v>
      </c>
      <c r="M3371">
        <v>23</v>
      </c>
      <c r="N3371">
        <v>1</v>
      </c>
      <c r="O3371" t="s">
        <v>209</v>
      </c>
      <c r="P3371" t="s">
        <v>15461</v>
      </c>
      <c r="Q3371" t="s">
        <v>209</v>
      </c>
      <c r="R3371" t="s">
        <v>209</v>
      </c>
      <c r="S3371" t="s">
        <v>209</v>
      </c>
      <c r="T3371" t="s">
        <v>209</v>
      </c>
      <c r="U3371" t="s">
        <v>209</v>
      </c>
      <c r="V3371" t="s">
        <v>209</v>
      </c>
      <c r="W3371" t="b">
        <v>0</v>
      </c>
      <c r="X3371" t="s">
        <v>202</v>
      </c>
      <c r="Y3371" t="s">
        <v>202</v>
      </c>
      <c r="Z3371" t="s">
        <v>202</v>
      </c>
      <c r="AA3371" t="s">
        <v>202</v>
      </c>
      <c r="AB3371" t="s">
        <v>226</v>
      </c>
      <c r="AC3371" t="b">
        <v>0</v>
      </c>
      <c r="AD3371" t="b">
        <v>0</v>
      </c>
      <c r="AE3371" t="s">
        <v>209</v>
      </c>
    </row>
    <row r="3372" spans="1:31">
      <c r="A3372" t="s">
        <v>15462</v>
      </c>
      <c r="B3372" t="s">
        <v>32</v>
      </c>
      <c r="C3372" t="s">
        <v>1171</v>
      </c>
      <c r="D3372">
        <v>114811082</v>
      </c>
      <c r="E3372">
        <v>114811082</v>
      </c>
      <c r="F3372" t="s">
        <v>206</v>
      </c>
      <c r="G3372" t="s">
        <v>191</v>
      </c>
      <c r="H3372" t="s">
        <v>15463</v>
      </c>
      <c r="I3372" t="s">
        <v>194</v>
      </c>
      <c r="J3372" t="s">
        <v>195</v>
      </c>
      <c r="K3372">
        <v>0</v>
      </c>
      <c r="L3372">
        <v>0</v>
      </c>
      <c r="M3372">
        <v>106</v>
      </c>
      <c r="N3372">
        <v>3</v>
      </c>
      <c r="O3372" t="s">
        <v>196</v>
      </c>
      <c r="P3372" t="s">
        <v>15464</v>
      </c>
      <c r="Q3372">
        <v>3</v>
      </c>
      <c r="R3372" t="s">
        <v>14918</v>
      </c>
      <c r="S3372" t="s">
        <v>9931</v>
      </c>
      <c r="T3372" t="s">
        <v>1332</v>
      </c>
      <c r="U3372" t="s">
        <v>1332</v>
      </c>
      <c r="V3372" t="s">
        <v>9932</v>
      </c>
      <c r="W3372" t="b">
        <v>0</v>
      </c>
      <c r="X3372" t="s">
        <v>202</v>
      </c>
      <c r="Y3372" t="s">
        <v>202</v>
      </c>
      <c r="Z3372" t="s">
        <v>202</v>
      </c>
      <c r="AA3372" t="s">
        <v>202</v>
      </c>
      <c r="AB3372" t="s">
        <v>226</v>
      </c>
      <c r="AC3372" t="b">
        <v>0</v>
      </c>
      <c r="AD3372" t="b">
        <v>0</v>
      </c>
      <c r="AE3372" t="b">
        <v>0</v>
      </c>
    </row>
    <row r="3373" spans="1:31">
      <c r="A3373" t="s">
        <v>15465</v>
      </c>
      <c r="B3373" t="s">
        <v>32</v>
      </c>
      <c r="C3373" t="s">
        <v>1171</v>
      </c>
      <c r="D3373">
        <v>123742731</v>
      </c>
      <c r="E3373">
        <v>123742731</v>
      </c>
      <c r="F3373" t="s">
        <v>191</v>
      </c>
      <c r="G3373" t="s">
        <v>206</v>
      </c>
      <c r="H3373" t="s">
        <v>15466</v>
      </c>
      <c r="I3373" t="s">
        <v>194</v>
      </c>
      <c r="J3373" t="s">
        <v>195</v>
      </c>
      <c r="K3373">
        <v>0</v>
      </c>
      <c r="L3373">
        <v>0</v>
      </c>
      <c r="M3373">
        <v>46</v>
      </c>
      <c r="N3373">
        <v>2</v>
      </c>
      <c r="O3373" t="s">
        <v>209</v>
      </c>
      <c r="P3373" t="s">
        <v>15467</v>
      </c>
      <c r="Q3373" t="s">
        <v>209</v>
      </c>
      <c r="R3373" t="s">
        <v>209</v>
      </c>
      <c r="S3373" t="s">
        <v>209</v>
      </c>
      <c r="T3373" t="s">
        <v>209</v>
      </c>
      <c r="U3373" t="s">
        <v>209</v>
      </c>
      <c r="V3373" t="s">
        <v>209</v>
      </c>
      <c r="W3373" t="b">
        <v>0</v>
      </c>
      <c r="X3373" t="s">
        <v>202</v>
      </c>
      <c r="Y3373" t="s">
        <v>202</v>
      </c>
      <c r="Z3373" t="s">
        <v>202</v>
      </c>
      <c r="AA3373" t="s">
        <v>202</v>
      </c>
      <c r="AB3373" t="s">
        <v>226</v>
      </c>
      <c r="AC3373" t="b">
        <v>0</v>
      </c>
      <c r="AD3373" t="b">
        <v>0</v>
      </c>
      <c r="AE3373" t="s">
        <v>209</v>
      </c>
    </row>
    <row r="3374" spans="1:31">
      <c r="A3374" t="s">
        <v>15468</v>
      </c>
      <c r="B3374" t="s">
        <v>32</v>
      </c>
      <c r="C3374" t="s">
        <v>1171</v>
      </c>
      <c r="D3374">
        <v>128099521</v>
      </c>
      <c r="E3374">
        <v>128099521</v>
      </c>
      <c r="F3374" t="s">
        <v>205</v>
      </c>
      <c r="G3374" t="s">
        <v>192</v>
      </c>
      <c r="H3374" t="s">
        <v>1865</v>
      </c>
      <c r="I3374" t="s">
        <v>229</v>
      </c>
      <c r="J3374" t="s">
        <v>195</v>
      </c>
      <c r="K3374">
        <v>0</v>
      </c>
      <c r="L3374">
        <v>0</v>
      </c>
      <c r="M3374">
        <v>280</v>
      </c>
      <c r="N3374">
        <v>1</v>
      </c>
      <c r="O3374" t="s">
        <v>221</v>
      </c>
      <c r="P3374" t="s">
        <v>15469</v>
      </c>
      <c r="Q3374">
        <v>1</v>
      </c>
      <c r="R3374" t="s">
        <v>14910</v>
      </c>
      <c r="S3374" t="s">
        <v>15470</v>
      </c>
      <c r="T3374" t="s">
        <v>1332</v>
      </c>
      <c r="U3374" t="s">
        <v>1332</v>
      </c>
      <c r="V3374" t="s">
        <v>15471</v>
      </c>
      <c r="W3374" t="b">
        <v>0</v>
      </c>
      <c r="X3374" t="s">
        <v>359</v>
      </c>
      <c r="Y3374" t="s">
        <v>302</v>
      </c>
      <c r="Z3374" t="s">
        <v>581</v>
      </c>
      <c r="AA3374" t="s">
        <v>236</v>
      </c>
      <c r="AB3374" t="s">
        <v>203</v>
      </c>
      <c r="AC3374" t="b">
        <v>1</v>
      </c>
      <c r="AD3374" t="b">
        <v>1</v>
      </c>
      <c r="AE3374" t="b">
        <v>0</v>
      </c>
    </row>
    <row r="3375" spans="1:31">
      <c r="A3375" t="s">
        <v>15472</v>
      </c>
      <c r="B3375" t="s">
        <v>32</v>
      </c>
      <c r="C3375" t="s">
        <v>1171</v>
      </c>
      <c r="D3375">
        <v>133325442</v>
      </c>
      <c r="E3375">
        <v>133325442</v>
      </c>
      <c r="F3375" t="s">
        <v>206</v>
      </c>
      <c r="G3375" t="s">
        <v>191</v>
      </c>
      <c r="H3375" t="s">
        <v>15473</v>
      </c>
      <c r="I3375" t="s">
        <v>194</v>
      </c>
      <c r="J3375" t="s">
        <v>195</v>
      </c>
      <c r="K3375">
        <v>0</v>
      </c>
      <c r="L3375">
        <v>0</v>
      </c>
      <c r="M3375">
        <v>127</v>
      </c>
      <c r="N3375">
        <v>1</v>
      </c>
      <c r="O3375" t="s">
        <v>221</v>
      </c>
      <c r="P3375" t="s">
        <v>15474</v>
      </c>
      <c r="Q3375">
        <v>1</v>
      </c>
      <c r="R3375" t="s">
        <v>14910</v>
      </c>
      <c r="S3375" t="s">
        <v>15475</v>
      </c>
      <c r="T3375" t="s">
        <v>1332</v>
      </c>
      <c r="U3375" t="s">
        <v>1332</v>
      </c>
      <c r="V3375" t="s">
        <v>1354</v>
      </c>
      <c r="W3375" t="b">
        <v>0</v>
      </c>
      <c r="X3375" t="s">
        <v>202</v>
      </c>
      <c r="Y3375" t="s">
        <v>202</v>
      </c>
      <c r="Z3375" t="s">
        <v>202</v>
      </c>
      <c r="AA3375" t="s">
        <v>202</v>
      </c>
      <c r="AB3375" t="s">
        <v>218</v>
      </c>
      <c r="AC3375" t="b">
        <v>0</v>
      </c>
      <c r="AD3375" t="b">
        <v>0</v>
      </c>
      <c r="AE3375" t="b">
        <v>0</v>
      </c>
    </row>
    <row r="3376" spans="1:31">
      <c r="A3376" t="s">
        <v>15476</v>
      </c>
      <c r="B3376" t="s">
        <v>32</v>
      </c>
      <c r="C3376" t="s">
        <v>1171</v>
      </c>
      <c r="D3376">
        <v>134949074</v>
      </c>
      <c r="E3376">
        <v>134949074</v>
      </c>
      <c r="F3376" t="s">
        <v>206</v>
      </c>
      <c r="G3376" t="s">
        <v>192</v>
      </c>
      <c r="H3376" t="s">
        <v>19</v>
      </c>
      <c r="I3376" t="s">
        <v>208</v>
      </c>
      <c r="J3376" t="s">
        <v>195</v>
      </c>
      <c r="K3376">
        <v>0</v>
      </c>
      <c r="L3376">
        <v>0</v>
      </c>
      <c r="M3376">
        <v>70</v>
      </c>
      <c r="N3376">
        <v>1</v>
      </c>
      <c r="O3376" t="s">
        <v>221</v>
      </c>
      <c r="P3376" t="s">
        <v>15477</v>
      </c>
      <c r="Q3376">
        <v>1</v>
      </c>
      <c r="R3376" t="s">
        <v>15478</v>
      </c>
      <c r="S3376" t="s">
        <v>15479</v>
      </c>
      <c r="T3376" t="s">
        <v>1332</v>
      </c>
      <c r="U3376" t="s">
        <v>1332</v>
      </c>
      <c r="V3376" t="s">
        <v>15480</v>
      </c>
      <c r="W3376" t="b">
        <v>0</v>
      </c>
      <c r="X3376" t="s">
        <v>202</v>
      </c>
      <c r="Y3376" t="s">
        <v>202</v>
      </c>
      <c r="Z3376" t="s">
        <v>202</v>
      </c>
      <c r="AA3376" t="s">
        <v>202</v>
      </c>
      <c r="AB3376" t="s">
        <v>203</v>
      </c>
      <c r="AC3376" t="b">
        <v>0</v>
      </c>
      <c r="AD3376" t="b">
        <v>0</v>
      </c>
      <c r="AE3376" t="b">
        <v>0</v>
      </c>
    </row>
    <row r="3377" spans="1:31">
      <c r="A3377" t="s">
        <v>15481</v>
      </c>
      <c r="B3377" t="s">
        <v>32</v>
      </c>
      <c r="C3377" t="s">
        <v>1171</v>
      </c>
      <c r="D3377">
        <v>138394081</v>
      </c>
      <c r="E3377">
        <v>138394081</v>
      </c>
      <c r="F3377" t="s">
        <v>191</v>
      </c>
      <c r="G3377" t="s">
        <v>206</v>
      </c>
      <c r="H3377" t="s">
        <v>15482</v>
      </c>
      <c r="I3377" t="s">
        <v>194</v>
      </c>
      <c r="J3377" t="s">
        <v>195</v>
      </c>
      <c r="K3377">
        <v>0</v>
      </c>
      <c r="L3377">
        <v>0</v>
      </c>
      <c r="M3377">
        <v>362</v>
      </c>
      <c r="N3377">
        <v>1</v>
      </c>
      <c r="O3377" t="s">
        <v>221</v>
      </c>
      <c r="P3377" t="s">
        <v>15483</v>
      </c>
      <c r="Q3377">
        <v>1</v>
      </c>
      <c r="R3377" t="s">
        <v>14910</v>
      </c>
      <c r="S3377" t="s">
        <v>15484</v>
      </c>
      <c r="T3377" t="s">
        <v>1332</v>
      </c>
      <c r="U3377" t="s">
        <v>10172</v>
      </c>
      <c r="V3377" t="s">
        <v>1354</v>
      </c>
      <c r="W3377" t="b">
        <v>0</v>
      </c>
      <c r="X3377" t="s">
        <v>202</v>
      </c>
      <c r="Y3377" t="s">
        <v>202</v>
      </c>
      <c r="Z3377" t="s">
        <v>202</v>
      </c>
      <c r="AA3377" t="s">
        <v>202</v>
      </c>
      <c r="AB3377" t="s">
        <v>226</v>
      </c>
      <c r="AC3377" t="b">
        <v>0</v>
      </c>
      <c r="AD3377" t="b">
        <v>0</v>
      </c>
      <c r="AE3377" t="b">
        <v>0</v>
      </c>
    </row>
    <row r="3378" spans="1:31">
      <c r="A3378" t="s">
        <v>15485</v>
      </c>
      <c r="B3378" t="s">
        <v>32</v>
      </c>
      <c r="C3378" t="s">
        <v>1223</v>
      </c>
      <c r="D3378">
        <v>12994560</v>
      </c>
      <c r="E3378">
        <v>12994560</v>
      </c>
      <c r="F3378" t="s">
        <v>205</v>
      </c>
      <c r="G3378" t="s">
        <v>191</v>
      </c>
      <c r="H3378" t="s">
        <v>15486</v>
      </c>
      <c r="I3378" t="s">
        <v>194</v>
      </c>
      <c r="J3378" t="s">
        <v>195</v>
      </c>
      <c r="K3378">
        <v>0</v>
      </c>
      <c r="L3378">
        <v>0</v>
      </c>
      <c r="M3378">
        <v>65</v>
      </c>
      <c r="N3378">
        <v>3</v>
      </c>
      <c r="O3378" t="s">
        <v>209</v>
      </c>
      <c r="P3378" t="s">
        <v>15487</v>
      </c>
      <c r="Q3378" t="s">
        <v>209</v>
      </c>
      <c r="R3378" t="s">
        <v>209</v>
      </c>
      <c r="S3378" t="s">
        <v>209</v>
      </c>
      <c r="T3378" t="s">
        <v>209</v>
      </c>
      <c r="U3378" t="s">
        <v>209</v>
      </c>
      <c r="V3378" t="s">
        <v>209</v>
      </c>
      <c r="W3378" t="b">
        <v>0</v>
      </c>
      <c r="X3378" t="s">
        <v>202</v>
      </c>
      <c r="Y3378" t="s">
        <v>202</v>
      </c>
      <c r="Z3378" t="s">
        <v>202</v>
      </c>
      <c r="AA3378" t="s">
        <v>202</v>
      </c>
      <c r="AB3378" t="s">
        <v>1135</v>
      </c>
      <c r="AC3378" t="b">
        <v>0</v>
      </c>
      <c r="AD3378" t="b">
        <v>0</v>
      </c>
      <c r="AE3378" t="s">
        <v>209</v>
      </c>
    </row>
    <row r="3379" spans="1:31">
      <c r="A3379" t="s">
        <v>15488</v>
      </c>
      <c r="B3379" t="s">
        <v>32</v>
      </c>
      <c r="C3379" t="s">
        <v>1223</v>
      </c>
      <c r="D3379">
        <v>18600128</v>
      </c>
      <c r="E3379">
        <v>18600128</v>
      </c>
      <c r="F3379" t="s">
        <v>206</v>
      </c>
      <c r="G3379" t="s">
        <v>191</v>
      </c>
      <c r="H3379" t="s">
        <v>15489</v>
      </c>
      <c r="I3379" t="s">
        <v>194</v>
      </c>
      <c r="J3379" t="s">
        <v>195</v>
      </c>
      <c r="K3379">
        <v>0</v>
      </c>
      <c r="L3379">
        <v>0</v>
      </c>
      <c r="M3379">
        <v>55</v>
      </c>
      <c r="N3379">
        <v>3</v>
      </c>
      <c r="O3379" t="s">
        <v>209</v>
      </c>
      <c r="P3379" t="s">
        <v>15490</v>
      </c>
      <c r="Q3379" t="s">
        <v>209</v>
      </c>
      <c r="R3379" t="s">
        <v>209</v>
      </c>
      <c r="S3379" t="s">
        <v>209</v>
      </c>
      <c r="T3379" t="s">
        <v>209</v>
      </c>
      <c r="U3379" t="s">
        <v>209</v>
      </c>
      <c r="V3379" t="s">
        <v>209</v>
      </c>
      <c r="W3379" t="b">
        <v>0</v>
      </c>
      <c r="X3379" t="s">
        <v>202</v>
      </c>
      <c r="Y3379" t="s">
        <v>202</v>
      </c>
      <c r="Z3379" t="s">
        <v>202</v>
      </c>
      <c r="AA3379" t="s">
        <v>202</v>
      </c>
      <c r="AB3379" t="s">
        <v>1135</v>
      </c>
      <c r="AC3379" t="b">
        <v>0</v>
      </c>
      <c r="AD3379" t="b">
        <v>0</v>
      </c>
      <c r="AE3379" t="s">
        <v>209</v>
      </c>
    </row>
    <row r="3380" spans="1:31">
      <c r="A3380" t="s">
        <v>15491</v>
      </c>
      <c r="B3380" t="s">
        <v>32</v>
      </c>
      <c r="C3380" t="s">
        <v>1223</v>
      </c>
      <c r="D3380">
        <v>37962465</v>
      </c>
      <c r="E3380">
        <v>37962465</v>
      </c>
      <c r="F3380" t="s">
        <v>205</v>
      </c>
      <c r="G3380" t="s">
        <v>192</v>
      </c>
      <c r="H3380" t="s">
        <v>15492</v>
      </c>
      <c r="I3380" t="s">
        <v>194</v>
      </c>
      <c r="J3380" t="s">
        <v>195</v>
      </c>
      <c r="K3380">
        <v>0</v>
      </c>
      <c r="L3380">
        <v>0</v>
      </c>
      <c r="M3380">
        <v>58</v>
      </c>
      <c r="N3380">
        <v>3</v>
      </c>
      <c r="O3380" t="s">
        <v>209</v>
      </c>
      <c r="P3380" t="s">
        <v>15493</v>
      </c>
      <c r="Q3380" t="s">
        <v>209</v>
      </c>
      <c r="R3380" t="s">
        <v>209</v>
      </c>
      <c r="S3380" t="s">
        <v>209</v>
      </c>
      <c r="T3380" t="s">
        <v>209</v>
      </c>
      <c r="U3380" t="s">
        <v>209</v>
      </c>
      <c r="V3380" t="s">
        <v>209</v>
      </c>
      <c r="W3380" t="b">
        <v>0</v>
      </c>
      <c r="X3380" t="s">
        <v>202</v>
      </c>
      <c r="Y3380" t="s">
        <v>202</v>
      </c>
      <c r="Z3380" t="s">
        <v>202</v>
      </c>
      <c r="AA3380" t="s">
        <v>202</v>
      </c>
      <c r="AB3380" t="s">
        <v>1135</v>
      </c>
      <c r="AC3380" t="b">
        <v>0</v>
      </c>
      <c r="AD3380" t="b">
        <v>0</v>
      </c>
      <c r="AE3380" t="s">
        <v>209</v>
      </c>
    </row>
    <row r="3381" spans="1:31">
      <c r="A3381" t="s">
        <v>15494</v>
      </c>
      <c r="B3381" t="s">
        <v>32</v>
      </c>
      <c r="C3381" t="s">
        <v>1223</v>
      </c>
      <c r="D3381">
        <v>37984494</v>
      </c>
      <c r="E3381">
        <v>37984494</v>
      </c>
      <c r="F3381" t="s">
        <v>205</v>
      </c>
      <c r="G3381" t="s">
        <v>206</v>
      </c>
      <c r="H3381" t="s">
        <v>15492</v>
      </c>
      <c r="I3381" t="s">
        <v>194</v>
      </c>
      <c r="J3381" t="s">
        <v>195</v>
      </c>
      <c r="K3381">
        <v>0</v>
      </c>
      <c r="L3381">
        <v>0</v>
      </c>
      <c r="M3381">
        <v>91</v>
      </c>
      <c r="N3381">
        <v>3</v>
      </c>
      <c r="O3381" t="s">
        <v>209</v>
      </c>
      <c r="P3381" t="s">
        <v>15495</v>
      </c>
      <c r="Q3381" t="s">
        <v>209</v>
      </c>
      <c r="R3381" t="s">
        <v>209</v>
      </c>
      <c r="S3381" t="s">
        <v>209</v>
      </c>
      <c r="T3381" t="s">
        <v>209</v>
      </c>
      <c r="U3381" t="s">
        <v>209</v>
      </c>
      <c r="V3381" t="s">
        <v>209</v>
      </c>
      <c r="W3381" t="b">
        <v>0</v>
      </c>
      <c r="X3381" t="s">
        <v>202</v>
      </c>
      <c r="Y3381" t="s">
        <v>202</v>
      </c>
      <c r="Z3381" t="s">
        <v>202</v>
      </c>
      <c r="AA3381" t="s">
        <v>202</v>
      </c>
      <c r="AB3381" t="s">
        <v>1135</v>
      </c>
      <c r="AC3381" t="b">
        <v>0</v>
      </c>
      <c r="AD3381" t="b">
        <v>0</v>
      </c>
      <c r="AE3381" t="s">
        <v>209</v>
      </c>
    </row>
    <row r="3382" spans="1:31">
      <c r="A3382" t="s">
        <v>15496</v>
      </c>
      <c r="B3382" t="s">
        <v>32</v>
      </c>
      <c r="C3382" t="s">
        <v>1223</v>
      </c>
      <c r="D3382">
        <v>41029496</v>
      </c>
      <c r="E3382">
        <v>41029496</v>
      </c>
      <c r="F3382" t="s">
        <v>192</v>
      </c>
      <c r="G3382" t="s">
        <v>205</v>
      </c>
      <c r="H3382" t="s">
        <v>1891</v>
      </c>
      <c r="I3382" t="s">
        <v>194</v>
      </c>
      <c r="J3382" t="s">
        <v>195</v>
      </c>
      <c r="K3382">
        <v>0</v>
      </c>
      <c r="L3382">
        <v>0</v>
      </c>
      <c r="M3382">
        <v>147</v>
      </c>
      <c r="N3382">
        <v>1</v>
      </c>
      <c r="O3382" t="s">
        <v>209</v>
      </c>
      <c r="P3382" t="s">
        <v>15497</v>
      </c>
      <c r="Q3382" t="s">
        <v>209</v>
      </c>
      <c r="R3382" t="s">
        <v>209</v>
      </c>
      <c r="S3382" t="s">
        <v>209</v>
      </c>
      <c r="T3382" t="s">
        <v>209</v>
      </c>
      <c r="U3382" t="s">
        <v>209</v>
      </c>
      <c r="V3382" t="s">
        <v>209</v>
      </c>
      <c r="W3382" t="b">
        <v>0</v>
      </c>
      <c r="X3382" t="s">
        <v>202</v>
      </c>
      <c r="Y3382" t="s">
        <v>202</v>
      </c>
      <c r="Z3382" t="s">
        <v>202</v>
      </c>
      <c r="AA3382" t="s">
        <v>202</v>
      </c>
      <c r="AB3382" t="s">
        <v>1135</v>
      </c>
      <c r="AC3382" t="b">
        <v>0</v>
      </c>
      <c r="AD3382" t="b">
        <v>0</v>
      </c>
      <c r="AE3382" t="s">
        <v>209</v>
      </c>
    </row>
    <row r="3383" spans="1:31">
      <c r="A3383" t="s">
        <v>15498</v>
      </c>
      <c r="B3383" t="s">
        <v>32</v>
      </c>
      <c r="C3383" t="s">
        <v>1223</v>
      </c>
      <c r="D3383">
        <v>46359917</v>
      </c>
      <c r="E3383">
        <v>46359917</v>
      </c>
      <c r="F3383" t="s">
        <v>205</v>
      </c>
      <c r="G3383" t="s">
        <v>192</v>
      </c>
      <c r="H3383" t="s">
        <v>15499</v>
      </c>
      <c r="I3383" t="s">
        <v>213</v>
      </c>
      <c r="J3383" t="s">
        <v>195</v>
      </c>
      <c r="K3383">
        <v>0</v>
      </c>
      <c r="L3383">
        <v>0</v>
      </c>
      <c r="M3383">
        <v>212</v>
      </c>
      <c r="N3383">
        <v>1</v>
      </c>
      <c r="O3383" t="s">
        <v>209</v>
      </c>
      <c r="P3383" t="s">
        <v>15500</v>
      </c>
      <c r="Q3383" t="s">
        <v>209</v>
      </c>
      <c r="R3383" t="s">
        <v>209</v>
      </c>
      <c r="S3383" t="s">
        <v>209</v>
      </c>
      <c r="T3383" t="s">
        <v>209</v>
      </c>
      <c r="U3383" t="s">
        <v>209</v>
      </c>
      <c r="V3383" t="s">
        <v>209</v>
      </c>
      <c r="W3383" t="b">
        <v>0</v>
      </c>
      <c r="X3383" t="s">
        <v>202</v>
      </c>
      <c r="Y3383" t="s">
        <v>202</v>
      </c>
      <c r="Z3383" t="s">
        <v>202</v>
      </c>
      <c r="AA3383" t="s">
        <v>202</v>
      </c>
      <c r="AB3383" t="s">
        <v>1135</v>
      </c>
      <c r="AC3383" t="b">
        <v>0</v>
      </c>
      <c r="AD3383" t="b">
        <v>0</v>
      </c>
      <c r="AE3383" t="s">
        <v>209</v>
      </c>
    </row>
    <row r="3384" spans="1:31">
      <c r="A3384" t="s">
        <v>15501</v>
      </c>
      <c r="B3384" t="s">
        <v>32</v>
      </c>
      <c r="C3384" t="s">
        <v>1223</v>
      </c>
      <c r="D3384">
        <v>47662564</v>
      </c>
      <c r="E3384">
        <v>47662564</v>
      </c>
      <c r="F3384" t="s">
        <v>191</v>
      </c>
      <c r="G3384" t="s">
        <v>206</v>
      </c>
      <c r="H3384" t="s">
        <v>202</v>
      </c>
      <c r="I3384" t="s">
        <v>254</v>
      </c>
      <c r="J3384" t="s">
        <v>195</v>
      </c>
      <c r="K3384">
        <v>0</v>
      </c>
      <c r="L3384">
        <v>0</v>
      </c>
      <c r="M3384">
        <v>162</v>
      </c>
      <c r="N3384">
        <v>1</v>
      </c>
      <c r="O3384" t="s">
        <v>209</v>
      </c>
      <c r="P3384" t="s">
        <v>15502</v>
      </c>
      <c r="Q3384" t="s">
        <v>209</v>
      </c>
      <c r="R3384" t="s">
        <v>209</v>
      </c>
      <c r="S3384" t="s">
        <v>209</v>
      </c>
      <c r="T3384" t="s">
        <v>209</v>
      </c>
      <c r="U3384" t="s">
        <v>209</v>
      </c>
      <c r="V3384" t="s">
        <v>209</v>
      </c>
      <c r="W3384" t="b">
        <v>0</v>
      </c>
      <c r="X3384" t="s">
        <v>202</v>
      </c>
      <c r="Y3384" t="s">
        <v>202</v>
      </c>
      <c r="Z3384" t="s">
        <v>202</v>
      </c>
      <c r="AA3384" t="s">
        <v>202</v>
      </c>
      <c r="AB3384" t="s">
        <v>1135</v>
      </c>
      <c r="AC3384" t="b">
        <v>0</v>
      </c>
      <c r="AD3384" t="b">
        <v>0</v>
      </c>
      <c r="AE3384" t="s">
        <v>209</v>
      </c>
    </row>
    <row r="3385" spans="1:31">
      <c r="A3385" t="s">
        <v>15503</v>
      </c>
      <c r="B3385" t="s">
        <v>32</v>
      </c>
      <c r="C3385" t="s">
        <v>1223</v>
      </c>
      <c r="D3385">
        <v>49070302</v>
      </c>
      <c r="E3385">
        <v>49070302</v>
      </c>
      <c r="F3385" t="s">
        <v>205</v>
      </c>
      <c r="G3385" t="s">
        <v>191</v>
      </c>
      <c r="H3385" t="s">
        <v>15504</v>
      </c>
      <c r="I3385" t="s">
        <v>229</v>
      </c>
      <c r="J3385" t="s">
        <v>195</v>
      </c>
      <c r="K3385">
        <v>0</v>
      </c>
      <c r="L3385">
        <v>0</v>
      </c>
      <c r="M3385">
        <v>377</v>
      </c>
      <c r="N3385">
        <v>3</v>
      </c>
      <c r="O3385" t="s">
        <v>209</v>
      </c>
      <c r="P3385" t="s">
        <v>15505</v>
      </c>
      <c r="Q3385" t="s">
        <v>209</v>
      </c>
      <c r="R3385" t="s">
        <v>209</v>
      </c>
      <c r="S3385" t="s">
        <v>209</v>
      </c>
      <c r="T3385" t="s">
        <v>209</v>
      </c>
      <c r="U3385" t="s">
        <v>209</v>
      </c>
      <c r="V3385" t="s">
        <v>209</v>
      </c>
      <c r="W3385" t="b">
        <v>0</v>
      </c>
      <c r="X3385" t="s">
        <v>359</v>
      </c>
      <c r="Y3385" t="s">
        <v>301</v>
      </c>
      <c r="Z3385" t="s">
        <v>302</v>
      </c>
      <c r="AA3385" t="s">
        <v>236</v>
      </c>
      <c r="AB3385" t="s">
        <v>1135</v>
      </c>
      <c r="AC3385" t="b">
        <v>0</v>
      </c>
      <c r="AD3385" t="b">
        <v>0</v>
      </c>
      <c r="AE3385" t="s">
        <v>209</v>
      </c>
    </row>
    <row r="3386" spans="1:31">
      <c r="A3386" t="s">
        <v>15506</v>
      </c>
      <c r="B3386" t="s">
        <v>32</v>
      </c>
      <c r="C3386" t="s">
        <v>1223</v>
      </c>
      <c r="D3386">
        <v>54975509</v>
      </c>
      <c r="E3386">
        <v>54975509</v>
      </c>
      <c r="F3386" t="s">
        <v>191</v>
      </c>
      <c r="G3386" t="s">
        <v>206</v>
      </c>
      <c r="H3386" t="s">
        <v>15507</v>
      </c>
      <c r="I3386" t="s">
        <v>229</v>
      </c>
      <c r="J3386" t="s">
        <v>195</v>
      </c>
      <c r="K3386">
        <v>4.1489999999999999E-3</v>
      </c>
      <c r="L3386">
        <v>1</v>
      </c>
      <c r="M3386">
        <v>241</v>
      </c>
      <c r="N3386">
        <v>3</v>
      </c>
      <c r="O3386" t="s">
        <v>209</v>
      </c>
      <c r="P3386" t="s">
        <v>15508</v>
      </c>
      <c r="Q3386" t="s">
        <v>209</v>
      </c>
      <c r="R3386" t="s">
        <v>209</v>
      </c>
      <c r="S3386" t="s">
        <v>209</v>
      </c>
      <c r="T3386" t="s">
        <v>209</v>
      </c>
      <c r="U3386" t="s">
        <v>209</v>
      </c>
      <c r="V3386" t="s">
        <v>209</v>
      </c>
      <c r="W3386" t="b">
        <v>0</v>
      </c>
      <c r="X3386" t="s">
        <v>1712</v>
      </c>
      <c r="Y3386" t="s">
        <v>1449</v>
      </c>
      <c r="Z3386" t="s">
        <v>14064</v>
      </c>
      <c r="AA3386" t="s">
        <v>236</v>
      </c>
      <c r="AB3386" t="s">
        <v>1135</v>
      </c>
      <c r="AC3386" t="b">
        <v>0</v>
      </c>
      <c r="AD3386" t="b">
        <v>0</v>
      </c>
      <c r="AE3386" t="s">
        <v>209</v>
      </c>
    </row>
    <row r="3387" spans="1:31">
      <c r="A3387" t="s">
        <v>15509</v>
      </c>
      <c r="B3387" t="s">
        <v>32</v>
      </c>
      <c r="C3387" t="s">
        <v>1223</v>
      </c>
      <c r="D3387">
        <v>64717153</v>
      </c>
      <c r="E3387">
        <v>64717153</v>
      </c>
      <c r="F3387" t="s">
        <v>192</v>
      </c>
      <c r="G3387" t="s">
        <v>206</v>
      </c>
      <c r="H3387" t="s">
        <v>15510</v>
      </c>
      <c r="I3387" t="s">
        <v>1759</v>
      </c>
      <c r="J3387" t="s">
        <v>195</v>
      </c>
      <c r="K3387">
        <v>0</v>
      </c>
      <c r="L3387">
        <v>0</v>
      </c>
      <c r="M3387">
        <v>281</v>
      </c>
      <c r="N3387">
        <v>3</v>
      </c>
      <c r="O3387" t="s">
        <v>209</v>
      </c>
      <c r="P3387" t="s">
        <v>15511</v>
      </c>
      <c r="Q3387" t="s">
        <v>209</v>
      </c>
      <c r="R3387" t="s">
        <v>209</v>
      </c>
      <c r="S3387" t="s">
        <v>209</v>
      </c>
      <c r="T3387" t="s">
        <v>209</v>
      </c>
      <c r="U3387" t="s">
        <v>209</v>
      </c>
      <c r="V3387" t="s">
        <v>209</v>
      </c>
      <c r="W3387" t="b">
        <v>0</v>
      </c>
      <c r="X3387" t="s">
        <v>202</v>
      </c>
      <c r="Y3387" t="s">
        <v>202</v>
      </c>
      <c r="Z3387" t="s">
        <v>202</v>
      </c>
      <c r="AA3387" t="s">
        <v>236</v>
      </c>
      <c r="AB3387" t="s">
        <v>1135</v>
      </c>
      <c r="AC3387" t="b">
        <v>0</v>
      </c>
      <c r="AD3387" t="b">
        <v>1</v>
      </c>
      <c r="AE3387" t="s">
        <v>209</v>
      </c>
    </row>
    <row r="3388" spans="1:31">
      <c r="A3388" t="s">
        <v>15512</v>
      </c>
      <c r="B3388" t="s">
        <v>32</v>
      </c>
      <c r="C3388" t="s">
        <v>1223</v>
      </c>
      <c r="D3388">
        <v>70466732</v>
      </c>
      <c r="E3388">
        <v>70466732</v>
      </c>
      <c r="F3388" t="s">
        <v>192</v>
      </c>
      <c r="G3388" t="s">
        <v>206</v>
      </c>
      <c r="H3388" t="s">
        <v>15513</v>
      </c>
      <c r="I3388" t="s">
        <v>251</v>
      </c>
      <c r="J3388" t="s">
        <v>195</v>
      </c>
      <c r="K3388">
        <v>0</v>
      </c>
      <c r="L3388">
        <v>0</v>
      </c>
      <c r="M3388">
        <v>81</v>
      </c>
      <c r="N3388">
        <v>3</v>
      </c>
      <c r="O3388" t="s">
        <v>209</v>
      </c>
      <c r="P3388" t="s">
        <v>15514</v>
      </c>
      <c r="Q3388" t="s">
        <v>209</v>
      </c>
      <c r="R3388" t="s">
        <v>209</v>
      </c>
      <c r="S3388" t="s">
        <v>209</v>
      </c>
      <c r="T3388" t="s">
        <v>209</v>
      </c>
      <c r="U3388" t="s">
        <v>209</v>
      </c>
      <c r="V3388" t="s">
        <v>209</v>
      </c>
      <c r="W3388" t="b">
        <v>0</v>
      </c>
      <c r="X3388" t="s">
        <v>202</v>
      </c>
      <c r="Y3388" t="s">
        <v>202</v>
      </c>
      <c r="Z3388" t="s">
        <v>202</v>
      </c>
      <c r="AA3388" t="s">
        <v>202</v>
      </c>
      <c r="AB3388" t="s">
        <v>1135</v>
      </c>
      <c r="AC3388" t="b">
        <v>0</v>
      </c>
      <c r="AD3388" t="b">
        <v>0</v>
      </c>
      <c r="AE3388" t="s">
        <v>209</v>
      </c>
    </row>
    <row r="3389" spans="1:31">
      <c r="A3389" t="s">
        <v>15515</v>
      </c>
      <c r="B3389" t="s">
        <v>32</v>
      </c>
      <c r="C3389" t="s">
        <v>1223</v>
      </c>
      <c r="D3389">
        <v>101912933</v>
      </c>
      <c r="E3389">
        <v>101912933</v>
      </c>
      <c r="F3389" t="s">
        <v>191</v>
      </c>
      <c r="G3389" t="s">
        <v>192</v>
      </c>
      <c r="H3389" t="s">
        <v>15516</v>
      </c>
      <c r="I3389" t="s">
        <v>213</v>
      </c>
      <c r="J3389" t="s">
        <v>195</v>
      </c>
      <c r="K3389">
        <v>0</v>
      </c>
      <c r="L3389">
        <v>0</v>
      </c>
      <c r="M3389">
        <v>131</v>
      </c>
      <c r="N3389">
        <v>1</v>
      </c>
      <c r="O3389" t="s">
        <v>209</v>
      </c>
      <c r="P3389" t="s">
        <v>15517</v>
      </c>
      <c r="Q3389" t="s">
        <v>209</v>
      </c>
      <c r="R3389" t="s">
        <v>209</v>
      </c>
      <c r="S3389" t="s">
        <v>209</v>
      </c>
      <c r="T3389" t="s">
        <v>209</v>
      </c>
      <c r="U3389" t="s">
        <v>209</v>
      </c>
      <c r="V3389" t="s">
        <v>209</v>
      </c>
      <c r="W3389" t="b">
        <v>0</v>
      </c>
      <c r="X3389" t="s">
        <v>202</v>
      </c>
      <c r="Y3389" t="s">
        <v>202</v>
      </c>
      <c r="Z3389" t="s">
        <v>202</v>
      </c>
      <c r="AA3389" t="s">
        <v>202</v>
      </c>
      <c r="AB3389" t="s">
        <v>1135</v>
      </c>
      <c r="AC3389" t="b">
        <v>0</v>
      </c>
      <c r="AD3389" t="b">
        <v>0</v>
      </c>
      <c r="AE3389" t="s">
        <v>209</v>
      </c>
    </row>
    <row r="3390" spans="1:31">
      <c r="A3390" t="s">
        <v>15518</v>
      </c>
      <c r="B3390" t="s">
        <v>32</v>
      </c>
      <c r="C3390" t="s">
        <v>190</v>
      </c>
      <c r="D3390">
        <v>152006428</v>
      </c>
      <c r="E3390">
        <v>152006429</v>
      </c>
      <c r="F3390" t="s">
        <v>206</v>
      </c>
      <c r="G3390" t="s">
        <v>109</v>
      </c>
      <c r="H3390" t="s">
        <v>15519</v>
      </c>
      <c r="I3390" t="s">
        <v>194</v>
      </c>
      <c r="J3390" t="s">
        <v>1242</v>
      </c>
      <c r="K3390">
        <v>0</v>
      </c>
      <c r="L3390">
        <v>0</v>
      </c>
      <c r="M3390">
        <v>78</v>
      </c>
      <c r="N3390">
        <v>1</v>
      </c>
      <c r="O3390" t="s">
        <v>221</v>
      </c>
      <c r="P3390" t="s">
        <v>15520</v>
      </c>
      <c r="Q3390">
        <v>1</v>
      </c>
      <c r="R3390" t="s">
        <v>14910</v>
      </c>
      <c r="S3390" t="s">
        <v>15521</v>
      </c>
      <c r="T3390" t="s">
        <v>1331</v>
      </c>
      <c r="U3390" t="s">
        <v>1353</v>
      </c>
      <c r="V3390" t="s">
        <v>1354</v>
      </c>
      <c r="W3390" t="b">
        <v>0</v>
      </c>
      <c r="X3390" t="s">
        <v>202</v>
      </c>
      <c r="Y3390" t="s">
        <v>202</v>
      </c>
      <c r="Z3390" t="s">
        <v>202</v>
      </c>
      <c r="AA3390" t="s">
        <v>202</v>
      </c>
      <c r="AB3390" t="s">
        <v>202</v>
      </c>
      <c r="AC3390" t="b">
        <v>0</v>
      </c>
      <c r="AD3390" t="b">
        <v>0</v>
      </c>
      <c r="AE3390" t="b">
        <v>1</v>
      </c>
    </row>
    <row r="3391" spans="1:31">
      <c r="A3391" t="s">
        <v>15522</v>
      </c>
      <c r="B3391" t="s">
        <v>32</v>
      </c>
      <c r="C3391" t="s">
        <v>190</v>
      </c>
      <c r="D3391">
        <v>246670299</v>
      </c>
      <c r="E3391">
        <v>246670301</v>
      </c>
      <c r="F3391" t="s">
        <v>8081</v>
      </c>
      <c r="G3391" t="s">
        <v>109</v>
      </c>
      <c r="H3391" t="s">
        <v>8082</v>
      </c>
      <c r="I3391" t="s">
        <v>194</v>
      </c>
      <c r="J3391" t="s">
        <v>1242</v>
      </c>
      <c r="K3391">
        <v>0</v>
      </c>
      <c r="L3391">
        <v>0</v>
      </c>
      <c r="M3391">
        <v>86</v>
      </c>
      <c r="N3391">
        <v>1</v>
      </c>
      <c r="O3391" t="s">
        <v>221</v>
      </c>
      <c r="P3391" t="s">
        <v>15523</v>
      </c>
      <c r="Q3391">
        <v>1</v>
      </c>
      <c r="R3391" t="s">
        <v>14910</v>
      </c>
      <c r="S3391" t="s">
        <v>15524</v>
      </c>
      <c r="T3391" t="s">
        <v>1331</v>
      </c>
      <c r="U3391" t="s">
        <v>1353</v>
      </c>
      <c r="V3391" t="s">
        <v>1354</v>
      </c>
      <c r="W3391" t="b">
        <v>0</v>
      </c>
      <c r="X3391" t="s">
        <v>202</v>
      </c>
      <c r="Y3391" t="s">
        <v>202</v>
      </c>
      <c r="Z3391" t="s">
        <v>202</v>
      </c>
      <c r="AA3391" t="s">
        <v>202</v>
      </c>
      <c r="AB3391" t="s">
        <v>202</v>
      </c>
      <c r="AC3391" t="b">
        <v>0</v>
      </c>
      <c r="AD3391" t="b">
        <v>0</v>
      </c>
      <c r="AE3391" t="b">
        <v>1</v>
      </c>
    </row>
    <row r="3392" spans="1:31">
      <c r="A3392" t="s">
        <v>15525</v>
      </c>
      <c r="B3392" t="s">
        <v>32</v>
      </c>
      <c r="C3392" t="s">
        <v>334</v>
      </c>
      <c r="D3392">
        <v>73768714</v>
      </c>
      <c r="E3392">
        <v>73768716</v>
      </c>
      <c r="F3392" t="s">
        <v>8081</v>
      </c>
      <c r="G3392" t="s">
        <v>109</v>
      </c>
      <c r="H3392" t="s">
        <v>15526</v>
      </c>
      <c r="I3392" t="s">
        <v>194</v>
      </c>
      <c r="J3392" t="s">
        <v>1242</v>
      </c>
      <c r="K3392">
        <v>0</v>
      </c>
      <c r="L3392">
        <v>0</v>
      </c>
      <c r="M3392">
        <v>54</v>
      </c>
      <c r="N3392">
        <v>1</v>
      </c>
      <c r="O3392" t="s">
        <v>221</v>
      </c>
      <c r="P3392" t="s">
        <v>15527</v>
      </c>
      <c r="Q3392">
        <v>1</v>
      </c>
      <c r="R3392" t="s">
        <v>14910</v>
      </c>
      <c r="S3392" t="s">
        <v>15528</v>
      </c>
      <c r="T3392" t="s">
        <v>1332</v>
      </c>
      <c r="U3392" t="s">
        <v>1332</v>
      </c>
      <c r="V3392" t="s">
        <v>1354</v>
      </c>
      <c r="W3392" t="b">
        <v>0</v>
      </c>
      <c r="X3392" t="s">
        <v>202</v>
      </c>
      <c r="Y3392" t="s">
        <v>202</v>
      </c>
      <c r="Z3392" t="s">
        <v>202</v>
      </c>
      <c r="AA3392" t="s">
        <v>202</v>
      </c>
      <c r="AB3392" t="s">
        <v>202</v>
      </c>
      <c r="AC3392" t="b">
        <v>0</v>
      </c>
      <c r="AD3392" t="b">
        <v>0</v>
      </c>
      <c r="AE3392" t="b">
        <v>0</v>
      </c>
    </row>
    <row r="3393" spans="1:31">
      <c r="A3393" t="s">
        <v>15529</v>
      </c>
      <c r="B3393" t="s">
        <v>32</v>
      </c>
      <c r="C3393" t="s">
        <v>416</v>
      </c>
      <c r="D3393">
        <v>51034720</v>
      </c>
      <c r="E3393">
        <v>51034721</v>
      </c>
      <c r="F3393" t="s">
        <v>109</v>
      </c>
      <c r="G3393" t="s">
        <v>192</v>
      </c>
      <c r="H3393" t="s">
        <v>15530</v>
      </c>
      <c r="I3393" t="s">
        <v>194</v>
      </c>
      <c r="J3393" t="s">
        <v>1248</v>
      </c>
      <c r="K3393">
        <v>8.5470000000000008E-3</v>
      </c>
      <c r="L3393">
        <v>1</v>
      </c>
      <c r="M3393">
        <v>117</v>
      </c>
      <c r="N3393">
        <v>2</v>
      </c>
      <c r="O3393" t="s">
        <v>196</v>
      </c>
      <c r="P3393" t="s">
        <v>15531</v>
      </c>
      <c r="Q3393">
        <v>5</v>
      </c>
      <c r="R3393" t="s">
        <v>15532</v>
      </c>
      <c r="S3393" t="s">
        <v>15533</v>
      </c>
      <c r="T3393" t="s">
        <v>1332</v>
      </c>
      <c r="U3393" t="s">
        <v>1332</v>
      </c>
      <c r="V3393" t="s">
        <v>15534</v>
      </c>
      <c r="W3393" t="b">
        <v>0</v>
      </c>
      <c r="X3393" t="s">
        <v>202</v>
      </c>
      <c r="Y3393" t="s">
        <v>202</v>
      </c>
      <c r="Z3393" t="s">
        <v>202</v>
      </c>
      <c r="AA3393" t="s">
        <v>202</v>
      </c>
      <c r="AB3393" t="s">
        <v>202</v>
      </c>
      <c r="AC3393" t="b">
        <v>0</v>
      </c>
      <c r="AD3393" t="b">
        <v>0</v>
      </c>
      <c r="AE3393" t="b">
        <v>0</v>
      </c>
    </row>
    <row r="3394" spans="1:31">
      <c r="A3394" t="s">
        <v>15535</v>
      </c>
      <c r="B3394" t="s">
        <v>32</v>
      </c>
      <c r="C3394" t="s">
        <v>416</v>
      </c>
      <c r="D3394">
        <v>57619416</v>
      </c>
      <c r="E3394">
        <v>57619425</v>
      </c>
      <c r="F3394" t="s">
        <v>15536</v>
      </c>
      <c r="G3394" t="s">
        <v>109</v>
      </c>
      <c r="H3394" t="s">
        <v>15537</v>
      </c>
      <c r="I3394" t="s">
        <v>1312</v>
      </c>
      <c r="J3394" t="s">
        <v>1242</v>
      </c>
      <c r="K3394">
        <v>2.2079999999999999E-3</v>
      </c>
      <c r="L3394">
        <v>1</v>
      </c>
      <c r="M3394">
        <v>453</v>
      </c>
      <c r="N3394">
        <v>1</v>
      </c>
      <c r="O3394" t="s">
        <v>221</v>
      </c>
      <c r="P3394" t="s">
        <v>15538</v>
      </c>
      <c r="Q3394">
        <v>1</v>
      </c>
      <c r="R3394" t="s">
        <v>14910</v>
      </c>
      <c r="S3394" t="s">
        <v>15539</v>
      </c>
      <c r="T3394" t="s">
        <v>1332</v>
      </c>
      <c r="U3394" t="s">
        <v>1332</v>
      </c>
      <c r="V3394" t="s">
        <v>15540</v>
      </c>
      <c r="W3394" t="b">
        <v>0</v>
      </c>
      <c r="X3394" t="s">
        <v>202</v>
      </c>
      <c r="Y3394" t="s">
        <v>202</v>
      </c>
      <c r="Z3394" t="s">
        <v>202</v>
      </c>
      <c r="AA3394" t="s">
        <v>202</v>
      </c>
      <c r="AB3394" t="s">
        <v>202</v>
      </c>
      <c r="AC3394" t="b">
        <v>0</v>
      </c>
      <c r="AD3394" t="b">
        <v>0</v>
      </c>
      <c r="AE3394" t="b">
        <v>0</v>
      </c>
    </row>
    <row r="3395" spans="1:31">
      <c r="A3395" t="s">
        <v>15541</v>
      </c>
      <c r="B3395" t="s">
        <v>32</v>
      </c>
      <c r="C3395" t="s">
        <v>416</v>
      </c>
      <c r="D3395">
        <v>121671454</v>
      </c>
      <c r="E3395">
        <v>121671458</v>
      </c>
      <c r="F3395" t="s">
        <v>15542</v>
      </c>
      <c r="G3395" t="s">
        <v>109</v>
      </c>
      <c r="H3395" t="s">
        <v>15543</v>
      </c>
      <c r="I3395" t="s">
        <v>1259</v>
      </c>
      <c r="J3395" t="s">
        <v>1242</v>
      </c>
      <c r="K3395">
        <v>0</v>
      </c>
      <c r="L3395">
        <v>0</v>
      </c>
      <c r="M3395">
        <v>239</v>
      </c>
      <c r="N3395">
        <v>1</v>
      </c>
      <c r="O3395" t="s">
        <v>221</v>
      </c>
      <c r="P3395" t="s">
        <v>15544</v>
      </c>
      <c r="Q3395">
        <v>1</v>
      </c>
      <c r="R3395" t="s">
        <v>14910</v>
      </c>
      <c r="S3395" t="s">
        <v>15545</v>
      </c>
      <c r="T3395" t="s">
        <v>1332</v>
      </c>
      <c r="U3395" t="s">
        <v>1332</v>
      </c>
      <c r="V3395" t="s">
        <v>15223</v>
      </c>
      <c r="W3395" t="b">
        <v>0</v>
      </c>
      <c r="X3395" t="s">
        <v>202</v>
      </c>
      <c r="Y3395" t="s">
        <v>202</v>
      </c>
      <c r="Z3395" t="s">
        <v>202</v>
      </c>
      <c r="AA3395" t="s">
        <v>202</v>
      </c>
      <c r="AB3395" t="s">
        <v>202</v>
      </c>
      <c r="AC3395" t="b">
        <v>0</v>
      </c>
      <c r="AD3395" t="b">
        <v>1</v>
      </c>
      <c r="AE3395" t="b">
        <v>0</v>
      </c>
    </row>
    <row r="3396" spans="1:31">
      <c r="A3396" t="s">
        <v>15546</v>
      </c>
      <c r="B3396" t="s">
        <v>32</v>
      </c>
      <c r="C3396" t="s">
        <v>487</v>
      </c>
      <c r="D3396">
        <v>23079741</v>
      </c>
      <c r="E3396">
        <v>23079742</v>
      </c>
      <c r="F3396" t="s">
        <v>109</v>
      </c>
      <c r="G3396" t="s">
        <v>205</v>
      </c>
      <c r="H3396" t="s">
        <v>15547</v>
      </c>
      <c r="I3396" t="s">
        <v>194</v>
      </c>
      <c r="J3396" t="s">
        <v>1248</v>
      </c>
      <c r="K3396">
        <v>0</v>
      </c>
      <c r="L3396">
        <v>0</v>
      </c>
      <c r="M3396">
        <v>222</v>
      </c>
      <c r="N3396">
        <v>1</v>
      </c>
      <c r="O3396" t="s">
        <v>221</v>
      </c>
      <c r="P3396" t="s">
        <v>15548</v>
      </c>
      <c r="Q3396">
        <v>1</v>
      </c>
      <c r="R3396" t="s">
        <v>14910</v>
      </c>
      <c r="S3396" t="s">
        <v>15549</v>
      </c>
      <c r="T3396" t="s">
        <v>1331</v>
      </c>
      <c r="U3396" t="s">
        <v>1332</v>
      </c>
      <c r="V3396" t="s">
        <v>1354</v>
      </c>
      <c r="W3396" t="b">
        <v>0</v>
      </c>
      <c r="X3396" t="s">
        <v>202</v>
      </c>
      <c r="Y3396" t="s">
        <v>202</v>
      </c>
      <c r="Z3396" t="s">
        <v>202</v>
      </c>
      <c r="AA3396" t="s">
        <v>202</v>
      </c>
      <c r="AB3396" t="s">
        <v>202</v>
      </c>
      <c r="AC3396" t="b">
        <v>0</v>
      </c>
      <c r="AD3396" t="b">
        <v>0</v>
      </c>
      <c r="AE3396" t="b">
        <v>1</v>
      </c>
    </row>
    <row r="3397" spans="1:31">
      <c r="A3397" t="s">
        <v>15550</v>
      </c>
      <c r="B3397" t="s">
        <v>32</v>
      </c>
      <c r="C3397" t="s">
        <v>532</v>
      </c>
      <c r="D3397">
        <v>84488674</v>
      </c>
      <c r="E3397">
        <v>84488675</v>
      </c>
      <c r="F3397" t="s">
        <v>109</v>
      </c>
      <c r="G3397" t="s">
        <v>15551</v>
      </c>
      <c r="H3397" t="s">
        <v>15552</v>
      </c>
      <c r="I3397" t="s">
        <v>194</v>
      </c>
      <c r="J3397" t="s">
        <v>1248</v>
      </c>
      <c r="K3397">
        <v>0</v>
      </c>
      <c r="L3397">
        <v>0</v>
      </c>
      <c r="M3397">
        <v>159</v>
      </c>
      <c r="N3397">
        <v>2</v>
      </c>
      <c r="O3397" t="s">
        <v>196</v>
      </c>
      <c r="P3397" t="s">
        <v>15553</v>
      </c>
      <c r="Q3397">
        <v>13</v>
      </c>
      <c r="R3397" t="s">
        <v>15554</v>
      </c>
      <c r="S3397" t="s">
        <v>15555</v>
      </c>
      <c r="T3397" t="s">
        <v>1331</v>
      </c>
      <c r="U3397" t="s">
        <v>1332</v>
      </c>
      <c r="V3397" t="s">
        <v>15556</v>
      </c>
      <c r="W3397" t="b">
        <v>0</v>
      </c>
      <c r="X3397" t="s">
        <v>202</v>
      </c>
      <c r="Y3397" t="s">
        <v>202</v>
      </c>
      <c r="Z3397" t="s">
        <v>202</v>
      </c>
      <c r="AA3397" t="s">
        <v>202</v>
      </c>
      <c r="AB3397" t="s">
        <v>202</v>
      </c>
      <c r="AC3397" t="b">
        <v>0</v>
      </c>
      <c r="AD3397" t="b">
        <v>0</v>
      </c>
      <c r="AE3397" t="b">
        <v>1</v>
      </c>
    </row>
    <row r="3398" spans="1:31">
      <c r="A3398" t="s">
        <v>15557</v>
      </c>
      <c r="B3398" t="s">
        <v>32</v>
      </c>
      <c r="C3398" t="s">
        <v>612</v>
      </c>
      <c r="D3398">
        <v>7579652</v>
      </c>
      <c r="E3398">
        <v>7579660</v>
      </c>
      <c r="F3398" t="s">
        <v>1929</v>
      </c>
      <c r="G3398" t="s">
        <v>109</v>
      </c>
      <c r="H3398" t="s">
        <v>155</v>
      </c>
      <c r="I3398" t="s">
        <v>194</v>
      </c>
      <c r="J3398" t="s">
        <v>1242</v>
      </c>
      <c r="K3398">
        <v>0</v>
      </c>
      <c r="L3398">
        <v>0</v>
      </c>
      <c r="M3398">
        <v>69</v>
      </c>
      <c r="N3398">
        <v>2</v>
      </c>
      <c r="O3398" t="s">
        <v>196</v>
      </c>
      <c r="P3398" t="s">
        <v>15558</v>
      </c>
      <c r="Q3398">
        <v>8</v>
      </c>
      <c r="R3398" t="s">
        <v>15559</v>
      </c>
      <c r="S3398" t="s">
        <v>15560</v>
      </c>
      <c r="T3398" t="s">
        <v>11383</v>
      </c>
      <c r="U3398" t="s">
        <v>1332</v>
      </c>
      <c r="V3398" t="s">
        <v>15561</v>
      </c>
      <c r="W3398" t="b">
        <v>0</v>
      </c>
      <c r="X3398" t="s">
        <v>202</v>
      </c>
      <c r="Y3398" t="s">
        <v>202</v>
      </c>
      <c r="Z3398" t="s">
        <v>202</v>
      </c>
      <c r="AA3398" t="s">
        <v>202</v>
      </c>
      <c r="AB3398" t="s">
        <v>202</v>
      </c>
      <c r="AC3398" t="b">
        <v>0</v>
      </c>
      <c r="AD3398" t="b">
        <v>0</v>
      </c>
      <c r="AE3398" t="b">
        <v>1</v>
      </c>
    </row>
    <row r="3399" spans="1:31">
      <c r="A3399" t="s">
        <v>15562</v>
      </c>
      <c r="B3399" t="s">
        <v>32</v>
      </c>
      <c r="C3399" t="s">
        <v>612</v>
      </c>
      <c r="D3399">
        <v>16343384</v>
      </c>
      <c r="E3399">
        <v>16343405</v>
      </c>
      <c r="F3399" t="s">
        <v>15563</v>
      </c>
      <c r="G3399" t="s">
        <v>109</v>
      </c>
      <c r="H3399" t="s">
        <v>15564</v>
      </c>
      <c r="I3399" t="s">
        <v>251</v>
      </c>
      <c r="J3399" t="s">
        <v>1242</v>
      </c>
      <c r="K3399">
        <v>0</v>
      </c>
      <c r="L3399">
        <v>0</v>
      </c>
      <c r="M3399">
        <v>140</v>
      </c>
      <c r="N3399">
        <v>2</v>
      </c>
      <c r="O3399" t="s">
        <v>196</v>
      </c>
      <c r="P3399" t="s">
        <v>15565</v>
      </c>
      <c r="Q3399">
        <v>5</v>
      </c>
      <c r="R3399" t="s">
        <v>15566</v>
      </c>
      <c r="S3399" t="s">
        <v>15567</v>
      </c>
      <c r="T3399" t="s">
        <v>11383</v>
      </c>
      <c r="U3399" t="s">
        <v>1332</v>
      </c>
      <c r="V3399" t="s">
        <v>15568</v>
      </c>
      <c r="W3399" t="b">
        <v>0</v>
      </c>
      <c r="X3399" t="s">
        <v>202</v>
      </c>
      <c r="Y3399" t="s">
        <v>202</v>
      </c>
      <c r="Z3399" t="s">
        <v>202</v>
      </c>
      <c r="AA3399" t="s">
        <v>202</v>
      </c>
      <c r="AB3399" t="s">
        <v>202</v>
      </c>
      <c r="AC3399" t="b">
        <v>0</v>
      </c>
      <c r="AD3399" t="b">
        <v>0</v>
      </c>
      <c r="AE3399" t="b">
        <v>1</v>
      </c>
    </row>
    <row r="3400" spans="1:31">
      <c r="A3400" t="s">
        <v>15569</v>
      </c>
      <c r="B3400" t="s">
        <v>32</v>
      </c>
      <c r="C3400" t="s">
        <v>612</v>
      </c>
      <c r="D3400">
        <v>67538034</v>
      </c>
      <c r="E3400">
        <v>67538035</v>
      </c>
      <c r="F3400" t="s">
        <v>109</v>
      </c>
      <c r="G3400" t="s">
        <v>192</v>
      </c>
      <c r="H3400" t="s">
        <v>15570</v>
      </c>
      <c r="I3400" t="s">
        <v>208</v>
      </c>
      <c r="J3400" t="s">
        <v>1248</v>
      </c>
      <c r="K3400">
        <v>6.0239999999999998E-3</v>
      </c>
      <c r="L3400">
        <v>1</v>
      </c>
      <c r="M3400">
        <v>166</v>
      </c>
      <c r="N3400">
        <v>2</v>
      </c>
      <c r="O3400" t="s">
        <v>196</v>
      </c>
      <c r="P3400" t="s">
        <v>15571</v>
      </c>
      <c r="Q3400">
        <v>8</v>
      </c>
      <c r="R3400" t="s">
        <v>15559</v>
      </c>
      <c r="S3400" t="s">
        <v>15572</v>
      </c>
      <c r="T3400" t="s">
        <v>1332</v>
      </c>
      <c r="U3400" t="s">
        <v>1954</v>
      </c>
      <c r="V3400" t="s">
        <v>15573</v>
      </c>
      <c r="W3400" t="b">
        <v>0</v>
      </c>
      <c r="X3400" t="s">
        <v>202</v>
      </c>
      <c r="Y3400" t="s">
        <v>202</v>
      </c>
      <c r="Z3400" t="s">
        <v>202</v>
      </c>
      <c r="AA3400" t="s">
        <v>202</v>
      </c>
      <c r="AB3400" t="s">
        <v>202</v>
      </c>
      <c r="AC3400" t="b">
        <v>0</v>
      </c>
      <c r="AD3400" t="b">
        <v>0</v>
      </c>
      <c r="AE3400" t="b">
        <v>0</v>
      </c>
    </row>
    <row r="3401" spans="1:31">
      <c r="A3401" t="s">
        <v>15574</v>
      </c>
      <c r="B3401" t="s">
        <v>32</v>
      </c>
      <c r="C3401" t="s">
        <v>702</v>
      </c>
      <c r="D3401">
        <v>50374936</v>
      </c>
      <c r="E3401">
        <v>50374937</v>
      </c>
      <c r="F3401" t="s">
        <v>109</v>
      </c>
      <c r="G3401" t="s">
        <v>191</v>
      </c>
      <c r="H3401" t="s">
        <v>15575</v>
      </c>
      <c r="I3401" t="s">
        <v>1282</v>
      </c>
      <c r="J3401" t="s">
        <v>1248</v>
      </c>
      <c r="K3401">
        <v>0</v>
      </c>
      <c r="L3401">
        <v>0</v>
      </c>
      <c r="M3401">
        <v>166</v>
      </c>
      <c r="N3401">
        <v>3</v>
      </c>
      <c r="O3401" t="s">
        <v>196</v>
      </c>
      <c r="P3401" t="s">
        <v>15576</v>
      </c>
      <c r="Q3401">
        <v>7</v>
      </c>
      <c r="R3401" t="s">
        <v>15024</v>
      </c>
      <c r="S3401" t="s">
        <v>11305</v>
      </c>
      <c r="T3401" t="s">
        <v>1332</v>
      </c>
      <c r="U3401" t="s">
        <v>1332</v>
      </c>
      <c r="V3401" t="s">
        <v>11306</v>
      </c>
      <c r="W3401" t="b">
        <v>0</v>
      </c>
      <c r="X3401" t="s">
        <v>202</v>
      </c>
      <c r="Y3401" t="s">
        <v>202</v>
      </c>
      <c r="Z3401" t="s">
        <v>202</v>
      </c>
      <c r="AA3401" t="s">
        <v>202</v>
      </c>
      <c r="AB3401" t="s">
        <v>202</v>
      </c>
      <c r="AC3401" t="b">
        <v>0</v>
      </c>
      <c r="AD3401" t="b">
        <v>1</v>
      </c>
      <c r="AE3401" t="b">
        <v>0</v>
      </c>
    </row>
    <row r="3402" spans="1:31">
      <c r="A3402" t="s">
        <v>15577</v>
      </c>
      <c r="B3402" t="s">
        <v>32</v>
      </c>
      <c r="C3402" t="s">
        <v>757</v>
      </c>
      <c r="D3402">
        <v>97505607</v>
      </c>
      <c r="E3402">
        <v>97505610</v>
      </c>
      <c r="F3402" t="s">
        <v>15578</v>
      </c>
      <c r="G3402" t="s">
        <v>109</v>
      </c>
      <c r="H3402" t="s">
        <v>15579</v>
      </c>
      <c r="I3402" t="s">
        <v>194</v>
      </c>
      <c r="J3402" t="s">
        <v>1242</v>
      </c>
      <c r="K3402">
        <v>0</v>
      </c>
      <c r="L3402">
        <v>0</v>
      </c>
      <c r="M3402">
        <v>268</v>
      </c>
      <c r="N3402">
        <v>1</v>
      </c>
      <c r="O3402" t="s">
        <v>221</v>
      </c>
      <c r="P3402" t="s">
        <v>15580</v>
      </c>
      <c r="Q3402">
        <v>1</v>
      </c>
      <c r="R3402" t="s">
        <v>15581</v>
      </c>
      <c r="S3402" t="s">
        <v>15582</v>
      </c>
      <c r="T3402" t="s">
        <v>1332</v>
      </c>
      <c r="U3402" t="s">
        <v>1332</v>
      </c>
      <c r="V3402" t="s">
        <v>15583</v>
      </c>
      <c r="W3402" t="b">
        <v>0</v>
      </c>
      <c r="X3402" t="s">
        <v>202</v>
      </c>
      <c r="Y3402" t="s">
        <v>202</v>
      </c>
      <c r="Z3402" t="s">
        <v>202</v>
      </c>
      <c r="AA3402" t="s">
        <v>202</v>
      </c>
      <c r="AB3402" t="s">
        <v>202</v>
      </c>
      <c r="AC3402" t="b">
        <v>0</v>
      </c>
      <c r="AD3402" t="b">
        <v>0</v>
      </c>
      <c r="AE3402" t="b">
        <v>0</v>
      </c>
    </row>
    <row r="3403" spans="1:31">
      <c r="A3403" t="s">
        <v>15584</v>
      </c>
      <c r="B3403" t="s">
        <v>32</v>
      </c>
      <c r="C3403" t="s">
        <v>757</v>
      </c>
      <c r="D3403">
        <v>220431955</v>
      </c>
      <c r="E3403">
        <v>220431958</v>
      </c>
      <c r="F3403" t="s">
        <v>15585</v>
      </c>
      <c r="G3403" t="s">
        <v>109</v>
      </c>
      <c r="H3403" t="s">
        <v>11701</v>
      </c>
      <c r="I3403" t="s">
        <v>194</v>
      </c>
      <c r="J3403" t="s">
        <v>1242</v>
      </c>
      <c r="K3403">
        <v>0</v>
      </c>
      <c r="L3403">
        <v>0</v>
      </c>
      <c r="M3403">
        <v>183</v>
      </c>
      <c r="N3403">
        <v>3</v>
      </c>
      <c r="O3403" t="s">
        <v>196</v>
      </c>
      <c r="P3403" t="s">
        <v>15586</v>
      </c>
      <c r="Q3403">
        <v>7</v>
      </c>
      <c r="R3403" t="s">
        <v>15024</v>
      </c>
      <c r="S3403" t="s">
        <v>11259</v>
      </c>
      <c r="T3403" t="s">
        <v>1332</v>
      </c>
      <c r="U3403" t="s">
        <v>1332</v>
      </c>
      <c r="V3403" t="s">
        <v>11260</v>
      </c>
      <c r="W3403" t="b">
        <v>0</v>
      </c>
      <c r="X3403" t="s">
        <v>202</v>
      </c>
      <c r="Y3403" t="s">
        <v>202</v>
      </c>
      <c r="Z3403" t="s">
        <v>202</v>
      </c>
      <c r="AA3403" t="s">
        <v>202</v>
      </c>
      <c r="AB3403" t="s">
        <v>202</v>
      </c>
      <c r="AC3403" t="b">
        <v>0</v>
      </c>
      <c r="AD3403" t="b">
        <v>0</v>
      </c>
      <c r="AE3403" t="b">
        <v>0</v>
      </c>
    </row>
    <row r="3404" spans="1:31">
      <c r="A3404" t="s">
        <v>15587</v>
      </c>
      <c r="B3404" t="s">
        <v>32</v>
      </c>
      <c r="C3404" t="s">
        <v>887</v>
      </c>
      <c r="D3404">
        <v>10219678</v>
      </c>
      <c r="E3404">
        <v>10219679</v>
      </c>
      <c r="F3404" t="s">
        <v>206</v>
      </c>
      <c r="G3404" t="s">
        <v>109</v>
      </c>
      <c r="H3404" t="s">
        <v>13789</v>
      </c>
      <c r="I3404" t="s">
        <v>1259</v>
      </c>
      <c r="J3404" t="s">
        <v>1242</v>
      </c>
      <c r="K3404">
        <v>0</v>
      </c>
      <c r="L3404">
        <v>0</v>
      </c>
      <c r="M3404">
        <v>50</v>
      </c>
      <c r="N3404">
        <v>2</v>
      </c>
      <c r="O3404" t="s">
        <v>196</v>
      </c>
      <c r="P3404" t="s">
        <v>15588</v>
      </c>
      <c r="Q3404">
        <v>10</v>
      </c>
      <c r="R3404" t="s">
        <v>15589</v>
      </c>
      <c r="S3404" t="s">
        <v>15590</v>
      </c>
      <c r="T3404" t="s">
        <v>1332</v>
      </c>
      <c r="U3404" t="s">
        <v>1332</v>
      </c>
      <c r="V3404" t="s">
        <v>15591</v>
      </c>
      <c r="W3404" t="b">
        <v>0</v>
      </c>
      <c r="X3404" t="s">
        <v>202</v>
      </c>
      <c r="Y3404" t="s">
        <v>202</v>
      </c>
      <c r="Z3404" t="s">
        <v>202</v>
      </c>
      <c r="AA3404" t="s">
        <v>202</v>
      </c>
      <c r="AB3404" t="s">
        <v>202</v>
      </c>
      <c r="AC3404" t="b">
        <v>0</v>
      </c>
      <c r="AD3404" t="b">
        <v>1</v>
      </c>
      <c r="AE3404" t="b">
        <v>0</v>
      </c>
    </row>
    <row r="3405" spans="1:31">
      <c r="A3405" t="s">
        <v>15592</v>
      </c>
      <c r="B3405" t="s">
        <v>32</v>
      </c>
      <c r="C3405" t="s">
        <v>934</v>
      </c>
      <c r="D3405">
        <v>153247258</v>
      </c>
      <c r="E3405">
        <v>153247260</v>
      </c>
      <c r="F3405" t="s">
        <v>3304</v>
      </c>
      <c r="G3405" t="s">
        <v>109</v>
      </c>
      <c r="H3405" t="s">
        <v>1758</v>
      </c>
      <c r="I3405" t="s">
        <v>1259</v>
      </c>
      <c r="J3405" t="s">
        <v>1242</v>
      </c>
      <c r="K3405">
        <v>0</v>
      </c>
      <c r="L3405">
        <v>0</v>
      </c>
      <c r="M3405">
        <v>118</v>
      </c>
      <c r="N3405">
        <v>1</v>
      </c>
      <c r="O3405" t="s">
        <v>221</v>
      </c>
      <c r="P3405" t="s">
        <v>15593</v>
      </c>
      <c r="Q3405">
        <v>1</v>
      </c>
      <c r="R3405" t="s">
        <v>14910</v>
      </c>
      <c r="S3405" t="s">
        <v>15594</v>
      </c>
      <c r="T3405" t="s">
        <v>1331</v>
      </c>
      <c r="U3405" t="s">
        <v>1332</v>
      </c>
      <c r="V3405" t="s">
        <v>15595</v>
      </c>
      <c r="W3405" t="b">
        <v>1</v>
      </c>
      <c r="X3405" t="s">
        <v>202</v>
      </c>
      <c r="Y3405" t="s">
        <v>202</v>
      </c>
      <c r="Z3405" t="s">
        <v>202</v>
      </c>
      <c r="AA3405" t="s">
        <v>202</v>
      </c>
      <c r="AB3405" t="s">
        <v>202</v>
      </c>
      <c r="AC3405" t="b">
        <v>0</v>
      </c>
      <c r="AD3405" t="b">
        <v>1</v>
      </c>
      <c r="AE3405" t="b">
        <v>1</v>
      </c>
    </row>
    <row r="3406" spans="1:31">
      <c r="A3406" t="s">
        <v>15596</v>
      </c>
      <c r="B3406" t="s">
        <v>32</v>
      </c>
      <c r="C3406" t="s">
        <v>1103</v>
      </c>
      <c r="D3406">
        <v>80290482</v>
      </c>
      <c r="E3406">
        <v>80290483</v>
      </c>
      <c r="F3406" t="s">
        <v>191</v>
      </c>
      <c r="G3406" t="s">
        <v>109</v>
      </c>
      <c r="H3406" t="s">
        <v>15597</v>
      </c>
      <c r="I3406" t="s">
        <v>1259</v>
      </c>
      <c r="J3406" t="s">
        <v>1242</v>
      </c>
      <c r="K3406">
        <v>0</v>
      </c>
      <c r="L3406">
        <v>0</v>
      </c>
      <c r="M3406">
        <v>322</v>
      </c>
      <c r="N3406">
        <v>1</v>
      </c>
      <c r="O3406" t="s">
        <v>221</v>
      </c>
      <c r="P3406" t="s">
        <v>15598</v>
      </c>
      <c r="Q3406">
        <v>1</v>
      </c>
      <c r="R3406" t="s">
        <v>14910</v>
      </c>
      <c r="S3406" t="s">
        <v>15599</v>
      </c>
      <c r="T3406" t="s">
        <v>1332</v>
      </c>
      <c r="U3406" t="s">
        <v>1332</v>
      </c>
      <c r="V3406" t="s">
        <v>15600</v>
      </c>
      <c r="W3406" t="b">
        <v>0</v>
      </c>
      <c r="X3406" t="s">
        <v>202</v>
      </c>
      <c r="Y3406" t="s">
        <v>202</v>
      </c>
      <c r="Z3406" t="s">
        <v>202</v>
      </c>
      <c r="AA3406" t="s">
        <v>202</v>
      </c>
      <c r="AB3406" t="s">
        <v>202</v>
      </c>
      <c r="AC3406" t="b">
        <v>0</v>
      </c>
      <c r="AD3406" t="b">
        <v>1</v>
      </c>
      <c r="AE3406" t="b">
        <v>0</v>
      </c>
    </row>
    <row r="3407" spans="1:31">
      <c r="A3407" t="s">
        <v>15601</v>
      </c>
      <c r="B3407" t="s">
        <v>32</v>
      </c>
      <c r="C3407" t="s">
        <v>190</v>
      </c>
      <c r="D3407">
        <v>177930762</v>
      </c>
      <c r="E3407">
        <v>177930762</v>
      </c>
      <c r="F3407" t="s">
        <v>206</v>
      </c>
      <c r="G3407" t="s">
        <v>205</v>
      </c>
      <c r="H3407" t="s">
        <v>13243</v>
      </c>
      <c r="I3407" t="s">
        <v>229</v>
      </c>
      <c r="J3407" t="s">
        <v>195</v>
      </c>
      <c r="K3407">
        <v>0</v>
      </c>
      <c r="L3407">
        <v>0</v>
      </c>
      <c r="M3407">
        <v>244</v>
      </c>
      <c r="N3407">
        <v>2</v>
      </c>
      <c r="O3407" t="s">
        <v>196</v>
      </c>
      <c r="P3407" t="s">
        <v>15602</v>
      </c>
      <c r="Q3407">
        <v>6</v>
      </c>
      <c r="R3407" t="s">
        <v>15603</v>
      </c>
      <c r="S3407" t="s">
        <v>15604</v>
      </c>
      <c r="T3407" t="s">
        <v>1331</v>
      </c>
      <c r="U3407" t="s">
        <v>1353</v>
      </c>
      <c r="V3407" t="s">
        <v>15605</v>
      </c>
      <c r="W3407" t="b">
        <v>0</v>
      </c>
      <c r="X3407" t="s">
        <v>14208</v>
      </c>
      <c r="Y3407" t="s">
        <v>2288</v>
      </c>
      <c r="Z3407" t="s">
        <v>1683</v>
      </c>
      <c r="AA3407" t="s">
        <v>285</v>
      </c>
      <c r="AB3407" t="s">
        <v>226</v>
      </c>
      <c r="AC3407" t="b">
        <v>0</v>
      </c>
      <c r="AD3407" t="b">
        <v>0</v>
      </c>
      <c r="AE3407" t="b">
        <v>1</v>
      </c>
    </row>
    <row r="3408" spans="1:31">
      <c r="A3408" t="s">
        <v>15606</v>
      </c>
      <c r="B3408" t="s">
        <v>32</v>
      </c>
      <c r="C3408" t="s">
        <v>334</v>
      </c>
      <c r="D3408">
        <v>125488444</v>
      </c>
      <c r="E3408">
        <v>125488444</v>
      </c>
      <c r="F3408" t="s">
        <v>192</v>
      </c>
      <c r="G3408" t="s">
        <v>191</v>
      </c>
      <c r="H3408" t="s">
        <v>15607</v>
      </c>
      <c r="I3408" t="s">
        <v>229</v>
      </c>
      <c r="J3408" t="s">
        <v>195</v>
      </c>
      <c r="K3408">
        <v>0</v>
      </c>
      <c r="L3408">
        <v>0</v>
      </c>
      <c r="M3408">
        <v>185</v>
      </c>
      <c r="N3408">
        <v>3</v>
      </c>
      <c r="O3408" t="s">
        <v>196</v>
      </c>
      <c r="P3408" t="s">
        <v>15608</v>
      </c>
      <c r="Q3408">
        <v>3</v>
      </c>
      <c r="R3408" t="s">
        <v>14918</v>
      </c>
      <c r="S3408" t="s">
        <v>15609</v>
      </c>
      <c r="T3408" t="s">
        <v>1332</v>
      </c>
      <c r="U3408" t="s">
        <v>1332</v>
      </c>
      <c r="V3408" t="s">
        <v>15610</v>
      </c>
      <c r="W3408" t="b">
        <v>0</v>
      </c>
      <c r="X3408" t="s">
        <v>15611</v>
      </c>
      <c r="Y3408" t="s">
        <v>11073</v>
      </c>
      <c r="Z3408" t="s">
        <v>15612</v>
      </c>
      <c r="AA3408" t="s">
        <v>236</v>
      </c>
      <c r="AB3408" t="s">
        <v>203</v>
      </c>
      <c r="AC3408" t="b">
        <v>1</v>
      </c>
      <c r="AD3408" t="b">
        <v>1</v>
      </c>
      <c r="AE3408" t="b">
        <v>0</v>
      </c>
    </row>
    <row r="3409" spans="1:31">
      <c r="A3409" t="s">
        <v>15613</v>
      </c>
      <c r="B3409" t="s">
        <v>32</v>
      </c>
      <c r="C3409" t="s">
        <v>612</v>
      </c>
      <c r="D3409">
        <v>1580883</v>
      </c>
      <c r="E3409">
        <v>1580883</v>
      </c>
      <c r="F3409" t="s">
        <v>192</v>
      </c>
      <c r="G3409" t="s">
        <v>191</v>
      </c>
      <c r="H3409" t="s">
        <v>3299</v>
      </c>
      <c r="I3409" t="s">
        <v>229</v>
      </c>
      <c r="J3409" t="s">
        <v>195</v>
      </c>
      <c r="K3409">
        <v>0</v>
      </c>
      <c r="L3409">
        <v>0</v>
      </c>
      <c r="M3409">
        <v>154</v>
      </c>
      <c r="N3409">
        <v>3</v>
      </c>
      <c r="O3409" t="s">
        <v>196</v>
      </c>
      <c r="P3409" t="s">
        <v>15614</v>
      </c>
      <c r="Q3409">
        <v>7</v>
      </c>
      <c r="R3409" t="s">
        <v>15024</v>
      </c>
      <c r="S3409" t="s">
        <v>15615</v>
      </c>
      <c r="T3409" t="s">
        <v>11383</v>
      </c>
      <c r="U3409" t="s">
        <v>1332</v>
      </c>
      <c r="V3409" t="s">
        <v>15616</v>
      </c>
      <c r="W3409" t="b">
        <v>0</v>
      </c>
      <c r="X3409" t="s">
        <v>707</v>
      </c>
      <c r="Y3409" t="s">
        <v>301</v>
      </c>
      <c r="Z3409" t="s">
        <v>301</v>
      </c>
      <c r="AA3409" t="s">
        <v>236</v>
      </c>
      <c r="AB3409" t="s">
        <v>203</v>
      </c>
      <c r="AC3409" t="b">
        <v>1</v>
      </c>
      <c r="AD3409" t="b">
        <v>1</v>
      </c>
      <c r="AE3409" t="b">
        <v>1</v>
      </c>
    </row>
    <row r="3410" spans="1:31">
      <c r="A3410" t="s">
        <v>15617</v>
      </c>
      <c r="B3410" t="s">
        <v>32</v>
      </c>
      <c r="C3410" t="s">
        <v>702</v>
      </c>
      <c r="D3410">
        <v>8562715</v>
      </c>
      <c r="E3410">
        <v>8562715</v>
      </c>
      <c r="F3410" t="s">
        <v>206</v>
      </c>
      <c r="G3410" t="s">
        <v>205</v>
      </c>
      <c r="H3410" t="s">
        <v>15618</v>
      </c>
      <c r="I3410" t="s">
        <v>229</v>
      </c>
      <c r="J3410" t="s">
        <v>195</v>
      </c>
      <c r="K3410">
        <v>5.587E-3</v>
      </c>
      <c r="L3410">
        <v>1</v>
      </c>
      <c r="M3410">
        <v>179</v>
      </c>
      <c r="N3410">
        <v>2</v>
      </c>
      <c r="O3410" t="s">
        <v>196</v>
      </c>
      <c r="P3410" t="s">
        <v>15619</v>
      </c>
      <c r="Q3410">
        <v>12</v>
      </c>
      <c r="R3410" t="s">
        <v>15620</v>
      </c>
      <c r="S3410" t="s">
        <v>15621</v>
      </c>
      <c r="T3410" t="s">
        <v>1332</v>
      </c>
      <c r="U3410" t="s">
        <v>1332</v>
      </c>
      <c r="V3410" t="s">
        <v>15622</v>
      </c>
      <c r="W3410" t="b">
        <v>0</v>
      </c>
      <c r="X3410" t="s">
        <v>8432</v>
      </c>
      <c r="Y3410" t="s">
        <v>284</v>
      </c>
      <c r="Z3410" t="s">
        <v>714</v>
      </c>
      <c r="AA3410" t="s">
        <v>285</v>
      </c>
      <c r="AB3410" t="s">
        <v>226</v>
      </c>
      <c r="AC3410" t="b">
        <v>0</v>
      </c>
      <c r="AD3410" t="b">
        <v>0</v>
      </c>
      <c r="AE3410" t="b">
        <v>0</v>
      </c>
    </row>
    <row r="3411" spans="1:31">
      <c r="A3411" t="s">
        <v>15623</v>
      </c>
      <c r="B3411" t="s">
        <v>32</v>
      </c>
      <c r="C3411" t="s">
        <v>702</v>
      </c>
      <c r="D3411">
        <v>46128071</v>
      </c>
      <c r="E3411">
        <v>46128071</v>
      </c>
      <c r="F3411" t="s">
        <v>206</v>
      </c>
      <c r="G3411" t="s">
        <v>205</v>
      </c>
      <c r="H3411" t="s">
        <v>15624</v>
      </c>
      <c r="I3411" t="s">
        <v>229</v>
      </c>
      <c r="J3411" t="s">
        <v>195</v>
      </c>
      <c r="K3411">
        <v>0</v>
      </c>
      <c r="L3411">
        <v>0</v>
      </c>
      <c r="M3411">
        <v>212</v>
      </c>
      <c r="N3411">
        <v>3</v>
      </c>
      <c r="O3411" t="s">
        <v>196</v>
      </c>
      <c r="P3411" t="s">
        <v>15625</v>
      </c>
      <c r="Q3411">
        <v>2</v>
      </c>
      <c r="R3411" t="s">
        <v>10225</v>
      </c>
      <c r="S3411" t="s">
        <v>15626</v>
      </c>
      <c r="T3411" t="s">
        <v>1332</v>
      </c>
      <c r="U3411" t="s">
        <v>1332</v>
      </c>
      <c r="V3411" t="s">
        <v>15627</v>
      </c>
      <c r="W3411" t="b">
        <v>0</v>
      </c>
      <c r="X3411" t="s">
        <v>15628</v>
      </c>
      <c r="Y3411" t="s">
        <v>407</v>
      </c>
      <c r="Z3411" t="s">
        <v>2288</v>
      </c>
      <c r="AA3411" t="s">
        <v>303</v>
      </c>
      <c r="AB3411" t="s">
        <v>226</v>
      </c>
      <c r="AC3411" t="b">
        <v>0</v>
      </c>
      <c r="AD3411" t="b">
        <v>0</v>
      </c>
      <c r="AE3411" t="b">
        <v>0</v>
      </c>
    </row>
    <row r="3412" spans="1:31">
      <c r="A3412" t="s">
        <v>15629</v>
      </c>
      <c r="B3412" t="s">
        <v>32</v>
      </c>
      <c r="C3412" t="s">
        <v>887</v>
      </c>
      <c r="D3412">
        <v>190573418</v>
      </c>
      <c r="E3412">
        <v>190573418</v>
      </c>
      <c r="F3412" t="s">
        <v>191</v>
      </c>
      <c r="G3412" t="s">
        <v>206</v>
      </c>
      <c r="H3412" t="s">
        <v>15630</v>
      </c>
      <c r="I3412" t="s">
        <v>229</v>
      </c>
      <c r="J3412" t="s">
        <v>195</v>
      </c>
      <c r="K3412">
        <v>0</v>
      </c>
      <c r="L3412">
        <v>0</v>
      </c>
      <c r="M3412">
        <v>381</v>
      </c>
      <c r="N3412">
        <v>1</v>
      </c>
      <c r="O3412" t="s">
        <v>221</v>
      </c>
      <c r="P3412" t="s">
        <v>15631</v>
      </c>
      <c r="Q3412">
        <v>1</v>
      </c>
      <c r="R3412" t="s">
        <v>15632</v>
      </c>
      <c r="S3412" t="s">
        <v>15633</v>
      </c>
      <c r="T3412" t="s">
        <v>1332</v>
      </c>
      <c r="U3412" t="s">
        <v>1332</v>
      </c>
      <c r="V3412" t="s">
        <v>15634</v>
      </c>
      <c r="W3412" t="b">
        <v>0</v>
      </c>
      <c r="X3412" t="s">
        <v>4964</v>
      </c>
      <c r="Y3412" t="s">
        <v>350</v>
      </c>
      <c r="Z3412" t="s">
        <v>284</v>
      </c>
      <c r="AA3412" t="s">
        <v>285</v>
      </c>
      <c r="AB3412" t="s">
        <v>218</v>
      </c>
      <c r="AC3412" t="b">
        <v>0</v>
      </c>
      <c r="AD3412" t="b">
        <v>0</v>
      </c>
      <c r="AE3412" t="b">
        <v>0</v>
      </c>
    </row>
    <row r="3413" spans="1:31">
      <c r="A3413" t="s">
        <v>15635</v>
      </c>
      <c r="B3413" t="s">
        <v>32</v>
      </c>
      <c r="C3413" t="s">
        <v>1103</v>
      </c>
      <c r="D3413">
        <v>103301859</v>
      </c>
      <c r="E3413">
        <v>103301859</v>
      </c>
      <c r="F3413" t="s">
        <v>192</v>
      </c>
      <c r="G3413" t="s">
        <v>191</v>
      </c>
      <c r="H3413" t="s">
        <v>12369</v>
      </c>
      <c r="I3413" t="s">
        <v>229</v>
      </c>
      <c r="J3413" t="s">
        <v>195</v>
      </c>
      <c r="K3413">
        <v>0</v>
      </c>
      <c r="L3413">
        <v>0</v>
      </c>
      <c r="M3413">
        <v>158</v>
      </c>
      <c r="N3413">
        <v>2</v>
      </c>
      <c r="O3413" t="s">
        <v>196</v>
      </c>
      <c r="P3413" t="s">
        <v>15636</v>
      </c>
      <c r="Q3413">
        <v>6</v>
      </c>
      <c r="R3413" t="s">
        <v>15637</v>
      </c>
      <c r="S3413" t="s">
        <v>15638</v>
      </c>
      <c r="T3413" t="s">
        <v>1332</v>
      </c>
      <c r="U3413" t="s">
        <v>1332</v>
      </c>
      <c r="V3413" t="s">
        <v>15639</v>
      </c>
      <c r="W3413" t="b">
        <v>0</v>
      </c>
      <c r="X3413" t="s">
        <v>2100</v>
      </c>
      <c r="Y3413" t="s">
        <v>1859</v>
      </c>
      <c r="Z3413" t="s">
        <v>10616</v>
      </c>
      <c r="AA3413" t="s">
        <v>303</v>
      </c>
      <c r="AB3413" t="s">
        <v>203</v>
      </c>
      <c r="AC3413" t="b">
        <v>1</v>
      </c>
      <c r="AD3413" t="b">
        <v>1</v>
      </c>
      <c r="AE3413" t="b">
        <v>0</v>
      </c>
    </row>
    <row r="3414" spans="1:31">
      <c r="A3414" t="s">
        <v>15640</v>
      </c>
      <c r="B3414" t="s">
        <v>32</v>
      </c>
      <c r="C3414" t="s">
        <v>1103</v>
      </c>
      <c r="D3414">
        <v>103301864</v>
      </c>
      <c r="E3414">
        <v>103301864</v>
      </c>
      <c r="F3414" t="s">
        <v>192</v>
      </c>
      <c r="G3414" t="s">
        <v>191</v>
      </c>
      <c r="H3414" t="s">
        <v>12369</v>
      </c>
      <c r="I3414" t="s">
        <v>229</v>
      </c>
      <c r="J3414" t="s">
        <v>195</v>
      </c>
      <c r="K3414">
        <v>0</v>
      </c>
      <c r="L3414">
        <v>0</v>
      </c>
      <c r="M3414">
        <v>161</v>
      </c>
      <c r="N3414">
        <v>2</v>
      </c>
      <c r="O3414" t="s">
        <v>196</v>
      </c>
      <c r="P3414" t="s">
        <v>15641</v>
      </c>
      <c r="Q3414">
        <v>6</v>
      </c>
      <c r="R3414" t="s">
        <v>15637</v>
      </c>
      <c r="S3414" t="s">
        <v>15642</v>
      </c>
      <c r="T3414" t="s">
        <v>1332</v>
      </c>
      <c r="U3414" t="s">
        <v>1332</v>
      </c>
      <c r="V3414" t="s">
        <v>15643</v>
      </c>
      <c r="W3414" t="b">
        <v>0</v>
      </c>
      <c r="X3414" t="s">
        <v>1345</v>
      </c>
      <c r="Y3414" t="s">
        <v>14866</v>
      </c>
      <c r="Z3414" t="s">
        <v>2196</v>
      </c>
      <c r="AA3414" t="s">
        <v>303</v>
      </c>
      <c r="AB3414" t="s">
        <v>203</v>
      </c>
      <c r="AC3414" t="b">
        <v>1</v>
      </c>
      <c r="AD3414" t="b">
        <v>1</v>
      </c>
      <c r="AE3414" t="b">
        <v>0</v>
      </c>
    </row>
    <row r="3415" spans="1:31">
      <c r="A3415" t="s">
        <v>15644</v>
      </c>
      <c r="B3415" t="s">
        <v>33</v>
      </c>
      <c r="C3415" t="s">
        <v>190</v>
      </c>
      <c r="D3415">
        <v>10394572</v>
      </c>
      <c r="E3415">
        <v>10394572</v>
      </c>
      <c r="F3415" t="s">
        <v>205</v>
      </c>
      <c r="G3415" t="s">
        <v>192</v>
      </c>
      <c r="H3415" t="s">
        <v>15645</v>
      </c>
      <c r="I3415" t="s">
        <v>194</v>
      </c>
      <c r="J3415" t="s">
        <v>195</v>
      </c>
      <c r="K3415">
        <v>0</v>
      </c>
      <c r="L3415">
        <v>0</v>
      </c>
      <c r="M3415">
        <v>227</v>
      </c>
      <c r="N3415">
        <v>1</v>
      </c>
      <c r="O3415" t="s">
        <v>196</v>
      </c>
      <c r="P3415" t="s">
        <v>15646</v>
      </c>
      <c r="Q3415">
        <v>2</v>
      </c>
      <c r="R3415" t="s">
        <v>15647</v>
      </c>
      <c r="S3415" t="s">
        <v>15648</v>
      </c>
      <c r="T3415" t="s">
        <v>1332</v>
      </c>
      <c r="U3415" t="s">
        <v>1353</v>
      </c>
      <c r="V3415" t="s">
        <v>15648</v>
      </c>
      <c r="W3415" t="b">
        <v>0</v>
      </c>
      <c r="X3415" t="s">
        <v>202</v>
      </c>
      <c r="Y3415" t="s">
        <v>202</v>
      </c>
      <c r="Z3415" t="s">
        <v>202</v>
      </c>
      <c r="AA3415" t="s">
        <v>202</v>
      </c>
      <c r="AB3415" t="s">
        <v>203</v>
      </c>
      <c r="AC3415" t="b">
        <v>0</v>
      </c>
      <c r="AD3415" t="b">
        <v>0</v>
      </c>
      <c r="AE3415" t="b">
        <v>0</v>
      </c>
    </row>
    <row r="3416" spans="1:31">
      <c r="A3416" t="s">
        <v>15649</v>
      </c>
      <c r="B3416" t="s">
        <v>33</v>
      </c>
      <c r="C3416" t="s">
        <v>190</v>
      </c>
      <c r="D3416">
        <v>26784329</v>
      </c>
      <c r="E3416">
        <v>26784329</v>
      </c>
      <c r="F3416" t="s">
        <v>205</v>
      </c>
      <c r="G3416" t="s">
        <v>191</v>
      </c>
      <c r="H3416" t="s">
        <v>15650</v>
      </c>
      <c r="I3416" t="s">
        <v>229</v>
      </c>
      <c r="J3416" t="s">
        <v>195</v>
      </c>
      <c r="K3416">
        <v>0</v>
      </c>
      <c r="L3416">
        <v>0</v>
      </c>
      <c r="M3416">
        <v>114</v>
      </c>
      <c r="N3416">
        <v>1</v>
      </c>
      <c r="O3416" t="s">
        <v>221</v>
      </c>
      <c r="P3416" t="s">
        <v>15651</v>
      </c>
      <c r="Q3416">
        <v>1</v>
      </c>
      <c r="R3416" t="s">
        <v>15652</v>
      </c>
      <c r="S3416" t="s">
        <v>15653</v>
      </c>
      <c r="T3416" t="s">
        <v>1332</v>
      </c>
      <c r="U3416" t="s">
        <v>1353</v>
      </c>
      <c r="V3416" t="s">
        <v>15653</v>
      </c>
      <c r="W3416" t="b">
        <v>0</v>
      </c>
      <c r="X3416" t="s">
        <v>733</v>
      </c>
      <c r="Y3416" t="s">
        <v>4180</v>
      </c>
      <c r="Z3416" t="s">
        <v>15654</v>
      </c>
      <c r="AA3416" t="s">
        <v>236</v>
      </c>
      <c r="AB3416" t="s">
        <v>203</v>
      </c>
      <c r="AC3416" t="b">
        <v>1</v>
      </c>
      <c r="AD3416" t="b">
        <v>1</v>
      </c>
      <c r="AE3416" t="b">
        <v>0</v>
      </c>
    </row>
    <row r="3417" spans="1:31">
      <c r="A3417" t="s">
        <v>15655</v>
      </c>
      <c r="B3417" t="s">
        <v>33</v>
      </c>
      <c r="C3417" t="s">
        <v>190</v>
      </c>
      <c r="D3417">
        <v>27216295</v>
      </c>
      <c r="E3417">
        <v>27216295</v>
      </c>
      <c r="F3417" t="s">
        <v>192</v>
      </c>
      <c r="G3417" t="s">
        <v>206</v>
      </c>
      <c r="H3417" t="s">
        <v>15656</v>
      </c>
      <c r="I3417" t="s">
        <v>229</v>
      </c>
      <c r="J3417" t="s">
        <v>195</v>
      </c>
      <c r="K3417">
        <v>0</v>
      </c>
      <c r="L3417">
        <v>0</v>
      </c>
      <c r="M3417">
        <v>438</v>
      </c>
      <c r="N3417">
        <v>1</v>
      </c>
      <c r="O3417" t="s">
        <v>221</v>
      </c>
      <c r="P3417" t="s">
        <v>15657</v>
      </c>
      <c r="Q3417">
        <v>1</v>
      </c>
      <c r="R3417" t="s">
        <v>15658</v>
      </c>
      <c r="S3417" t="s">
        <v>15659</v>
      </c>
      <c r="T3417" t="s">
        <v>1332</v>
      </c>
      <c r="U3417" t="s">
        <v>1353</v>
      </c>
      <c r="V3417" t="s">
        <v>15660</v>
      </c>
      <c r="W3417" t="b">
        <v>0</v>
      </c>
      <c r="X3417" t="s">
        <v>2100</v>
      </c>
      <c r="Y3417" t="s">
        <v>15661</v>
      </c>
      <c r="Z3417" t="s">
        <v>15662</v>
      </c>
      <c r="AA3417" t="s">
        <v>302</v>
      </c>
      <c r="AB3417" t="s">
        <v>218</v>
      </c>
      <c r="AC3417" t="b">
        <v>0</v>
      </c>
      <c r="AD3417" t="b">
        <v>0</v>
      </c>
      <c r="AE3417" t="b">
        <v>0</v>
      </c>
    </row>
    <row r="3418" spans="1:31">
      <c r="A3418" t="s">
        <v>15663</v>
      </c>
      <c r="B3418" t="s">
        <v>33</v>
      </c>
      <c r="C3418" t="s">
        <v>190</v>
      </c>
      <c r="D3418">
        <v>39750841</v>
      </c>
      <c r="E3418">
        <v>39750841</v>
      </c>
      <c r="F3418" t="s">
        <v>191</v>
      </c>
      <c r="G3418" t="s">
        <v>206</v>
      </c>
      <c r="H3418" t="s">
        <v>1327</v>
      </c>
      <c r="I3418" t="s">
        <v>213</v>
      </c>
      <c r="J3418" t="s">
        <v>195</v>
      </c>
      <c r="K3418">
        <v>0</v>
      </c>
      <c r="L3418">
        <v>0</v>
      </c>
      <c r="M3418">
        <v>163</v>
      </c>
      <c r="N3418">
        <v>1</v>
      </c>
      <c r="O3418" t="s">
        <v>221</v>
      </c>
      <c r="P3418" t="s">
        <v>15664</v>
      </c>
      <c r="Q3418">
        <v>1</v>
      </c>
      <c r="R3418" t="s">
        <v>15665</v>
      </c>
      <c r="S3418" t="s">
        <v>15666</v>
      </c>
      <c r="T3418" t="s">
        <v>1332</v>
      </c>
      <c r="U3418" t="s">
        <v>1353</v>
      </c>
      <c r="V3418" t="s">
        <v>15666</v>
      </c>
      <c r="W3418" t="b">
        <v>0</v>
      </c>
      <c r="X3418" t="s">
        <v>202</v>
      </c>
      <c r="Y3418" t="s">
        <v>202</v>
      </c>
      <c r="Z3418" t="s">
        <v>202</v>
      </c>
      <c r="AA3418" t="s">
        <v>202</v>
      </c>
      <c r="AB3418" t="s">
        <v>218</v>
      </c>
      <c r="AC3418" t="b">
        <v>0</v>
      </c>
      <c r="AD3418" t="b">
        <v>0</v>
      </c>
      <c r="AE3418" t="b">
        <v>0</v>
      </c>
    </row>
    <row r="3419" spans="1:31">
      <c r="A3419" t="s">
        <v>15667</v>
      </c>
      <c r="B3419" t="s">
        <v>33</v>
      </c>
      <c r="C3419" t="s">
        <v>190</v>
      </c>
      <c r="D3419">
        <v>115124206</v>
      </c>
      <c r="E3419">
        <v>115124206</v>
      </c>
      <c r="F3419" t="s">
        <v>205</v>
      </c>
      <c r="G3419" t="s">
        <v>192</v>
      </c>
      <c r="H3419" t="s">
        <v>15668</v>
      </c>
      <c r="I3419" t="s">
        <v>229</v>
      </c>
      <c r="J3419" t="s">
        <v>195</v>
      </c>
      <c r="K3419">
        <v>0</v>
      </c>
      <c r="L3419">
        <v>0</v>
      </c>
      <c r="M3419">
        <v>72</v>
      </c>
      <c r="N3419">
        <v>1</v>
      </c>
      <c r="O3419" t="s">
        <v>221</v>
      </c>
      <c r="P3419" t="s">
        <v>15669</v>
      </c>
      <c r="Q3419">
        <v>1</v>
      </c>
      <c r="R3419" t="s">
        <v>15658</v>
      </c>
      <c r="S3419" t="s">
        <v>15670</v>
      </c>
      <c r="T3419" t="s">
        <v>1332</v>
      </c>
      <c r="U3419" t="s">
        <v>1353</v>
      </c>
      <c r="V3419" t="s">
        <v>1354</v>
      </c>
      <c r="W3419" t="b">
        <v>0</v>
      </c>
      <c r="X3419" t="s">
        <v>2008</v>
      </c>
      <c r="Y3419" t="s">
        <v>15671</v>
      </c>
      <c r="Z3419" t="s">
        <v>4773</v>
      </c>
      <c r="AA3419" t="s">
        <v>236</v>
      </c>
      <c r="AB3419" t="s">
        <v>226</v>
      </c>
      <c r="AC3419" t="b">
        <v>1</v>
      </c>
      <c r="AD3419" t="b">
        <v>1</v>
      </c>
      <c r="AE3419" t="b">
        <v>0</v>
      </c>
    </row>
    <row r="3420" spans="1:31">
      <c r="A3420" t="s">
        <v>15672</v>
      </c>
      <c r="B3420" t="s">
        <v>33</v>
      </c>
      <c r="C3420" t="s">
        <v>190</v>
      </c>
      <c r="D3420">
        <v>115222348</v>
      </c>
      <c r="E3420">
        <v>115222348</v>
      </c>
      <c r="F3420" t="s">
        <v>205</v>
      </c>
      <c r="G3420" t="s">
        <v>206</v>
      </c>
      <c r="H3420" t="s">
        <v>15673</v>
      </c>
      <c r="I3420" t="s">
        <v>194</v>
      </c>
      <c r="J3420" t="s">
        <v>195</v>
      </c>
      <c r="K3420">
        <v>0</v>
      </c>
      <c r="L3420">
        <v>0</v>
      </c>
      <c r="M3420">
        <v>93</v>
      </c>
      <c r="N3420">
        <v>1</v>
      </c>
      <c r="O3420" t="s">
        <v>221</v>
      </c>
      <c r="P3420" t="s">
        <v>15674</v>
      </c>
      <c r="Q3420">
        <v>1</v>
      </c>
      <c r="R3420" t="s">
        <v>15665</v>
      </c>
      <c r="S3420" t="s">
        <v>15675</v>
      </c>
      <c r="T3420" t="s">
        <v>1332</v>
      </c>
      <c r="U3420" t="s">
        <v>1353</v>
      </c>
      <c r="V3420" t="s">
        <v>15676</v>
      </c>
      <c r="W3420" t="b">
        <v>0</v>
      </c>
      <c r="X3420" t="s">
        <v>202</v>
      </c>
      <c r="Y3420" t="s">
        <v>202</v>
      </c>
      <c r="Z3420" t="s">
        <v>202</v>
      </c>
      <c r="AA3420" t="s">
        <v>202</v>
      </c>
      <c r="AB3420" t="s">
        <v>203</v>
      </c>
      <c r="AC3420" t="b">
        <v>0</v>
      </c>
      <c r="AD3420" t="b">
        <v>0</v>
      </c>
      <c r="AE3420" t="b">
        <v>0</v>
      </c>
    </row>
    <row r="3421" spans="1:31">
      <c r="A3421" t="s">
        <v>15677</v>
      </c>
      <c r="B3421" t="s">
        <v>33</v>
      </c>
      <c r="C3421" t="s">
        <v>190</v>
      </c>
      <c r="D3421">
        <v>116380799</v>
      </c>
      <c r="E3421">
        <v>116380799</v>
      </c>
      <c r="F3421" t="s">
        <v>191</v>
      </c>
      <c r="G3421" t="s">
        <v>206</v>
      </c>
      <c r="H3421" t="s">
        <v>15678</v>
      </c>
      <c r="I3421" t="s">
        <v>213</v>
      </c>
      <c r="J3421" t="s">
        <v>195</v>
      </c>
      <c r="K3421">
        <v>0</v>
      </c>
      <c r="L3421">
        <v>0</v>
      </c>
      <c r="M3421">
        <v>111</v>
      </c>
      <c r="N3421">
        <v>1</v>
      </c>
      <c r="O3421" t="s">
        <v>221</v>
      </c>
      <c r="P3421" t="s">
        <v>15679</v>
      </c>
      <c r="Q3421">
        <v>1</v>
      </c>
      <c r="R3421" t="s">
        <v>15658</v>
      </c>
      <c r="S3421" t="s">
        <v>15680</v>
      </c>
      <c r="T3421" t="s">
        <v>1332</v>
      </c>
      <c r="U3421" t="s">
        <v>1353</v>
      </c>
      <c r="V3421" t="s">
        <v>15681</v>
      </c>
      <c r="W3421" t="b">
        <v>0</v>
      </c>
      <c r="X3421" t="s">
        <v>202</v>
      </c>
      <c r="Y3421" t="s">
        <v>202</v>
      </c>
      <c r="Z3421" t="s">
        <v>202</v>
      </c>
      <c r="AA3421" t="s">
        <v>202</v>
      </c>
      <c r="AB3421" t="s">
        <v>218</v>
      </c>
      <c r="AC3421" t="b">
        <v>0</v>
      </c>
      <c r="AD3421" t="b">
        <v>0</v>
      </c>
      <c r="AE3421" t="b">
        <v>0</v>
      </c>
    </row>
    <row r="3422" spans="1:31">
      <c r="A3422" t="s">
        <v>15682</v>
      </c>
      <c r="B3422" t="s">
        <v>33</v>
      </c>
      <c r="C3422" t="s">
        <v>190</v>
      </c>
      <c r="D3422">
        <v>145541254</v>
      </c>
      <c r="E3422">
        <v>145541254</v>
      </c>
      <c r="F3422" t="s">
        <v>206</v>
      </c>
      <c r="G3422" t="s">
        <v>205</v>
      </c>
      <c r="H3422" t="s">
        <v>15683</v>
      </c>
      <c r="I3422" t="s">
        <v>194</v>
      </c>
      <c r="J3422" t="s">
        <v>195</v>
      </c>
      <c r="K3422">
        <v>0</v>
      </c>
      <c r="L3422">
        <v>0</v>
      </c>
      <c r="M3422">
        <v>26</v>
      </c>
      <c r="N3422">
        <v>1</v>
      </c>
      <c r="O3422" t="s">
        <v>209</v>
      </c>
      <c r="P3422" t="s">
        <v>15684</v>
      </c>
      <c r="Q3422" t="s">
        <v>209</v>
      </c>
      <c r="R3422" t="s">
        <v>209</v>
      </c>
      <c r="S3422" t="s">
        <v>209</v>
      </c>
      <c r="T3422" t="s">
        <v>209</v>
      </c>
      <c r="U3422" t="s">
        <v>209</v>
      </c>
      <c r="V3422" t="s">
        <v>209</v>
      </c>
      <c r="W3422" t="b">
        <v>0</v>
      </c>
      <c r="X3422" t="s">
        <v>202</v>
      </c>
      <c r="Y3422" t="s">
        <v>202</v>
      </c>
      <c r="Z3422" t="s">
        <v>202</v>
      </c>
      <c r="AA3422" t="s">
        <v>202</v>
      </c>
      <c r="AB3422" t="s">
        <v>218</v>
      </c>
      <c r="AC3422" t="b">
        <v>0</v>
      </c>
      <c r="AD3422" t="b">
        <v>0</v>
      </c>
      <c r="AE3422" t="s">
        <v>209</v>
      </c>
    </row>
    <row r="3423" spans="1:31">
      <c r="A3423" t="s">
        <v>15685</v>
      </c>
      <c r="B3423" t="s">
        <v>33</v>
      </c>
      <c r="C3423" t="s">
        <v>190</v>
      </c>
      <c r="D3423">
        <v>150131675</v>
      </c>
      <c r="E3423">
        <v>150131675</v>
      </c>
      <c r="F3423" t="s">
        <v>191</v>
      </c>
      <c r="G3423" t="s">
        <v>206</v>
      </c>
      <c r="H3423" t="s">
        <v>15686</v>
      </c>
      <c r="I3423" t="s">
        <v>229</v>
      </c>
      <c r="J3423" t="s">
        <v>195</v>
      </c>
      <c r="K3423">
        <v>0</v>
      </c>
      <c r="L3423">
        <v>0</v>
      </c>
      <c r="M3423">
        <v>261</v>
      </c>
      <c r="N3423">
        <v>1</v>
      </c>
      <c r="O3423" t="s">
        <v>196</v>
      </c>
      <c r="P3423" t="s">
        <v>15687</v>
      </c>
      <c r="Q3423">
        <v>6</v>
      </c>
      <c r="R3423" t="s">
        <v>15688</v>
      </c>
      <c r="S3423" t="s">
        <v>15689</v>
      </c>
      <c r="T3423" t="s">
        <v>1332</v>
      </c>
      <c r="U3423" t="s">
        <v>1353</v>
      </c>
      <c r="V3423" t="s">
        <v>15689</v>
      </c>
      <c r="W3423" t="b">
        <v>0</v>
      </c>
      <c r="X3423" t="s">
        <v>15690</v>
      </c>
      <c r="Y3423" t="s">
        <v>449</v>
      </c>
      <c r="Z3423" t="s">
        <v>350</v>
      </c>
      <c r="AA3423" t="s">
        <v>15691</v>
      </c>
      <c r="AB3423" t="s">
        <v>226</v>
      </c>
      <c r="AC3423" t="b">
        <v>0</v>
      </c>
      <c r="AD3423" t="b">
        <v>0</v>
      </c>
      <c r="AE3423" t="b">
        <v>0</v>
      </c>
    </row>
    <row r="3424" spans="1:31">
      <c r="A3424" t="s">
        <v>15692</v>
      </c>
      <c r="B3424" t="s">
        <v>33</v>
      </c>
      <c r="C3424" t="s">
        <v>190</v>
      </c>
      <c r="D3424">
        <v>150912492</v>
      </c>
      <c r="E3424">
        <v>150912492</v>
      </c>
      <c r="F3424" t="s">
        <v>191</v>
      </c>
      <c r="G3424" t="s">
        <v>206</v>
      </c>
      <c r="H3424" t="s">
        <v>15693</v>
      </c>
      <c r="I3424" t="s">
        <v>194</v>
      </c>
      <c r="J3424" t="s">
        <v>195</v>
      </c>
      <c r="K3424">
        <v>0</v>
      </c>
      <c r="L3424">
        <v>0</v>
      </c>
      <c r="M3424">
        <v>78</v>
      </c>
      <c r="N3424">
        <v>1</v>
      </c>
      <c r="O3424" t="s">
        <v>221</v>
      </c>
      <c r="P3424" t="s">
        <v>15694</v>
      </c>
      <c r="Q3424">
        <v>1</v>
      </c>
      <c r="R3424" t="s">
        <v>15658</v>
      </c>
      <c r="S3424" t="s">
        <v>15695</v>
      </c>
      <c r="T3424" t="s">
        <v>1332</v>
      </c>
      <c r="U3424" t="s">
        <v>1353</v>
      </c>
      <c r="V3424" t="s">
        <v>1354</v>
      </c>
      <c r="W3424" t="b">
        <v>0</v>
      </c>
      <c r="X3424" t="s">
        <v>202</v>
      </c>
      <c r="Y3424" t="s">
        <v>202</v>
      </c>
      <c r="Z3424" t="s">
        <v>202</v>
      </c>
      <c r="AA3424" t="s">
        <v>202</v>
      </c>
      <c r="AB3424" t="s">
        <v>203</v>
      </c>
      <c r="AC3424" t="b">
        <v>0</v>
      </c>
      <c r="AD3424" t="b">
        <v>0</v>
      </c>
      <c r="AE3424" t="b">
        <v>0</v>
      </c>
    </row>
    <row r="3425" spans="1:31">
      <c r="A3425" t="s">
        <v>15696</v>
      </c>
      <c r="B3425" t="s">
        <v>33</v>
      </c>
      <c r="C3425" t="s">
        <v>190</v>
      </c>
      <c r="D3425">
        <v>152009489</v>
      </c>
      <c r="E3425">
        <v>152009489</v>
      </c>
      <c r="F3425" t="s">
        <v>205</v>
      </c>
      <c r="G3425" t="s">
        <v>206</v>
      </c>
      <c r="H3425" t="s">
        <v>15519</v>
      </c>
      <c r="I3425" t="s">
        <v>320</v>
      </c>
      <c r="J3425" t="s">
        <v>195</v>
      </c>
      <c r="K3425">
        <v>0</v>
      </c>
      <c r="L3425">
        <v>0</v>
      </c>
      <c r="M3425">
        <v>68</v>
      </c>
      <c r="N3425">
        <v>1</v>
      </c>
      <c r="O3425" t="s">
        <v>221</v>
      </c>
      <c r="P3425" t="s">
        <v>15697</v>
      </c>
      <c r="Q3425">
        <v>1</v>
      </c>
      <c r="R3425" t="s">
        <v>15658</v>
      </c>
      <c r="S3425" t="s">
        <v>15698</v>
      </c>
      <c r="T3425" t="s">
        <v>1332</v>
      </c>
      <c r="U3425" t="s">
        <v>1353</v>
      </c>
      <c r="V3425" t="s">
        <v>1354</v>
      </c>
      <c r="W3425" t="b">
        <v>0</v>
      </c>
      <c r="X3425" t="s">
        <v>202</v>
      </c>
      <c r="Y3425" t="s">
        <v>202</v>
      </c>
      <c r="Z3425" t="s">
        <v>202</v>
      </c>
      <c r="AA3425" t="s">
        <v>202</v>
      </c>
      <c r="AB3425" t="s">
        <v>226</v>
      </c>
      <c r="AC3425" t="b">
        <v>0</v>
      </c>
      <c r="AD3425" t="b">
        <v>0</v>
      </c>
      <c r="AE3425" t="b">
        <v>0</v>
      </c>
    </row>
    <row r="3426" spans="1:31">
      <c r="A3426" t="s">
        <v>15699</v>
      </c>
      <c r="B3426" t="s">
        <v>33</v>
      </c>
      <c r="C3426" t="s">
        <v>190</v>
      </c>
      <c r="D3426">
        <v>154562376</v>
      </c>
      <c r="E3426">
        <v>154562376</v>
      </c>
      <c r="F3426" t="s">
        <v>192</v>
      </c>
      <c r="G3426" t="s">
        <v>205</v>
      </c>
      <c r="H3426" t="s">
        <v>15700</v>
      </c>
      <c r="I3426" t="s">
        <v>229</v>
      </c>
      <c r="J3426" t="s">
        <v>195</v>
      </c>
      <c r="K3426">
        <v>0</v>
      </c>
      <c r="L3426">
        <v>0</v>
      </c>
      <c r="M3426">
        <v>301</v>
      </c>
      <c r="N3426">
        <v>1</v>
      </c>
      <c r="O3426" t="s">
        <v>221</v>
      </c>
      <c r="P3426" t="s">
        <v>15701</v>
      </c>
      <c r="Q3426">
        <v>1</v>
      </c>
      <c r="R3426" t="s">
        <v>15658</v>
      </c>
      <c r="S3426" t="s">
        <v>15702</v>
      </c>
      <c r="T3426" t="s">
        <v>1332</v>
      </c>
      <c r="U3426" t="s">
        <v>1353</v>
      </c>
      <c r="V3426" t="s">
        <v>15703</v>
      </c>
      <c r="W3426" t="b">
        <v>0</v>
      </c>
      <c r="X3426" t="s">
        <v>359</v>
      </c>
      <c r="Y3426" t="s">
        <v>301</v>
      </c>
      <c r="Z3426" t="s">
        <v>812</v>
      </c>
      <c r="AA3426" t="s">
        <v>236</v>
      </c>
      <c r="AB3426" t="s">
        <v>203</v>
      </c>
      <c r="AC3426" t="b">
        <v>1</v>
      </c>
      <c r="AD3426" t="b">
        <v>1</v>
      </c>
      <c r="AE3426" t="b">
        <v>0</v>
      </c>
    </row>
    <row r="3427" spans="1:31">
      <c r="A3427" t="s">
        <v>15704</v>
      </c>
      <c r="B3427" t="s">
        <v>33</v>
      </c>
      <c r="C3427" t="s">
        <v>190</v>
      </c>
      <c r="D3427">
        <v>169120878</v>
      </c>
      <c r="E3427">
        <v>169120878</v>
      </c>
      <c r="F3427" t="s">
        <v>205</v>
      </c>
      <c r="G3427" t="s">
        <v>191</v>
      </c>
      <c r="H3427" t="s">
        <v>15705</v>
      </c>
      <c r="I3427" t="s">
        <v>194</v>
      </c>
      <c r="J3427" t="s">
        <v>195</v>
      </c>
      <c r="K3427">
        <v>0</v>
      </c>
      <c r="L3427">
        <v>0</v>
      </c>
      <c r="M3427">
        <v>24</v>
      </c>
      <c r="N3427">
        <v>1</v>
      </c>
      <c r="O3427" t="s">
        <v>209</v>
      </c>
      <c r="P3427" t="s">
        <v>15706</v>
      </c>
      <c r="Q3427" t="s">
        <v>209</v>
      </c>
      <c r="R3427" t="s">
        <v>209</v>
      </c>
      <c r="S3427" t="s">
        <v>209</v>
      </c>
      <c r="T3427" t="s">
        <v>209</v>
      </c>
      <c r="U3427" t="s">
        <v>209</v>
      </c>
      <c r="V3427" t="s">
        <v>209</v>
      </c>
      <c r="W3427" t="b">
        <v>0</v>
      </c>
      <c r="X3427" t="s">
        <v>202</v>
      </c>
      <c r="Y3427" t="s">
        <v>202</v>
      </c>
      <c r="Z3427" t="s">
        <v>202</v>
      </c>
      <c r="AA3427" t="s">
        <v>202</v>
      </c>
      <c r="AB3427" t="s">
        <v>226</v>
      </c>
      <c r="AC3427" t="b">
        <v>0</v>
      </c>
      <c r="AD3427" t="b">
        <v>0</v>
      </c>
      <c r="AE3427" t="s">
        <v>209</v>
      </c>
    </row>
    <row r="3428" spans="1:31">
      <c r="A3428" t="s">
        <v>15707</v>
      </c>
      <c r="B3428" t="s">
        <v>33</v>
      </c>
      <c r="C3428" t="s">
        <v>190</v>
      </c>
      <c r="D3428">
        <v>182356500</v>
      </c>
      <c r="E3428">
        <v>182356500</v>
      </c>
      <c r="F3428" t="s">
        <v>205</v>
      </c>
      <c r="G3428" t="s">
        <v>206</v>
      </c>
      <c r="H3428" t="s">
        <v>15708</v>
      </c>
      <c r="I3428" t="s">
        <v>194</v>
      </c>
      <c r="J3428" t="s">
        <v>195</v>
      </c>
      <c r="K3428">
        <v>0</v>
      </c>
      <c r="L3428">
        <v>0</v>
      </c>
      <c r="M3428">
        <v>80</v>
      </c>
      <c r="N3428">
        <v>3</v>
      </c>
      <c r="O3428" t="s">
        <v>196</v>
      </c>
      <c r="P3428" t="s">
        <v>15709</v>
      </c>
      <c r="Q3428">
        <v>5</v>
      </c>
      <c r="R3428" t="s">
        <v>15710</v>
      </c>
      <c r="S3428" t="s">
        <v>14068</v>
      </c>
      <c r="T3428" t="s">
        <v>1331</v>
      </c>
      <c r="U3428" t="s">
        <v>1353</v>
      </c>
      <c r="V3428" t="s">
        <v>14069</v>
      </c>
      <c r="W3428" t="b">
        <v>0</v>
      </c>
      <c r="X3428" t="s">
        <v>202</v>
      </c>
      <c r="Y3428" t="s">
        <v>202</v>
      </c>
      <c r="Z3428" t="s">
        <v>202</v>
      </c>
      <c r="AA3428" t="s">
        <v>202</v>
      </c>
      <c r="AB3428" t="s">
        <v>203</v>
      </c>
      <c r="AC3428" t="b">
        <v>0</v>
      </c>
      <c r="AD3428" t="b">
        <v>0</v>
      </c>
      <c r="AE3428" t="b">
        <v>1</v>
      </c>
    </row>
    <row r="3429" spans="1:31">
      <c r="A3429" t="s">
        <v>15711</v>
      </c>
      <c r="B3429" t="s">
        <v>33</v>
      </c>
      <c r="C3429" t="s">
        <v>190</v>
      </c>
      <c r="D3429">
        <v>210856751</v>
      </c>
      <c r="E3429">
        <v>210856751</v>
      </c>
      <c r="F3429" t="s">
        <v>205</v>
      </c>
      <c r="G3429" t="s">
        <v>206</v>
      </c>
      <c r="H3429" t="s">
        <v>15712</v>
      </c>
      <c r="I3429" t="s">
        <v>421</v>
      </c>
      <c r="J3429" t="s">
        <v>195</v>
      </c>
      <c r="K3429">
        <v>0</v>
      </c>
      <c r="L3429">
        <v>0</v>
      </c>
      <c r="M3429">
        <v>238</v>
      </c>
      <c r="N3429">
        <v>1</v>
      </c>
      <c r="O3429" t="s">
        <v>221</v>
      </c>
      <c r="P3429" t="s">
        <v>15713</v>
      </c>
      <c r="Q3429">
        <v>1</v>
      </c>
      <c r="R3429" t="s">
        <v>15714</v>
      </c>
      <c r="S3429" t="s">
        <v>15715</v>
      </c>
      <c r="T3429" t="s">
        <v>1332</v>
      </c>
      <c r="U3429" t="s">
        <v>1353</v>
      </c>
      <c r="V3429" t="s">
        <v>15716</v>
      </c>
      <c r="W3429" t="b">
        <v>0</v>
      </c>
      <c r="X3429" t="s">
        <v>202</v>
      </c>
      <c r="Y3429" t="s">
        <v>202</v>
      </c>
      <c r="Z3429" t="s">
        <v>202</v>
      </c>
      <c r="AA3429" t="s">
        <v>236</v>
      </c>
      <c r="AB3429" t="s">
        <v>203</v>
      </c>
      <c r="AC3429" t="b">
        <v>1</v>
      </c>
      <c r="AD3429" t="b">
        <v>1</v>
      </c>
      <c r="AE3429" t="b">
        <v>0</v>
      </c>
    </row>
    <row r="3430" spans="1:31">
      <c r="A3430" t="s">
        <v>15717</v>
      </c>
      <c r="B3430" t="s">
        <v>33</v>
      </c>
      <c r="C3430" t="s">
        <v>190</v>
      </c>
      <c r="D3430">
        <v>225446987</v>
      </c>
      <c r="E3430">
        <v>225446987</v>
      </c>
      <c r="F3430" t="s">
        <v>192</v>
      </c>
      <c r="G3430" t="s">
        <v>205</v>
      </c>
      <c r="H3430" t="s">
        <v>14932</v>
      </c>
      <c r="I3430" t="s">
        <v>194</v>
      </c>
      <c r="J3430" t="s">
        <v>195</v>
      </c>
      <c r="K3430">
        <v>0</v>
      </c>
      <c r="L3430">
        <v>0</v>
      </c>
      <c r="M3430">
        <v>31</v>
      </c>
      <c r="N3430">
        <v>1</v>
      </c>
      <c r="O3430" t="s">
        <v>209</v>
      </c>
      <c r="P3430" t="s">
        <v>15718</v>
      </c>
      <c r="Q3430" t="s">
        <v>209</v>
      </c>
      <c r="R3430" t="s">
        <v>209</v>
      </c>
      <c r="S3430" t="s">
        <v>209</v>
      </c>
      <c r="T3430" t="s">
        <v>209</v>
      </c>
      <c r="U3430" t="s">
        <v>209</v>
      </c>
      <c r="V3430" t="s">
        <v>209</v>
      </c>
      <c r="W3430" t="b">
        <v>0</v>
      </c>
      <c r="X3430" t="s">
        <v>202</v>
      </c>
      <c r="Y3430" t="s">
        <v>202</v>
      </c>
      <c r="Z3430" t="s">
        <v>202</v>
      </c>
      <c r="AA3430" t="s">
        <v>202</v>
      </c>
      <c r="AB3430" t="s">
        <v>218</v>
      </c>
      <c r="AC3430" t="b">
        <v>0</v>
      </c>
      <c r="AD3430" t="b">
        <v>0</v>
      </c>
      <c r="AE3430" t="s">
        <v>209</v>
      </c>
    </row>
    <row r="3431" spans="1:31">
      <c r="A3431" t="s">
        <v>15719</v>
      </c>
      <c r="B3431" t="s">
        <v>33</v>
      </c>
      <c r="C3431" t="s">
        <v>190</v>
      </c>
      <c r="D3431">
        <v>240255407</v>
      </c>
      <c r="E3431">
        <v>240255407</v>
      </c>
      <c r="F3431" t="s">
        <v>206</v>
      </c>
      <c r="G3431" t="s">
        <v>205</v>
      </c>
      <c r="H3431" t="s">
        <v>14935</v>
      </c>
      <c r="I3431" t="s">
        <v>320</v>
      </c>
      <c r="J3431" t="s">
        <v>195</v>
      </c>
      <c r="K3431">
        <v>0</v>
      </c>
      <c r="L3431">
        <v>0</v>
      </c>
      <c r="M3431">
        <v>105</v>
      </c>
      <c r="N3431">
        <v>1</v>
      </c>
      <c r="O3431" t="s">
        <v>221</v>
      </c>
      <c r="P3431" t="s">
        <v>15720</v>
      </c>
      <c r="Q3431">
        <v>1</v>
      </c>
      <c r="R3431" t="s">
        <v>15658</v>
      </c>
      <c r="S3431" t="s">
        <v>15721</v>
      </c>
      <c r="T3431" t="s">
        <v>1332</v>
      </c>
      <c r="U3431" t="s">
        <v>1353</v>
      </c>
      <c r="V3431" t="s">
        <v>1354</v>
      </c>
      <c r="W3431" t="b">
        <v>0</v>
      </c>
      <c r="X3431" t="s">
        <v>202</v>
      </c>
      <c r="Y3431" t="s">
        <v>202</v>
      </c>
      <c r="Z3431" t="s">
        <v>202</v>
      </c>
      <c r="AA3431" t="s">
        <v>202</v>
      </c>
      <c r="AB3431" t="s">
        <v>203</v>
      </c>
      <c r="AC3431" t="b">
        <v>0</v>
      </c>
      <c r="AD3431" t="b">
        <v>0</v>
      </c>
      <c r="AE3431" t="b">
        <v>0</v>
      </c>
    </row>
    <row r="3432" spans="1:31">
      <c r="A3432" t="s">
        <v>15722</v>
      </c>
      <c r="B3432" t="s">
        <v>33</v>
      </c>
      <c r="C3432" t="s">
        <v>190</v>
      </c>
      <c r="D3432">
        <v>247876147</v>
      </c>
      <c r="E3432">
        <v>247876147</v>
      </c>
      <c r="F3432" t="s">
        <v>191</v>
      </c>
      <c r="G3432" t="s">
        <v>192</v>
      </c>
      <c r="H3432" t="s">
        <v>202</v>
      </c>
      <c r="I3432" t="s">
        <v>1118</v>
      </c>
      <c r="J3432" t="s">
        <v>195</v>
      </c>
      <c r="K3432">
        <v>0</v>
      </c>
      <c r="L3432">
        <v>0</v>
      </c>
      <c r="M3432">
        <v>20</v>
      </c>
      <c r="N3432">
        <v>1</v>
      </c>
      <c r="O3432" t="s">
        <v>209</v>
      </c>
      <c r="P3432" t="s">
        <v>15723</v>
      </c>
      <c r="Q3432" t="s">
        <v>209</v>
      </c>
      <c r="R3432" t="s">
        <v>209</v>
      </c>
      <c r="S3432" t="s">
        <v>209</v>
      </c>
      <c r="T3432" t="s">
        <v>209</v>
      </c>
      <c r="U3432" t="s">
        <v>209</v>
      </c>
      <c r="V3432" t="s">
        <v>209</v>
      </c>
      <c r="W3432" t="b">
        <v>0</v>
      </c>
      <c r="X3432" t="s">
        <v>202</v>
      </c>
      <c r="Y3432" t="s">
        <v>202</v>
      </c>
      <c r="Z3432" t="s">
        <v>202</v>
      </c>
      <c r="AA3432" t="s">
        <v>202</v>
      </c>
      <c r="AB3432" t="s">
        <v>203</v>
      </c>
      <c r="AC3432" t="b">
        <v>0</v>
      </c>
      <c r="AD3432" t="b">
        <v>0</v>
      </c>
      <c r="AE3432" t="s">
        <v>209</v>
      </c>
    </row>
    <row r="3433" spans="1:31">
      <c r="A3433" t="s">
        <v>15724</v>
      </c>
      <c r="B3433" t="s">
        <v>33</v>
      </c>
      <c r="C3433" t="s">
        <v>190</v>
      </c>
      <c r="D3433">
        <v>248512336</v>
      </c>
      <c r="E3433">
        <v>248512336</v>
      </c>
      <c r="F3433" t="s">
        <v>191</v>
      </c>
      <c r="G3433" t="s">
        <v>192</v>
      </c>
      <c r="H3433" t="s">
        <v>15725</v>
      </c>
      <c r="I3433" t="s">
        <v>229</v>
      </c>
      <c r="J3433" t="s">
        <v>195</v>
      </c>
      <c r="K3433">
        <v>0</v>
      </c>
      <c r="L3433">
        <v>0</v>
      </c>
      <c r="M3433">
        <v>263</v>
      </c>
      <c r="N3433">
        <v>1</v>
      </c>
      <c r="O3433" t="s">
        <v>221</v>
      </c>
      <c r="P3433" t="s">
        <v>15726</v>
      </c>
      <c r="Q3433">
        <v>1</v>
      </c>
      <c r="R3433" t="s">
        <v>15727</v>
      </c>
      <c r="S3433" t="s">
        <v>15728</v>
      </c>
      <c r="T3433" t="s">
        <v>1332</v>
      </c>
      <c r="U3433" t="s">
        <v>1353</v>
      </c>
      <c r="V3433" t="s">
        <v>15729</v>
      </c>
      <c r="W3433" t="b">
        <v>0</v>
      </c>
      <c r="X3433" t="s">
        <v>2857</v>
      </c>
      <c r="Y3433" t="s">
        <v>11669</v>
      </c>
      <c r="Z3433" t="s">
        <v>1055</v>
      </c>
      <c r="AA3433" t="s">
        <v>285</v>
      </c>
      <c r="AB3433" t="s">
        <v>218</v>
      </c>
      <c r="AC3433" t="b">
        <v>0</v>
      </c>
      <c r="AD3433" t="b">
        <v>0</v>
      </c>
      <c r="AE3433" t="b">
        <v>0</v>
      </c>
    </row>
    <row r="3434" spans="1:31">
      <c r="A3434" t="s">
        <v>15730</v>
      </c>
      <c r="B3434" t="s">
        <v>33</v>
      </c>
      <c r="C3434" t="s">
        <v>313</v>
      </c>
      <c r="D3434">
        <v>63759986</v>
      </c>
      <c r="E3434">
        <v>63759986</v>
      </c>
      <c r="F3434" t="s">
        <v>192</v>
      </c>
      <c r="G3434" t="s">
        <v>191</v>
      </c>
      <c r="H3434" t="s">
        <v>15731</v>
      </c>
      <c r="I3434" t="s">
        <v>229</v>
      </c>
      <c r="J3434" t="s">
        <v>195</v>
      </c>
      <c r="K3434">
        <v>0</v>
      </c>
      <c r="L3434">
        <v>0</v>
      </c>
      <c r="M3434">
        <v>430</v>
      </c>
      <c r="N3434">
        <v>1</v>
      </c>
      <c r="O3434" t="s">
        <v>221</v>
      </c>
      <c r="P3434" t="s">
        <v>15732</v>
      </c>
      <c r="Q3434">
        <v>1</v>
      </c>
      <c r="R3434" t="s">
        <v>15658</v>
      </c>
      <c r="S3434" t="s">
        <v>15733</v>
      </c>
      <c r="T3434" t="s">
        <v>1332</v>
      </c>
      <c r="U3434" t="s">
        <v>1332</v>
      </c>
      <c r="V3434" t="s">
        <v>15734</v>
      </c>
      <c r="W3434" t="b">
        <v>0</v>
      </c>
      <c r="X3434" t="s">
        <v>707</v>
      </c>
      <c r="Y3434" t="s">
        <v>7338</v>
      </c>
      <c r="Z3434" t="s">
        <v>15735</v>
      </c>
      <c r="AA3434" t="s">
        <v>302</v>
      </c>
      <c r="AB3434" t="s">
        <v>226</v>
      </c>
      <c r="AC3434" t="b">
        <v>1</v>
      </c>
      <c r="AD3434" t="b">
        <v>1</v>
      </c>
      <c r="AE3434" t="b">
        <v>0</v>
      </c>
    </row>
    <row r="3435" spans="1:31">
      <c r="A3435" t="s">
        <v>15736</v>
      </c>
      <c r="B3435" t="s">
        <v>33</v>
      </c>
      <c r="C3435" t="s">
        <v>313</v>
      </c>
      <c r="D3435">
        <v>103991430</v>
      </c>
      <c r="E3435">
        <v>103991430</v>
      </c>
      <c r="F3435" t="s">
        <v>191</v>
      </c>
      <c r="G3435" t="s">
        <v>206</v>
      </c>
      <c r="H3435" t="s">
        <v>11431</v>
      </c>
      <c r="I3435" t="s">
        <v>229</v>
      </c>
      <c r="J3435" t="s">
        <v>195</v>
      </c>
      <c r="K3435">
        <v>0</v>
      </c>
      <c r="L3435">
        <v>0</v>
      </c>
      <c r="M3435">
        <v>79</v>
      </c>
      <c r="N3435">
        <v>3</v>
      </c>
      <c r="O3435" t="s">
        <v>196</v>
      </c>
      <c r="P3435" t="s">
        <v>15737</v>
      </c>
      <c r="Q3435">
        <v>8</v>
      </c>
      <c r="R3435" t="s">
        <v>15738</v>
      </c>
      <c r="S3435" t="s">
        <v>9599</v>
      </c>
      <c r="T3435" t="s">
        <v>1332</v>
      </c>
      <c r="U3435" t="s">
        <v>1332</v>
      </c>
      <c r="V3435" t="s">
        <v>9600</v>
      </c>
      <c r="W3435" t="b">
        <v>0</v>
      </c>
      <c r="X3435" t="s">
        <v>492</v>
      </c>
      <c r="Y3435" t="s">
        <v>302</v>
      </c>
      <c r="Z3435" t="s">
        <v>4831</v>
      </c>
      <c r="AA3435" t="s">
        <v>236</v>
      </c>
      <c r="AB3435" t="s">
        <v>226</v>
      </c>
      <c r="AC3435" t="b">
        <v>1</v>
      </c>
      <c r="AD3435" t="b">
        <v>1</v>
      </c>
      <c r="AE3435" t="b">
        <v>0</v>
      </c>
    </row>
    <row r="3436" spans="1:31">
      <c r="A3436" t="s">
        <v>15739</v>
      </c>
      <c r="B3436" t="s">
        <v>33</v>
      </c>
      <c r="C3436" t="s">
        <v>334</v>
      </c>
      <c r="D3436">
        <v>6652550</v>
      </c>
      <c r="E3436">
        <v>6652550</v>
      </c>
      <c r="F3436" t="s">
        <v>191</v>
      </c>
      <c r="G3436" t="s">
        <v>206</v>
      </c>
      <c r="H3436" t="s">
        <v>15740</v>
      </c>
      <c r="I3436" t="s">
        <v>229</v>
      </c>
      <c r="J3436" t="s">
        <v>195</v>
      </c>
      <c r="K3436">
        <v>0</v>
      </c>
      <c r="L3436">
        <v>0</v>
      </c>
      <c r="M3436">
        <v>447</v>
      </c>
      <c r="N3436">
        <v>1</v>
      </c>
      <c r="O3436" t="s">
        <v>221</v>
      </c>
      <c r="P3436" t="s">
        <v>15741</v>
      </c>
      <c r="Q3436">
        <v>1</v>
      </c>
      <c r="R3436" t="s">
        <v>15658</v>
      </c>
      <c r="S3436" t="s">
        <v>15742</v>
      </c>
      <c r="T3436" t="s">
        <v>1331</v>
      </c>
      <c r="U3436" t="s">
        <v>1353</v>
      </c>
      <c r="V3436" t="s">
        <v>1354</v>
      </c>
      <c r="W3436" t="b">
        <v>0</v>
      </c>
      <c r="X3436" t="s">
        <v>3620</v>
      </c>
      <c r="Y3436" t="s">
        <v>1001</v>
      </c>
      <c r="Z3436" t="s">
        <v>714</v>
      </c>
      <c r="AA3436" t="s">
        <v>332</v>
      </c>
      <c r="AB3436" t="s">
        <v>218</v>
      </c>
      <c r="AC3436" t="b">
        <v>0</v>
      </c>
      <c r="AD3436" t="b">
        <v>0</v>
      </c>
      <c r="AE3436" t="b">
        <v>1</v>
      </c>
    </row>
    <row r="3437" spans="1:31">
      <c r="A3437" t="s">
        <v>15743</v>
      </c>
      <c r="B3437" t="s">
        <v>33</v>
      </c>
      <c r="C3437" t="s">
        <v>334</v>
      </c>
      <c r="D3437">
        <v>7693943</v>
      </c>
      <c r="E3437">
        <v>7693943</v>
      </c>
      <c r="F3437" t="s">
        <v>206</v>
      </c>
      <c r="G3437" t="s">
        <v>191</v>
      </c>
      <c r="H3437" t="s">
        <v>15744</v>
      </c>
      <c r="I3437" t="s">
        <v>194</v>
      </c>
      <c r="J3437" t="s">
        <v>195</v>
      </c>
      <c r="K3437">
        <v>0</v>
      </c>
      <c r="L3437">
        <v>0</v>
      </c>
      <c r="M3437">
        <v>296</v>
      </c>
      <c r="N3437">
        <v>1</v>
      </c>
      <c r="O3437" t="s">
        <v>221</v>
      </c>
      <c r="P3437" t="s">
        <v>15745</v>
      </c>
      <c r="Q3437">
        <v>1</v>
      </c>
      <c r="R3437" t="s">
        <v>15658</v>
      </c>
      <c r="S3437" t="s">
        <v>15746</v>
      </c>
      <c r="T3437" t="s">
        <v>1331</v>
      </c>
      <c r="U3437" t="s">
        <v>1353</v>
      </c>
      <c r="V3437" t="s">
        <v>1354</v>
      </c>
      <c r="W3437" t="b">
        <v>0</v>
      </c>
      <c r="X3437" t="s">
        <v>202</v>
      </c>
      <c r="Y3437" t="s">
        <v>202</v>
      </c>
      <c r="Z3437" t="s">
        <v>202</v>
      </c>
      <c r="AA3437" t="s">
        <v>202</v>
      </c>
      <c r="AB3437" t="s">
        <v>226</v>
      </c>
      <c r="AC3437" t="b">
        <v>0</v>
      </c>
      <c r="AD3437" t="b">
        <v>0</v>
      </c>
      <c r="AE3437" t="b">
        <v>1</v>
      </c>
    </row>
    <row r="3438" spans="1:31">
      <c r="A3438" t="s">
        <v>15747</v>
      </c>
      <c r="B3438" t="s">
        <v>33</v>
      </c>
      <c r="C3438" t="s">
        <v>334</v>
      </c>
      <c r="D3438">
        <v>47353362</v>
      </c>
      <c r="E3438">
        <v>47353362</v>
      </c>
      <c r="F3438" t="s">
        <v>205</v>
      </c>
      <c r="G3438" t="s">
        <v>206</v>
      </c>
      <c r="H3438" t="s">
        <v>15748</v>
      </c>
      <c r="I3438" t="s">
        <v>194</v>
      </c>
      <c r="J3438" t="s">
        <v>195</v>
      </c>
      <c r="K3438">
        <v>0</v>
      </c>
      <c r="L3438">
        <v>0</v>
      </c>
      <c r="M3438">
        <v>193</v>
      </c>
      <c r="N3438">
        <v>1</v>
      </c>
      <c r="O3438" t="s">
        <v>221</v>
      </c>
      <c r="P3438" t="s">
        <v>15749</v>
      </c>
      <c r="Q3438">
        <v>1</v>
      </c>
      <c r="R3438" t="s">
        <v>15658</v>
      </c>
      <c r="S3438" t="s">
        <v>15750</v>
      </c>
      <c r="T3438" t="s">
        <v>1331</v>
      </c>
      <c r="U3438" t="s">
        <v>1353</v>
      </c>
      <c r="V3438" t="s">
        <v>1354</v>
      </c>
      <c r="W3438" t="b">
        <v>0</v>
      </c>
      <c r="X3438" t="s">
        <v>202</v>
      </c>
      <c r="Y3438" t="s">
        <v>202</v>
      </c>
      <c r="Z3438" t="s">
        <v>202</v>
      </c>
      <c r="AA3438" t="s">
        <v>202</v>
      </c>
      <c r="AB3438" t="s">
        <v>226</v>
      </c>
      <c r="AC3438" t="b">
        <v>0</v>
      </c>
      <c r="AD3438" t="b">
        <v>0</v>
      </c>
      <c r="AE3438" t="b">
        <v>1</v>
      </c>
    </row>
    <row r="3439" spans="1:31">
      <c r="A3439" t="s">
        <v>15751</v>
      </c>
      <c r="B3439" t="s">
        <v>33</v>
      </c>
      <c r="C3439" t="s">
        <v>334</v>
      </c>
      <c r="D3439">
        <v>62285553</v>
      </c>
      <c r="E3439">
        <v>62285553</v>
      </c>
      <c r="F3439" t="s">
        <v>191</v>
      </c>
      <c r="G3439" t="s">
        <v>206</v>
      </c>
      <c r="H3439" t="s">
        <v>1452</v>
      </c>
      <c r="I3439" t="s">
        <v>229</v>
      </c>
      <c r="J3439" t="s">
        <v>195</v>
      </c>
      <c r="K3439">
        <v>0</v>
      </c>
      <c r="L3439">
        <v>0</v>
      </c>
      <c r="M3439">
        <v>225</v>
      </c>
      <c r="N3439">
        <v>1</v>
      </c>
      <c r="O3439" t="s">
        <v>221</v>
      </c>
      <c r="P3439" t="s">
        <v>15752</v>
      </c>
      <c r="Q3439">
        <v>1</v>
      </c>
      <c r="R3439" t="s">
        <v>15753</v>
      </c>
      <c r="S3439" t="s">
        <v>15754</v>
      </c>
      <c r="T3439" t="s">
        <v>1331</v>
      </c>
      <c r="U3439" t="s">
        <v>1353</v>
      </c>
      <c r="V3439" t="s">
        <v>15755</v>
      </c>
      <c r="W3439" t="b">
        <v>0</v>
      </c>
      <c r="X3439" t="s">
        <v>1345</v>
      </c>
      <c r="Y3439" t="s">
        <v>374</v>
      </c>
      <c r="Z3439" t="s">
        <v>15756</v>
      </c>
      <c r="AA3439" t="s">
        <v>236</v>
      </c>
      <c r="AB3439" t="s">
        <v>1135</v>
      </c>
      <c r="AC3439" t="b">
        <v>0</v>
      </c>
      <c r="AD3439" t="b">
        <v>0</v>
      </c>
      <c r="AE3439" t="b">
        <v>1</v>
      </c>
    </row>
    <row r="3440" spans="1:31">
      <c r="A3440" t="s">
        <v>15757</v>
      </c>
      <c r="B3440" t="s">
        <v>33</v>
      </c>
      <c r="C3440" t="s">
        <v>334</v>
      </c>
      <c r="D3440">
        <v>64602501</v>
      </c>
      <c r="E3440">
        <v>64602501</v>
      </c>
      <c r="F3440" t="s">
        <v>205</v>
      </c>
      <c r="G3440" t="s">
        <v>192</v>
      </c>
      <c r="H3440" t="s">
        <v>15758</v>
      </c>
      <c r="I3440" t="s">
        <v>194</v>
      </c>
      <c r="J3440" t="s">
        <v>195</v>
      </c>
      <c r="K3440">
        <v>0</v>
      </c>
      <c r="L3440">
        <v>0</v>
      </c>
      <c r="M3440">
        <v>66</v>
      </c>
      <c r="N3440">
        <v>1</v>
      </c>
      <c r="O3440" t="s">
        <v>221</v>
      </c>
      <c r="P3440" t="s">
        <v>15759</v>
      </c>
      <c r="Q3440">
        <v>1</v>
      </c>
      <c r="R3440" t="s">
        <v>15658</v>
      </c>
      <c r="S3440" t="s">
        <v>15760</v>
      </c>
      <c r="T3440" t="s">
        <v>1331</v>
      </c>
      <c r="U3440" t="s">
        <v>1353</v>
      </c>
      <c r="V3440" t="s">
        <v>1354</v>
      </c>
      <c r="W3440" t="b">
        <v>0</v>
      </c>
      <c r="X3440" t="s">
        <v>202</v>
      </c>
      <c r="Y3440" t="s">
        <v>202</v>
      </c>
      <c r="Z3440" t="s">
        <v>202</v>
      </c>
      <c r="AA3440" t="s">
        <v>202</v>
      </c>
      <c r="AB3440" t="s">
        <v>203</v>
      </c>
      <c r="AC3440" t="b">
        <v>0</v>
      </c>
      <c r="AD3440" t="b">
        <v>0</v>
      </c>
      <c r="AE3440" t="b">
        <v>1</v>
      </c>
    </row>
    <row r="3441" spans="1:31">
      <c r="A3441" t="s">
        <v>15761</v>
      </c>
      <c r="B3441" t="s">
        <v>33</v>
      </c>
      <c r="C3441" t="s">
        <v>334</v>
      </c>
      <c r="D3441">
        <v>92620362</v>
      </c>
      <c r="E3441">
        <v>92620362</v>
      </c>
      <c r="F3441" t="s">
        <v>206</v>
      </c>
      <c r="G3441" t="s">
        <v>191</v>
      </c>
      <c r="H3441" t="s">
        <v>13315</v>
      </c>
      <c r="I3441" t="s">
        <v>194</v>
      </c>
      <c r="J3441" t="s">
        <v>195</v>
      </c>
      <c r="K3441">
        <v>0</v>
      </c>
      <c r="L3441">
        <v>0</v>
      </c>
      <c r="M3441">
        <v>45</v>
      </c>
      <c r="N3441">
        <v>1</v>
      </c>
      <c r="O3441" t="s">
        <v>209</v>
      </c>
      <c r="P3441" t="s">
        <v>15762</v>
      </c>
      <c r="Q3441" t="s">
        <v>209</v>
      </c>
      <c r="R3441" t="s">
        <v>209</v>
      </c>
      <c r="S3441" t="s">
        <v>209</v>
      </c>
      <c r="T3441" t="s">
        <v>209</v>
      </c>
      <c r="U3441" t="s">
        <v>209</v>
      </c>
      <c r="V3441" t="s">
        <v>209</v>
      </c>
      <c r="W3441" t="b">
        <v>0</v>
      </c>
      <c r="X3441" t="s">
        <v>202</v>
      </c>
      <c r="Y3441" t="s">
        <v>202</v>
      </c>
      <c r="Z3441" t="s">
        <v>202</v>
      </c>
      <c r="AA3441" t="s">
        <v>202</v>
      </c>
      <c r="AB3441" t="s">
        <v>226</v>
      </c>
      <c r="AC3441" t="b">
        <v>0</v>
      </c>
      <c r="AD3441" t="b">
        <v>0</v>
      </c>
      <c r="AE3441" t="s">
        <v>209</v>
      </c>
    </row>
    <row r="3442" spans="1:31">
      <c r="A3442" t="s">
        <v>15763</v>
      </c>
      <c r="B3442" t="s">
        <v>33</v>
      </c>
      <c r="C3442" t="s">
        <v>416</v>
      </c>
      <c r="D3442">
        <v>40707755</v>
      </c>
      <c r="E3442">
        <v>40707755</v>
      </c>
      <c r="F3442" t="s">
        <v>191</v>
      </c>
      <c r="G3442" t="s">
        <v>206</v>
      </c>
      <c r="H3442" t="s">
        <v>3437</v>
      </c>
      <c r="I3442" t="s">
        <v>194</v>
      </c>
      <c r="J3442" t="s">
        <v>195</v>
      </c>
      <c r="K3442">
        <v>0</v>
      </c>
      <c r="L3442">
        <v>0</v>
      </c>
      <c r="M3442">
        <v>37</v>
      </c>
      <c r="N3442">
        <v>1</v>
      </c>
      <c r="O3442" t="s">
        <v>221</v>
      </c>
      <c r="P3442" t="s">
        <v>15764</v>
      </c>
      <c r="Q3442">
        <v>1</v>
      </c>
      <c r="R3442" t="s">
        <v>15658</v>
      </c>
      <c r="S3442" t="s">
        <v>15765</v>
      </c>
      <c r="T3442" t="s">
        <v>1332</v>
      </c>
      <c r="U3442" t="s">
        <v>1353</v>
      </c>
      <c r="V3442" t="s">
        <v>1434</v>
      </c>
      <c r="W3442" t="b">
        <v>0</v>
      </c>
      <c r="X3442" t="s">
        <v>202</v>
      </c>
      <c r="Y3442" t="s">
        <v>202</v>
      </c>
      <c r="Z3442" t="s">
        <v>202</v>
      </c>
      <c r="AA3442" t="s">
        <v>202</v>
      </c>
      <c r="AB3442" t="s">
        <v>226</v>
      </c>
      <c r="AC3442" t="b">
        <v>0</v>
      </c>
      <c r="AD3442" t="b">
        <v>0</v>
      </c>
      <c r="AE3442" t="b">
        <v>0</v>
      </c>
    </row>
    <row r="3443" spans="1:31">
      <c r="A3443" t="s">
        <v>15766</v>
      </c>
      <c r="B3443" t="s">
        <v>33</v>
      </c>
      <c r="C3443" t="s">
        <v>416</v>
      </c>
      <c r="D3443">
        <v>93206683</v>
      </c>
      <c r="E3443">
        <v>93206683</v>
      </c>
      <c r="F3443" t="s">
        <v>192</v>
      </c>
      <c r="G3443" t="s">
        <v>205</v>
      </c>
      <c r="H3443" t="s">
        <v>15767</v>
      </c>
      <c r="I3443" t="s">
        <v>194</v>
      </c>
      <c r="J3443" t="s">
        <v>195</v>
      </c>
      <c r="K3443">
        <v>0</v>
      </c>
      <c r="L3443">
        <v>0</v>
      </c>
      <c r="M3443">
        <v>23</v>
      </c>
      <c r="N3443">
        <v>1</v>
      </c>
      <c r="O3443" t="s">
        <v>209</v>
      </c>
      <c r="P3443" t="s">
        <v>15768</v>
      </c>
      <c r="Q3443" t="s">
        <v>209</v>
      </c>
      <c r="R3443" t="s">
        <v>209</v>
      </c>
      <c r="S3443" t="s">
        <v>209</v>
      </c>
      <c r="T3443" t="s">
        <v>209</v>
      </c>
      <c r="U3443" t="s">
        <v>209</v>
      </c>
      <c r="V3443" t="s">
        <v>209</v>
      </c>
      <c r="W3443" t="b">
        <v>0</v>
      </c>
      <c r="X3443" t="s">
        <v>202</v>
      </c>
      <c r="Y3443" t="s">
        <v>202</v>
      </c>
      <c r="Z3443" t="s">
        <v>202</v>
      </c>
      <c r="AA3443" t="s">
        <v>202</v>
      </c>
      <c r="AB3443" t="s">
        <v>226</v>
      </c>
      <c r="AC3443" t="b">
        <v>0</v>
      </c>
      <c r="AD3443" t="b">
        <v>0</v>
      </c>
      <c r="AE3443" t="s">
        <v>209</v>
      </c>
    </row>
    <row r="3444" spans="1:31">
      <c r="A3444" t="s">
        <v>15769</v>
      </c>
      <c r="B3444" t="s">
        <v>33</v>
      </c>
      <c r="C3444" t="s">
        <v>416</v>
      </c>
      <c r="D3444">
        <v>97093955</v>
      </c>
      <c r="E3444">
        <v>97093955</v>
      </c>
      <c r="F3444" t="s">
        <v>191</v>
      </c>
      <c r="G3444" t="s">
        <v>192</v>
      </c>
      <c r="H3444" t="s">
        <v>202</v>
      </c>
      <c r="I3444" t="s">
        <v>194</v>
      </c>
      <c r="J3444" t="s">
        <v>195</v>
      </c>
      <c r="K3444">
        <v>0</v>
      </c>
      <c r="L3444">
        <v>0</v>
      </c>
      <c r="M3444">
        <v>49</v>
      </c>
      <c r="N3444">
        <v>1</v>
      </c>
      <c r="O3444" t="s">
        <v>221</v>
      </c>
      <c r="P3444" t="s">
        <v>15770</v>
      </c>
      <c r="Q3444">
        <v>1</v>
      </c>
      <c r="R3444" t="s">
        <v>15753</v>
      </c>
      <c r="S3444" t="s">
        <v>15771</v>
      </c>
      <c r="T3444" t="s">
        <v>1332</v>
      </c>
      <c r="U3444" t="s">
        <v>1353</v>
      </c>
      <c r="V3444" t="s">
        <v>15772</v>
      </c>
      <c r="W3444" t="b">
        <v>0</v>
      </c>
      <c r="X3444" t="s">
        <v>202</v>
      </c>
      <c r="Y3444" t="s">
        <v>202</v>
      </c>
      <c r="Z3444" t="s">
        <v>202</v>
      </c>
      <c r="AA3444" t="s">
        <v>202</v>
      </c>
      <c r="AB3444" t="s">
        <v>203</v>
      </c>
      <c r="AC3444" t="b">
        <v>0</v>
      </c>
      <c r="AD3444" t="b">
        <v>0</v>
      </c>
      <c r="AE3444" t="b">
        <v>0</v>
      </c>
    </row>
    <row r="3445" spans="1:31">
      <c r="A3445" t="s">
        <v>15773</v>
      </c>
      <c r="B3445" t="s">
        <v>33</v>
      </c>
      <c r="C3445" t="s">
        <v>416</v>
      </c>
      <c r="D3445">
        <v>132862675</v>
      </c>
      <c r="E3445">
        <v>132862675</v>
      </c>
      <c r="F3445" t="s">
        <v>191</v>
      </c>
      <c r="G3445" t="s">
        <v>205</v>
      </c>
      <c r="H3445" t="s">
        <v>2676</v>
      </c>
      <c r="I3445" t="s">
        <v>194</v>
      </c>
      <c r="J3445" t="s">
        <v>195</v>
      </c>
      <c r="K3445">
        <v>0</v>
      </c>
      <c r="L3445">
        <v>0</v>
      </c>
      <c r="M3445">
        <v>35</v>
      </c>
      <c r="N3445">
        <v>1</v>
      </c>
      <c r="O3445" t="s">
        <v>209</v>
      </c>
      <c r="P3445" t="s">
        <v>15774</v>
      </c>
      <c r="Q3445" t="s">
        <v>209</v>
      </c>
      <c r="R3445" t="s">
        <v>209</v>
      </c>
      <c r="S3445" t="s">
        <v>209</v>
      </c>
      <c r="T3445" t="s">
        <v>209</v>
      </c>
      <c r="U3445" t="s">
        <v>209</v>
      </c>
      <c r="V3445" t="s">
        <v>209</v>
      </c>
      <c r="W3445" t="b">
        <v>0</v>
      </c>
      <c r="X3445" t="s">
        <v>202</v>
      </c>
      <c r="Y3445" t="s">
        <v>202</v>
      </c>
      <c r="Z3445" t="s">
        <v>202</v>
      </c>
      <c r="AA3445" t="s">
        <v>202</v>
      </c>
      <c r="AB3445" t="s">
        <v>218</v>
      </c>
      <c r="AC3445" t="b">
        <v>0</v>
      </c>
      <c r="AD3445" t="b">
        <v>0</v>
      </c>
      <c r="AE3445" t="s">
        <v>209</v>
      </c>
    </row>
    <row r="3446" spans="1:31">
      <c r="A3446" t="s">
        <v>15775</v>
      </c>
      <c r="B3446" t="s">
        <v>33</v>
      </c>
      <c r="C3446" t="s">
        <v>466</v>
      </c>
      <c r="D3446">
        <v>24233271</v>
      </c>
      <c r="E3446">
        <v>24233271</v>
      </c>
      <c r="F3446" t="s">
        <v>205</v>
      </c>
      <c r="G3446" t="s">
        <v>192</v>
      </c>
      <c r="H3446" t="s">
        <v>15776</v>
      </c>
      <c r="I3446" t="s">
        <v>213</v>
      </c>
      <c r="J3446" t="s">
        <v>195</v>
      </c>
      <c r="K3446">
        <v>0</v>
      </c>
      <c r="L3446">
        <v>0</v>
      </c>
      <c r="M3446">
        <v>150</v>
      </c>
      <c r="N3446">
        <v>1</v>
      </c>
      <c r="O3446" t="s">
        <v>221</v>
      </c>
      <c r="P3446" t="s">
        <v>15777</v>
      </c>
      <c r="Q3446">
        <v>1</v>
      </c>
      <c r="R3446" t="s">
        <v>15778</v>
      </c>
      <c r="S3446" t="s">
        <v>15779</v>
      </c>
      <c r="T3446" t="s">
        <v>1332</v>
      </c>
      <c r="U3446" t="s">
        <v>1332</v>
      </c>
      <c r="V3446" t="s">
        <v>15780</v>
      </c>
      <c r="W3446" t="b">
        <v>0</v>
      </c>
      <c r="X3446" t="s">
        <v>202</v>
      </c>
      <c r="Y3446" t="s">
        <v>202</v>
      </c>
      <c r="Z3446" t="s">
        <v>202</v>
      </c>
      <c r="AA3446" t="s">
        <v>202</v>
      </c>
      <c r="AB3446" t="s">
        <v>218</v>
      </c>
      <c r="AC3446" t="b">
        <v>0</v>
      </c>
      <c r="AD3446" t="b">
        <v>0</v>
      </c>
      <c r="AE3446" t="b">
        <v>0</v>
      </c>
    </row>
    <row r="3447" spans="1:31">
      <c r="A3447" t="s">
        <v>15781</v>
      </c>
      <c r="B3447" t="s">
        <v>33</v>
      </c>
      <c r="C3447" t="s">
        <v>466</v>
      </c>
      <c r="D3447">
        <v>25436869</v>
      </c>
      <c r="E3447">
        <v>25436869</v>
      </c>
      <c r="F3447" t="s">
        <v>205</v>
      </c>
      <c r="G3447" t="s">
        <v>206</v>
      </c>
      <c r="H3447" t="s">
        <v>9172</v>
      </c>
      <c r="I3447" t="s">
        <v>229</v>
      </c>
      <c r="J3447" t="s">
        <v>195</v>
      </c>
      <c r="K3447">
        <v>0</v>
      </c>
      <c r="L3447">
        <v>0</v>
      </c>
      <c r="M3447">
        <v>64</v>
      </c>
      <c r="N3447">
        <v>1</v>
      </c>
      <c r="O3447" t="s">
        <v>221</v>
      </c>
      <c r="P3447" t="s">
        <v>15782</v>
      </c>
      <c r="Q3447">
        <v>1</v>
      </c>
      <c r="R3447" t="s">
        <v>15783</v>
      </c>
      <c r="S3447" t="s">
        <v>15784</v>
      </c>
      <c r="T3447" t="s">
        <v>1332</v>
      </c>
      <c r="U3447" t="s">
        <v>1332</v>
      </c>
      <c r="V3447" t="s">
        <v>15784</v>
      </c>
      <c r="W3447" t="b">
        <v>0</v>
      </c>
      <c r="X3447" t="s">
        <v>15164</v>
      </c>
      <c r="Y3447" t="s">
        <v>15785</v>
      </c>
      <c r="Z3447" t="s">
        <v>10696</v>
      </c>
      <c r="AA3447" t="s">
        <v>15786</v>
      </c>
      <c r="AB3447" t="s">
        <v>226</v>
      </c>
      <c r="AC3447" t="b">
        <v>0</v>
      </c>
      <c r="AD3447" t="b">
        <v>0</v>
      </c>
      <c r="AE3447" t="b">
        <v>0</v>
      </c>
    </row>
    <row r="3448" spans="1:31">
      <c r="A3448" t="s">
        <v>15787</v>
      </c>
      <c r="B3448" t="s">
        <v>33</v>
      </c>
      <c r="C3448" t="s">
        <v>466</v>
      </c>
      <c r="D3448">
        <v>113534979</v>
      </c>
      <c r="E3448">
        <v>113534979</v>
      </c>
      <c r="F3448" t="s">
        <v>205</v>
      </c>
      <c r="G3448" t="s">
        <v>192</v>
      </c>
      <c r="H3448" t="s">
        <v>15788</v>
      </c>
      <c r="I3448" t="s">
        <v>194</v>
      </c>
      <c r="J3448" t="s">
        <v>195</v>
      </c>
      <c r="K3448">
        <v>0</v>
      </c>
      <c r="L3448">
        <v>0</v>
      </c>
      <c r="M3448">
        <v>472</v>
      </c>
      <c r="N3448">
        <v>1</v>
      </c>
      <c r="O3448" t="s">
        <v>221</v>
      </c>
      <c r="P3448" t="s">
        <v>15789</v>
      </c>
      <c r="Q3448">
        <v>1</v>
      </c>
      <c r="R3448" t="s">
        <v>15658</v>
      </c>
      <c r="S3448" t="s">
        <v>15790</v>
      </c>
      <c r="T3448" t="s">
        <v>1332</v>
      </c>
      <c r="U3448" t="s">
        <v>1332</v>
      </c>
      <c r="V3448" t="s">
        <v>9832</v>
      </c>
      <c r="W3448" t="b">
        <v>0</v>
      </c>
      <c r="X3448" t="s">
        <v>202</v>
      </c>
      <c r="Y3448" t="s">
        <v>202</v>
      </c>
      <c r="Z3448" t="s">
        <v>202</v>
      </c>
      <c r="AA3448" t="s">
        <v>202</v>
      </c>
      <c r="AB3448" t="s">
        <v>203</v>
      </c>
      <c r="AC3448" t="b">
        <v>0</v>
      </c>
      <c r="AD3448" t="b">
        <v>0</v>
      </c>
      <c r="AE3448" t="b">
        <v>0</v>
      </c>
    </row>
    <row r="3449" spans="1:31">
      <c r="A3449" t="s">
        <v>15791</v>
      </c>
      <c r="B3449" t="s">
        <v>33</v>
      </c>
      <c r="C3449" t="s">
        <v>487</v>
      </c>
      <c r="D3449">
        <v>22962923</v>
      </c>
      <c r="E3449">
        <v>22962923</v>
      </c>
      <c r="F3449" t="s">
        <v>191</v>
      </c>
      <c r="G3449" t="s">
        <v>192</v>
      </c>
      <c r="H3449" t="s">
        <v>202</v>
      </c>
      <c r="I3449" t="s">
        <v>254</v>
      </c>
      <c r="J3449" t="s">
        <v>195</v>
      </c>
      <c r="K3449">
        <v>0</v>
      </c>
      <c r="L3449">
        <v>0</v>
      </c>
      <c r="M3449">
        <v>333</v>
      </c>
      <c r="N3449">
        <v>1</v>
      </c>
      <c r="O3449" t="s">
        <v>196</v>
      </c>
      <c r="P3449" t="s">
        <v>15792</v>
      </c>
      <c r="Q3449">
        <v>14</v>
      </c>
      <c r="R3449" t="s">
        <v>15793</v>
      </c>
      <c r="S3449" t="s">
        <v>15794</v>
      </c>
      <c r="T3449" t="s">
        <v>1331</v>
      </c>
      <c r="U3449" t="s">
        <v>1332</v>
      </c>
      <c r="V3449" t="s">
        <v>15794</v>
      </c>
      <c r="W3449" t="b">
        <v>0</v>
      </c>
      <c r="X3449" t="s">
        <v>202</v>
      </c>
      <c r="Y3449" t="s">
        <v>202</v>
      </c>
      <c r="Z3449" t="s">
        <v>202</v>
      </c>
      <c r="AA3449" t="s">
        <v>202</v>
      </c>
      <c r="AB3449" t="s">
        <v>218</v>
      </c>
      <c r="AC3449" t="b">
        <v>0</v>
      </c>
      <c r="AD3449" t="b">
        <v>0</v>
      </c>
      <c r="AE3449" t="b">
        <v>1</v>
      </c>
    </row>
    <row r="3450" spans="1:31">
      <c r="A3450" t="s">
        <v>15795</v>
      </c>
      <c r="B3450" t="s">
        <v>33</v>
      </c>
      <c r="C3450" t="s">
        <v>487</v>
      </c>
      <c r="D3450">
        <v>24589226</v>
      </c>
      <c r="E3450">
        <v>24589226</v>
      </c>
      <c r="F3450" t="s">
        <v>192</v>
      </c>
      <c r="G3450" t="s">
        <v>191</v>
      </c>
      <c r="H3450" t="s">
        <v>15796</v>
      </c>
      <c r="I3450" t="s">
        <v>194</v>
      </c>
      <c r="J3450" t="s">
        <v>195</v>
      </c>
      <c r="K3450">
        <v>0</v>
      </c>
      <c r="L3450">
        <v>0</v>
      </c>
      <c r="M3450">
        <v>39</v>
      </c>
      <c r="N3450">
        <v>3</v>
      </c>
      <c r="O3450" t="s">
        <v>209</v>
      </c>
      <c r="P3450" t="s">
        <v>15797</v>
      </c>
      <c r="Q3450" t="s">
        <v>209</v>
      </c>
      <c r="R3450" t="s">
        <v>209</v>
      </c>
      <c r="S3450" t="s">
        <v>209</v>
      </c>
      <c r="T3450" t="s">
        <v>209</v>
      </c>
      <c r="U3450" t="s">
        <v>209</v>
      </c>
      <c r="V3450" t="s">
        <v>209</v>
      </c>
      <c r="W3450" t="b">
        <v>0</v>
      </c>
      <c r="X3450" t="s">
        <v>202</v>
      </c>
      <c r="Y3450" t="s">
        <v>202</v>
      </c>
      <c r="Z3450" t="s">
        <v>202</v>
      </c>
      <c r="AA3450" t="s">
        <v>202</v>
      </c>
      <c r="AB3450" t="s">
        <v>226</v>
      </c>
      <c r="AC3450" t="b">
        <v>0</v>
      </c>
      <c r="AD3450" t="b">
        <v>0</v>
      </c>
      <c r="AE3450" t="s">
        <v>209</v>
      </c>
    </row>
    <row r="3451" spans="1:31">
      <c r="A3451" t="s">
        <v>15798</v>
      </c>
      <c r="B3451" t="s">
        <v>33</v>
      </c>
      <c r="C3451" t="s">
        <v>487</v>
      </c>
      <c r="D3451">
        <v>72175978</v>
      </c>
      <c r="E3451">
        <v>72175978</v>
      </c>
      <c r="F3451" t="s">
        <v>205</v>
      </c>
      <c r="G3451" t="s">
        <v>192</v>
      </c>
      <c r="H3451" t="s">
        <v>15799</v>
      </c>
      <c r="I3451" t="s">
        <v>229</v>
      </c>
      <c r="J3451" t="s">
        <v>195</v>
      </c>
      <c r="K3451">
        <v>0</v>
      </c>
      <c r="L3451">
        <v>0</v>
      </c>
      <c r="M3451">
        <v>256</v>
      </c>
      <c r="N3451">
        <v>1</v>
      </c>
      <c r="O3451" t="s">
        <v>221</v>
      </c>
      <c r="P3451" t="s">
        <v>15800</v>
      </c>
      <c r="Q3451">
        <v>1</v>
      </c>
      <c r="R3451" t="s">
        <v>15801</v>
      </c>
      <c r="S3451" t="s">
        <v>15802</v>
      </c>
      <c r="T3451" t="s">
        <v>1331</v>
      </c>
      <c r="U3451" t="s">
        <v>1332</v>
      </c>
      <c r="V3451" t="s">
        <v>15803</v>
      </c>
      <c r="W3451" t="b">
        <v>0</v>
      </c>
      <c r="X3451" t="s">
        <v>975</v>
      </c>
      <c r="Y3451" t="s">
        <v>301</v>
      </c>
      <c r="Z3451" t="s">
        <v>302</v>
      </c>
      <c r="AA3451" t="s">
        <v>236</v>
      </c>
      <c r="AB3451" t="s">
        <v>203</v>
      </c>
      <c r="AC3451" t="b">
        <v>1</v>
      </c>
      <c r="AD3451" t="b">
        <v>1</v>
      </c>
      <c r="AE3451" t="b">
        <v>1</v>
      </c>
    </row>
    <row r="3452" spans="1:31">
      <c r="A3452" t="s">
        <v>15804</v>
      </c>
      <c r="B3452" t="s">
        <v>33</v>
      </c>
      <c r="C3452" t="s">
        <v>487</v>
      </c>
      <c r="D3452">
        <v>75747504</v>
      </c>
      <c r="E3452">
        <v>75747504</v>
      </c>
      <c r="F3452" t="s">
        <v>191</v>
      </c>
      <c r="G3452" t="s">
        <v>206</v>
      </c>
      <c r="H3452" t="s">
        <v>15805</v>
      </c>
      <c r="I3452" t="s">
        <v>229</v>
      </c>
      <c r="J3452" t="s">
        <v>195</v>
      </c>
      <c r="K3452">
        <v>0</v>
      </c>
      <c r="L3452">
        <v>0</v>
      </c>
      <c r="M3452">
        <v>260</v>
      </c>
      <c r="N3452">
        <v>1</v>
      </c>
      <c r="O3452" t="s">
        <v>196</v>
      </c>
      <c r="P3452" t="s">
        <v>15806</v>
      </c>
      <c r="Q3452">
        <v>2</v>
      </c>
      <c r="R3452" t="s">
        <v>15807</v>
      </c>
      <c r="S3452" t="s">
        <v>15808</v>
      </c>
      <c r="T3452" t="s">
        <v>1331</v>
      </c>
      <c r="U3452" t="s">
        <v>1332</v>
      </c>
      <c r="V3452" t="s">
        <v>15808</v>
      </c>
      <c r="W3452" t="b">
        <v>0</v>
      </c>
      <c r="X3452" t="s">
        <v>300</v>
      </c>
      <c r="Y3452" t="s">
        <v>3369</v>
      </c>
      <c r="Z3452" t="s">
        <v>15809</v>
      </c>
      <c r="AA3452" t="s">
        <v>236</v>
      </c>
      <c r="AB3452" t="s">
        <v>203</v>
      </c>
      <c r="AC3452" t="b">
        <v>1</v>
      </c>
      <c r="AD3452" t="b">
        <v>1</v>
      </c>
      <c r="AE3452" t="b">
        <v>1</v>
      </c>
    </row>
    <row r="3453" spans="1:31">
      <c r="A3453" t="s">
        <v>15810</v>
      </c>
      <c r="B3453" t="s">
        <v>33</v>
      </c>
      <c r="C3453" t="s">
        <v>487</v>
      </c>
      <c r="D3453">
        <v>105613808</v>
      </c>
      <c r="E3453">
        <v>105613808</v>
      </c>
      <c r="F3453" t="s">
        <v>205</v>
      </c>
      <c r="G3453" t="s">
        <v>192</v>
      </c>
      <c r="H3453" t="s">
        <v>15811</v>
      </c>
      <c r="I3453" t="s">
        <v>194</v>
      </c>
      <c r="J3453" t="s">
        <v>195</v>
      </c>
      <c r="K3453">
        <v>0</v>
      </c>
      <c r="L3453">
        <v>0</v>
      </c>
      <c r="M3453">
        <v>595</v>
      </c>
      <c r="N3453">
        <v>1</v>
      </c>
      <c r="O3453" t="s">
        <v>196</v>
      </c>
      <c r="P3453" t="s">
        <v>15812</v>
      </c>
      <c r="Q3453">
        <v>2</v>
      </c>
      <c r="R3453" t="s">
        <v>15813</v>
      </c>
      <c r="S3453" t="s">
        <v>15814</v>
      </c>
      <c r="T3453" t="s">
        <v>1331</v>
      </c>
      <c r="U3453" t="s">
        <v>1332</v>
      </c>
      <c r="V3453" t="s">
        <v>15814</v>
      </c>
      <c r="W3453" t="b">
        <v>0</v>
      </c>
      <c r="X3453" t="s">
        <v>202</v>
      </c>
      <c r="Y3453" t="s">
        <v>202</v>
      </c>
      <c r="Z3453" t="s">
        <v>202</v>
      </c>
      <c r="AA3453" t="s">
        <v>202</v>
      </c>
      <c r="AB3453" t="s">
        <v>226</v>
      </c>
      <c r="AC3453" t="b">
        <v>0</v>
      </c>
      <c r="AD3453" t="b">
        <v>0</v>
      </c>
      <c r="AE3453" t="b">
        <v>1</v>
      </c>
    </row>
    <row r="3454" spans="1:31">
      <c r="A3454" t="s">
        <v>15815</v>
      </c>
      <c r="B3454" t="s">
        <v>33</v>
      </c>
      <c r="C3454" t="s">
        <v>510</v>
      </c>
      <c r="D3454">
        <v>24921327</v>
      </c>
      <c r="E3454">
        <v>24921327</v>
      </c>
      <c r="F3454" t="s">
        <v>205</v>
      </c>
      <c r="G3454" t="s">
        <v>192</v>
      </c>
      <c r="H3454" t="s">
        <v>4151</v>
      </c>
      <c r="I3454" t="s">
        <v>229</v>
      </c>
      <c r="J3454" t="s">
        <v>195</v>
      </c>
      <c r="K3454">
        <v>0</v>
      </c>
      <c r="L3454">
        <v>0</v>
      </c>
      <c r="M3454">
        <v>338</v>
      </c>
      <c r="N3454">
        <v>1</v>
      </c>
      <c r="O3454" t="s">
        <v>221</v>
      </c>
      <c r="P3454" t="s">
        <v>15816</v>
      </c>
      <c r="Q3454">
        <v>1</v>
      </c>
      <c r="R3454" t="s">
        <v>15817</v>
      </c>
      <c r="S3454" t="s">
        <v>15818</v>
      </c>
      <c r="T3454" t="s">
        <v>1332</v>
      </c>
      <c r="U3454" t="s">
        <v>1353</v>
      </c>
      <c r="V3454" t="s">
        <v>15818</v>
      </c>
      <c r="W3454" t="b">
        <v>0</v>
      </c>
      <c r="X3454" t="s">
        <v>1448</v>
      </c>
      <c r="Y3454" t="s">
        <v>1054</v>
      </c>
      <c r="Z3454" t="s">
        <v>3871</v>
      </c>
      <c r="AA3454" t="s">
        <v>285</v>
      </c>
      <c r="AB3454" t="s">
        <v>218</v>
      </c>
      <c r="AC3454" t="b">
        <v>0</v>
      </c>
      <c r="AD3454" t="b">
        <v>0</v>
      </c>
      <c r="AE3454" t="b">
        <v>0</v>
      </c>
    </row>
    <row r="3455" spans="1:31">
      <c r="A3455" t="s">
        <v>15819</v>
      </c>
      <c r="B3455" t="s">
        <v>33</v>
      </c>
      <c r="C3455" t="s">
        <v>510</v>
      </c>
      <c r="D3455">
        <v>80181479</v>
      </c>
      <c r="E3455">
        <v>80181479</v>
      </c>
      <c r="F3455" t="s">
        <v>191</v>
      </c>
      <c r="G3455" t="s">
        <v>205</v>
      </c>
      <c r="H3455" t="s">
        <v>2134</v>
      </c>
      <c r="I3455" t="s">
        <v>229</v>
      </c>
      <c r="J3455" t="s">
        <v>195</v>
      </c>
      <c r="K3455">
        <v>0</v>
      </c>
      <c r="L3455">
        <v>0</v>
      </c>
      <c r="M3455">
        <v>156</v>
      </c>
      <c r="N3455">
        <v>1</v>
      </c>
      <c r="O3455" t="s">
        <v>221</v>
      </c>
      <c r="P3455" t="s">
        <v>15820</v>
      </c>
      <c r="Q3455">
        <v>1</v>
      </c>
      <c r="R3455" t="s">
        <v>15658</v>
      </c>
      <c r="S3455" t="s">
        <v>15821</v>
      </c>
      <c r="T3455" t="s">
        <v>1332</v>
      </c>
      <c r="U3455" t="s">
        <v>1353</v>
      </c>
      <c r="V3455" t="s">
        <v>1354</v>
      </c>
      <c r="W3455" t="b">
        <v>0</v>
      </c>
      <c r="X3455" t="s">
        <v>15822</v>
      </c>
      <c r="Y3455" t="s">
        <v>713</v>
      </c>
      <c r="Z3455" t="s">
        <v>1070</v>
      </c>
      <c r="AA3455" t="s">
        <v>5914</v>
      </c>
      <c r="AB3455" t="s">
        <v>218</v>
      </c>
      <c r="AC3455" t="b">
        <v>0</v>
      </c>
      <c r="AD3455" t="b">
        <v>0</v>
      </c>
      <c r="AE3455" t="b">
        <v>0</v>
      </c>
    </row>
    <row r="3456" spans="1:31">
      <c r="A3456" t="s">
        <v>15823</v>
      </c>
      <c r="B3456" t="s">
        <v>33</v>
      </c>
      <c r="C3456" t="s">
        <v>510</v>
      </c>
      <c r="D3456">
        <v>80855486</v>
      </c>
      <c r="E3456">
        <v>80855486</v>
      </c>
      <c r="F3456" t="s">
        <v>205</v>
      </c>
      <c r="G3456" t="s">
        <v>192</v>
      </c>
      <c r="H3456" t="s">
        <v>9201</v>
      </c>
      <c r="I3456" t="s">
        <v>229</v>
      </c>
      <c r="J3456" t="s">
        <v>195</v>
      </c>
      <c r="K3456">
        <v>0</v>
      </c>
      <c r="L3456">
        <v>0</v>
      </c>
      <c r="M3456">
        <v>105</v>
      </c>
      <c r="N3456">
        <v>1</v>
      </c>
      <c r="O3456" t="s">
        <v>196</v>
      </c>
      <c r="P3456" t="s">
        <v>15824</v>
      </c>
      <c r="Q3456">
        <v>2</v>
      </c>
      <c r="R3456" t="s">
        <v>15825</v>
      </c>
      <c r="S3456" t="s">
        <v>15826</v>
      </c>
      <c r="T3456" t="s">
        <v>1332</v>
      </c>
      <c r="U3456" t="s">
        <v>1353</v>
      </c>
      <c r="V3456" t="s">
        <v>15826</v>
      </c>
      <c r="W3456" t="b">
        <v>0</v>
      </c>
      <c r="X3456" t="s">
        <v>1839</v>
      </c>
      <c r="Y3456" t="s">
        <v>301</v>
      </c>
      <c r="Z3456" t="s">
        <v>6539</v>
      </c>
      <c r="AA3456" t="s">
        <v>236</v>
      </c>
      <c r="AB3456" t="s">
        <v>226</v>
      </c>
      <c r="AC3456" t="b">
        <v>1</v>
      </c>
      <c r="AD3456" t="b">
        <v>1</v>
      </c>
      <c r="AE3456" t="b">
        <v>0</v>
      </c>
    </row>
    <row r="3457" spans="1:31">
      <c r="A3457" t="s">
        <v>15827</v>
      </c>
      <c r="B3457" t="s">
        <v>33</v>
      </c>
      <c r="C3457" t="s">
        <v>532</v>
      </c>
      <c r="D3457">
        <v>1691064</v>
      </c>
      <c r="E3457">
        <v>1691064</v>
      </c>
      <c r="F3457" t="s">
        <v>191</v>
      </c>
      <c r="G3457" t="s">
        <v>206</v>
      </c>
      <c r="H3457" t="s">
        <v>15828</v>
      </c>
      <c r="I3457" t="s">
        <v>194</v>
      </c>
      <c r="J3457" t="s">
        <v>195</v>
      </c>
      <c r="K3457">
        <v>0</v>
      </c>
      <c r="L3457">
        <v>0</v>
      </c>
      <c r="M3457">
        <v>93</v>
      </c>
      <c r="N3457">
        <v>1</v>
      </c>
      <c r="O3457" t="s">
        <v>221</v>
      </c>
      <c r="P3457" t="s">
        <v>15829</v>
      </c>
      <c r="Q3457">
        <v>1</v>
      </c>
      <c r="R3457" t="s">
        <v>15665</v>
      </c>
      <c r="S3457" t="s">
        <v>15830</v>
      </c>
      <c r="T3457" t="s">
        <v>1332</v>
      </c>
      <c r="U3457" t="s">
        <v>12143</v>
      </c>
      <c r="V3457" t="s">
        <v>15831</v>
      </c>
      <c r="W3457" t="b">
        <v>0</v>
      </c>
      <c r="X3457" t="s">
        <v>202</v>
      </c>
      <c r="Y3457" t="s">
        <v>202</v>
      </c>
      <c r="Z3457" t="s">
        <v>202</v>
      </c>
      <c r="AA3457" t="s">
        <v>202</v>
      </c>
      <c r="AB3457" t="s">
        <v>226</v>
      </c>
      <c r="AC3457" t="b">
        <v>0</v>
      </c>
      <c r="AD3457" t="b">
        <v>0</v>
      </c>
      <c r="AE3457" t="b">
        <v>0</v>
      </c>
    </row>
    <row r="3458" spans="1:31">
      <c r="A3458" t="s">
        <v>15832</v>
      </c>
      <c r="B3458" t="s">
        <v>33</v>
      </c>
      <c r="C3458" t="s">
        <v>532</v>
      </c>
      <c r="D3458">
        <v>4835814</v>
      </c>
      <c r="E3458">
        <v>4835814</v>
      </c>
      <c r="F3458" t="s">
        <v>192</v>
      </c>
      <c r="G3458" t="s">
        <v>206</v>
      </c>
      <c r="H3458" t="s">
        <v>13508</v>
      </c>
      <c r="I3458" t="s">
        <v>229</v>
      </c>
      <c r="J3458" t="s">
        <v>195</v>
      </c>
      <c r="K3458">
        <v>0</v>
      </c>
      <c r="L3458">
        <v>0</v>
      </c>
      <c r="M3458">
        <v>63</v>
      </c>
      <c r="N3458">
        <v>1</v>
      </c>
      <c r="O3458" t="s">
        <v>221</v>
      </c>
      <c r="P3458" t="s">
        <v>15833</v>
      </c>
      <c r="Q3458">
        <v>1</v>
      </c>
      <c r="R3458" t="s">
        <v>15753</v>
      </c>
      <c r="S3458" t="s">
        <v>15834</v>
      </c>
      <c r="T3458" t="s">
        <v>1332</v>
      </c>
      <c r="U3458" t="s">
        <v>12143</v>
      </c>
      <c r="V3458" t="s">
        <v>15835</v>
      </c>
      <c r="W3458" t="b">
        <v>0</v>
      </c>
      <c r="X3458" t="s">
        <v>515</v>
      </c>
      <c r="Y3458" t="s">
        <v>14713</v>
      </c>
      <c r="Z3458" t="s">
        <v>8776</v>
      </c>
      <c r="AA3458" t="s">
        <v>303</v>
      </c>
      <c r="AB3458" t="s">
        <v>226</v>
      </c>
      <c r="AC3458" t="b">
        <v>0</v>
      </c>
      <c r="AD3458" t="b">
        <v>0</v>
      </c>
      <c r="AE3458" t="b">
        <v>0</v>
      </c>
    </row>
    <row r="3459" spans="1:31">
      <c r="A3459" t="s">
        <v>15836</v>
      </c>
      <c r="B3459" t="s">
        <v>33</v>
      </c>
      <c r="C3459" t="s">
        <v>532</v>
      </c>
      <c r="D3459">
        <v>11375128</v>
      </c>
      <c r="E3459">
        <v>11375128</v>
      </c>
      <c r="F3459" t="s">
        <v>191</v>
      </c>
      <c r="G3459" t="s">
        <v>206</v>
      </c>
      <c r="H3459" t="s">
        <v>15837</v>
      </c>
      <c r="I3459" t="s">
        <v>320</v>
      </c>
      <c r="J3459" t="s">
        <v>195</v>
      </c>
      <c r="K3459">
        <v>0</v>
      </c>
      <c r="L3459">
        <v>0</v>
      </c>
      <c r="M3459">
        <v>101</v>
      </c>
      <c r="N3459">
        <v>1</v>
      </c>
      <c r="O3459" t="s">
        <v>221</v>
      </c>
      <c r="P3459" t="s">
        <v>15838</v>
      </c>
      <c r="Q3459">
        <v>1</v>
      </c>
      <c r="R3459" t="s">
        <v>15658</v>
      </c>
      <c r="S3459" t="s">
        <v>15839</v>
      </c>
      <c r="T3459" t="s">
        <v>1332</v>
      </c>
      <c r="U3459" t="s">
        <v>12143</v>
      </c>
      <c r="V3459" t="s">
        <v>15840</v>
      </c>
      <c r="W3459" t="b">
        <v>0</v>
      </c>
      <c r="X3459" t="s">
        <v>202</v>
      </c>
      <c r="Y3459" t="s">
        <v>202</v>
      </c>
      <c r="Z3459" t="s">
        <v>202</v>
      </c>
      <c r="AA3459" t="s">
        <v>202</v>
      </c>
      <c r="AB3459" t="s">
        <v>203</v>
      </c>
      <c r="AC3459" t="b">
        <v>0</v>
      </c>
      <c r="AD3459" t="b">
        <v>0</v>
      </c>
      <c r="AE3459" t="b">
        <v>0</v>
      </c>
    </row>
    <row r="3460" spans="1:31">
      <c r="A3460" t="s">
        <v>15841</v>
      </c>
      <c r="B3460" t="s">
        <v>33</v>
      </c>
      <c r="C3460" t="s">
        <v>532</v>
      </c>
      <c r="D3460">
        <v>28997945</v>
      </c>
      <c r="E3460">
        <v>28997945</v>
      </c>
      <c r="F3460" t="s">
        <v>191</v>
      </c>
      <c r="G3460" t="s">
        <v>205</v>
      </c>
      <c r="H3460" t="s">
        <v>15842</v>
      </c>
      <c r="I3460" t="s">
        <v>229</v>
      </c>
      <c r="J3460" t="s">
        <v>195</v>
      </c>
      <c r="K3460">
        <v>3.0959999999999998E-3</v>
      </c>
      <c r="L3460">
        <v>1</v>
      </c>
      <c r="M3460">
        <v>323</v>
      </c>
      <c r="N3460">
        <v>1</v>
      </c>
      <c r="O3460" t="s">
        <v>196</v>
      </c>
      <c r="P3460" t="s">
        <v>15843</v>
      </c>
      <c r="Q3460">
        <v>7</v>
      </c>
      <c r="R3460" t="s">
        <v>15844</v>
      </c>
      <c r="S3460" t="s">
        <v>15845</v>
      </c>
      <c r="T3460" t="s">
        <v>1332</v>
      </c>
      <c r="U3460" t="s">
        <v>12143</v>
      </c>
      <c r="V3460" t="s">
        <v>15845</v>
      </c>
      <c r="W3460" t="b">
        <v>0</v>
      </c>
      <c r="X3460" t="s">
        <v>15846</v>
      </c>
      <c r="Y3460" t="s">
        <v>15847</v>
      </c>
      <c r="Z3460" t="s">
        <v>10880</v>
      </c>
      <c r="AA3460" t="s">
        <v>285</v>
      </c>
      <c r="AB3460" t="s">
        <v>218</v>
      </c>
      <c r="AC3460" t="b">
        <v>0</v>
      </c>
      <c r="AD3460" t="b">
        <v>0</v>
      </c>
      <c r="AE3460" t="b">
        <v>0</v>
      </c>
    </row>
    <row r="3461" spans="1:31">
      <c r="A3461" t="s">
        <v>15848</v>
      </c>
      <c r="B3461" t="s">
        <v>33</v>
      </c>
      <c r="C3461" t="s">
        <v>532</v>
      </c>
      <c r="D3461">
        <v>58292534</v>
      </c>
      <c r="E3461">
        <v>58292534</v>
      </c>
      <c r="F3461" t="s">
        <v>192</v>
      </c>
      <c r="G3461" t="s">
        <v>205</v>
      </c>
      <c r="H3461" t="s">
        <v>15849</v>
      </c>
      <c r="I3461" t="s">
        <v>194</v>
      </c>
      <c r="J3461" t="s">
        <v>195</v>
      </c>
      <c r="K3461">
        <v>0</v>
      </c>
      <c r="L3461">
        <v>0</v>
      </c>
      <c r="M3461">
        <v>106</v>
      </c>
      <c r="N3461">
        <v>1</v>
      </c>
      <c r="O3461" t="s">
        <v>221</v>
      </c>
      <c r="P3461" t="s">
        <v>15850</v>
      </c>
      <c r="Q3461">
        <v>1</v>
      </c>
      <c r="R3461" t="s">
        <v>15665</v>
      </c>
      <c r="S3461" t="s">
        <v>15851</v>
      </c>
      <c r="T3461" t="s">
        <v>1332</v>
      </c>
      <c r="U3461" t="s">
        <v>12143</v>
      </c>
      <c r="V3461" t="s">
        <v>15852</v>
      </c>
      <c r="W3461" t="b">
        <v>0</v>
      </c>
      <c r="X3461" t="s">
        <v>202</v>
      </c>
      <c r="Y3461" t="s">
        <v>202</v>
      </c>
      <c r="Z3461" t="s">
        <v>202</v>
      </c>
      <c r="AA3461" t="s">
        <v>202</v>
      </c>
      <c r="AB3461" t="s">
        <v>226</v>
      </c>
      <c r="AC3461" t="b">
        <v>0</v>
      </c>
      <c r="AD3461" t="b">
        <v>0</v>
      </c>
      <c r="AE3461" t="b">
        <v>0</v>
      </c>
    </row>
    <row r="3462" spans="1:31">
      <c r="A3462" t="s">
        <v>15853</v>
      </c>
      <c r="B3462" t="s">
        <v>33</v>
      </c>
      <c r="C3462" t="s">
        <v>532</v>
      </c>
      <c r="D3462">
        <v>68009735</v>
      </c>
      <c r="E3462">
        <v>68009735</v>
      </c>
      <c r="F3462" t="s">
        <v>191</v>
      </c>
      <c r="G3462" t="s">
        <v>206</v>
      </c>
      <c r="H3462" t="s">
        <v>15854</v>
      </c>
      <c r="I3462" t="s">
        <v>229</v>
      </c>
      <c r="J3462" t="s">
        <v>195</v>
      </c>
      <c r="K3462">
        <v>0</v>
      </c>
      <c r="L3462">
        <v>0</v>
      </c>
      <c r="M3462">
        <v>322</v>
      </c>
      <c r="N3462">
        <v>1</v>
      </c>
      <c r="O3462" t="s">
        <v>196</v>
      </c>
      <c r="P3462" t="s">
        <v>15855</v>
      </c>
      <c r="Q3462">
        <v>6</v>
      </c>
      <c r="R3462" t="s">
        <v>15856</v>
      </c>
      <c r="S3462" t="s">
        <v>15857</v>
      </c>
      <c r="T3462" t="s">
        <v>1332</v>
      </c>
      <c r="U3462" t="s">
        <v>1353</v>
      </c>
      <c r="V3462" t="s">
        <v>15858</v>
      </c>
      <c r="W3462" t="b">
        <v>0</v>
      </c>
      <c r="X3462" t="s">
        <v>707</v>
      </c>
      <c r="Y3462" t="s">
        <v>9646</v>
      </c>
      <c r="Z3462" t="s">
        <v>15859</v>
      </c>
      <c r="AA3462" t="s">
        <v>285</v>
      </c>
      <c r="AB3462" t="s">
        <v>218</v>
      </c>
      <c r="AC3462" t="b">
        <v>0</v>
      </c>
      <c r="AD3462" t="b">
        <v>0</v>
      </c>
      <c r="AE3462" t="b">
        <v>0</v>
      </c>
    </row>
    <row r="3463" spans="1:31">
      <c r="A3463" t="s">
        <v>15860</v>
      </c>
      <c r="B3463" t="s">
        <v>33</v>
      </c>
      <c r="C3463" t="s">
        <v>532</v>
      </c>
      <c r="D3463">
        <v>75271081</v>
      </c>
      <c r="E3463">
        <v>75271081</v>
      </c>
      <c r="F3463" t="s">
        <v>205</v>
      </c>
      <c r="G3463" t="s">
        <v>192</v>
      </c>
      <c r="H3463" t="s">
        <v>592</v>
      </c>
      <c r="I3463" t="s">
        <v>213</v>
      </c>
      <c r="J3463" t="s">
        <v>195</v>
      </c>
      <c r="K3463">
        <v>0</v>
      </c>
      <c r="L3463">
        <v>0</v>
      </c>
      <c r="M3463">
        <v>65</v>
      </c>
      <c r="N3463">
        <v>1</v>
      </c>
      <c r="O3463" t="s">
        <v>221</v>
      </c>
      <c r="P3463" t="s">
        <v>15861</v>
      </c>
      <c r="Q3463">
        <v>1</v>
      </c>
      <c r="R3463" t="s">
        <v>15658</v>
      </c>
      <c r="S3463" t="s">
        <v>15862</v>
      </c>
      <c r="T3463" t="s">
        <v>1332</v>
      </c>
      <c r="U3463" t="s">
        <v>1353</v>
      </c>
      <c r="V3463" t="s">
        <v>1354</v>
      </c>
      <c r="W3463" t="b">
        <v>0</v>
      </c>
      <c r="X3463" t="s">
        <v>202</v>
      </c>
      <c r="Y3463" t="s">
        <v>202</v>
      </c>
      <c r="Z3463" t="s">
        <v>202</v>
      </c>
      <c r="AA3463" t="s">
        <v>202</v>
      </c>
      <c r="AB3463" t="s">
        <v>218</v>
      </c>
      <c r="AC3463" t="b">
        <v>0</v>
      </c>
      <c r="AD3463" t="b">
        <v>0</v>
      </c>
      <c r="AE3463" t="b">
        <v>0</v>
      </c>
    </row>
    <row r="3464" spans="1:31">
      <c r="A3464" t="s">
        <v>15863</v>
      </c>
      <c r="B3464" t="s">
        <v>33</v>
      </c>
      <c r="C3464" t="s">
        <v>532</v>
      </c>
      <c r="D3464">
        <v>77228315</v>
      </c>
      <c r="E3464">
        <v>77228315</v>
      </c>
      <c r="F3464" t="s">
        <v>205</v>
      </c>
      <c r="G3464" t="s">
        <v>192</v>
      </c>
      <c r="H3464" t="s">
        <v>15864</v>
      </c>
      <c r="I3464" t="s">
        <v>229</v>
      </c>
      <c r="J3464" t="s">
        <v>195</v>
      </c>
      <c r="K3464">
        <v>0</v>
      </c>
      <c r="L3464">
        <v>0</v>
      </c>
      <c r="M3464">
        <v>458</v>
      </c>
      <c r="N3464">
        <v>2</v>
      </c>
      <c r="O3464" t="s">
        <v>196</v>
      </c>
      <c r="P3464" t="s">
        <v>15865</v>
      </c>
      <c r="Q3464">
        <v>4</v>
      </c>
      <c r="R3464" t="s">
        <v>15866</v>
      </c>
      <c r="S3464" t="s">
        <v>15867</v>
      </c>
      <c r="T3464" t="s">
        <v>1332</v>
      </c>
      <c r="U3464" t="s">
        <v>1353</v>
      </c>
      <c r="V3464" t="s">
        <v>15868</v>
      </c>
      <c r="W3464" t="b">
        <v>0</v>
      </c>
      <c r="X3464" t="s">
        <v>1858</v>
      </c>
      <c r="Y3464" t="s">
        <v>301</v>
      </c>
      <c r="Z3464" t="s">
        <v>1346</v>
      </c>
      <c r="AA3464" t="s">
        <v>303</v>
      </c>
      <c r="AB3464" t="s">
        <v>226</v>
      </c>
      <c r="AC3464" t="b">
        <v>1</v>
      </c>
      <c r="AD3464" t="b">
        <v>1</v>
      </c>
      <c r="AE3464" t="b">
        <v>0</v>
      </c>
    </row>
    <row r="3465" spans="1:31">
      <c r="A3465" t="s">
        <v>15869</v>
      </c>
      <c r="B3465" t="s">
        <v>33</v>
      </c>
      <c r="C3465" t="s">
        <v>532</v>
      </c>
      <c r="D3465">
        <v>89777485</v>
      </c>
      <c r="E3465">
        <v>89777485</v>
      </c>
      <c r="F3465" t="s">
        <v>191</v>
      </c>
      <c r="G3465" t="s">
        <v>206</v>
      </c>
      <c r="H3465" t="s">
        <v>6053</v>
      </c>
      <c r="I3465" t="s">
        <v>194</v>
      </c>
      <c r="J3465" t="s">
        <v>195</v>
      </c>
      <c r="K3465">
        <v>0</v>
      </c>
      <c r="L3465">
        <v>0</v>
      </c>
      <c r="M3465">
        <v>91</v>
      </c>
      <c r="N3465">
        <v>3</v>
      </c>
      <c r="O3465" t="s">
        <v>196</v>
      </c>
      <c r="P3465" t="s">
        <v>15870</v>
      </c>
      <c r="Q3465">
        <v>5</v>
      </c>
      <c r="R3465" t="s">
        <v>15710</v>
      </c>
      <c r="S3465" t="s">
        <v>9568</v>
      </c>
      <c r="T3465" t="s">
        <v>1332</v>
      </c>
      <c r="U3465" t="s">
        <v>1353</v>
      </c>
      <c r="V3465" t="s">
        <v>9569</v>
      </c>
      <c r="W3465" t="b">
        <v>0</v>
      </c>
      <c r="X3465" t="s">
        <v>202</v>
      </c>
      <c r="Y3465" t="s">
        <v>202</v>
      </c>
      <c r="Z3465" t="s">
        <v>202</v>
      </c>
      <c r="AA3465" t="s">
        <v>202</v>
      </c>
      <c r="AB3465" t="s">
        <v>226</v>
      </c>
      <c r="AC3465" t="b">
        <v>0</v>
      </c>
      <c r="AD3465" t="b">
        <v>0</v>
      </c>
      <c r="AE3465" t="b">
        <v>0</v>
      </c>
    </row>
    <row r="3466" spans="1:31">
      <c r="A3466" t="s">
        <v>15871</v>
      </c>
      <c r="B3466" t="s">
        <v>33</v>
      </c>
      <c r="C3466" t="s">
        <v>612</v>
      </c>
      <c r="D3466">
        <v>8051482</v>
      </c>
      <c r="E3466">
        <v>8051482</v>
      </c>
      <c r="F3466" t="s">
        <v>205</v>
      </c>
      <c r="G3466" t="s">
        <v>191</v>
      </c>
      <c r="H3466" t="s">
        <v>15872</v>
      </c>
      <c r="I3466" t="s">
        <v>194</v>
      </c>
      <c r="J3466" t="s">
        <v>195</v>
      </c>
      <c r="K3466">
        <v>0</v>
      </c>
      <c r="L3466">
        <v>0</v>
      </c>
      <c r="M3466">
        <v>274</v>
      </c>
      <c r="N3466">
        <v>1</v>
      </c>
      <c r="O3466" t="s">
        <v>221</v>
      </c>
      <c r="P3466" t="s">
        <v>15873</v>
      </c>
      <c r="Q3466">
        <v>1</v>
      </c>
      <c r="R3466" t="s">
        <v>15753</v>
      </c>
      <c r="S3466" t="s">
        <v>15874</v>
      </c>
      <c r="T3466" t="s">
        <v>1332</v>
      </c>
      <c r="U3466" t="s">
        <v>1332</v>
      </c>
      <c r="V3466" t="s">
        <v>15874</v>
      </c>
      <c r="W3466" t="b">
        <v>0</v>
      </c>
      <c r="X3466" t="s">
        <v>202</v>
      </c>
      <c r="Y3466" t="s">
        <v>202</v>
      </c>
      <c r="Z3466" t="s">
        <v>202</v>
      </c>
      <c r="AA3466" t="s">
        <v>202</v>
      </c>
      <c r="AB3466" t="s">
        <v>203</v>
      </c>
      <c r="AC3466" t="b">
        <v>0</v>
      </c>
      <c r="AD3466" t="b">
        <v>0</v>
      </c>
      <c r="AE3466" t="b">
        <v>0</v>
      </c>
    </row>
    <row r="3467" spans="1:31">
      <c r="A3467" t="s">
        <v>15875</v>
      </c>
      <c r="B3467" t="s">
        <v>33</v>
      </c>
      <c r="C3467" t="s">
        <v>612</v>
      </c>
      <c r="D3467">
        <v>10351369</v>
      </c>
      <c r="E3467">
        <v>10351369</v>
      </c>
      <c r="F3467" t="s">
        <v>191</v>
      </c>
      <c r="G3467" t="s">
        <v>192</v>
      </c>
      <c r="H3467" t="s">
        <v>7737</v>
      </c>
      <c r="I3467" t="s">
        <v>229</v>
      </c>
      <c r="J3467" t="s">
        <v>195</v>
      </c>
      <c r="K3467">
        <v>0</v>
      </c>
      <c r="L3467">
        <v>0</v>
      </c>
      <c r="M3467">
        <v>34</v>
      </c>
      <c r="N3467">
        <v>1</v>
      </c>
      <c r="O3467" t="s">
        <v>221</v>
      </c>
      <c r="P3467" t="s">
        <v>15876</v>
      </c>
      <c r="Q3467">
        <v>1</v>
      </c>
      <c r="R3467" t="s">
        <v>15658</v>
      </c>
      <c r="S3467" t="s">
        <v>15877</v>
      </c>
      <c r="T3467" t="s">
        <v>1332</v>
      </c>
      <c r="U3467" t="s">
        <v>1332</v>
      </c>
      <c r="V3467" t="s">
        <v>10278</v>
      </c>
      <c r="W3467" t="b">
        <v>0</v>
      </c>
      <c r="X3467" t="s">
        <v>15878</v>
      </c>
      <c r="Y3467" t="s">
        <v>10880</v>
      </c>
      <c r="Z3467" t="s">
        <v>15879</v>
      </c>
      <c r="AA3467" t="s">
        <v>374</v>
      </c>
      <c r="AB3467" t="s">
        <v>226</v>
      </c>
      <c r="AC3467" t="b">
        <v>0</v>
      </c>
      <c r="AD3467" t="b">
        <v>0</v>
      </c>
      <c r="AE3467" t="b">
        <v>0</v>
      </c>
    </row>
    <row r="3468" spans="1:31">
      <c r="A3468" t="s">
        <v>15880</v>
      </c>
      <c r="B3468" t="s">
        <v>33</v>
      </c>
      <c r="C3468" t="s">
        <v>612</v>
      </c>
      <c r="D3468">
        <v>47899307</v>
      </c>
      <c r="E3468">
        <v>47899307</v>
      </c>
      <c r="F3468" t="s">
        <v>192</v>
      </c>
      <c r="G3468" t="s">
        <v>206</v>
      </c>
      <c r="H3468" t="s">
        <v>15881</v>
      </c>
      <c r="I3468" t="s">
        <v>194</v>
      </c>
      <c r="J3468" t="s">
        <v>195</v>
      </c>
      <c r="K3468">
        <v>0</v>
      </c>
      <c r="L3468">
        <v>0</v>
      </c>
      <c r="M3468">
        <v>94</v>
      </c>
      <c r="N3468">
        <v>1</v>
      </c>
      <c r="O3468" t="s">
        <v>221</v>
      </c>
      <c r="P3468" t="s">
        <v>15882</v>
      </c>
      <c r="Q3468">
        <v>1</v>
      </c>
      <c r="R3468" t="s">
        <v>15658</v>
      </c>
      <c r="S3468" t="s">
        <v>15883</v>
      </c>
      <c r="T3468" t="s">
        <v>1332</v>
      </c>
      <c r="U3468" t="s">
        <v>1332</v>
      </c>
      <c r="V3468" t="s">
        <v>1354</v>
      </c>
      <c r="W3468" t="b">
        <v>0</v>
      </c>
      <c r="X3468" t="s">
        <v>202</v>
      </c>
      <c r="Y3468" t="s">
        <v>202</v>
      </c>
      <c r="Z3468" t="s">
        <v>202</v>
      </c>
      <c r="AA3468" t="s">
        <v>202</v>
      </c>
      <c r="AB3468" t="s">
        <v>203</v>
      </c>
      <c r="AC3468" t="b">
        <v>0</v>
      </c>
      <c r="AD3468" t="b">
        <v>0</v>
      </c>
      <c r="AE3468" t="b">
        <v>0</v>
      </c>
    </row>
    <row r="3469" spans="1:31">
      <c r="A3469" t="s">
        <v>15884</v>
      </c>
      <c r="B3469" t="s">
        <v>33</v>
      </c>
      <c r="C3469" t="s">
        <v>687</v>
      </c>
      <c r="D3469">
        <v>44064951</v>
      </c>
      <c r="E3469">
        <v>44064951</v>
      </c>
      <c r="F3469" t="s">
        <v>205</v>
      </c>
      <c r="G3469" t="s">
        <v>191</v>
      </c>
      <c r="H3469" t="s">
        <v>6126</v>
      </c>
      <c r="I3469" t="s">
        <v>194</v>
      </c>
      <c r="J3469" t="s">
        <v>195</v>
      </c>
      <c r="K3469">
        <v>0</v>
      </c>
      <c r="L3469">
        <v>0</v>
      </c>
      <c r="M3469">
        <v>87</v>
      </c>
      <c r="N3469">
        <v>1</v>
      </c>
      <c r="O3469" t="s">
        <v>221</v>
      </c>
      <c r="P3469" t="s">
        <v>15885</v>
      </c>
      <c r="Q3469">
        <v>1</v>
      </c>
      <c r="R3469" t="s">
        <v>15658</v>
      </c>
      <c r="S3469" t="s">
        <v>15886</v>
      </c>
      <c r="T3469" t="s">
        <v>1332</v>
      </c>
      <c r="U3469" t="s">
        <v>1353</v>
      </c>
      <c r="V3469" t="s">
        <v>1354</v>
      </c>
      <c r="W3469" t="b">
        <v>0</v>
      </c>
      <c r="X3469" t="s">
        <v>202</v>
      </c>
      <c r="Y3469" t="s">
        <v>202</v>
      </c>
      <c r="Z3469" t="s">
        <v>202</v>
      </c>
      <c r="AA3469" t="s">
        <v>202</v>
      </c>
      <c r="AB3469" t="s">
        <v>226</v>
      </c>
      <c r="AC3469" t="b">
        <v>0</v>
      </c>
      <c r="AD3469" t="b">
        <v>0</v>
      </c>
      <c r="AE3469" t="b">
        <v>0</v>
      </c>
    </row>
    <row r="3470" spans="1:31">
      <c r="A3470" t="s">
        <v>15887</v>
      </c>
      <c r="B3470" t="s">
        <v>33</v>
      </c>
      <c r="C3470" t="s">
        <v>687</v>
      </c>
      <c r="D3470">
        <v>57105212</v>
      </c>
      <c r="E3470">
        <v>57105212</v>
      </c>
      <c r="F3470" t="s">
        <v>206</v>
      </c>
      <c r="G3470" t="s">
        <v>205</v>
      </c>
      <c r="H3470" t="s">
        <v>15888</v>
      </c>
      <c r="I3470" t="s">
        <v>194</v>
      </c>
      <c r="J3470" t="s">
        <v>195</v>
      </c>
      <c r="K3470">
        <v>0</v>
      </c>
      <c r="L3470">
        <v>0</v>
      </c>
      <c r="M3470">
        <v>32</v>
      </c>
      <c r="N3470">
        <v>1</v>
      </c>
      <c r="O3470" t="s">
        <v>209</v>
      </c>
      <c r="P3470" t="s">
        <v>15889</v>
      </c>
      <c r="Q3470" t="s">
        <v>209</v>
      </c>
      <c r="R3470" t="s">
        <v>209</v>
      </c>
      <c r="S3470" t="s">
        <v>209</v>
      </c>
      <c r="T3470" t="s">
        <v>209</v>
      </c>
      <c r="U3470" t="s">
        <v>209</v>
      </c>
      <c r="V3470" t="s">
        <v>209</v>
      </c>
      <c r="W3470" t="b">
        <v>0</v>
      </c>
      <c r="X3470" t="s">
        <v>202</v>
      </c>
      <c r="Y3470" t="s">
        <v>202</v>
      </c>
      <c r="Z3470" t="s">
        <v>202</v>
      </c>
      <c r="AA3470" t="s">
        <v>202</v>
      </c>
      <c r="AB3470" t="s">
        <v>226</v>
      </c>
      <c r="AC3470" t="b">
        <v>0</v>
      </c>
      <c r="AD3470" t="b">
        <v>0</v>
      </c>
      <c r="AE3470" t="s">
        <v>209</v>
      </c>
    </row>
    <row r="3471" spans="1:31">
      <c r="A3471" t="s">
        <v>15890</v>
      </c>
      <c r="B3471" t="s">
        <v>33</v>
      </c>
      <c r="C3471" t="s">
        <v>702</v>
      </c>
      <c r="D3471">
        <v>430519</v>
      </c>
      <c r="E3471">
        <v>430519</v>
      </c>
      <c r="F3471" t="s">
        <v>191</v>
      </c>
      <c r="G3471" t="s">
        <v>205</v>
      </c>
      <c r="H3471" t="s">
        <v>15891</v>
      </c>
      <c r="I3471" t="s">
        <v>194</v>
      </c>
      <c r="J3471" t="s">
        <v>195</v>
      </c>
      <c r="K3471">
        <v>0</v>
      </c>
      <c r="L3471">
        <v>0</v>
      </c>
      <c r="M3471">
        <v>70</v>
      </c>
      <c r="N3471">
        <v>2</v>
      </c>
      <c r="O3471" t="s">
        <v>196</v>
      </c>
      <c r="P3471" t="s">
        <v>15892</v>
      </c>
      <c r="Q3471">
        <v>4</v>
      </c>
      <c r="R3471" t="s">
        <v>15893</v>
      </c>
      <c r="S3471" t="s">
        <v>15894</v>
      </c>
      <c r="T3471" t="s">
        <v>1332</v>
      </c>
      <c r="U3471" t="s">
        <v>1332</v>
      </c>
      <c r="V3471" t="s">
        <v>15895</v>
      </c>
      <c r="W3471" t="b">
        <v>0</v>
      </c>
      <c r="X3471" t="s">
        <v>202</v>
      </c>
      <c r="Y3471" t="s">
        <v>202</v>
      </c>
      <c r="Z3471" t="s">
        <v>202</v>
      </c>
      <c r="AA3471" t="s">
        <v>202</v>
      </c>
      <c r="AB3471" t="s">
        <v>203</v>
      </c>
      <c r="AC3471" t="b">
        <v>0</v>
      </c>
      <c r="AD3471" t="b">
        <v>0</v>
      </c>
      <c r="AE3471" t="b">
        <v>0</v>
      </c>
    </row>
    <row r="3472" spans="1:31">
      <c r="A3472" t="s">
        <v>15896</v>
      </c>
      <c r="B3472" t="s">
        <v>33</v>
      </c>
      <c r="C3472" t="s">
        <v>702</v>
      </c>
      <c r="D3472">
        <v>897472</v>
      </c>
      <c r="E3472">
        <v>897472</v>
      </c>
      <c r="F3472" t="s">
        <v>191</v>
      </c>
      <c r="G3472" t="s">
        <v>192</v>
      </c>
      <c r="H3472" t="s">
        <v>15897</v>
      </c>
      <c r="I3472" t="s">
        <v>229</v>
      </c>
      <c r="J3472" t="s">
        <v>195</v>
      </c>
      <c r="K3472">
        <v>0</v>
      </c>
      <c r="L3472">
        <v>0</v>
      </c>
      <c r="M3472">
        <v>193</v>
      </c>
      <c r="N3472">
        <v>1</v>
      </c>
      <c r="O3472" t="s">
        <v>196</v>
      </c>
      <c r="P3472" t="s">
        <v>15898</v>
      </c>
      <c r="Q3472">
        <v>2</v>
      </c>
      <c r="R3472" t="s">
        <v>15899</v>
      </c>
      <c r="S3472" t="s">
        <v>15900</v>
      </c>
      <c r="T3472" t="s">
        <v>1332</v>
      </c>
      <c r="U3472" t="s">
        <v>1332</v>
      </c>
      <c r="V3472" t="s">
        <v>15900</v>
      </c>
      <c r="W3472" t="b">
        <v>0</v>
      </c>
      <c r="X3472" t="s">
        <v>15901</v>
      </c>
      <c r="Y3472" t="s">
        <v>3681</v>
      </c>
      <c r="Z3472" t="s">
        <v>15902</v>
      </c>
      <c r="AA3472" t="s">
        <v>360</v>
      </c>
      <c r="AB3472" t="s">
        <v>226</v>
      </c>
      <c r="AC3472" t="b">
        <v>1</v>
      </c>
      <c r="AD3472" t="b">
        <v>1</v>
      </c>
      <c r="AE3472" t="b">
        <v>0</v>
      </c>
    </row>
    <row r="3473" spans="1:31">
      <c r="A3473" t="s">
        <v>15903</v>
      </c>
      <c r="B3473" t="s">
        <v>33</v>
      </c>
      <c r="C3473" t="s">
        <v>702</v>
      </c>
      <c r="D3473">
        <v>1128186</v>
      </c>
      <c r="E3473">
        <v>1128186</v>
      </c>
      <c r="F3473" t="s">
        <v>191</v>
      </c>
      <c r="G3473" t="s">
        <v>206</v>
      </c>
      <c r="H3473" t="s">
        <v>13613</v>
      </c>
      <c r="I3473" t="s">
        <v>194</v>
      </c>
      <c r="J3473" t="s">
        <v>195</v>
      </c>
      <c r="K3473">
        <v>0</v>
      </c>
      <c r="L3473">
        <v>0</v>
      </c>
      <c r="M3473">
        <v>345</v>
      </c>
      <c r="N3473">
        <v>1</v>
      </c>
      <c r="O3473" t="s">
        <v>196</v>
      </c>
      <c r="P3473" t="s">
        <v>15904</v>
      </c>
      <c r="Q3473">
        <v>6</v>
      </c>
      <c r="R3473" t="s">
        <v>15905</v>
      </c>
      <c r="S3473" t="s">
        <v>15906</v>
      </c>
      <c r="T3473" t="s">
        <v>1332</v>
      </c>
      <c r="U3473" t="s">
        <v>1332</v>
      </c>
      <c r="V3473" t="s">
        <v>15907</v>
      </c>
      <c r="W3473" t="b">
        <v>0</v>
      </c>
      <c r="X3473" t="s">
        <v>202</v>
      </c>
      <c r="Y3473" t="s">
        <v>202</v>
      </c>
      <c r="Z3473" t="s">
        <v>202</v>
      </c>
      <c r="AA3473" t="s">
        <v>202</v>
      </c>
      <c r="AB3473" t="s">
        <v>226</v>
      </c>
      <c r="AC3473" t="b">
        <v>0</v>
      </c>
      <c r="AD3473" t="b">
        <v>0</v>
      </c>
      <c r="AE3473" t="b">
        <v>0</v>
      </c>
    </row>
    <row r="3474" spans="1:31">
      <c r="A3474" t="s">
        <v>15908</v>
      </c>
      <c r="B3474" t="s">
        <v>33</v>
      </c>
      <c r="C3474" t="s">
        <v>702</v>
      </c>
      <c r="D3474">
        <v>2050594</v>
      </c>
      <c r="E3474">
        <v>2050594</v>
      </c>
      <c r="F3474" t="s">
        <v>205</v>
      </c>
      <c r="G3474" t="s">
        <v>206</v>
      </c>
      <c r="H3474" t="s">
        <v>15909</v>
      </c>
      <c r="I3474" t="s">
        <v>194</v>
      </c>
      <c r="J3474" t="s">
        <v>195</v>
      </c>
      <c r="K3474">
        <v>0</v>
      </c>
      <c r="L3474">
        <v>0</v>
      </c>
      <c r="M3474">
        <v>21</v>
      </c>
      <c r="N3474">
        <v>1</v>
      </c>
      <c r="O3474" t="s">
        <v>209</v>
      </c>
      <c r="P3474" t="s">
        <v>15910</v>
      </c>
      <c r="Q3474" t="s">
        <v>209</v>
      </c>
      <c r="R3474" t="s">
        <v>209</v>
      </c>
      <c r="S3474" t="s">
        <v>209</v>
      </c>
      <c r="T3474" t="s">
        <v>209</v>
      </c>
      <c r="U3474" t="s">
        <v>209</v>
      </c>
      <c r="V3474" t="s">
        <v>209</v>
      </c>
      <c r="W3474" t="b">
        <v>0</v>
      </c>
      <c r="X3474" t="s">
        <v>202</v>
      </c>
      <c r="Y3474" t="s">
        <v>202</v>
      </c>
      <c r="Z3474" t="s">
        <v>202</v>
      </c>
      <c r="AA3474" t="s">
        <v>202</v>
      </c>
      <c r="AB3474" t="s">
        <v>226</v>
      </c>
      <c r="AC3474" t="b">
        <v>0</v>
      </c>
      <c r="AD3474" t="b">
        <v>0</v>
      </c>
      <c r="AE3474" t="s">
        <v>209</v>
      </c>
    </row>
    <row r="3475" spans="1:31">
      <c r="A3475" t="s">
        <v>15911</v>
      </c>
      <c r="B3475" t="s">
        <v>33</v>
      </c>
      <c r="C3475" t="s">
        <v>702</v>
      </c>
      <c r="D3475">
        <v>6383280</v>
      </c>
      <c r="E3475">
        <v>6383280</v>
      </c>
      <c r="F3475" t="s">
        <v>191</v>
      </c>
      <c r="G3475" t="s">
        <v>206</v>
      </c>
      <c r="H3475" t="s">
        <v>15912</v>
      </c>
      <c r="I3475" t="s">
        <v>194</v>
      </c>
      <c r="J3475" t="s">
        <v>195</v>
      </c>
      <c r="K3475">
        <v>0</v>
      </c>
      <c r="L3475">
        <v>0</v>
      </c>
      <c r="M3475">
        <v>39</v>
      </c>
      <c r="N3475">
        <v>1</v>
      </c>
      <c r="O3475" t="s">
        <v>209</v>
      </c>
      <c r="P3475" t="s">
        <v>15913</v>
      </c>
      <c r="Q3475" t="s">
        <v>209</v>
      </c>
      <c r="R3475" t="s">
        <v>209</v>
      </c>
      <c r="S3475" t="s">
        <v>209</v>
      </c>
      <c r="T3475" t="s">
        <v>209</v>
      </c>
      <c r="U3475" t="s">
        <v>209</v>
      </c>
      <c r="V3475" t="s">
        <v>209</v>
      </c>
      <c r="W3475" t="b">
        <v>0</v>
      </c>
      <c r="X3475" t="s">
        <v>202</v>
      </c>
      <c r="Y3475" t="s">
        <v>202</v>
      </c>
      <c r="Z3475" t="s">
        <v>202</v>
      </c>
      <c r="AA3475" t="s">
        <v>202</v>
      </c>
      <c r="AB3475" t="s">
        <v>226</v>
      </c>
      <c r="AC3475" t="b">
        <v>0</v>
      </c>
      <c r="AD3475" t="b">
        <v>0</v>
      </c>
      <c r="AE3475" t="s">
        <v>209</v>
      </c>
    </row>
    <row r="3476" spans="1:31">
      <c r="A3476" t="s">
        <v>15914</v>
      </c>
      <c r="B3476" t="s">
        <v>33</v>
      </c>
      <c r="C3476" t="s">
        <v>702</v>
      </c>
      <c r="D3476">
        <v>6735757</v>
      </c>
      <c r="E3476">
        <v>6735757</v>
      </c>
      <c r="F3476" t="s">
        <v>192</v>
      </c>
      <c r="G3476" t="s">
        <v>205</v>
      </c>
      <c r="H3476" t="s">
        <v>11029</v>
      </c>
      <c r="I3476" t="s">
        <v>194</v>
      </c>
      <c r="J3476" t="s">
        <v>195</v>
      </c>
      <c r="K3476">
        <v>0</v>
      </c>
      <c r="L3476">
        <v>0</v>
      </c>
      <c r="M3476">
        <v>288</v>
      </c>
      <c r="N3476">
        <v>1</v>
      </c>
      <c r="O3476" t="s">
        <v>221</v>
      </c>
      <c r="P3476" t="s">
        <v>15915</v>
      </c>
      <c r="Q3476">
        <v>1</v>
      </c>
      <c r="R3476" t="s">
        <v>15658</v>
      </c>
      <c r="S3476" t="s">
        <v>15916</v>
      </c>
      <c r="T3476" t="s">
        <v>1332</v>
      </c>
      <c r="U3476" t="s">
        <v>1332</v>
      </c>
      <c r="V3476" t="s">
        <v>15917</v>
      </c>
      <c r="W3476" t="b">
        <v>0</v>
      </c>
      <c r="X3476" t="s">
        <v>202</v>
      </c>
      <c r="Y3476" t="s">
        <v>202</v>
      </c>
      <c r="Z3476" t="s">
        <v>202</v>
      </c>
      <c r="AA3476" t="s">
        <v>202</v>
      </c>
      <c r="AB3476" t="s">
        <v>218</v>
      </c>
      <c r="AC3476" t="b">
        <v>0</v>
      </c>
      <c r="AD3476" t="b">
        <v>0</v>
      </c>
      <c r="AE3476" t="b">
        <v>0</v>
      </c>
    </row>
    <row r="3477" spans="1:31">
      <c r="A3477" t="s">
        <v>15918</v>
      </c>
      <c r="B3477" t="s">
        <v>33</v>
      </c>
      <c r="C3477" t="s">
        <v>702</v>
      </c>
      <c r="D3477">
        <v>12779901</v>
      </c>
      <c r="E3477">
        <v>12779901</v>
      </c>
      <c r="F3477" t="s">
        <v>205</v>
      </c>
      <c r="G3477" t="s">
        <v>206</v>
      </c>
      <c r="H3477" t="s">
        <v>15919</v>
      </c>
      <c r="I3477" t="s">
        <v>194</v>
      </c>
      <c r="J3477" t="s">
        <v>195</v>
      </c>
      <c r="K3477">
        <v>0</v>
      </c>
      <c r="L3477">
        <v>0</v>
      </c>
      <c r="M3477">
        <v>144</v>
      </c>
      <c r="N3477">
        <v>1</v>
      </c>
      <c r="O3477" t="s">
        <v>221</v>
      </c>
      <c r="P3477" t="s">
        <v>15920</v>
      </c>
      <c r="Q3477">
        <v>1</v>
      </c>
      <c r="R3477" t="s">
        <v>15658</v>
      </c>
      <c r="S3477" t="s">
        <v>15921</v>
      </c>
      <c r="T3477" t="s">
        <v>1332</v>
      </c>
      <c r="U3477" t="s">
        <v>1332</v>
      </c>
      <c r="V3477" t="s">
        <v>15922</v>
      </c>
      <c r="W3477" t="b">
        <v>0</v>
      </c>
      <c r="X3477" t="s">
        <v>202</v>
      </c>
      <c r="Y3477" t="s">
        <v>202</v>
      </c>
      <c r="Z3477" t="s">
        <v>202</v>
      </c>
      <c r="AA3477" t="s">
        <v>202</v>
      </c>
      <c r="AB3477" t="s">
        <v>203</v>
      </c>
      <c r="AC3477" t="b">
        <v>0</v>
      </c>
      <c r="AD3477" t="b">
        <v>0</v>
      </c>
      <c r="AE3477" t="b">
        <v>0</v>
      </c>
    </row>
    <row r="3478" spans="1:31">
      <c r="A3478" t="s">
        <v>15923</v>
      </c>
      <c r="B3478" t="s">
        <v>33</v>
      </c>
      <c r="C3478" t="s">
        <v>702</v>
      </c>
      <c r="D3478">
        <v>13865192</v>
      </c>
      <c r="E3478">
        <v>13865192</v>
      </c>
      <c r="F3478" t="s">
        <v>206</v>
      </c>
      <c r="G3478" t="s">
        <v>191</v>
      </c>
      <c r="H3478" t="s">
        <v>15924</v>
      </c>
      <c r="I3478" t="s">
        <v>194</v>
      </c>
      <c r="J3478" t="s">
        <v>195</v>
      </c>
      <c r="K3478">
        <v>0</v>
      </c>
      <c r="L3478">
        <v>0</v>
      </c>
      <c r="M3478">
        <v>230</v>
      </c>
      <c r="N3478">
        <v>1</v>
      </c>
      <c r="O3478" t="s">
        <v>221</v>
      </c>
      <c r="P3478" t="s">
        <v>15925</v>
      </c>
      <c r="Q3478">
        <v>1</v>
      </c>
      <c r="R3478" t="s">
        <v>15658</v>
      </c>
      <c r="S3478" t="s">
        <v>15926</v>
      </c>
      <c r="T3478" t="s">
        <v>1332</v>
      </c>
      <c r="U3478" t="s">
        <v>1332</v>
      </c>
      <c r="V3478" t="s">
        <v>15927</v>
      </c>
      <c r="W3478" t="b">
        <v>0</v>
      </c>
      <c r="X3478" t="s">
        <v>202</v>
      </c>
      <c r="Y3478" t="s">
        <v>202</v>
      </c>
      <c r="Z3478" t="s">
        <v>202</v>
      </c>
      <c r="AA3478" t="s">
        <v>202</v>
      </c>
      <c r="AB3478" t="s">
        <v>226</v>
      </c>
      <c r="AC3478" t="b">
        <v>0</v>
      </c>
      <c r="AD3478" t="b">
        <v>0</v>
      </c>
      <c r="AE3478" t="b">
        <v>0</v>
      </c>
    </row>
    <row r="3479" spans="1:31">
      <c r="A3479" t="s">
        <v>15928</v>
      </c>
      <c r="B3479" t="s">
        <v>33</v>
      </c>
      <c r="C3479" t="s">
        <v>702</v>
      </c>
      <c r="D3479">
        <v>15660116</v>
      </c>
      <c r="E3479">
        <v>15660116</v>
      </c>
      <c r="F3479" t="s">
        <v>205</v>
      </c>
      <c r="G3479" t="s">
        <v>206</v>
      </c>
      <c r="H3479" t="s">
        <v>15929</v>
      </c>
      <c r="I3479" t="s">
        <v>194</v>
      </c>
      <c r="J3479" t="s">
        <v>195</v>
      </c>
      <c r="K3479">
        <v>0</v>
      </c>
      <c r="L3479">
        <v>0</v>
      </c>
      <c r="M3479">
        <v>51</v>
      </c>
      <c r="N3479">
        <v>1</v>
      </c>
      <c r="O3479" t="s">
        <v>221</v>
      </c>
      <c r="P3479" t="s">
        <v>15930</v>
      </c>
      <c r="Q3479">
        <v>1</v>
      </c>
      <c r="R3479" t="s">
        <v>15658</v>
      </c>
      <c r="S3479" t="s">
        <v>15931</v>
      </c>
      <c r="T3479" t="s">
        <v>1332</v>
      </c>
      <c r="U3479" t="s">
        <v>1332</v>
      </c>
      <c r="V3479" t="s">
        <v>1354</v>
      </c>
      <c r="W3479" t="b">
        <v>0</v>
      </c>
      <c r="X3479" t="s">
        <v>202</v>
      </c>
      <c r="Y3479" t="s">
        <v>202</v>
      </c>
      <c r="Z3479" t="s">
        <v>202</v>
      </c>
      <c r="AA3479" t="s">
        <v>202</v>
      </c>
      <c r="AB3479" t="s">
        <v>203</v>
      </c>
      <c r="AC3479" t="b">
        <v>0</v>
      </c>
      <c r="AD3479" t="b">
        <v>0</v>
      </c>
      <c r="AE3479" t="b">
        <v>0</v>
      </c>
    </row>
    <row r="3480" spans="1:31">
      <c r="A3480" t="s">
        <v>15932</v>
      </c>
      <c r="B3480" t="s">
        <v>33</v>
      </c>
      <c r="C3480" t="s">
        <v>702</v>
      </c>
      <c r="D3480">
        <v>34895436</v>
      </c>
      <c r="E3480">
        <v>34895436</v>
      </c>
      <c r="F3480" t="s">
        <v>191</v>
      </c>
      <c r="G3480" t="s">
        <v>206</v>
      </c>
      <c r="H3480" t="s">
        <v>15933</v>
      </c>
      <c r="I3480" t="s">
        <v>229</v>
      </c>
      <c r="J3480" t="s">
        <v>195</v>
      </c>
      <c r="K3480">
        <v>0</v>
      </c>
      <c r="L3480">
        <v>0</v>
      </c>
      <c r="M3480">
        <v>82</v>
      </c>
      <c r="N3480">
        <v>3</v>
      </c>
      <c r="O3480" t="s">
        <v>209</v>
      </c>
      <c r="P3480" t="s">
        <v>15934</v>
      </c>
      <c r="Q3480" t="s">
        <v>209</v>
      </c>
      <c r="R3480" t="s">
        <v>209</v>
      </c>
      <c r="S3480" t="s">
        <v>209</v>
      </c>
      <c r="T3480" t="s">
        <v>209</v>
      </c>
      <c r="U3480" t="s">
        <v>209</v>
      </c>
      <c r="V3480" t="s">
        <v>209</v>
      </c>
      <c r="W3480" t="b">
        <v>0</v>
      </c>
      <c r="X3480" t="s">
        <v>11507</v>
      </c>
      <c r="Y3480" t="s">
        <v>3681</v>
      </c>
      <c r="Z3480" t="s">
        <v>5546</v>
      </c>
      <c r="AA3480" t="s">
        <v>303</v>
      </c>
      <c r="AB3480" t="s">
        <v>226</v>
      </c>
      <c r="AC3480" t="b">
        <v>1</v>
      </c>
      <c r="AD3480" t="b">
        <v>1</v>
      </c>
      <c r="AE3480" t="s">
        <v>209</v>
      </c>
    </row>
    <row r="3481" spans="1:31">
      <c r="A3481" t="s">
        <v>15935</v>
      </c>
      <c r="B3481" t="s">
        <v>33</v>
      </c>
      <c r="C3481" t="s">
        <v>702</v>
      </c>
      <c r="D3481">
        <v>37004859</v>
      </c>
      <c r="E3481">
        <v>37004859</v>
      </c>
      <c r="F3481" t="s">
        <v>192</v>
      </c>
      <c r="G3481" t="s">
        <v>205</v>
      </c>
      <c r="H3481" t="s">
        <v>15936</v>
      </c>
      <c r="I3481" t="s">
        <v>208</v>
      </c>
      <c r="J3481" t="s">
        <v>195</v>
      </c>
      <c r="K3481">
        <v>0</v>
      </c>
      <c r="L3481">
        <v>0</v>
      </c>
      <c r="M3481">
        <v>33</v>
      </c>
      <c r="N3481">
        <v>1</v>
      </c>
      <c r="O3481" t="s">
        <v>209</v>
      </c>
      <c r="P3481" t="s">
        <v>15937</v>
      </c>
      <c r="Q3481" t="s">
        <v>209</v>
      </c>
      <c r="R3481" t="s">
        <v>209</v>
      </c>
      <c r="S3481" t="s">
        <v>209</v>
      </c>
      <c r="T3481" t="s">
        <v>209</v>
      </c>
      <c r="U3481" t="s">
        <v>209</v>
      </c>
      <c r="V3481" t="s">
        <v>209</v>
      </c>
      <c r="W3481" t="b">
        <v>0</v>
      </c>
      <c r="X3481" t="s">
        <v>202</v>
      </c>
      <c r="Y3481" t="s">
        <v>202</v>
      </c>
      <c r="Z3481" t="s">
        <v>202</v>
      </c>
      <c r="AA3481" t="s">
        <v>202</v>
      </c>
      <c r="AB3481" t="s">
        <v>226</v>
      </c>
      <c r="AC3481" t="b">
        <v>0</v>
      </c>
      <c r="AD3481" t="b">
        <v>0</v>
      </c>
      <c r="AE3481" t="s">
        <v>209</v>
      </c>
    </row>
    <row r="3482" spans="1:31">
      <c r="A3482" t="s">
        <v>15938</v>
      </c>
      <c r="B3482" t="s">
        <v>33</v>
      </c>
      <c r="C3482" t="s">
        <v>702</v>
      </c>
      <c r="D3482">
        <v>45322400</v>
      </c>
      <c r="E3482">
        <v>45322400</v>
      </c>
      <c r="F3482" t="s">
        <v>205</v>
      </c>
      <c r="G3482" t="s">
        <v>206</v>
      </c>
      <c r="H3482" t="s">
        <v>11665</v>
      </c>
      <c r="I3482" t="s">
        <v>229</v>
      </c>
      <c r="J3482" t="s">
        <v>195</v>
      </c>
      <c r="K3482">
        <v>0</v>
      </c>
      <c r="L3482">
        <v>0</v>
      </c>
      <c r="M3482">
        <v>182</v>
      </c>
      <c r="N3482">
        <v>1</v>
      </c>
      <c r="O3482" t="s">
        <v>221</v>
      </c>
      <c r="P3482" t="s">
        <v>15939</v>
      </c>
      <c r="Q3482">
        <v>1</v>
      </c>
      <c r="R3482" t="s">
        <v>15753</v>
      </c>
      <c r="S3482" t="s">
        <v>15940</v>
      </c>
      <c r="T3482" t="s">
        <v>1332</v>
      </c>
      <c r="U3482" t="s">
        <v>1332</v>
      </c>
      <c r="V3482" t="s">
        <v>15941</v>
      </c>
      <c r="W3482" t="b">
        <v>0</v>
      </c>
      <c r="X3482" t="s">
        <v>300</v>
      </c>
      <c r="Y3482" t="s">
        <v>1602</v>
      </c>
      <c r="Z3482" t="s">
        <v>15942</v>
      </c>
      <c r="AA3482" t="s">
        <v>5075</v>
      </c>
      <c r="AB3482" t="s">
        <v>218</v>
      </c>
      <c r="AC3482" t="b">
        <v>0</v>
      </c>
      <c r="AD3482" t="b">
        <v>0</v>
      </c>
      <c r="AE3482" t="b">
        <v>0</v>
      </c>
    </row>
    <row r="3483" spans="1:31">
      <c r="A3483" t="s">
        <v>15943</v>
      </c>
      <c r="B3483" t="s">
        <v>33</v>
      </c>
      <c r="C3483" t="s">
        <v>702</v>
      </c>
      <c r="D3483">
        <v>45850096</v>
      </c>
      <c r="E3483">
        <v>45850096</v>
      </c>
      <c r="F3483" t="s">
        <v>205</v>
      </c>
      <c r="G3483" t="s">
        <v>192</v>
      </c>
      <c r="H3483" t="s">
        <v>4308</v>
      </c>
      <c r="I3483" t="s">
        <v>194</v>
      </c>
      <c r="J3483" t="s">
        <v>195</v>
      </c>
      <c r="K3483">
        <v>0</v>
      </c>
      <c r="L3483">
        <v>0</v>
      </c>
      <c r="M3483">
        <v>46</v>
      </c>
      <c r="N3483">
        <v>1</v>
      </c>
      <c r="O3483" t="s">
        <v>196</v>
      </c>
      <c r="P3483" t="s">
        <v>15944</v>
      </c>
      <c r="Q3483">
        <v>15</v>
      </c>
      <c r="R3483" t="s">
        <v>15945</v>
      </c>
      <c r="S3483" t="s">
        <v>15946</v>
      </c>
      <c r="T3483" t="s">
        <v>1332</v>
      </c>
      <c r="U3483" t="s">
        <v>1332</v>
      </c>
      <c r="V3483" t="s">
        <v>15946</v>
      </c>
      <c r="W3483" t="b">
        <v>0</v>
      </c>
      <c r="X3483" t="s">
        <v>202</v>
      </c>
      <c r="Y3483" t="s">
        <v>202</v>
      </c>
      <c r="Z3483" t="s">
        <v>202</v>
      </c>
      <c r="AA3483" t="s">
        <v>202</v>
      </c>
      <c r="AB3483" t="s">
        <v>226</v>
      </c>
      <c r="AC3483" t="b">
        <v>0</v>
      </c>
      <c r="AD3483" t="b">
        <v>0</v>
      </c>
      <c r="AE3483" t="b">
        <v>0</v>
      </c>
    </row>
    <row r="3484" spans="1:31">
      <c r="A3484" t="s">
        <v>15947</v>
      </c>
      <c r="B3484" t="s">
        <v>33</v>
      </c>
      <c r="C3484" t="s">
        <v>702</v>
      </c>
      <c r="D3484">
        <v>48665671</v>
      </c>
      <c r="E3484">
        <v>48665671</v>
      </c>
      <c r="F3484" t="s">
        <v>192</v>
      </c>
      <c r="G3484" t="s">
        <v>205</v>
      </c>
      <c r="H3484" t="s">
        <v>15948</v>
      </c>
      <c r="I3484" t="s">
        <v>194</v>
      </c>
      <c r="J3484" t="s">
        <v>195</v>
      </c>
      <c r="K3484">
        <v>0</v>
      </c>
      <c r="L3484">
        <v>0</v>
      </c>
      <c r="M3484">
        <v>60</v>
      </c>
      <c r="N3484">
        <v>1</v>
      </c>
      <c r="O3484" t="s">
        <v>221</v>
      </c>
      <c r="P3484" t="s">
        <v>15949</v>
      </c>
      <c r="Q3484">
        <v>1</v>
      </c>
      <c r="R3484" t="s">
        <v>15658</v>
      </c>
      <c r="S3484" t="s">
        <v>15950</v>
      </c>
      <c r="T3484" t="s">
        <v>1332</v>
      </c>
      <c r="U3484" t="s">
        <v>1332</v>
      </c>
      <c r="V3484" t="s">
        <v>9832</v>
      </c>
      <c r="W3484" t="b">
        <v>0</v>
      </c>
      <c r="X3484" t="s">
        <v>202</v>
      </c>
      <c r="Y3484" t="s">
        <v>202</v>
      </c>
      <c r="Z3484" t="s">
        <v>202</v>
      </c>
      <c r="AA3484" t="s">
        <v>202</v>
      </c>
      <c r="AB3484" t="s">
        <v>218</v>
      </c>
      <c r="AC3484" t="b">
        <v>0</v>
      </c>
      <c r="AD3484" t="b">
        <v>0</v>
      </c>
      <c r="AE3484" t="b">
        <v>0</v>
      </c>
    </row>
    <row r="3485" spans="1:31">
      <c r="A3485" t="s">
        <v>15951</v>
      </c>
      <c r="B3485" t="s">
        <v>33</v>
      </c>
      <c r="C3485" t="s">
        <v>702</v>
      </c>
      <c r="D3485">
        <v>49657126</v>
      </c>
      <c r="E3485">
        <v>49657126</v>
      </c>
      <c r="F3485" t="s">
        <v>206</v>
      </c>
      <c r="G3485" t="s">
        <v>192</v>
      </c>
      <c r="H3485" t="s">
        <v>15952</v>
      </c>
      <c r="I3485" t="s">
        <v>229</v>
      </c>
      <c r="J3485" t="s">
        <v>195</v>
      </c>
      <c r="K3485">
        <v>0</v>
      </c>
      <c r="L3485">
        <v>0</v>
      </c>
      <c r="M3485">
        <v>338</v>
      </c>
      <c r="N3485">
        <v>1</v>
      </c>
      <c r="O3485" t="s">
        <v>221</v>
      </c>
      <c r="P3485" t="s">
        <v>15953</v>
      </c>
      <c r="Q3485">
        <v>1</v>
      </c>
      <c r="R3485" t="s">
        <v>15658</v>
      </c>
      <c r="S3485" t="s">
        <v>15954</v>
      </c>
      <c r="T3485" t="s">
        <v>1332</v>
      </c>
      <c r="U3485" t="s">
        <v>1332</v>
      </c>
      <c r="V3485" t="s">
        <v>15955</v>
      </c>
      <c r="W3485" t="b">
        <v>0</v>
      </c>
      <c r="X3485" t="s">
        <v>5192</v>
      </c>
      <c r="Y3485" t="s">
        <v>8197</v>
      </c>
      <c r="Z3485" t="s">
        <v>13339</v>
      </c>
      <c r="AA3485" t="s">
        <v>285</v>
      </c>
      <c r="AB3485" t="s">
        <v>218</v>
      </c>
      <c r="AC3485" t="b">
        <v>0</v>
      </c>
      <c r="AD3485" t="b">
        <v>0</v>
      </c>
      <c r="AE3485" t="b">
        <v>0</v>
      </c>
    </row>
    <row r="3486" spans="1:31">
      <c r="A3486" t="s">
        <v>15956</v>
      </c>
      <c r="B3486" t="s">
        <v>33</v>
      </c>
      <c r="C3486" t="s">
        <v>702</v>
      </c>
      <c r="D3486">
        <v>56466133</v>
      </c>
      <c r="E3486">
        <v>56466133</v>
      </c>
      <c r="F3486" t="s">
        <v>205</v>
      </c>
      <c r="G3486" t="s">
        <v>192</v>
      </c>
      <c r="H3486" t="s">
        <v>15957</v>
      </c>
      <c r="I3486" t="s">
        <v>229</v>
      </c>
      <c r="J3486" t="s">
        <v>195</v>
      </c>
      <c r="K3486">
        <v>0</v>
      </c>
      <c r="L3486">
        <v>0</v>
      </c>
      <c r="M3486">
        <v>385</v>
      </c>
      <c r="N3486">
        <v>1</v>
      </c>
      <c r="O3486" t="s">
        <v>221</v>
      </c>
      <c r="P3486" t="s">
        <v>15958</v>
      </c>
      <c r="Q3486">
        <v>1</v>
      </c>
      <c r="R3486" t="s">
        <v>15658</v>
      </c>
      <c r="S3486" t="s">
        <v>15959</v>
      </c>
      <c r="T3486" t="s">
        <v>1332</v>
      </c>
      <c r="U3486" t="s">
        <v>1332</v>
      </c>
      <c r="V3486" t="s">
        <v>15960</v>
      </c>
      <c r="W3486" t="b">
        <v>0</v>
      </c>
      <c r="X3486" t="s">
        <v>15961</v>
      </c>
      <c r="Y3486" t="s">
        <v>1215</v>
      </c>
      <c r="Z3486" t="s">
        <v>2900</v>
      </c>
      <c r="AA3486" t="s">
        <v>285</v>
      </c>
      <c r="AB3486" t="s">
        <v>218</v>
      </c>
      <c r="AC3486" t="b">
        <v>0</v>
      </c>
      <c r="AD3486" t="b">
        <v>0</v>
      </c>
      <c r="AE3486" t="b">
        <v>0</v>
      </c>
    </row>
    <row r="3487" spans="1:31">
      <c r="A3487" t="s">
        <v>15962</v>
      </c>
      <c r="B3487" t="s">
        <v>33</v>
      </c>
      <c r="C3487" t="s">
        <v>757</v>
      </c>
      <c r="D3487">
        <v>96858109</v>
      </c>
      <c r="E3487">
        <v>96858109</v>
      </c>
      <c r="F3487" t="s">
        <v>205</v>
      </c>
      <c r="G3487" t="s">
        <v>192</v>
      </c>
      <c r="H3487" t="s">
        <v>15963</v>
      </c>
      <c r="I3487" t="s">
        <v>229</v>
      </c>
      <c r="J3487" t="s">
        <v>195</v>
      </c>
      <c r="K3487">
        <v>0</v>
      </c>
      <c r="L3487">
        <v>0</v>
      </c>
      <c r="M3487">
        <v>167</v>
      </c>
      <c r="N3487">
        <v>1</v>
      </c>
      <c r="O3487" t="s">
        <v>196</v>
      </c>
      <c r="P3487" t="s">
        <v>15964</v>
      </c>
      <c r="Q3487">
        <v>9</v>
      </c>
      <c r="R3487" t="s">
        <v>15965</v>
      </c>
      <c r="S3487" t="s">
        <v>15966</v>
      </c>
      <c r="T3487" t="s">
        <v>1331</v>
      </c>
      <c r="U3487" t="s">
        <v>1353</v>
      </c>
      <c r="V3487" t="s">
        <v>15966</v>
      </c>
      <c r="W3487" t="b">
        <v>0</v>
      </c>
      <c r="X3487" t="s">
        <v>15967</v>
      </c>
      <c r="Y3487" t="s">
        <v>6082</v>
      </c>
      <c r="Z3487" t="s">
        <v>15968</v>
      </c>
      <c r="AA3487" t="s">
        <v>236</v>
      </c>
      <c r="AB3487" t="s">
        <v>203</v>
      </c>
      <c r="AC3487" t="b">
        <v>1</v>
      </c>
      <c r="AD3487" t="b">
        <v>1</v>
      </c>
      <c r="AE3487" t="b">
        <v>1</v>
      </c>
    </row>
    <row r="3488" spans="1:31">
      <c r="A3488" t="s">
        <v>15969</v>
      </c>
      <c r="B3488" t="s">
        <v>33</v>
      </c>
      <c r="C3488" t="s">
        <v>757</v>
      </c>
      <c r="D3488">
        <v>102626103</v>
      </c>
      <c r="E3488">
        <v>102626103</v>
      </c>
      <c r="F3488" t="s">
        <v>191</v>
      </c>
      <c r="G3488" t="s">
        <v>205</v>
      </c>
      <c r="H3488" t="s">
        <v>15970</v>
      </c>
      <c r="I3488" t="s">
        <v>229</v>
      </c>
      <c r="J3488" t="s">
        <v>195</v>
      </c>
      <c r="K3488">
        <v>0</v>
      </c>
      <c r="L3488">
        <v>0</v>
      </c>
      <c r="M3488">
        <v>386</v>
      </c>
      <c r="N3488">
        <v>1</v>
      </c>
      <c r="O3488" t="s">
        <v>196</v>
      </c>
      <c r="P3488" t="s">
        <v>15971</v>
      </c>
      <c r="Q3488">
        <v>7</v>
      </c>
      <c r="R3488" t="s">
        <v>15972</v>
      </c>
      <c r="S3488" t="s">
        <v>15973</v>
      </c>
      <c r="T3488" t="s">
        <v>1331</v>
      </c>
      <c r="U3488" t="s">
        <v>1353</v>
      </c>
      <c r="V3488" t="s">
        <v>15973</v>
      </c>
      <c r="W3488" t="b">
        <v>0</v>
      </c>
      <c r="X3488" t="s">
        <v>15974</v>
      </c>
      <c r="Y3488" t="s">
        <v>1429</v>
      </c>
      <c r="Z3488" t="s">
        <v>15975</v>
      </c>
      <c r="AA3488" t="s">
        <v>15976</v>
      </c>
      <c r="AB3488" t="s">
        <v>218</v>
      </c>
      <c r="AC3488" t="b">
        <v>0</v>
      </c>
      <c r="AD3488" t="b">
        <v>0</v>
      </c>
      <c r="AE3488" t="b">
        <v>1</v>
      </c>
    </row>
    <row r="3489" spans="1:31">
      <c r="A3489" t="s">
        <v>15977</v>
      </c>
      <c r="B3489" t="s">
        <v>33</v>
      </c>
      <c r="C3489" t="s">
        <v>757</v>
      </c>
      <c r="D3489">
        <v>103057585</v>
      </c>
      <c r="E3489">
        <v>103057585</v>
      </c>
      <c r="F3489" t="s">
        <v>192</v>
      </c>
      <c r="G3489" t="s">
        <v>191</v>
      </c>
      <c r="H3489" t="s">
        <v>5167</v>
      </c>
      <c r="I3489" t="s">
        <v>194</v>
      </c>
      <c r="J3489" t="s">
        <v>195</v>
      </c>
      <c r="K3489">
        <v>0</v>
      </c>
      <c r="L3489">
        <v>0</v>
      </c>
      <c r="M3489">
        <v>36</v>
      </c>
      <c r="N3489">
        <v>1</v>
      </c>
      <c r="O3489" t="s">
        <v>209</v>
      </c>
      <c r="P3489" t="s">
        <v>15978</v>
      </c>
      <c r="Q3489" t="s">
        <v>209</v>
      </c>
      <c r="R3489" t="s">
        <v>209</v>
      </c>
      <c r="S3489" t="s">
        <v>209</v>
      </c>
      <c r="T3489" t="s">
        <v>209</v>
      </c>
      <c r="U3489" t="s">
        <v>209</v>
      </c>
      <c r="V3489" t="s">
        <v>209</v>
      </c>
      <c r="W3489" t="b">
        <v>0</v>
      </c>
      <c r="X3489" t="s">
        <v>202</v>
      </c>
      <c r="Y3489" t="s">
        <v>202</v>
      </c>
      <c r="Z3489" t="s">
        <v>202</v>
      </c>
      <c r="AA3489" t="s">
        <v>202</v>
      </c>
      <c r="AB3489" t="s">
        <v>226</v>
      </c>
      <c r="AC3489" t="b">
        <v>0</v>
      </c>
      <c r="AD3489" t="b">
        <v>0</v>
      </c>
      <c r="AE3489" t="s">
        <v>209</v>
      </c>
    </row>
    <row r="3490" spans="1:31">
      <c r="A3490" t="s">
        <v>15979</v>
      </c>
      <c r="B3490" t="s">
        <v>33</v>
      </c>
      <c r="C3490" t="s">
        <v>757</v>
      </c>
      <c r="D3490">
        <v>120409677</v>
      </c>
      <c r="E3490">
        <v>120409677</v>
      </c>
      <c r="F3490" t="s">
        <v>191</v>
      </c>
      <c r="G3490" t="s">
        <v>192</v>
      </c>
      <c r="H3490" t="s">
        <v>15980</v>
      </c>
      <c r="I3490" t="s">
        <v>194</v>
      </c>
      <c r="J3490" t="s">
        <v>195</v>
      </c>
      <c r="K3490">
        <v>0</v>
      </c>
      <c r="L3490">
        <v>0</v>
      </c>
      <c r="M3490">
        <v>98</v>
      </c>
      <c r="N3490">
        <v>1</v>
      </c>
      <c r="O3490" t="s">
        <v>196</v>
      </c>
      <c r="P3490" t="s">
        <v>15981</v>
      </c>
      <c r="Q3490">
        <v>17</v>
      </c>
      <c r="R3490" t="s">
        <v>15982</v>
      </c>
      <c r="S3490" t="s">
        <v>15983</v>
      </c>
      <c r="T3490" t="s">
        <v>1331</v>
      </c>
      <c r="U3490" t="s">
        <v>1353</v>
      </c>
      <c r="V3490" t="s">
        <v>15983</v>
      </c>
      <c r="W3490" t="b">
        <v>0</v>
      </c>
      <c r="X3490" t="s">
        <v>202</v>
      </c>
      <c r="Y3490" t="s">
        <v>202</v>
      </c>
      <c r="Z3490" t="s">
        <v>202</v>
      </c>
      <c r="AA3490" t="s">
        <v>202</v>
      </c>
      <c r="AB3490" t="s">
        <v>203</v>
      </c>
      <c r="AC3490" t="b">
        <v>0</v>
      </c>
      <c r="AD3490" t="b">
        <v>0</v>
      </c>
      <c r="AE3490" t="b">
        <v>1</v>
      </c>
    </row>
    <row r="3491" spans="1:31">
      <c r="A3491" t="s">
        <v>15984</v>
      </c>
      <c r="B3491" t="s">
        <v>33</v>
      </c>
      <c r="C3491" t="s">
        <v>757</v>
      </c>
      <c r="D3491">
        <v>122485468</v>
      </c>
      <c r="E3491">
        <v>122485468</v>
      </c>
      <c r="F3491" t="s">
        <v>192</v>
      </c>
      <c r="G3491" t="s">
        <v>205</v>
      </c>
      <c r="H3491" t="s">
        <v>15985</v>
      </c>
      <c r="I3491" t="s">
        <v>213</v>
      </c>
      <c r="J3491" t="s">
        <v>195</v>
      </c>
      <c r="K3491">
        <v>0</v>
      </c>
      <c r="L3491">
        <v>0</v>
      </c>
      <c r="M3491">
        <v>63</v>
      </c>
      <c r="N3491">
        <v>3</v>
      </c>
      <c r="O3491" t="s">
        <v>196</v>
      </c>
      <c r="P3491" t="s">
        <v>15986</v>
      </c>
      <c r="Q3491">
        <v>3</v>
      </c>
      <c r="R3491" t="s">
        <v>15987</v>
      </c>
      <c r="S3491" t="s">
        <v>12156</v>
      </c>
      <c r="T3491" t="s">
        <v>1331</v>
      </c>
      <c r="U3491" t="s">
        <v>1353</v>
      </c>
      <c r="V3491" t="s">
        <v>12157</v>
      </c>
      <c r="W3491" t="b">
        <v>0</v>
      </c>
      <c r="X3491" t="s">
        <v>202</v>
      </c>
      <c r="Y3491" t="s">
        <v>202</v>
      </c>
      <c r="Z3491" t="s">
        <v>202</v>
      </c>
      <c r="AA3491" t="s">
        <v>202</v>
      </c>
      <c r="AB3491" t="s">
        <v>218</v>
      </c>
      <c r="AC3491" t="b">
        <v>0</v>
      </c>
      <c r="AD3491" t="b">
        <v>0</v>
      </c>
      <c r="AE3491" t="b">
        <v>1</v>
      </c>
    </row>
    <row r="3492" spans="1:31">
      <c r="A3492" t="s">
        <v>15988</v>
      </c>
      <c r="B3492" t="s">
        <v>33</v>
      </c>
      <c r="C3492" t="s">
        <v>757</v>
      </c>
      <c r="D3492">
        <v>128872594</v>
      </c>
      <c r="E3492">
        <v>128872594</v>
      </c>
      <c r="F3492" t="s">
        <v>205</v>
      </c>
      <c r="G3492" t="s">
        <v>191</v>
      </c>
      <c r="H3492" t="s">
        <v>15989</v>
      </c>
      <c r="I3492" t="s">
        <v>194</v>
      </c>
      <c r="J3492" t="s">
        <v>195</v>
      </c>
      <c r="K3492">
        <v>0</v>
      </c>
      <c r="L3492">
        <v>0</v>
      </c>
      <c r="M3492">
        <v>26</v>
      </c>
      <c r="N3492">
        <v>1</v>
      </c>
      <c r="O3492" t="s">
        <v>209</v>
      </c>
      <c r="P3492" t="s">
        <v>15990</v>
      </c>
      <c r="Q3492" t="s">
        <v>209</v>
      </c>
      <c r="R3492" t="s">
        <v>209</v>
      </c>
      <c r="S3492" t="s">
        <v>209</v>
      </c>
      <c r="T3492" t="s">
        <v>209</v>
      </c>
      <c r="U3492" t="s">
        <v>209</v>
      </c>
      <c r="V3492" t="s">
        <v>209</v>
      </c>
      <c r="W3492" t="b">
        <v>0</v>
      </c>
      <c r="X3492" t="s">
        <v>202</v>
      </c>
      <c r="Y3492" t="s">
        <v>202</v>
      </c>
      <c r="Z3492" t="s">
        <v>202</v>
      </c>
      <c r="AA3492" t="s">
        <v>202</v>
      </c>
      <c r="AB3492" t="s">
        <v>226</v>
      </c>
      <c r="AC3492" t="b">
        <v>0</v>
      </c>
      <c r="AD3492" t="b">
        <v>0</v>
      </c>
      <c r="AE3492" t="s">
        <v>209</v>
      </c>
    </row>
    <row r="3493" spans="1:31">
      <c r="A3493" t="s">
        <v>15991</v>
      </c>
      <c r="B3493" t="s">
        <v>33</v>
      </c>
      <c r="C3493" t="s">
        <v>757</v>
      </c>
      <c r="D3493">
        <v>150069635</v>
      </c>
      <c r="E3493">
        <v>150069635</v>
      </c>
      <c r="F3493" t="s">
        <v>205</v>
      </c>
      <c r="G3493" t="s">
        <v>192</v>
      </c>
      <c r="H3493" t="s">
        <v>15992</v>
      </c>
      <c r="I3493" t="s">
        <v>229</v>
      </c>
      <c r="J3493" t="s">
        <v>195</v>
      </c>
      <c r="K3493">
        <v>0</v>
      </c>
      <c r="L3493">
        <v>0</v>
      </c>
      <c r="M3493">
        <v>251</v>
      </c>
      <c r="N3493">
        <v>2</v>
      </c>
      <c r="O3493" t="s">
        <v>196</v>
      </c>
      <c r="P3493" t="s">
        <v>15993</v>
      </c>
      <c r="Q3493">
        <v>11</v>
      </c>
      <c r="R3493" t="s">
        <v>15994</v>
      </c>
      <c r="S3493" t="s">
        <v>15995</v>
      </c>
      <c r="T3493" t="s">
        <v>1331</v>
      </c>
      <c r="U3493" t="s">
        <v>1353</v>
      </c>
      <c r="V3493" t="s">
        <v>15996</v>
      </c>
      <c r="W3493" t="b">
        <v>0</v>
      </c>
      <c r="X3493" t="s">
        <v>4401</v>
      </c>
      <c r="Y3493" t="s">
        <v>1417</v>
      </c>
      <c r="Z3493" t="s">
        <v>15997</v>
      </c>
      <c r="AA3493" t="s">
        <v>11073</v>
      </c>
      <c r="AB3493" t="s">
        <v>226</v>
      </c>
      <c r="AC3493" t="b">
        <v>1</v>
      </c>
      <c r="AD3493" t="b">
        <v>1</v>
      </c>
      <c r="AE3493" t="b">
        <v>1</v>
      </c>
    </row>
    <row r="3494" spans="1:31">
      <c r="A3494" t="s">
        <v>15998</v>
      </c>
      <c r="B3494" t="s">
        <v>33</v>
      </c>
      <c r="C3494" t="s">
        <v>757</v>
      </c>
      <c r="D3494">
        <v>171572782</v>
      </c>
      <c r="E3494">
        <v>171572782</v>
      </c>
      <c r="F3494" t="s">
        <v>191</v>
      </c>
      <c r="G3494" t="s">
        <v>206</v>
      </c>
      <c r="H3494" t="s">
        <v>15999</v>
      </c>
      <c r="I3494" t="s">
        <v>229</v>
      </c>
      <c r="J3494" t="s">
        <v>195</v>
      </c>
      <c r="K3494">
        <v>0</v>
      </c>
      <c r="L3494">
        <v>0</v>
      </c>
      <c r="M3494">
        <v>43</v>
      </c>
      <c r="N3494">
        <v>1</v>
      </c>
      <c r="O3494" t="s">
        <v>209</v>
      </c>
      <c r="P3494" t="s">
        <v>16000</v>
      </c>
      <c r="Q3494" t="s">
        <v>209</v>
      </c>
      <c r="R3494" t="s">
        <v>209</v>
      </c>
      <c r="S3494" t="s">
        <v>209</v>
      </c>
      <c r="T3494" t="s">
        <v>209</v>
      </c>
      <c r="U3494" t="s">
        <v>209</v>
      </c>
      <c r="V3494" t="s">
        <v>209</v>
      </c>
      <c r="W3494" t="b">
        <v>0</v>
      </c>
      <c r="X3494" t="s">
        <v>16001</v>
      </c>
      <c r="Y3494" t="s">
        <v>449</v>
      </c>
      <c r="Z3494" t="s">
        <v>449</v>
      </c>
      <c r="AA3494" t="s">
        <v>16002</v>
      </c>
      <c r="AB3494" t="s">
        <v>226</v>
      </c>
      <c r="AC3494" t="b">
        <v>0</v>
      </c>
      <c r="AD3494" t="b">
        <v>0</v>
      </c>
      <c r="AE3494" t="s">
        <v>209</v>
      </c>
    </row>
    <row r="3495" spans="1:31">
      <c r="A3495" t="s">
        <v>16003</v>
      </c>
      <c r="B3495" t="s">
        <v>33</v>
      </c>
      <c r="C3495" t="s">
        <v>757</v>
      </c>
      <c r="D3495">
        <v>182391923</v>
      </c>
      <c r="E3495">
        <v>182391923</v>
      </c>
      <c r="F3495" t="s">
        <v>191</v>
      </c>
      <c r="G3495" t="s">
        <v>206</v>
      </c>
      <c r="H3495" t="s">
        <v>16004</v>
      </c>
      <c r="I3495" t="s">
        <v>194</v>
      </c>
      <c r="J3495" t="s">
        <v>195</v>
      </c>
      <c r="K3495">
        <v>0</v>
      </c>
      <c r="L3495">
        <v>0</v>
      </c>
      <c r="M3495">
        <v>26</v>
      </c>
      <c r="N3495">
        <v>2</v>
      </c>
      <c r="O3495" t="s">
        <v>209</v>
      </c>
      <c r="P3495" t="s">
        <v>16005</v>
      </c>
      <c r="Q3495" t="s">
        <v>209</v>
      </c>
      <c r="R3495" t="s">
        <v>209</v>
      </c>
      <c r="S3495" t="s">
        <v>209</v>
      </c>
      <c r="T3495" t="s">
        <v>209</v>
      </c>
      <c r="U3495" t="s">
        <v>209</v>
      </c>
      <c r="V3495" t="s">
        <v>209</v>
      </c>
      <c r="W3495" t="b">
        <v>0</v>
      </c>
      <c r="X3495" t="s">
        <v>202</v>
      </c>
      <c r="Y3495" t="s">
        <v>202</v>
      </c>
      <c r="Z3495" t="s">
        <v>202</v>
      </c>
      <c r="AA3495" t="s">
        <v>202</v>
      </c>
      <c r="AB3495" t="s">
        <v>218</v>
      </c>
      <c r="AC3495" t="b">
        <v>0</v>
      </c>
      <c r="AD3495" t="b">
        <v>0</v>
      </c>
      <c r="AE3495" t="s">
        <v>209</v>
      </c>
    </row>
    <row r="3496" spans="1:31">
      <c r="A3496" t="s">
        <v>16006</v>
      </c>
      <c r="B3496" t="s">
        <v>33</v>
      </c>
      <c r="C3496" t="s">
        <v>757</v>
      </c>
      <c r="D3496">
        <v>220413725</v>
      </c>
      <c r="E3496">
        <v>220413725</v>
      </c>
      <c r="F3496" t="s">
        <v>205</v>
      </c>
      <c r="G3496" t="s">
        <v>191</v>
      </c>
      <c r="H3496" t="s">
        <v>16007</v>
      </c>
      <c r="I3496" t="s">
        <v>194</v>
      </c>
      <c r="J3496" t="s">
        <v>195</v>
      </c>
      <c r="K3496">
        <v>0</v>
      </c>
      <c r="L3496">
        <v>0</v>
      </c>
      <c r="M3496">
        <v>200</v>
      </c>
      <c r="N3496">
        <v>2</v>
      </c>
      <c r="O3496" t="s">
        <v>196</v>
      </c>
      <c r="P3496" t="s">
        <v>16008</v>
      </c>
      <c r="Q3496">
        <v>4</v>
      </c>
      <c r="R3496" t="s">
        <v>16009</v>
      </c>
      <c r="S3496" t="s">
        <v>16010</v>
      </c>
      <c r="T3496" t="s">
        <v>1331</v>
      </c>
      <c r="U3496" t="s">
        <v>1353</v>
      </c>
      <c r="V3496" t="s">
        <v>16011</v>
      </c>
      <c r="W3496" t="b">
        <v>0</v>
      </c>
      <c r="X3496" t="s">
        <v>202</v>
      </c>
      <c r="Y3496" t="s">
        <v>202</v>
      </c>
      <c r="Z3496" t="s">
        <v>202</v>
      </c>
      <c r="AA3496" t="s">
        <v>202</v>
      </c>
      <c r="AB3496" t="s">
        <v>226</v>
      </c>
      <c r="AC3496" t="b">
        <v>0</v>
      </c>
      <c r="AD3496" t="b">
        <v>0</v>
      </c>
      <c r="AE3496" t="b">
        <v>1</v>
      </c>
    </row>
    <row r="3497" spans="1:31">
      <c r="A3497" t="s">
        <v>16012</v>
      </c>
      <c r="B3497" t="s">
        <v>33</v>
      </c>
      <c r="C3497" t="s">
        <v>757</v>
      </c>
      <c r="D3497">
        <v>220417666</v>
      </c>
      <c r="E3497">
        <v>220417666</v>
      </c>
      <c r="F3497" t="s">
        <v>191</v>
      </c>
      <c r="G3497" t="s">
        <v>206</v>
      </c>
      <c r="H3497" t="s">
        <v>11701</v>
      </c>
      <c r="I3497" t="s">
        <v>213</v>
      </c>
      <c r="J3497" t="s">
        <v>195</v>
      </c>
      <c r="K3497">
        <v>0</v>
      </c>
      <c r="L3497">
        <v>0</v>
      </c>
      <c r="M3497">
        <v>91</v>
      </c>
      <c r="N3497">
        <v>3</v>
      </c>
      <c r="O3497" t="s">
        <v>196</v>
      </c>
      <c r="P3497" t="s">
        <v>16013</v>
      </c>
      <c r="Q3497">
        <v>4</v>
      </c>
      <c r="R3497" t="s">
        <v>16014</v>
      </c>
      <c r="S3497" t="s">
        <v>9931</v>
      </c>
      <c r="T3497" t="s">
        <v>1331</v>
      </c>
      <c r="U3497" t="s">
        <v>1353</v>
      </c>
      <c r="V3497" t="s">
        <v>9932</v>
      </c>
      <c r="W3497" t="b">
        <v>0</v>
      </c>
      <c r="X3497" t="s">
        <v>202</v>
      </c>
      <c r="Y3497" t="s">
        <v>202</v>
      </c>
      <c r="Z3497" t="s">
        <v>202</v>
      </c>
      <c r="AA3497" t="s">
        <v>202</v>
      </c>
      <c r="AB3497" t="s">
        <v>218</v>
      </c>
      <c r="AC3497" t="b">
        <v>0</v>
      </c>
      <c r="AD3497" t="b">
        <v>0</v>
      </c>
      <c r="AE3497" t="b">
        <v>1</v>
      </c>
    </row>
    <row r="3498" spans="1:31">
      <c r="A3498" t="s">
        <v>16015</v>
      </c>
      <c r="B3498" t="s">
        <v>33</v>
      </c>
      <c r="C3498" t="s">
        <v>757</v>
      </c>
      <c r="D3498">
        <v>241570372</v>
      </c>
      <c r="E3498">
        <v>241570372</v>
      </c>
      <c r="F3498" t="s">
        <v>206</v>
      </c>
      <c r="G3498" t="s">
        <v>191</v>
      </c>
      <c r="H3498" t="s">
        <v>16016</v>
      </c>
      <c r="I3498" t="s">
        <v>208</v>
      </c>
      <c r="J3498" t="s">
        <v>195</v>
      </c>
      <c r="K3498">
        <v>0</v>
      </c>
      <c r="L3498">
        <v>0</v>
      </c>
      <c r="M3498">
        <v>103</v>
      </c>
      <c r="N3498">
        <v>1</v>
      </c>
      <c r="O3498" t="s">
        <v>221</v>
      </c>
      <c r="P3498" t="s">
        <v>16017</v>
      </c>
      <c r="Q3498">
        <v>1</v>
      </c>
      <c r="R3498" t="s">
        <v>15658</v>
      </c>
      <c r="S3498" t="s">
        <v>16018</v>
      </c>
      <c r="T3498" t="s">
        <v>1331</v>
      </c>
      <c r="U3498" t="s">
        <v>1353</v>
      </c>
      <c r="V3498" t="s">
        <v>1354</v>
      </c>
      <c r="W3498" t="b">
        <v>0</v>
      </c>
      <c r="X3498" t="s">
        <v>202</v>
      </c>
      <c r="Y3498" t="s">
        <v>202</v>
      </c>
      <c r="Z3498" t="s">
        <v>202</v>
      </c>
      <c r="AA3498" t="s">
        <v>202</v>
      </c>
      <c r="AB3498" t="s">
        <v>218</v>
      </c>
      <c r="AC3498" t="b">
        <v>0</v>
      </c>
      <c r="AD3498" t="b">
        <v>0</v>
      </c>
      <c r="AE3498" t="b">
        <v>1</v>
      </c>
    </row>
    <row r="3499" spans="1:31">
      <c r="A3499" t="s">
        <v>16019</v>
      </c>
      <c r="B3499" t="s">
        <v>33</v>
      </c>
      <c r="C3499" t="s">
        <v>834</v>
      </c>
      <c r="D3499">
        <v>52612447</v>
      </c>
      <c r="E3499">
        <v>52612447</v>
      </c>
      <c r="F3499" t="s">
        <v>205</v>
      </c>
      <c r="G3499" t="s">
        <v>192</v>
      </c>
      <c r="H3499" t="s">
        <v>16020</v>
      </c>
      <c r="I3499" t="s">
        <v>229</v>
      </c>
      <c r="J3499" t="s">
        <v>195</v>
      </c>
      <c r="K3499">
        <v>0</v>
      </c>
      <c r="L3499">
        <v>0</v>
      </c>
      <c r="M3499">
        <v>54</v>
      </c>
      <c r="N3499">
        <v>2</v>
      </c>
      <c r="O3499" t="s">
        <v>196</v>
      </c>
      <c r="P3499" t="s">
        <v>16021</v>
      </c>
      <c r="Q3499">
        <v>13</v>
      </c>
      <c r="R3499" t="s">
        <v>16022</v>
      </c>
      <c r="S3499" t="s">
        <v>16023</v>
      </c>
      <c r="T3499" t="s">
        <v>1332</v>
      </c>
      <c r="U3499" t="s">
        <v>1353</v>
      </c>
      <c r="V3499" t="s">
        <v>16024</v>
      </c>
      <c r="W3499" t="b">
        <v>0</v>
      </c>
      <c r="X3499" t="s">
        <v>359</v>
      </c>
      <c r="Y3499" t="s">
        <v>301</v>
      </c>
      <c r="Z3499" t="s">
        <v>812</v>
      </c>
      <c r="AA3499" t="s">
        <v>869</v>
      </c>
      <c r="AB3499" t="s">
        <v>226</v>
      </c>
      <c r="AC3499" t="b">
        <v>1</v>
      </c>
      <c r="AD3499" t="b">
        <v>1</v>
      </c>
      <c r="AE3499" t="b">
        <v>0</v>
      </c>
    </row>
    <row r="3500" spans="1:31">
      <c r="A3500" t="s">
        <v>16025</v>
      </c>
      <c r="B3500" t="s">
        <v>33</v>
      </c>
      <c r="C3500" t="s">
        <v>849</v>
      </c>
      <c r="D3500">
        <v>45846967</v>
      </c>
      <c r="E3500">
        <v>45846967</v>
      </c>
      <c r="F3500" t="s">
        <v>205</v>
      </c>
      <c r="G3500" t="s">
        <v>191</v>
      </c>
      <c r="H3500" t="s">
        <v>16026</v>
      </c>
      <c r="I3500" t="s">
        <v>229</v>
      </c>
      <c r="J3500" t="s">
        <v>195</v>
      </c>
      <c r="K3500">
        <v>0</v>
      </c>
      <c r="L3500">
        <v>0</v>
      </c>
      <c r="M3500">
        <v>96</v>
      </c>
      <c r="N3500">
        <v>1</v>
      </c>
      <c r="O3500" t="s">
        <v>221</v>
      </c>
      <c r="P3500" t="s">
        <v>16027</v>
      </c>
      <c r="Q3500">
        <v>1</v>
      </c>
      <c r="R3500" t="s">
        <v>15753</v>
      </c>
      <c r="S3500" t="s">
        <v>16028</v>
      </c>
      <c r="T3500" t="s">
        <v>1332</v>
      </c>
      <c r="U3500" t="s">
        <v>1332</v>
      </c>
      <c r="V3500" t="s">
        <v>16029</v>
      </c>
      <c r="W3500" t="b">
        <v>0</v>
      </c>
      <c r="X3500" t="s">
        <v>16030</v>
      </c>
      <c r="Y3500" t="s">
        <v>350</v>
      </c>
      <c r="Z3500" t="s">
        <v>600</v>
      </c>
      <c r="AA3500" t="s">
        <v>285</v>
      </c>
      <c r="AB3500" t="s">
        <v>226</v>
      </c>
      <c r="AC3500" t="b">
        <v>0</v>
      </c>
      <c r="AD3500" t="b">
        <v>0</v>
      </c>
      <c r="AE3500" t="b">
        <v>0</v>
      </c>
    </row>
    <row r="3501" spans="1:31">
      <c r="A3501" t="s">
        <v>16031</v>
      </c>
      <c r="B3501" t="s">
        <v>33</v>
      </c>
      <c r="C3501" t="s">
        <v>858</v>
      </c>
      <c r="D3501">
        <v>17670740</v>
      </c>
      <c r="E3501">
        <v>17670740</v>
      </c>
      <c r="F3501" t="s">
        <v>205</v>
      </c>
      <c r="G3501" t="s">
        <v>192</v>
      </c>
      <c r="H3501" t="s">
        <v>16032</v>
      </c>
      <c r="I3501" t="s">
        <v>194</v>
      </c>
      <c r="J3501" t="s">
        <v>195</v>
      </c>
      <c r="K3501">
        <v>0</v>
      </c>
      <c r="L3501">
        <v>0</v>
      </c>
      <c r="M3501">
        <v>131</v>
      </c>
      <c r="N3501">
        <v>1</v>
      </c>
      <c r="O3501" t="s">
        <v>221</v>
      </c>
      <c r="P3501" t="s">
        <v>16033</v>
      </c>
      <c r="Q3501">
        <v>1</v>
      </c>
      <c r="R3501" t="s">
        <v>16034</v>
      </c>
      <c r="S3501" t="s">
        <v>16035</v>
      </c>
      <c r="T3501" t="s">
        <v>15007</v>
      </c>
      <c r="U3501" t="s">
        <v>1332</v>
      </c>
      <c r="V3501" t="s">
        <v>16035</v>
      </c>
      <c r="W3501" t="b">
        <v>0</v>
      </c>
      <c r="X3501" t="s">
        <v>202</v>
      </c>
      <c r="Y3501" t="s">
        <v>202</v>
      </c>
      <c r="Z3501" t="s">
        <v>202</v>
      </c>
      <c r="AA3501" t="s">
        <v>202</v>
      </c>
      <c r="AB3501" t="s">
        <v>226</v>
      </c>
      <c r="AC3501" t="b">
        <v>0</v>
      </c>
      <c r="AD3501" t="b">
        <v>0</v>
      </c>
      <c r="AE3501" t="b">
        <v>1</v>
      </c>
    </row>
    <row r="3502" spans="1:31">
      <c r="A3502" t="s">
        <v>16036</v>
      </c>
      <c r="B3502" t="s">
        <v>33</v>
      </c>
      <c r="C3502" t="s">
        <v>858</v>
      </c>
      <c r="D3502">
        <v>19165513</v>
      </c>
      <c r="E3502">
        <v>19165513</v>
      </c>
      <c r="F3502" t="s">
        <v>205</v>
      </c>
      <c r="G3502" t="s">
        <v>191</v>
      </c>
      <c r="H3502" t="s">
        <v>16037</v>
      </c>
      <c r="I3502" t="s">
        <v>229</v>
      </c>
      <c r="J3502" t="s">
        <v>195</v>
      </c>
      <c r="K3502">
        <v>0</v>
      </c>
      <c r="L3502">
        <v>0</v>
      </c>
      <c r="M3502">
        <v>90</v>
      </c>
      <c r="N3502">
        <v>1</v>
      </c>
      <c r="O3502" t="s">
        <v>221</v>
      </c>
      <c r="P3502" t="s">
        <v>16038</v>
      </c>
      <c r="Q3502">
        <v>1</v>
      </c>
      <c r="R3502" t="s">
        <v>16039</v>
      </c>
      <c r="S3502" t="s">
        <v>16040</v>
      </c>
      <c r="T3502" t="s">
        <v>15007</v>
      </c>
      <c r="U3502" t="s">
        <v>1332</v>
      </c>
      <c r="V3502" t="s">
        <v>16040</v>
      </c>
      <c r="W3502" t="b">
        <v>0</v>
      </c>
      <c r="X3502" t="s">
        <v>359</v>
      </c>
      <c r="Y3502" t="s">
        <v>301</v>
      </c>
      <c r="Z3502" t="s">
        <v>301</v>
      </c>
      <c r="AA3502" t="s">
        <v>236</v>
      </c>
      <c r="AB3502" t="s">
        <v>226</v>
      </c>
      <c r="AC3502" t="b">
        <v>1</v>
      </c>
      <c r="AD3502" t="b">
        <v>1</v>
      </c>
      <c r="AE3502" t="b">
        <v>1</v>
      </c>
    </row>
    <row r="3503" spans="1:31">
      <c r="A3503" t="s">
        <v>16041</v>
      </c>
      <c r="B3503" t="s">
        <v>33</v>
      </c>
      <c r="C3503" t="s">
        <v>887</v>
      </c>
      <c r="D3503">
        <v>12965993</v>
      </c>
      <c r="E3503">
        <v>12965993</v>
      </c>
      <c r="F3503" t="s">
        <v>205</v>
      </c>
      <c r="G3503" t="s">
        <v>206</v>
      </c>
      <c r="H3503" t="s">
        <v>895</v>
      </c>
      <c r="I3503" t="s">
        <v>194</v>
      </c>
      <c r="J3503" t="s">
        <v>195</v>
      </c>
      <c r="K3503">
        <v>0</v>
      </c>
      <c r="L3503">
        <v>0</v>
      </c>
      <c r="M3503">
        <v>181</v>
      </c>
      <c r="N3503">
        <v>1</v>
      </c>
      <c r="O3503" t="s">
        <v>221</v>
      </c>
      <c r="P3503" t="s">
        <v>16042</v>
      </c>
      <c r="Q3503">
        <v>1</v>
      </c>
      <c r="R3503" t="s">
        <v>15658</v>
      </c>
      <c r="S3503" t="s">
        <v>16043</v>
      </c>
      <c r="T3503" t="s">
        <v>1332</v>
      </c>
      <c r="U3503" t="s">
        <v>1353</v>
      </c>
      <c r="V3503" t="s">
        <v>1354</v>
      </c>
      <c r="W3503" t="b">
        <v>0</v>
      </c>
      <c r="X3503" t="s">
        <v>202</v>
      </c>
      <c r="Y3503" t="s">
        <v>202</v>
      </c>
      <c r="Z3503" t="s">
        <v>202</v>
      </c>
      <c r="AA3503" t="s">
        <v>202</v>
      </c>
      <c r="AB3503" t="s">
        <v>226</v>
      </c>
      <c r="AC3503" t="b">
        <v>0</v>
      </c>
      <c r="AD3503" t="b">
        <v>0</v>
      </c>
      <c r="AE3503" t="b">
        <v>0</v>
      </c>
    </row>
    <row r="3504" spans="1:31">
      <c r="A3504" t="s">
        <v>16044</v>
      </c>
      <c r="B3504" t="s">
        <v>33</v>
      </c>
      <c r="C3504" t="s">
        <v>887</v>
      </c>
      <c r="D3504">
        <v>15562935</v>
      </c>
      <c r="E3504">
        <v>15562935</v>
      </c>
      <c r="F3504" t="s">
        <v>191</v>
      </c>
      <c r="G3504" t="s">
        <v>206</v>
      </c>
      <c r="H3504" t="s">
        <v>16045</v>
      </c>
      <c r="I3504" t="s">
        <v>194</v>
      </c>
      <c r="J3504" t="s">
        <v>195</v>
      </c>
      <c r="K3504">
        <v>0</v>
      </c>
      <c r="L3504">
        <v>0</v>
      </c>
      <c r="M3504">
        <v>57</v>
      </c>
      <c r="N3504">
        <v>2</v>
      </c>
      <c r="O3504" t="s">
        <v>196</v>
      </c>
      <c r="P3504" t="s">
        <v>16046</v>
      </c>
      <c r="Q3504">
        <v>3</v>
      </c>
      <c r="R3504" t="s">
        <v>16047</v>
      </c>
      <c r="S3504" t="s">
        <v>16048</v>
      </c>
      <c r="T3504" t="s">
        <v>1332</v>
      </c>
      <c r="U3504" t="s">
        <v>1353</v>
      </c>
      <c r="V3504" t="s">
        <v>16049</v>
      </c>
      <c r="W3504" t="b">
        <v>0</v>
      </c>
      <c r="X3504" t="s">
        <v>202</v>
      </c>
      <c r="Y3504" t="s">
        <v>202</v>
      </c>
      <c r="Z3504" t="s">
        <v>202</v>
      </c>
      <c r="AA3504" t="s">
        <v>202</v>
      </c>
      <c r="AB3504" t="s">
        <v>226</v>
      </c>
      <c r="AC3504" t="b">
        <v>0</v>
      </c>
      <c r="AD3504" t="b">
        <v>0</v>
      </c>
      <c r="AE3504" t="b">
        <v>0</v>
      </c>
    </row>
    <row r="3505" spans="1:31">
      <c r="A3505" t="s">
        <v>16050</v>
      </c>
      <c r="B3505" t="s">
        <v>33</v>
      </c>
      <c r="C3505" t="s">
        <v>887</v>
      </c>
      <c r="D3505">
        <v>46011366</v>
      </c>
      <c r="E3505">
        <v>46011366</v>
      </c>
      <c r="F3505" t="s">
        <v>191</v>
      </c>
      <c r="G3505" t="s">
        <v>205</v>
      </c>
      <c r="H3505" t="s">
        <v>13811</v>
      </c>
      <c r="I3505" t="s">
        <v>194</v>
      </c>
      <c r="J3505" t="s">
        <v>195</v>
      </c>
      <c r="K3505">
        <v>0</v>
      </c>
      <c r="L3505">
        <v>0</v>
      </c>
      <c r="M3505">
        <v>124</v>
      </c>
      <c r="N3505">
        <v>1</v>
      </c>
      <c r="O3505" t="s">
        <v>221</v>
      </c>
      <c r="P3505" t="s">
        <v>16051</v>
      </c>
      <c r="Q3505">
        <v>1</v>
      </c>
      <c r="R3505" t="s">
        <v>15658</v>
      </c>
      <c r="S3505" t="s">
        <v>16052</v>
      </c>
      <c r="T3505" t="s">
        <v>1332</v>
      </c>
      <c r="U3505" t="s">
        <v>1353</v>
      </c>
      <c r="V3505" t="s">
        <v>9635</v>
      </c>
      <c r="W3505" t="b">
        <v>0</v>
      </c>
      <c r="X3505" t="s">
        <v>202</v>
      </c>
      <c r="Y3505" t="s">
        <v>202</v>
      </c>
      <c r="Z3505" t="s">
        <v>202</v>
      </c>
      <c r="AA3505" t="s">
        <v>202</v>
      </c>
      <c r="AB3505" t="s">
        <v>218</v>
      </c>
      <c r="AC3505" t="b">
        <v>0</v>
      </c>
      <c r="AD3505" t="b">
        <v>0</v>
      </c>
      <c r="AE3505" t="b">
        <v>0</v>
      </c>
    </row>
    <row r="3506" spans="1:31">
      <c r="A3506" t="s">
        <v>16053</v>
      </c>
      <c r="B3506" t="s">
        <v>33</v>
      </c>
      <c r="C3506" t="s">
        <v>887</v>
      </c>
      <c r="D3506">
        <v>125833806</v>
      </c>
      <c r="E3506">
        <v>125833806</v>
      </c>
      <c r="F3506" t="s">
        <v>192</v>
      </c>
      <c r="G3506" t="s">
        <v>205</v>
      </c>
      <c r="H3506" t="s">
        <v>7931</v>
      </c>
      <c r="I3506" t="s">
        <v>194</v>
      </c>
      <c r="J3506" t="s">
        <v>195</v>
      </c>
      <c r="K3506">
        <v>0</v>
      </c>
      <c r="L3506">
        <v>0</v>
      </c>
      <c r="M3506">
        <v>138</v>
      </c>
      <c r="N3506">
        <v>1</v>
      </c>
      <c r="O3506" t="s">
        <v>221</v>
      </c>
      <c r="P3506" t="s">
        <v>16054</v>
      </c>
      <c r="Q3506">
        <v>1</v>
      </c>
      <c r="R3506" t="s">
        <v>16055</v>
      </c>
      <c r="S3506" t="s">
        <v>16056</v>
      </c>
      <c r="T3506" t="s">
        <v>1332</v>
      </c>
      <c r="U3506" t="s">
        <v>1353</v>
      </c>
      <c r="V3506" t="s">
        <v>16057</v>
      </c>
      <c r="W3506" t="b">
        <v>0</v>
      </c>
      <c r="X3506" t="s">
        <v>202</v>
      </c>
      <c r="Y3506" t="s">
        <v>202</v>
      </c>
      <c r="Z3506" t="s">
        <v>202</v>
      </c>
      <c r="AA3506" t="s">
        <v>202</v>
      </c>
      <c r="AB3506" t="s">
        <v>226</v>
      </c>
      <c r="AC3506" t="b">
        <v>0</v>
      </c>
      <c r="AD3506" t="b">
        <v>0</v>
      </c>
      <c r="AE3506" t="b">
        <v>0</v>
      </c>
    </row>
    <row r="3507" spans="1:31">
      <c r="A3507" t="s">
        <v>16058</v>
      </c>
      <c r="B3507" t="s">
        <v>33</v>
      </c>
      <c r="C3507" t="s">
        <v>887</v>
      </c>
      <c r="D3507">
        <v>151452009</v>
      </c>
      <c r="E3507">
        <v>151452009</v>
      </c>
      <c r="F3507" t="s">
        <v>191</v>
      </c>
      <c r="G3507" t="s">
        <v>206</v>
      </c>
      <c r="H3507" t="s">
        <v>16059</v>
      </c>
      <c r="I3507" t="s">
        <v>251</v>
      </c>
      <c r="J3507" t="s">
        <v>195</v>
      </c>
      <c r="K3507">
        <v>0</v>
      </c>
      <c r="L3507">
        <v>0</v>
      </c>
      <c r="M3507">
        <v>56</v>
      </c>
      <c r="N3507">
        <v>1</v>
      </c>
      <c r="O3507" t="s">
        <v>221</v>
      </c>
      <c r="P3507" t="s">
        <v>16060</v>
      </c>
      <c r="Q3507">
        <v>1</v>
      </c>
      <c r="R3507" t="s">
        <v>15658</v>
      </c>
      <c r="S3507" t="s">
        <v>16061</v>
      </c>
      <c r="T3507" t="s">
        <v>1332</v>
      </c>
      <c r="U3507" t="s">
        <v>1353</v>
      </c>
      <c r="V3507" t="s">
        <v>1527</v>
      </c>
      <c r="W3507" t="b">
        <v>0</v>
      </c>
      <c r="X3507" t="s">
        <v>202</v>
      </c>
      <c r="Y3507" t="s">
        <v>202</v>
      </c>
      <c r="Z3507" t="s">
        <v>202</v>
      </c>
      <c r="AA3507" t="s">
        <v>202</v>
      </c>
      <c r="AB3507" t="s">
        <v>226</v>
      </c>
      <c r="AC3507" t="b">
        <v>0</v>
      </c>
      <c r="AD3507" t="b">
        <v>0</v>
      </c>
      <c r="AE3507" t="b">
        <v>0</v>
      </c>
    </row>
    <row r="3508" spans="1:31">
      <c r="A3508" t="s">
        <v>16062</v>
      </c>
      <c r="B3508" t="s">
        <v>33</v>
      </c>
      <c r="C3508" t="s">
        <v>887</v>
      </c>
      <c r="D3508">
        <v>185997730</v>
      </c>
      <c r="E3508">
        <v>185997730</v>
      </c>
      <c r="F3508" t="s">
        <v>191</v>
      </c>
      <c r="G3508" t="s">
        <v>206</v>
      </c>
      <c r="H3508" t="s">
        <v>9875</v>
      </c>
      <c r="I3508" t="s">
        <v>213</v>
      </c>
      <c r="J3508" t="s">
        <v>195</v>
      </c>
      <c r="K3508">
        <v>0</v>
      </c>
      <c r="L3508">
        <v>0</v>
      </c>
      <c r="M3508">
        <v>146</v>
      </c>
      <c r="N3508">
        <v>1</v>
      </c>
      <c r="O3508" t="s">
        <v>221</v>
      </c>
      <c r="P3508" t="s">
        <v>16063</v>
      </c>
      <c r="Q3508">
        <v>1</v>
      </c>
      <c r="R3508" t="s">
        <v>15658</v>
      </c>
      <c r="S3508" t="s">
        <v>16064</v>
      </c>
      <c r="T3508" t="s">
        <v>1332</v>
      </c>
      <c r="U3508" t="s">
        <v>1353</v>
      </c>
      <c r="V3508" t="s">
        <v>1354</v>
      </c>
      <c r="W3508" t="b">
        <v>0</v>
      </c>
      <c r="X3508" t="s">
        <v>202</v>
      </c>
      <c r="Y3508" t="s">
        <v>202</v>
      </c>
      <c r="Z3508" t="s">
        <v>202</v>
      </c>
      <c r="AA3508" t="s">
        <v>202</v>
      </c>
      <c r="AB3508" t="s">
        <v>218</v>
      </c>
      <c r="AC3508" t="b">
        <v>0</v>
      </c>
      <c r="AD3508" t="b">
        <v>0</v>
      </c>
      <c r="AE3508" t="b">
        <v>0</v>
      </c>
    </row>
    <row r="3509" spans="1:31">
      <c r="A3509" t="s">
        <v>16065</v>
      </c>
      <c r="B3509" t="s">
        <v>33</v>
      </c>
      <c r="C3509" t="s">
        <v>934</v>
      </c>
      <c r="D3509">
        <v>1659222</v>
      </c>
      <c r="E3509">
        <v>1659222</v>
      </c>
      <c r="F3509" t="s">
        <v>192</v>
      </c>
      <c r="G3509" t="s">
        <v>191</v>
      </c>
      <c r="H3509" t="s">
        <v>5359</v>
      </c>
      <c r="I3509" t="s">
        <v>194</v>
      </c>
      <c r="J3509" t="s">
        <v>195</v>
      </c>
      <c r="K3509">
        <v>0</v>
      </c>
      <c r="L3509">
        <v>0</v>
      </c>
      <c r="M3509">
        <v>168</v>
      </c>
      <c r="N3509">
        <v>1</v>
      </c>
      <c r="O3509" t="s">
        <v>221</v>
      </c>
      <c r="P3509" t="s">
        <v>16066</v>
      </c>
      <c r="Q3509">
        <v>1</v>
      </c>
      <c r="R3509" t="s">
        <v>15665</v>
      </c>
      <c r="S3509" t="s">
        <v>16067</v>
      </c>
      <c r="T3509" t="s">
        <v>1332</v>
      </c>
      <c r="U3509" t="s">
        <v>1332</v>
      </c>
      <c r="V3509" t="s">
        <v>16068</v>
      </c>
      <c r="W3509" t="b">
        <v>0</v>
      </c>
      <c r="X3509" t="s">
        <v>202</v>
      </c>
      <c r="Y3509" t="s">
        <v>202</v>
      </c>
      <c r="Z3509" t="s">
        <v>202</v>
      </c>
      <c r="AA3509" t="s">
        <v>202</v>
      </c>
      <c r="AB3509" t="s">
        <v>226</v>
      </c>
      <c r="AC3509" t="b">
        <v>0</v>
      </c>
      <c r="AD3509" t="b">
        <v>0</v>
      </c>
      <c r="AE3509" t="b">
        <v>0</v>
      </c>
    </row>
    <row r="3510" spans="1:31">
      <c r="A3510" t="s">
        <v>16069</v>
      </c>
      <c r="B3510" t="s">
        <v>33</v>
      </c>
      <c r="C3510" t="s">
        <v>934</v>
      </c>
      <c r="D3510">
        <v>5624349</v>
      </c>
      <c r="E3510">
        <v>5624349</v>
      </c>
      <c r="F3510" t="s">
        <v>205</v>
      </c>
      <c r="G3510" t="s">
        <v>192</v>
      </c>
      <c r="H3510" t="s">
        <v>5362</v>
      </c>
      <c r="I3510" t="s">
        <v>229</v>
      </c>
      <c r="J3510" t="s">
        <v>195</v>
      </c>
      <c r="K3510">
        <v>0</v>
      </c>
      <c r="L3510">
        <v>0</v>
      </c>
      <c r="M3510">
        <v>155</v>
      </c>
      <c r="N3510">
        <v>1</v>
      </c>
      <c r="O3510" t="s">
        <v>221</v>
      </c>
      <c r="P3510" t="s">
        <v>16070</v>
      </c>
      <c r="Q3510">
        <v>1</v>
      </c>
      <c r="R3510" t="s">
        <v>15658</v>
      </c>
      <c r="S3510" t="s">
        <v>16071</v>
      </c>
      <c r="T3510" t="s">
        <v>1332</v>
      </c>
      <c r="U3510" t="s">
        <v>1332</v>
      </c>
      <c r="V3510" t="s">
        <v>16072</v>
      </c>
      <c r="W3510" t="b">
        <v>0</v>
      </c>
      <c r="X3510" t="s">
        <v>16073</v>
      </c>
      <c r="Y3510" t="s">
        <v>16074</v>
      </c>
      <c r="Z3510" t="s">
        <v>16075</v>
      </c>
      <c r="AA3510" t="s">
        <v>332</v>
      </c>
      <c r="AB3510" t="s">
        <v>218</v>
      </c>
      <c r="AC3510" t="b">
        <v>0</v>
      </c>
      <c r="AD3510" t="b">
        <v>0</v>
      </c>
      <c r="AE3510" t="b">
        <v>0</v>
      </c>
    </row>
    <row r="3511" spans="1:31">
      <c r="A3511" t="s">
        <v>16076</v>
      </c>
      <c r="B3511" t="s">
        <v>33</v>
      </c>
      <c r="C3511" t="s">
        <v>934</v>
      </c>
      <c r="D3511">
        <v>55970984</v>
      </c>
      <c r="E3511">
        <v>55970984</v>
      </c>
      <c r="F3511" t="s">
        <v>192</v>
      </c>
      <c r="G3511" t="s">
        <v>206</v>
      </c>
      <c r="H3511" t="s">
        <v>6415</v>
      </c>
      <c r="I3511" t="s">
        <v>229</v>
      </c>
      <c r="J3511" t="s">
        <v>195</v>
      </c>
      <c r="K3511">
        <v>0</v>
      </c>
      <c r="L3511">
        <v>0</v>
      </c>
      <c r="M3511">
        <v>364</v>
      </c>
      <c r="N3511">
        <v>1</v>
      </c>
      <c r="O3511" t="s">
        <v>221</v>
      </c>
      <c r="P3511" t="s">
        <v>16077</v>
      </c>
      <c r="Q3511">
        <v>1</v>
      </c>
      <c r="R3511" t="s">
        <v>15658</v>
      </c>
      <c r="S3511" t="s">
        <v>16078</v>
      </c>
      <c r="T3511" t="s">
        <v>1332</v>
      </c>
      <c r="U3511" t="s">
        <v>1332</v>
      </c>
      <c r="V3511" t="s">
        <v>16079</v>
      </c>
      <c r="W3511" t="b">
        <v>0</v>
      </c>
      <c r="X3511" t="s">
        <v>300</v>
      </c>
      <c r="Y3511" t="s">
        <v>301</v>
      </c>
      <c r="Z3511" t="s">
        <v>16080</v>
      </c>
      <c r="AA3511" t="s">
        <v>302</v>
      </c>
      <c r="AB3511" t="s">
        <v>226</v>
      </c>
      <c r="AC3511" t="b">
        <v>1</v>
      </c>
      <c r="AD3511" t="b">
        <v>1</v>
      </c>
      <c r="AE3511" t="b">
        <v>0</v>
      </c>
    </row>
    <row r="3512" spans="1:31">
      <c r="A3512" t="s">
        <v>16081</v>
      </c>
      <c r="B3512" t="s">
        <v>33</v>
      </c>
      <c r="C3512" t="s">
        <v>934</v>
      </c>
      <c r="D3512">
        <v>78882242</v>
      </c>
      <c r="E3512">
        <v>78882242</v>
      </c>
      <c r="F3512" t="s">
        <v>205</v>
      </c>
      <c r="G3512" t="s">
        <v>192</v>
      </c>
      <c r="H3512" t="s">
        <v>202</v>
      </c>
      <c r="I3512" t="s">
        <v>254</v>
      </c>
      <c r="J3512" t="s">
        <v>195</v>
      </c>
      <c r="K3512">
        <v>0</v>
      </c>
      <c r="L3512">
        <v>0</v>
      </c>
      <c r="M3512">
        <v>70</v>
      </c>
      <c r="N3512">
        <v>3</v>
      </c>
      <c r="O3512" t="s">
        <v>196</v>
      </c>
      <c r="P3512" t="s">
        <v>16082</v>
      </c>
      <c r="Q3512">
        <v>3</v>
      </c>
      <c r="R3512" t="s">
        <v>15987</v>
      </c>
      <c r="S3512" t="s">
        <v>12156</v>
      </c>
      <c r="T3512" t="s">
        <v>1332</v>
      </c>
      <c r="U3512" t="s">
        <v>1332</v>
      </c>
      <c r="V3512" t="s">
        <v>12157</v>
      </c>
      <c r="W3512" t="b">
        <v>0</v>
      </c>
      <c r="X3512" t="s">
        <v>202</v>
      </c>
      <c r="Y3512" t="s">
        <v>202</v>
      </c>
      <c r="Z3512" t="s">
        <v>202</v>
      </c>
      <c r="AA3512" t="s">
        <v>202</v>
      </c>
      <c r="AB3512" t="s">
        <v>218</v>
      </c>
      <c r="AC3512" t="b">
        <v>0</v>
      </c>
      <c r="AD3512" t="b">
        <v>0</v>
      </c>
      <c r="AE3512" t="b">
        <v>0</v>
      </c>
    </row>
    <row r="3513" spans="1:31">
      <c r="A3513" t="s">
        <v>16083</v>
      </c>
      <c r="B3513" t="s">
        <v>33</v>
      </c>
      <c r="C3513" t="s">
        <v>934</v>
      </c>
      <c r="D3513">
        <v>85758150</v>
      </c>
      <c r="E3513">
        <v>85758150</v>
      </c>
      <c r="F3513" t="s">
        <v>205</v>
      </c>
      <c r="G3513" t="s">
        <v>192</v>
      </c>
      <c r="H3513" t="s">
        <v>7251</v>
      </c>
      <c r="I3513" t="s">
        <v>229</v>
      </c>
      <c r="J3513" t="s">
        <v>195</v>
      </c>
      <c r="K3513">
        <v>0</v>
      </c>
      <c r="L3513">
        <v>0</v>
      </c>
      <c r="M3513">
        <v>103</v>
      </c>
      <c r="N3513">
        <v>1</v>
      </c>
      <c r="O3513" t="s">
        <v>221</v>
      </c>
      <c r="P3513" t="s">
        <v>16084</v>
      </c>
      <c r="Q3513">
        <v>1</v>
      </c>
      <c r="R3513" t="s">
        <v>15753</v>
      </c>
      <c r="S3513" t="s">
        <v>16085</v>
      </c>
      <c r="T3513" t="s">
        <v>1332</v>
      </c>
      <c r="U3513" t="s">
        <v>1332</v>
      </c>
      <c r="V3513" t="s">
        <v>16086</v>
      </c>
      <c r="W3513" t="b">
        <v>0</v>
      </c>
      <c r="X3513" t="s">
        <v>4550</v>
      </c>
      <c r="Y3513" t="s">
        <v>4230</v>
      </c>
      <c r="Z3513" t="s">
        <v>1071</v>
      </c>
      <c r="AA3513" t="s">
        <v>16087</v>
      </c>
      <c r="AB3513" t="s">
        <v>226</v>
      </c>
      <c r="AC3513" t="b">
        <v>0</v>
      </c>
      <c r="AD3513" t="b">
        <v>0</v>
      </c>
      <c r="AE3513" t="b">
        <v>0</v>
      </c>
    </row>
    <row r="3514" spans="1:31">
      <c r="A3514" t="s">
        <v>16088</v>
      </c>
      <c r="B3514" t="s">
        <v>33</v>
      </c>
      <c r="C3514" t="s">
        <v>934</v>
      </c>
      <c r="D3514">
        <v>185582971</v>
      </c>
      <c r="E3514">
        <v>185582971</v>
      </c>
      <c r="F3514" t="s">
        <v>191</v>
      </c>
      <c r="G3514" t="s">
        <v>206</v>
      </c>
      <c r="H3514" t="s">
        <v>16089</v>
      </c>
      <c r="I3514" t="s">
        <v>229</v>
      </c>
      <c r="J3514" t="s">
        <v>195</v>
      </c>
      <c r="K3514">
        <v>0</v>
      </c>
      <c r="L3514">
        <v>0</v>
      </c>
      <c r="M3514">
        <v>148</v>
      </c>
      <c r="N3514">
        <v>1</v>
      </c>
      <c r="O3514" t="s">
        <v>221</v>
      </c>
      <c r="P3514" t="s">
        <v>16090</v>
      </c>
      <c r="Q3514">
        <v>1</v>
      </c>
      <c r="R3514" t="s">
        <v>15658</v>
      </c>
      <c r="S3514" t="s">
        <v>16091</v>
      </c>
      <c r="T3514" t="s">
        <v>1332</v>
      </c>
      <c r="U3514" t="s">
        <v>1332</v>
      </c>
      <c r="V3514" t="s">
        <v>12255</v>
      </c>
      <c r="W3514" t="b">
        <v>0</v>
      </c>
      <c r="X3514" t="s">
        <v>7260</v>
      </c>
      <c r="Y3514" t="s">
        <v>301</v>
      </c>
      <c r="Z3514" t="s">
        <v>976</v>
      </c>
      <c r="AA3514" t="s">
        <v>303</v>
      </c>
      <c r="AB3514" t="s">
        <v>226</v>
      </c>
      <c r="AC3514" t="b">
        <v>1</v>
      </c>
      <c r="AD3514" t="b">
        <v>1</v>
      </c>
      <c r="AE3514" t="b">
        <v>0</v>
      </c>
    </row>
    <row r="3515" spans="1:31">
      <c r="A3515" t="s">
        <v>16092</v>
      </c>
      <c r="B3515" t="s">
        <v>33</v>
      </c>
      <c r="C3515" t="s">
        <v>960</v>
      </c>
      <c r="D3515">
        <v>6616934</v>
      </c>
      <c r="E3515">
        <v>6616934</v>
      </c>
      <c r="F3515" t="s">
        <v>205</v>
      </c>
      <c r="G3515" t="s">
        <v>192</v>
      </c>
      <c r="H3515" t="s">
        <v>16093</v>
      </c>
      <c r="I3515" t="s">
        <v>213</v>
      </c>
      <c r="J3515" t="s">
        <v>195</v>
      </c>
      <c r="K3515">
        <v>0</v>
      </c>
      <c r="L3515">
        <v>0</v>
      </c>
      <c r="M3515">
        <v>149</v>
      </c>
      <c r="N3515">
        <v>1</v>
      </c>
      <c r="O3515" t="s">
        <v>221</v>
      </c>
      <c r="P3515" t="s">
        <v>16094</v>
      </c>
      <c r="Q3515">
        <v>1</v>
      </c>
      <c r="R3515" t="s">
        <v>16095</v>
      </c>
      <c r="S3515" t="s">
        <v>16096</v>
      </c>
      <c r="T3515" t="s">
        <v>1332</v>
      </c>
      <c r="U3515" t="s">
        <v>16097</v>
      </c>
      <c r="V3515" t="s">
        <v>16098</v>
      </c>
      <c r="W3515" t="b">
        <v>0</v>
      </c>
      <c r="X3515" t="s">
        <v>202</v>
      </c>
      <c r="Y3515" t="s">
        <v>202</v>
      </c>
      <c r="Z3515" t="s">
        <v>202</v>
      </c>
      <c r="AA3515" t="s">
        <v>202</v>
      </c>
      <c r="AB3515" t="s">
        <v>218</v>
      </c>
      <c r="AC3515" t="b">
        <v>0</v>
      </c>
      <c r="AD3515" t="b">
        <v>0</v>
      </c>
      <c r="AE3515" t="b">
        <v>0</v>
      </c>
    </row>
    <row r="3516" spans="1:31">
      <c r="A3516" t="s">
        <v>16099</v>
      </c>
      <c r="B3516" t="s">
        <v>33</v>
      </c>
      <c r="C3516" t="s">
        <v>960</v>
      </c>
      <c r="D3516">
        <v>43609397</v>
      </c>
      <c r="E3516">
        <v>43609397</v>
      </c>
      <c r="F3516" t="s">
        <v>205</v>
      </c>
      <c r="G3516" t="s">
        <v>192</v>
      </c>
      <c r="H3516" t="s">
        <v>15320</v>
      </c>
      <c r="I3516" t="s">
        <v>421</v>
      </c>
      <c r="J3516" t="s">
        <v>195</v>
      </c>
      <c r="K3516">
        <v>0</v>
      </c>
      <c r="L3516">
        <v>0</v>
      </c>
      <c r="M3516">
        <v>88</v>
      </c>
      <c r="N3516">
        <v>1</v>
      </c>
      <c r="O3516" t="s">
        <v>221</v>
      </c>
      <c r="P3516" t="s">
        <v>16100</v>
      </c>
      <c r="Q3516">
        <v>1</v>
      </c>
      <c r="R3516" t="s">
        <v>15665</v>
      </c>
      <c r="S3516" t="s">
        <v>16101</v>
      </c>
      <c r="T3516" t="s">
        <v>1332</v>
      </c>
      <c r="U3516" t="s">
        <v>16097</v>
      </c>
      <c r="V3516" t="s">
        <v>16102</v>
      </c>
      <c r="W3516" t="b">
        <v>0</v>
      </c>
      <c r="X3516" t="s">
        <v>202</v>
      </c>
      <c r="Y3516" t="s">
        <v>202</v>
      </c>
      <c r="Z3516" t="s">
        <v>202</v>
      </c>
      <c r="AA3516" t="s">
        <v>423</v>
      </c>
      <c r="AB3516" t="s">
        <v>203</v>
      </c>
      <c r="AC3516" t="b">
        <v>1</v>
      </c>
      <c r="AD3516" t="b">
        <v>1</v>
      </c>
      <c r="AE3516" t="b">
        <v>0</v>
      </c>
    </row>
    <row r="3517" spans="1:31">
      <c r="A3517" t="s">
        <v>16103</v>
      </c>
      <c r="B3517" t="s">
        <v>33</v>
      </c>
      <c r="C3517" t="s">
        <v>960</v>
      </c>
      <c r="D3517">
        <v>66300842</v>
      </c>
      <c r="E3517">
        <v>66300842</v>
      </c>
      <c r="F3517" t="s">
        <v>192</v>
      </c>
      <c r="G3517" t="s">
        <v>191</v>
      </c>
      <c r="H3517" t="s">
        <v>6471</v>
      </c>
      <c r="I3517" t="s">
        <v>229</v>
      </c>
      <c r="J3517" t="s">
        <v>195</v>
      </c>
      <c r="K3517">
        <v>0</v>
      </c>
      <c r="L3517">
        <v>0</v>
      </c>
      <c r="M3517">
        <v>88</v>
      </c>
      <c r="N3517">
        <v>1</v>
      </c>
      <c r="O3517" t="s">
        <v>221</v>
      </c>
      <c r="P3517" t="s">
        <v>16104</v>
      </c>
      <c r="Q3517">
        <v>1</v>
      </c>
      <c r="R3517" t="s">
        <v>15658</v>
      </c>
      <c r="S3517" t="s">
        <v>16105</v>
      </c>
      <c r="T3517" t="s">
        <v>1332</v>
      </c>
      <c r="U3517" t="s">
        <v>1332</v>
      </c>
      <c r="V3517" t="s">
        <v>3417</v>
      </c>
      <c r="W3517" t="b">
        <v>0</v>
      </c>
      <c r="X3517" t="s">
        <v>492</v>
      </c>
      <c r="Y3517" t="s">
        <v>1070</v>
      </c>
      <c r="Z3517" t="s">
        <v>283</v>
      </c>
      <c r="AA3517" t="s">
        <v>236</v>
      </c>
      <c r="AB3517" t="s">
        <v>226</v>
      </c>
      <c r="AC3517" t="b">
        <v>0</v>
      </c>
      <c r="AD3517" t="b">
        <v>0</v>
      </c>
      <c r="AE3517" t="b">
        <v>0</v>
      </c>
    </row>
    <row r="3518" spans="1:31">
      <c r="A3518" t="s">
        <v>16106</v>
      </c>
      <c r="B3518" t="s">
        <v>33</v>
      </c>
      <c r="C3518" t="s">
        <v>960</v>
      </c>
      <c r="D3518">
        <v>137902268</v>
      </c>
      <c r="E3518">
        <v>137902268</v>
      </c>
      <c r="F3518" t="s">
        <v>205</v>
      </c>
      <c r="G3518" t="s">
        <v>206</v>
      </c>
      <c r="H3518" t="s">
        <v>16107</v>
      </c>
      <c r="I3518" t="s">
        <v>194</v>
      </c>
      <c r="J3518" t="s">
        <v>195</v>
      </c>
      <c r="K3518">
        <v>0</v>
      </c>
      <c r="L3518">
        <v>0</v>
      </c>
      <c r="M3518">
        <v>23</v>
      </c>
      <c r="N3518">
        <v>1</v>
      </c>
      <c r="O3518" t="s">
        <v>209</v>
      </c>
      <c r="P3518" t="s">
        <v>16108</v>
      </c>
      <c r="Q3518" t="s">
        <v>209</v>
      </c>
      <c r="R3518" t="s">
        <v>209</v>
      </c>
      <c r="S3518" t="s">
        <v>209</v>
      </c>
      <c r="T3518" t="s">
        <v>209</v>
      </c>
      <c r="U3518" t="s">
        <v>209</v>
      </c>
      <c r="V3518" t="s">
        <v>209</v>
      </c>
      <c r="W3518" t="b">
        <v>0</v>
      </c>
      <c r="X3518" t="s">
        <v>202</v>
      </c>
      <c r="Y3518" t="s">
        <v>202</v>
      </c>
      <c r="Z3518" t="s">
        <v>202</v>
      </c>
      <c r="AA3518" t="s">
        <v>202</v>
      </c>
      <c r="AB3518" t="s">
        <v>203</v>
      </c>
      <c r="AC3518" t="b">
        <v>0</v>
      </c>
      <c r="AD3518" t="b">
        <v>0</v>
      </c>
      <c r="AE3518" t="s">
        <v>209</v>
      </c>
    </row>
    <row r="3519" spans="1:31">
      <c r="A3519" t="s">
        <v>16109</v>
      </c>
      <c r="B3519" t="s">
        <v>33</v>
      </c>
      <c r="C3519" t="s">
        <v>960</v>
      </c>
      <c r="D3519">
        <v>138260932</v>
      </c>
      <c r="E3519">
        <v>138260932</v>
      </c>
      <c r="F3519" t="s">
        <v>192</v>
      </c>
      <c r="G3519" t="s">
        <v>205</v>
      </c>
      <c r="H3519" t="s">
        <v>10420</v>
      </c>
      <c r="I3519" t="s">
        <v>194</v>
      </c>
      <c r="J3519" t="s">
        <v>195</v>
      </c>
      <c r="K3519">
        <v>0</v>
      </c>
      <c r="L3519">
        <v>0</v>
      </c>
      <c r="M3519">
        <v>71</v>
      </c>
      <c r="N3519">
        <v>1</v>
      </c>
      <c r="O3519" t="s">
        <v>221</v>
      </c>
      <c r="P3519" t="s">
        <v>16110</v>
      </c>
      <c r="Q3519">
        <v>1</v>
      </c>
      <c r="R3519" t="s">
        <v>16055</v>
      </c>
      <c r="S3519" t="s">
        <v>16111</v>
      </c>
      <c r="T3519" t="s">
        <v>1332</v>
      </c>
      <c r="U3519" t="s">
        <v>1332</v>
      </c>
      <c r="V3519" t="s">
        <v>16111</v>
      </c>
      <c r="W3519" t="b">
        <v>0</v>
      </c>
      <c r="X3519" t="s">
        <v>202</v>
      </c>
      <c r="Y3519" t="s">
        <v>202</v>
      </c>
      <c r="Z3519" t="s">
        <v>202</v>
      </c>
      <c r="AA3519" t="s">
        <v>202</v>
      </c>
      <c r="AB3519" t="s">
        <v>226</v>
      </c>
      <c r="AC3519" t="b">
        <v>0</v>
      </c>
      <c r="AD3519" t="b">
        <v>0</v>
      </c>
      <c r="AE3519" t="b">
        <v>0</v>
      </c>
    </row>
    <row r="3520" spans="1:31">
      <c r="A3520" t="s">
        <v>16112</v>
      </c>
      <c r="B3520" t="s">
        <v>33</v>
      </c>
      <c r="C3520" t="s">
        <v>960</v>
      </c>
      <c r="D3520">
        <v>138749754</v>
      </c>
      <c r="E3520">
        <v>138749754</v>
      </c>
      <c r="F3520" t="s">
        <v>192</v>
      </c>
      <c r="G3520" t="s">
        <v>206</v>
      </c>
      <c r="H3520" t="s">
        <v>16113</v>
      </c>
      <c r="I3520" t="s">
        <v>208</v>
      </c>
      <c r="J3520" t="s">
        <v>195</v>
      </c>
      <c r="K3520">
        <v>0</v>
      </c>
      <c r="L3520">
        <v>0</v>
      </c>
      <c r="M3520">
        <v>54</v>
      </c>
      <c r="N3520">
        <v>1</v>
      </c>
      <c r="O3520" t="s">
        <v>221</v>
      </c>
      <c r="P3520" t="s">
        <v>16114</v>
      </c>
      <c r="Q3520">
        <v>1</v>
      </c>
      <c r="R3520" t="s">
        <v>15658</v>
      </c>
      <c r="S3520" t="s">
        <v>16115</v>
      </c>
      <c r="T3520" t="s">
        <v>1332</v>
      </c>
      <c r="U3520" t="s">
        <v>1332</v>
      </c>
      <c r="V3520" t="s">
        <v>16116</v>
      </c>
      <c r="W3520" t="b">
        <v>0</v>
      </c>
      <c r="X3520" t="s">
        <v>202</v>
      </c>
      <c r="Y3520" t="s">
        <v>202</v>
      </c>
      <c r="Z3520" t="s">
        <v>202</v>
      </c>
      <c r="AA3520" t="s">
        <v>202</v>
      </c>
      <c r="AB3520" t="s">
        <v>203</v>
      </c>
      <c r="AC3520" t="b">
        <v>0</v>
      </c>
      <c r="AD3520" t="b">
        <v>0</v>
      </c>
      <c r="AE3520" t="b">
        <v>0</v>
      </c>
    </row>
    <row r="3521" spans="1:31">
      <c r="A3521" t="s">
        <v>16117</v>
      </c>
      <c r="B3521" t="s">
        <v>33</v>
      </c>
      <c r="C3521" t="s">
        <v>960</v>
      </c>
      <c r="D3521">
        <v>148425704</v>
      </c>
      <c r="E3521">
        <v>148425704</v>
      </c>
      <c r="F3521" t="s">
        <v>206</v>
      </c>
      <c r="G3521" t="s">
        <v>191</v>
      </c>
      <c r="H3521" t="s">
        <v>16118</v>
      </c>
      <c r="I3521" t="s">
        <v>194</v>
      </c>
      <c r="J3521" t="s">
        <v>195</v>
      </c>
      <c r="K3521">
        <v>0</v>
      </c>
      <c r="L3521">
        <v>0</v>
      </c>
      <c r="M3521">
        <v>24</v>
      </c>
      <c r="N3521">
        <v>1</v>
      </c>
      <c r="O3521" t="s">
        <v>209</v>
      </c>
      <c r="P3521" t="s">
        <v>16119</v>
      </c>
      <c r="Q3521" t="s">
        <v>209</v>
      </c>
      <c r="R3521" t="s">
        <v>209</v>
      </c>
      <c r="S3521" t="s">
        <v>209</v>
      </c>
      <c r="T3521" t="s">
        <v>209</v>
      </c>
      <c r="U3521" t="s">
        <v>209</v>
      </c>
      <c r="V3521" t="s">
        <v>209</v>
      </c>
      <c r="W3521" t="b">
        <v>0</v>
      </c>
      <c r="X3521" t="s">
        <v>202</v>
      </c>
      <c r="Y3521" t="s">
        <v>202</v>
      </c>
      <c r="Z3521" t="s">
        <v>202</v>
      </c>
      <c r="AA3521" t="s">
        <v>202</v>
      </c>
      <c r="AB3521" t="s">
        <v>226</v>
      </c>
      <c r="AC3521" t="b">
        <v>0</v>
      </c>
      <c r="AD3521" t="b">
        <v>0</v>
      </c>
      <c r="AE3521" t="s">
        <v>209</v>
      </c>
    </row>
    <row r="3522" spans="1:31">
      <c r="A3522" t="s">
        <v>16120</v>
      </c>
      <c r="B3522" t="s">
        <v>33</v>
      </c>
      <c r="C3522" t="s">
        <v>960</v>
      </c>
      <c r="D3522">
        <v>175735244</v>
      </c>
      <c r="E3522">
        <v>175735244</v>
      </c>
      <c r="F3522" t="s">
        <v>191</v>
      </c>
      <c r="G3522" t="s">
        <v>206</v>
      </c>
      <c r="H3522" t="s">
        <v>16121</v>
      </c>
      <c r="I3522" t="s">
        <v>194</v>
      </c>
      <c r="J3522" t="s">
        <v>195</v>
      </c>
      <c r="K3522">
        <v>0</v>
      </c>
      <c r="L3522">
        <v>0</v>
      </c>
      <c r="M3522">
        <v>58</v>
      </c>
      <c r="N3522">
        <v>3</v>
      </c>
      <c r="O3522" t="s">
        <v>196</v>
      </c>
      <c r="P3522" t="s">
        <v>16122</v>
      </c>
      <c r="Q3522">
        <v>3</v>
      </c>
      <c r="R3522" t="s">
        <v>15987</v>
      </c>
      <c r="S3522" t="s">
        <v>12298</v>
      </c>
      <c r="T3522" t="s">
        <v>1332</v>
      </c>
      <c r="U3522" t="s">
        <v>1332</v>
      </c>
      <c r="V3522" t="s">
        <v>12299</v>
      </c>
      <c r="W3522" t="b">
        <v>0</v>
      </c>
      <c r="X3522" t="s">
        <v>202</v>
      </c>
      <c r="Y3522" t="s">
        <v>202</v>
      </c>
      <c r="Z3522" t="s">
        <v>202</v>
      </c>
      <c r="AA3522" t="s">
        <v>202</v>
      </c>
      <c r="AB3522" t="s">
        <v>226</v>
      </c>
      <c r="AC3522" t="b">
        <v>0</v>
      </c>
      <c r="AD3522" t="b">
        <v>0</v>
      </c>
      <c r="AE3522" t="b">
        <v>0</v>
      </c>
    </row>
    <row r="3523" spans="1:31">
      <c r="A3523" t="s">
        <v>16123</v>
      </c>
      <c r="B3523" t="s">
        <v>33</v>
      </c>
      <c r="C3523" t="s">
        <v>960</v>
      </c>
      <c r="D3523">
        <v>175837349</v>
      </c>
      <c r="E3523">
        <v>175837349</v>
      </c>
      <c r="F3523" t="s">
        <v>192</v>
      </c>
      <c r="G3523" t="s">
        <v>205</v>
      </c>
      <c r="H3523" t="s">
        <v>16124</v>
      </c>
      <c r="I3523" t="s">
        <v>194</v>
      </c>
      <c r="J3523" t="s">
        <v>195</v>
      </c>
      <c r="K3523">
        <v>0</v>
      </c>
      <c r="L3523">
        <v>0</v>
      </c>
      <c r="M3523">
        <v>115</v>
      </c>
      <c r="N3523">
        <v>1</v>
      </c>
      <c r="O3523" t="s">
        <v>221</v>
      </c>
      <c r="P3523" t="s">
        <v>16125</v>
      </c>
      <c r="Q3523">
        <v>1</v>
      </c>
      <c r="R3523" t="s">
        <v>15665</v>
      </c>
      <c r="S3523" t="s">
        <v>16126</v>
      </c>
      <c r="T3523" t="s">
        <v>1332</v>
      </c>
      <c r="U3523" t="s">
        <v>1332</v>
      </c>
      <c r="V3523" t="s">
        <v>16127</v>
      </c>
      <c r="W3523" t="b">
        <v>0</v>
      </c>
      <c r="X3523" t="s">
        <v>202</v>
      </c>
      <c r="Y3523" t="s">
        <v>202</v>
      </c>
      <c r="Z3523" t="s">
        <v>202</v>
      </c>
      <c r="AA3523" t="s">
        <v>202</v>
      </c>
      <c r="AB3523" t="s">
        <v>226</v>
      </c>
      <c r="AC3523" t="b">
        <v>0</v>
      </c>
      <c r="AD3523" t="b">
        <v>0</v>
      </c>
      <c r="AE3523" t="b">
        <v>0</v>
      </c>
    </row>
    <row r="3524" spans="1:31">
      <c r="A3524" t="s">
        <v>16128</v>
      </c>
      <c r="B3524" t="s">
        <v>33</v>
      </c>
      <c r="C3524" t="s">
        <v>960</v>
      </c>
      <c r="D3524">
        <v>176980724</v>
      </c>
      <c r="E3524">
        <v>176980724</v>
      </c>
      <c r="F3524" t="s">
        <v>192</v>
      </c>
      <c r="G3524" t="s">
        <v>205</v>
      </c>
      <c r="H3524" t="s">
        <v>4520</v>
      </c>
      <c r="I3524" t="s">
        <v>194</v>
      </c>
      <c r="J3524" t="s">
        <v>195</v>
      </c>
      <c r="K3524">
        <v>0</v>
      </c>
      <c r="L3524">
        <v>0</v>
      </c>
      <c r="M3524">
        <v>63</v>
      </c>
      <c r="N3524">
        <v>3</v>
      </c>
      <c r="O3524" t="s">
        <v>196</v>
      </c>
      <c r="P3524" t="s">
        <v>16129</v>
      </c>
      <c r="Q3524">
        <v>5</v>
      </c>
      <c r="R3524" t="s">
        <v>15710</v>
      </c>
      <c r="S3524" t="s">
        <v>3586</v>
      </c>
      <c r="T3524" t="s">
        <v>1332</v>
      </c>
      <c r="U3524" t="s">
        <v>1332</v>
      </c>
      <c r="V3524" t="s">
        <v>3587</v>
      </c>
      <c r="W3524" t="b">
        <v>0</v>
      </c>
      <c r="X3524" t="s">
        <v>202</v>
      </c>
      <c r="Y3524" t="s">
        <v>202</v>
      </c>
      <c r="Z3524" t="s">
        <v>202</v>
      </c>
      <c r="AA3524" t="s">
        <v>202</v>
      </c>
      <c r="AB3524" t="s">
        <v>226</v>
      </c>
      <c r="AC3524" t="b">
        <v>0</v>
      </c>
      <c r="AD3524" t="b">
        <v>0</v>
      </c>
      <c r="AE3524" t="b">
        <v>0</v>
      </c>
    </row>
    <row r="3525" spans="1:31">
      <c r="A3525" t="s">
        <v>16130</v>
      </c>
      <c r="B3525" t="s">
        <v>33</v>
      </c>
      <c r="C3525" t="s">
        <v>1031</v>
      </c>
      <c r="D3525">
        <v>34961999</v>
      </c>
      <c r="E3525">
        <v>34961999</v>
      </c>
      <c r="F3525" t="s">
        <v>206</v>
      </c>
      <c r="G3525" t="s">
        <v>191</v>
      </c>
      <c r="H3525" t="s">
        <v>16131</v>
      </c>
      <c r="I3525" t="s">
        <v>194</v>
      </c>
      <c r="J3525" t="s">
        <v>195</v>
      </c>
      <c r="K3525">
        <v>0</v>
      </c>
      <c r="L3525">
        <v>0</v>
      </c>
      <c r="M3525">
        <v>37</v>
      </c>
      <c r="N3525">
        <v>1</v>
      </c>
      <c r="O3525" t="s">
        <v>209</v>
      </c>
      <c r="P3525" t="s">
        <v>16132</v>
      </c>
      <c r="Q3525" t="s">
        <v>209</v>
      </c>
      <c r="R3525" t="s">
        <v>209</v>
      </c>
      <c r="S3525" t="s">
        <v>209</v>
      </c>
      <c r="T3525" t="s">
        <v>209</v>
      </c>
      <c r="U3525" t="s">
        <v>209</v>
      </c>
      <c r="V3525" t="s">
        <v>209</v>
      </c>
      <c r="W3525" t="b">
        <v>0</v>
      </c>
      <c r="X3525" t="s">
        <v>202</v>
      </c>
      <c r="Y3525" t="s">
        <v>202</v>
      </c>
      <c r="Z3525" t="s">
        <v>202</v>
      </c>
      <c r="AA3525" t="s">
        <v>202</v>
      </c>
      <c r="AB3525" t="s">
        <v>218</v>
      </c>
      <c r="AC3525" t="b">
        <v>0</v>
      </c>
      <c r="AD3525" t="b">
        <v>0</v>
      </c>
      <c r="AE3525" t="s">
        <v>209</v>
      </c>
    </row>
    <row r="3526" spans="1:31">
      <c r="A3526" t="s">
        <v>16133</v>
      </c>
      <c r="B3526" t="s">
        <v>33</v>
      </c>
      <c r="C3526" t="s">
        <v>1031</v>
      </c>
      <c r="D3526">
        <v>138703742</v>
      </c>
      <c r="E3526">
        <v>138703742</v>
      </c>
      <c r="F3526" t="s">
        <v>192</v>
      </c>
      <c r="G3526" t="s">
        <v>205</v>
      </c>
      <c r="H3526" t="s">
        <v>202</v>
      </c>
      <c r="I3526" t="s">
        <v>254</v>
      </c>
      <c r="J3526" t="s">
        <v>195</v>
      </c>
      <c r="K3526">
        <v>0</v>
      </c>
      <c r="L3526">
        <v>0</v>
      </c>
      <c r="M3526">
        <v>175</v>
      </c>
      <c r="N3526">
        <v>1</v>
      </c>
      <c r="O3526" t="s">
        <v>221</v>
      </c>
      <c r="P3526" t="s">
        <v>16134</v>
      </c>
      <c r="Q3526">
        <v>1</v>
      </c>
      <c r="R3526" t="s">
        <v>15665</v>
      </c>
      <c r="S3526" t="s">
        <v>16135</v>
      </c>
      <c r="T3526" t="s">
        <v>1332</v>
      </c>
      <c r="U3526" t="s">
        <v>1332</v>
      </c>
      <c r="V3526" t="s">
        <v>16136</v>
      </c>
      <c r="W3526" t="b">
        <v>0</v>
      </c>
      <c r="X3526" t="s">
        <v>202</v>
      </c>
      <c r="Y3526" t="s">
        <v>202</v>
      </c>
      <c r="Z3526" t="s">
        <v>202</v>
      </c>
      <c r="AA3526" t="s">
        <v>202</v>
      </c>
      <c r="AB3526" t="s">
        <v>218</v>
      </c>
      <c r="AC3526" t="b">
        <v>0</v>
      </c>
      <c r="AD3526" t="b">
        <v>0</v>
      </c>
      <c r="AE3526" t="b">
        <v>0</v>
      </c>
    </row>
    <row r="3527" spans="1:31">
      <c r="A3527" t="s">
        <v>16137</v>
      </c>
      <c r="B3527" t="s">
        <v>33</v>
      </c>
      <c r="C3527" t="s">
        <v>1103</v>
      </c>
      <c r="D3527">
        <v>99808314</v>
      </c>
      <c r="E3527">
        <v>99808314</v>
      </c>
      <c r="F3527" t="s">
        <v>192</v>
      </c>
      <c r="G3527" t="s">
        <v>205</v>
      </c>
      <c r="H3527" t="s">
        <v>16138</v>
      </c>
      <c r="I3527" t="s">
        <v>194</v>
      </c>
      <c r="J3527" t="s">
        <v>195</v>
      </c>
      <c r="K3527">
        <v>0</v>
      </c>
      <c r="L3527">
        <v>0</v>
      </c>
      <c r="M3527">
        <v>26</v>
      </c>
      <c r="N3527">
        <v>1</v>
      </c>
      <c r="O3527" t="s">
        <v>209</v>
      </c>
      <c r="P3527" t="s">
        <v>16139</v>
      </c>
      <c r="Q3527" t="s">
        <v>209</v>
      </c>
      <c r="R3527" t="s">
        <v>209</v>
      </c>
      <c r="S3527" t="s">
        <v>209</v>
      </c>
      <c r="T3527" t="s">
        <v>209</v>
      </c>
      <c r="U3527" t="s">
        <v>209</v>
      </c>
      <c r="V3527" t="s">
        <v>209</v>
      </c>
      <c r="W3527" t="b">
        <v>0</v>
      </c>
      <c r="X3527" t="s">
        <v>202</v>
      </c>
      <c r="Y3527" t="s">
        <v>202</v>
      </c>
      <c r="Z3527" t="s">
        <v>202</v>
      </c>
      <c r="AA3527" t="s">
        <v>202</v>
      </c>
      <c r="AB3527" t="s">
        <v>218</v>
      </c>
      <c r="AC3527" t="b">
        <v>0</v>
      </c>
      <c r="AD3527" t="b">
        <v>0</v>
      </c>
      <c r="AE3527" t="s">
        <v>209</v>
      </c>
    </row>
    <row r="3528" spans="1:31">
      <c r="A3528" t="s">
        <v>16140</v>
      </c>
      <c r="B3528" t="s">
        <v>33</v>
      </c>
      <c r="C3528" t="s">
        <v>1103</v>
      </c>
      <c r="D3528">
        <v>137263044</v>
      </c>
      <c r="E3528">
        <v>137263044</v>
      </c>
      <c r="F3528" t="s">
        <v>205</v>
      </c>
      <c r="G3528" t="s">
        <v>192</v>
      </c>
      <c r="H3528" t="s">
        <v>6756</v>
      </c>
      <c r="I3528" t="s">
        <v>229</v>
      </c>
      <c r="J3528" t="s">
        <v>195</v>
      </c>
      <c r="K3528">
        <v>0</v>
      </c>
      <c r="L3528">
        <v>0</v>
      </c>
      <c r="M3528">
        <v>69</v>
      </c>
      <c r="N3528">
        <v>3</v>
      </c>
      <c r="O3528" t="s">
        <v>196</v>
      </c>
      <c r="P3528" t="s">
        <v>16141</v>
      </c>
      <c r="Q3528">
        <v>3</v>
      </c>
      <c r="R3528" t="s">
        <v>15987</v>
      </c>
      <c r="S3528" t="s">
        <v>1510</v>
      </c>
      <c r="T3528" t="s">
        <v>1331</v>
      </c>
      <c r="U3528" t="s">
        <v>1332</v>
      </c>
      <c r="V3528" t="s">
        <v>1511</v>
      </c>
      <c r="W3528" t="b">
        <v>0</v>
      </c>
      <c r="X3528" t="s">
        <v>359</v>
      </c>
      <c r="Y3528" t="s">
        <v>360</v>
      </c>
      <c r="Z3528" t="s">
        <v>11207</v>
      </c>
      <c r="AA3528" t="s">
        <v>236</v>
      </c>
      <c r="AB3528" t="s">
        <v>203</v>
      </c>
      <c r="AC3528" t="b">
        <v>1</v>
      </c>
      <c r="AD3528" t="b">
        <v>1</v>
      </c>
      <c r="AE3528" t="b">
        <v>1</v>
      </c>
    </row>
    <row r="3529" spans="1:31">
      <c r="A3529" t="s">
        <v>16142</v>
      </c>
      <c r="B3529" t="s">
        <v>33</v>
      </c>
      <c r="C3529" t="s">
        <v>1103</v>
      </c>
      <c r="D3529">
        <v>138794030</v>
      </c>
      <c r="E3529">
        <v>138794030</v>
      </c>
      <c r="F3529" t="s">
        <v>191</v>
      </c>
      <c r="G3529" t="s">
        <v>206</v>
      </c>
      <c r="H3529" t="s">
        <v>16143</v>
      </c>
      <c r="I3529" t="s">
        <v>213</v>
      </c>
      <c r="J3529" t="s">
        <v>195</v>
      </c>
      <c r="K3529">
        <v>0</v>
      </c>
      <c r="L3529">
        <v>0</v>
      </c>
      <c r="M3529">
        <v>110</v>
      </c>
      <c r="N3529">
        <v>1</v>
      </c>
      <c r="O3529" t="s">
        <v>221</v>
      </c>
      <c r="P3529" t="s">
        <v>16144</v>
      </c>
      <c r="Q3529">
        <v>1</v>
      </c>
      <c r="R3529" t="s">
        <v>15658</v>
      </c>
      <c r="S3529" t="s">
        <v>16145</v>
      </c>
      <c r="T3529" t="s">
        <v>1331</v>
      </c>
      <c r="U3529" t="s">
        <v>1332</v>
      </c>
      <c r="V3529" t="s">
        <v>9832</v>
      </c>
      <c r="W3529" t="b">
        <v>0</v>
      </c>
      <c r="X3529" t="s">
        <v>202</v>
      </c>
      <c r="Y3529" t="s">
        <v>202</v>
      </c>
      <c r="Z3529" t="s">
        <v>202</v>
      </c>
      <c r="AA3529" t="s">
        <v>202</v>
      </c>
      <c r="AB3529" t="s">
        <v>218</v>
      </c>
      <c r="AC3529" t="b">
        <v>0</v>
      </c>
      <c r="AD3529" t="b">
        <v>0</v>
      </c>
      <c r="AE3529" t="b">
        <v>1</v>
      </c>
    </row>
    <row r="3530" spans="1:31">
      <c r="A3530" t="s">
        <v>16146</v>
      </c>
      <c r="B3530" t="s">
        <v>33</v>
      </c>
      <c r="C3530" t="s">
        <v>1103</v>
      </c>
      <c r="D3530">
        <v>157262171</v>
      </c>
      <c r="E3530">
        <v>157262171</v>
      </c>
      <c r="F3530" t="s">
        <v>191</v>
      </c>
      <c r="G3530" t="s">
        <v>206</v>
      </c>
      <c r="H3530" t="s">
        <v>16147</v>
      </c>
      <c r="I3530" t="s">
        <v>251</v>
      </c>
      <c r="J3530" t="s">
        <v>195</v>
      </c>
      <c r="K3530">
        <v>0</v>
      </c>
      <c r="L3530">
        <v>0</v>
      </c>
      <c r="M3530">
        <v>159</v>
      </c>
      <c r="N3530">
        <v>1</v>
      </c>
      <c r="O3530" t="s">
        <v>221</v>
      </c>
      <c r="P3530" t="s">
        <v>16148</v>
      </c>
      <c r="Q3530">
        <v>1</v>
      </c>
      <c r="R3530" t="s">
        <v>15658</v>
      </c>
      <c r="S3530" t="s">
        <v>16149</v>
      </c>
      <c r="T3530" t="s">
        <v>1331</v>
      </c>
      <c r="U3530" t="s">
        <v>1332</v>
      </c>
      <c r="V3530" t="s">
        <v>16150</v>
      </c>
      <c r="W3530" t="b">
        <v>0</v>
      </c>
      <c r="X3530" t="s">
        <v>202</v>
      </c>
      <c r="Y3530" t="s">
        <v>202</v>
      </c>
      <c r="Z3530" t="s">
        <v>202</v>
      </c>
      <c r="AA3530" t="s">
        <v>202</v>
      </c>
      <c r="AB3530" t="s">
        <v>226</v>
      </c>
      <c r="AC3530" t="b">
        <v>0</v>
      </c>
      <c r="AD3530" t="b">
        <v>0</v>
      </c>
      <c r="AE3530" t="b">
        <v>1</v>
      </c>
    </row>
    <row r="3531" spans="1:31">
      <c r="A3531" t="s">
        <v>16151</v>
      </c>
      <c r="B3531" t="s">
        <v>33</v>
      </c>
      <c r="C3531" t="s">
        <v>1137</v>
      </c>
      <c r="D3531">
        <v>121021409</v>
      </c>
      <c r="E3531">
        <v>121021409</v>
      </c>
      <c r="F3531" t="s">
        <v>192</v>
      </c>
      <c r="G3531" t="s">
        <v>205</v>
      </c>
      <c r="H3531" t="s">
        <v>16152</v>
      </c>
      <c r="I3531" t="s">
        <v>194</v>
      </c>
      <c r="J3531" t="s">
        <v>195</v>
      </c>
      <c r="K3531">
        <v>0</v>
      </c>
      <c r="L3531">
        <v>0</v>
      </c>
      <c r="M3531">
        <v>112</v>
      </c>
      <c r="N3531">
        <v>1</v>
      </c>
      <c r="O3531" t="s">
        <v>221</v>
      </c>
      <c r="P3531" t="s">
        <v>16153</v>
      </c>
      <c r="Q3531">
        <v>1</v>
      </c>
      <c r="R3531" t="s">
        <v>15658</v>
      </c>
      <c r="S3531" t="s">
        <v>16154</v>
      </c>
      <c r="T3531" t="s">
        <v>1332</v>
      </c>
      <c r="U3531" t="s">
        <v>16155</v>
      </c>
      <c r="V3531" t="s">
        <v>1354</v>
      </c>
      <c r="W3531" t="b">
        <v>0</v>
      </c>
      <c r="X3531" t="s">
        <v>202</v>
      </c>
      <c r="Y3531" t="s">
        <v>202</v>
      </c>
      <c r="Z3531" t="s">
        <v>202</v>
      </c>
      <c r="AA3531" t="s">
        <v>202</v>
      </c>
      <c r="AB3531" t="s">
        <v>218</v>
      </c>
      <c r="AC3531" t="b">
        <v>0</v>
      </c>
      <c r="AD3531" t="b">
        <v>0</v>
      </c>
      <c r="AE3531" t="b">
        <v>0</v>
      </c>
    </row>
    <row r="3532" spans="1:31">
      <c r="A3532" t="s">
        <v>16156</v>
      </c>
      <c r="B3532" t="s">
        <v>33</v>
      </c>
      <c r="C3532" t="s">
        <v>1171</v>
      </c>
      <c r="D3532">
        <v>5812951</v>
      </c>
      <c r="E3532">
        <v>5812951</v>
      </c>
      <c r="F3532" t="s">
        <v>192</v>
      </c>
      <c r="G3532" t="s">
        <v>205</v>
      </c>
      <c r="H3532" t="s">
        <v>16157</v>
      </c>
      <c r="I3532" t="s">
        <v>229</v>
      </c>
      <c r="J3532" t="s">
        <v>195</v>
      </c>
      <c r="K3532">
        <v>0</v>
      </c>
      <c r="L3532">
        <v>0</v>
      </c>
      <c r="M3532">
        <v>76</v>
      </c>
      <c r="N3532">
        <v>3</v>
      </c>
      <c r="O3532" t="s">
        <v>196</v>
      </c>
      <c r="P3532" t="s">
        <v>16158</v>
      </c>
      <c r="Q3532">
        <v>8</v>
      </c>
      <c r="R3532" t="s">
        <v>16159</v>
      </c>
      <c r="S3532" t="s">
        <v>1716</v>
      </c>
      <c r="T3532" t="s">
        <v>1332</v>
      </c>
      <c r="U3532" t="s">
        <v>1332</v>
      </c>
      <c r="V3532" t="s">
        <v>1717</v>
      </c>
      <c r="W3532" t="b">
        <v>0</v>
      </c>
      <c r="X3532" t="s">
        <v>300</v>
      </c>
      <c r="Y3532" t="s">
        <v>812</v>
      </c>
      <c r="Z3532" t="s">
        <v>869</v>
      </c>
      <c r="AA3532" t="s">
        <v>236</v>
      </c>
      <c r="AB3532" t="s">
        <v>203</v>
      </c>
      <c r="AC3532" t="b">
        <v>1</v>
      </c>
      <c r="AD3532" t="b">
        <v>1</v>
      </c>
      <c r="AE3532" t="b">
        <v>0</v>
      </c>
    </row>
    <row r="3533" spans="1:31">
      <c r="A3533" t="s">
        <v>16160</v>
      </c>
      <c r="B3533" t="s">
        <v>33</v>
      </c>
      <c r="C3533" t="s">
        <v>1171</v>
      </c>
      <c r="D3533">
        <v>35826011</v>
      </c>
      <c r="E3533">
        <v>35826011</v>
      </c>
      <c r="F3533" t="s">
        <v>205</v>
      </c>
      <c r="G3533" t="s">
        <v>192</v>
      </c>
      <c r="H3533" t="s">
        <v>16161</v>
      </c>
      <c r="I3533" t="s">
        <v>229</v>
      </c>
      <c r="J3533" t="s">
        <v>195</v>
      </c>
      <c r="K3533">
        <v>0</v>
      </c>
      <c r="L3533">
        <v>0</v>
      </c>
      <c r="M3533">
        <v>372</v>
      </c>
      <c r="N3533">
        <v>1</v>
      </c>
      <c r="O3533" t="s">
        <v>221</v>
      </c>
      <c r="P3533" t="s">
        <v>16162</v>
      </c>
      <c r="Q3533">
        <v>1</v>
      </c>
      <c r="R3533" t="s">
        <v>15753</v>
      </c>
      <c r="S3533" t="s">
        <v>16163</v>
      </c>
      <c r="T3533" t="s">
        <v>1332</v>
      </c>
      <c r="U3533" t="s">
        <v>1332</v>
      </c>
      <c r="V3533" t="s">
        <v>16164</v>
      </c>
      <c r="W3533" t="b">
        <v>0</v>
      </c>
      <c r="X3533" t="s">
        <v>14696</v>
      </c>
      <c r="Y3533" t="s">
        <v>1055</v>
      </c>
      <c r="Z3533" t="s">
        <v>1071</v>
      </c>
      <c r="AA3533" t="s">
        <v>285</v>
      </c>
      <c r="AB3533" t="s">
        <v>218</v>
      </c>
      <c r="AC3533" t="b">
        <v>0</v>
      </c>
      <c r="AD3533" t="b">
        <v>0</v>
      </c>
      <c r="AE3533" t="b">
        <v>0</v>
      </c>
    </row>
    <row r="3534" spans="1:31">
      <c r="A3534" t="s">
        <v>16165</v>
      </c>
      <c r="B3534" t="s">
        <v>33</v>
      </c>
      <c r="C3534" t="s">
        <v>1171</v>
      </c>
      <c r="D3534">
        <v>127691419</v>
      </c>
      <c r="E3534">
        <v>127691419</v>
      </c>
      <c r="F3534" t="s">
        <v>205</v>
      </c>
      <c r="G3534" t="s">
        <v>206</v>
      </c>
      <c r="H3534" t="s">
        <v>16166</v>
      </c>
      <c r="I3534" t="s">
        <v>194</v>
      </c>
      <c r="J3534" t="s">
        <v>195</v>
      </c>
      <c r="K3534">
        <v>0</v>
      </c>
      <c r="L3534">
        <v>0</v>
      </c>
      <c r="M3534">
        <v>42</v>
      </c>
      <c r="N3534">
        <v>1</v>
      </c>
      <c r="O3534" t="s">
        <v>209</v>
      </c>
      <c r="P3534" t="s">
        <v>16167</v>
      </c>
      <c r="Q3534" t="s">
        <v>209</v>
      </c>
      <c r="R3534" t="s">
        <v>209</v>
      </c>
      <c r="S3534" t="s">
        <v>209</v>
      </c>
      <c r="T3534" t="s">
        <v>209</v>
      </c>
      <c r="U3534" t="s">
        <v>209</v>
      </c>
      <c r="V3534" t="s">
        <v>209</v>
      </c>
      <c r="W3534" t="b">
        <v>0</v>
      </c>
      <c r="X3534" t="s">
        <v>202</v>
      </c>
      <c r="Y3534" t="s">
        <v>202</v>
      </c>
      <c r="Z3534" t="s">
        <v>202</v>
      </c>
      <c r="AA3534" t="s">
        <v>202</v>
      </c>
      <c r="AB3534" t="s">
        <v>203</v>
      </c>
      <c r="AC3534" t="b">
        <v>0</v>
      </c>
      <c r="AD3534" t="b">
        <v>0</v>
      </c>
      <c r="AE3534" t="s">
        <v>209</v>
      </c>
    </row>
    <row r="3535" spans="1:31">
      <c r="A3535" t="s">
        <v>16168</v>
      </c>
      <c r="B3535" t="s">
        <v>33</v>
      </c>
      <c r="C3535" t="s">
        <v>1223</v>
      </c>
      <c r="D3535">
        <v>18950022</v>
      </c>
      <c r="E3535">
        <v>18950022</v>
      </c>
      <c r="F3535" t="s">
        <v>205</v>
      </c>
      <c r="G3535" t="s">
        <v>192</v>
      </c>
      <c r="H3535" t="s">
        <v>16169</v>
      </c>
      <c r="I3535" t="s">
        <v>194</v>
      </c>
      <c r="J3535" t="s">
        <v>195</v>
      </c>
      <c r="K3535">
        <v>0</v>
      </c>
      <c r="L3535">
        <v>0</v>
      </c>
      <c r="M3535">
        <v>20</v>
      </c>
      <c r="N3535">
        <v>1</v>
      </c>
      <c r="O3535" t="s">
        <v>209</v>
      </c>
      <c r="P3535" t="s">
        <v>16170</v>
      </c>
      <c r="Q3535" t="s">
        <v>209</v>
      </c>
      <c r="R3535" t="s">
        <v>209</v>
      </c>
      <c r="S3535" t="s">
        <v>209</v>
      </c>
      <c r="T3535" t="s">
        <v>209</v>
      </c>
      <c r="U3535" t="s">
        <v>209</v>
      </c>
      <c r="V3535" t="s">
        <v>209</v>
      </c>
      <c r="W3535" t="b">
        <v>0</v>
      </c>
      <c r="X3535" t="s">
        <v>202</v>
      </c>
      <c r="Y3535" t="s">
        <v>202</v>
      </c>
      <c r="Z3535" t="s">
        <v>202</v>
      </c>
      <c r="AA3535" t="s">
        <v>202</v>
      </c>
      <c r="AB3535" t="s">
        <v>1135</v>
      </c>
      <c r="AC3535" t="b">
        <v>0</v>
      </c>
      <c r="AD3535" t="b">
        <v>0</v>
      </c>
      <c r="AE3535" t="s">
        <v>209</v>
      </c>
    </row>
    <row r="3536" spans="1:31">
      <c r="A3536" t="s">
        <v>16171</v>
      </c>
      <c r="B3536" t="s">
        <v>33</v>
      </c>
      <c r="C3536" t="s">
        <v>1223</v>
      </c>
      <c r="D3536">
        <v>135056729</v>
      </c>
      <c r="E3536">
        <v>135056729</v>
      </c>
      <c r="F3536" t="s">
        <v>191</v>
      </c>
      <c r="G3536" t="s">
        <v>206</v>
      </c>
      <c r="H3536" t="s">
        <v>202</v>
      </c>
      <c r="I3536" t="s">
        <v>1118</v>
      </c>
      <c r="J3536" t="s">
        <v>195</v>
      </c>
      <c r="K3536">
        <v>0</v>
      </c>
      <c r="L3536">
        <v>0</v>
      </c>
      <c r="M3536">
        <v>21</v>
      </c>
      <c r="N3536">
        <v>1</v>
      </c>
      <c r="O3536" t="s">
        <v>209</v>
      </c>
      <c r="P3536" t="s">
        <v>16172</v>
      </c>
      <c r="Q3536" t="s">
        <v>209</v>
      </c>
      <c r="R3536" t="s">
        <v>209</v>
      </c>
      <c r="S3536" t="s">
        <v>209</v>
      </c>
      <c r="T3536" t="s">
        <v>209</v>
      </c>
      <c r="U3536" t="s">
        <v>209</v>
      </c>
      <c r="V3536" t="s">
        <v>209</v>
      </c>
      <c r="W3536" t="b">
        <v>0</v>
      </c>
      <c r="X3536" t="s">
        <v>202</v>
      </c>
      <c r="Y3536" t="s">
        <v>202</v>
      </c>
      <c r="Z3536" t="s">
        <v>202</v>
      </c>
      <c r="AA3536" t="s">
        <v>202</v>
      </c>
      <c r="AB3536" t="s">
        <v>1135</v>
      </c>
      <c r="AC3536" t="b">
        <v>0</v>
      </c>
      <c r="AD3536" t="b">
        <v>0</v>
      </c>
      <c r="AE3536" t="s">
        <v>209</v>
      </c>
    </row>
    <row r="3537" spans="1:31">
      <c r="A3537" t="s">
        <v>16173</v>
      </c>
      <c r="B3537" t="s">
        <v>33</v>
      </c>
      <c r="C3537" t="s">
        <v>190</v>
      </c>
      <c r="D3537">
        <v>41979304</v>
      </c>
      <c r="E3537">
        <v>41979310</v>
      </c>
      <c r="F3537" t="s">
        <v>16174</v>
      </c>
      <c r="G3537" t="s">
        <v>109</v>
      </c>
      <c r="H3537" t="s">
        <v>16175</v>
      </c>
      <c r="I3537" t="s">
        <v>1312</v>
      </c>
      <c r="J3537" t="s">
        <v>1242</v>
      </c>
      <c r="K3537">
        <v>0</v>
      </c>
      <c r="L3537">
        <v>0</v>
      </c>
      <c r="M3537">
        <v>297</v>
      </c>
      <c r="N3537">
        <v>1</v>
      </c>
      <c r="O3537" t="s">
        <v>221</v>
      </c>
      <c r="P3537" t="s">
        <v>16176</v>
      </c>
      <c r="Q3537">
        <v>1</v>
      </c>
      <c r="R3537" t="s">
        <v>15714</v>
      </c>
      <c r="S3537" t="s">
        <v>16177</v>
      </c>
      <c r="T3537" t="s">
        <v>1332</v>
      </c>
      <c r="U3537" t="s">
        <v>1353</v>
      </c>
      <c r="V3537" t="s">
        <v>16178</v>
      </c>
      <c r="W3537" t="b">
        <v>0</v>
      </c>
      <c r="X3537" t="s">
        <v>202</v>
      </c>
      <c r="Y3537" t="s">
        <v>202</v>
      </c>
      <c r="Z3537" t="s">
        <v>202</v>
      </c>
      <c r="AA3537" t="s">
        <v>202</v>
      </c>
      <c r="AB3537" t="s">
        <v>202</v>
      </c>
      <c r="AC3537" t="b">
        <v>0</v>
      </c>
      <c r="AD3537" t="b">
        <v>0</v>
      </c>
      <c r="AE3537" t="b">
        <v>0</v>
      </c>
    </row>
    <row r="3538" spans="1:31">
      <c r="A3538" t="s">
        <v>16179</v>
      </c>
      <c r="B3538" t="s">
        <v>33</v>
      </c>
      <c r="C3538" t="s">
        <v>416</v>
      </c>
      <c r="D3538">
        <v>6437171</v>
      </c>
      <c r="E3538">
        <v>6437172</v>
      </c>
      <c r="F3538" t="s">
        <v>192</v>
      </c>
      <c r="G3538" t="s">
        <v>109</v>
      </c>
      <c r="H3538" t="s">
        <v>420</v>
      </c>
      <c r="I3538" t="s">
        <v>194</v>
      </c>
      <c r="J3538" t="s">
        <v>1242</v>
      </c>
      <c r="K3538">
        <v>0</v>
      </c>
      <c r="L3538">
        <v>0</v>
      </c>
      <c r="M3538">
        <v>178</v>
      </c>
      <c r="N3538">
        <v>1</v>
      </c>
      <c r="O3538" t="s">
        <v>196</v>
      </c>
      <c r="P3538" t="s">
        <v>16180</v>
      </c>
      <c r="Q3538">
        <v>2</v>
      </c>
      <c r="R3538" t="s">
        <v>16181</v>
      </c>
      <c r="S3538" t="s">
        <v>16182</v>
      </c>
      <c r="T3538" t="s">
        <v>1332</v>
      </c>
      <c r="U3538" t="s">
        <v>1353</v>
      </c>
      <c r="V3538" t="s">
        <v>16182</v>
      </c>
      <c r="W3538" t="b">
        <v>0</v>
      </c>
      <c r="X3538" t="s">
        <v>202</v>
      </c>
      <c r="Y3538" t="s">
        <v>202</v>
      </c>
      <c r="Z3538" t="s">
        <v>202</v>
      </c>
      <c r="AA3538" t="s">
        <v>202</v>
      </c>
      <c r="AB3538" t="s">
        <v>202</v>
      </c>
      <c r="AC3538" t="b">
        <v>0</v>
      </c>
      <c r="AD3538" t="b">
        <v>0</v>
      </c>
      <c r="AE3538" t="b">
        <v>0</v>
      </c>
    </row>
    <row r="3539" spans="1:31">
      <c r="A3539" t="s">
        <v>16183</v>
      </c>
      <c r="B3539" t="s">
        <v>33</v>
      </c>
      <c r="C3539" t="s">
        <v>466</v>
      </c>
      <c r="D3539">
        <v>73301902</v>
      </c>
      <c r="E3539">
        <v>73301903</v>
      </c>
      <c r="F3539" t="s">
        <v>109</v>
      </c>
      <c r="G3539" t="s">
        <v>192</v>
      </c>
      <c r="H3539" t="s">
        <v>4115</v>
      </c>
      <c r="I3539" t="s">
        <v>320</v>
      </c>
      <c r="J3539" t="s">
        <v>1248</v>
      </c>
      <c r="K3539">
        <v>0</v>
      </c>
      <c r="L3539">
        <v>0</v>
      </c>
      <c r="M3539">
        <v>61</v>
      </c>
      <c r="N3539">
        <v>1</v>
      </c>
      <c r="O3539" t="s">
        <v>221</v>
      </c>
      <c r="P3539" t="s">
        <v>16184</v>
      </c>
      <c r="Q3539">
        <v>1</v>
      </c>
      <c r="R3539" t="s">
        <v>15658</v>
      </c>
      <c r="S3539" t="s">
        <v>16185</v>
      </c>
      <c r="T3539" t="s">
        <v>1332</v>
      </c>
      <c r="U3539" t="s">
        <v>1332</v>
      </c>
      <c r="V3539" t="s">
        <v>16186</v>
      </c>
      <c r="W3539" t="b">
        <v>0</v>
      </c>
      <c r="X3539" t="s">
        <v>202</v>
      </c>
      <c r="Y3539" t="s">
        <v>202</v>
      </c>
      <c r="Z3539" t="s">
        <v>202</v>
      </c>
      <c r="AA3539" t="s">
        <v>202</v>
      </c>
      <c r="AB3539" t="s">
        <v>202</v>
      </c>
      <c r="AC3539" t="b">
        <v>0</v>
      </c>
      <c r="AD3539" t="b">
        <v>0</v>
      </c>
      <c r="AE3539" t="b">
        <v>0</v>
      </c>
    </row>
    <row r="3540" spans="1:31">
      <c r="A3540" t="s">
        <v>16187</v>
      </c>
      <c r="B3540" t="s">
        <v>33</v>
      </c>
      <c r="C3540" t="s">
        <v>510</v>
      </c>
      <c r="D3540">
        <v>90175033</v>
      </c>
      <c r="E3540">
        <v>90175048</v>
      </c>
      <c r="F3540" t="s">
        <v>16188</v>
      </c>
      <c r="G3540" t="s">
        <v>109</v>
      </c>
      <c r="H3540" t="s">
        <v>16189</v>
      </c>
      <c r="I3540" t="s">
        <v>194</v>
      </c>
      <c r="J3540" t="s">
        <v>1242</v>
      </c>
      <c r="K3540">
        <v>0</v>
      </c>
      <c r="L3540">
        <v>0</v>
      </c>
      <c r="M3540">
        <v>152</v>
      </c>
      <c r="N3540">
        <v>1</v>
      </c>
      <c r="O3540" t="s">
        <v>221</v>
      </c>
      <c r="P3540" t="s">
        <v>16190</v>
      </c>
      <c r="Q3540">
        <v>1</v>
      </c>
      <c r="R3540" t="s">
        <v>15658</v>
      </c>
      <c r="S3540" t="s">
        <v>16191</v>
      </c>
      <c r="T3540" t="s">
        <v>1332</v>
      </c>
      <c r="U3540" t="s">
        <v>1353</v>
      </c>
      <c r="V3540" t="s">
        <v>1354</v>
      </c>
      <c r="W3540" t="b">
        <v>0</v>
      </c>
      <c r="X3540" t="s">
        <v>202</v>
      </c>
      <c r="Y3540" t="s">
        <v>202</v>
      </c>
      <c r="Z3540" t="s">
        <v>202</v>
      </c>
      <c r="AA3540" t="s">
        <v>202</v>
      </c>
      <c r="AB3540" t="s">
        <v>202</v>
      </c>
      <c r="AC3540" t="b">
        <v>0</v>
      </c>
      <c r="AD3540" t="b">
        <v>0</v>
      </c>
      <c r="AE3540" t="b">
        <v>0</v>
      </c>
    </row>
    <row r="3541" spans="1:31">
      <c r="A3541" t="s">
        <v>16192</v>
      </c>
      <c r="B3541" t="s">
        <v>33</v>
      </c>
      <c r="C3541" t="s">
        <v>702</v>
      </c>
      <c r="D3541">
        <v>14866471</v>
      </c>
      <c r="E3541">
        <v>14866472</v>
      </c>
      <c r="F3541" t="s">
        <v>191</v>
      </c>
      <c r="G3541" t="s">
        <v>109</v>
      </c>
      <c r="H3541" t="s">
        <v>16193</v>
      </c>
      <c r="I3541" t="s">
        <v>1259</v>
      </c>
      <c r="J3541" t="s">
        <v>1242</v>
      </c>
      <c r="K3541">
        <v>0</v>
      </c>
      <c r="L3541">
        <v>0</v>
      </c>
      <c r="M3541">
        <v>520</v>
      </c>
      <c r="N3541">
        <v>1</v>
      </c>
      <c r="O3541" t="s">
        <v>221</v>
      </c>
      <c r="P3541" t="s">
        <v>16194</v>
      </c>
      <c r="Q3541">
        <v>1</v>
      </c>
      <c r="R3541" t="s">
        <v>15658</v>
      </c>
      <c r="S3541" t="s">
        <v>16195</v>
      </c>
      <c r="T3541" t="s">
        <v>1332</v>
      </c>
      <c r="U3541" t="s">
        <v>1332</v>
      </c>
      <c r="V3541" t="s">
        <v>16196</v>
      </c>
      <c r="W3541" t="b">
        <v>0</v>
      </c>
      <c r="X3541" t="s">
        <v>202</v>
      </c>
      <c r="Y3541" t="s">
        <v>202</v>
      </c>
      <c r="Z3541" t="s">
        <v>202</v>
      </c>
      <c r="AA3541" t="s">
        <v>202</v>
      </c>
      <c r="AB3541" t="s">
        <v>202</v>
      </c>
      <c r="AC3541" t="b">
        <v>0</v>
      </c>
      <c r="AD3541" t="b">
        <v>1</v>
      </c>
      <c r="AE3541" t="b">
        <v>0</v>
      </c>
    </row>
    <row r="3542" spans="1:31">
      <c r="A3542" t="s">
        <v>16197</v>
      </c>
      <c r="B3542" t="s">
        <v>33</v>
      </c>
      <c r="C3542" t="s">
        <v>757</v>
      </c>
      <c r="D3542">
        <v>220071879</v>
      </c>
      <c r="E3542">
        <v>220071880</v>
      </c>
      <c r="F3542" t="s">
        <v>192</v>
      </c>
      <c r="G3542" t="s">
        <v>109</v>
      </c>
      <c r="H3542" t="s">
        <v>16198</v>
      </c>
      <c r="I3542" t="s">
        <v>194</v>
      </c>
      <c r="J3542" t="s">
        <v>1242</v>
      </c>
      <c r="K3542">
        <v>0</v>
      </c>
      <c r="L3542">
        <v>0</v>
      </c>
      <c r="M3542">
        <v>59</v>
      </c>
      <c r="N3542">
        <v>2</v>
      </c>
      <c r="O3542" t="s">
        <v>196</v>
      </c>
      <c r="P3542" t="s">
        <v>16199</v>
      </c>
      <c r="Q3542">
        <v>10</v>
      </c>
      <c r="R3542" t="s">
        <v>16200</v>
      </c>
      <c r="S3542" t="s">
        <v>16201</v>
      </c>
      <c r="T3542" t="s">
        <v>1331</v>
      </c>
      <c r="U3542" t="s">
        <v>1353</v>
      </c>
      <c r="V3542" t="s">
        <v>16202</v>
      </c>
      <c r="W3542" t="b">
        <v>0</v>
      </c>
      <c r="X3542" t="s">
        <v>202</v>
      </c>
      <c r="Y3542" t="s">
        <v>202</v>
      </c>
      <c r="Z3542" t="s">
        <v>202</v>
      </c>
      <c r="AA3542" t="s">
        <v>202</v>
      </c>
      <c r="AB3542" t="s">
        <v>202</v>
      </c>
      <c r="AC3542" t="b">
        <v>0</v>
      </c>
      <c r="AD3542" t="b">
        <v>0</v>
      </c>
      <c r="AE3542" t="b">
        <v>1</v>
      </c>
    </row>
    <row r="3543" spans="1:31">
      <c r="A3543" t="s">
        <v>16203</v>
      </c>
      <c r="B3543" t="s">
        <v>33</v>
      </c>
      <c r="C3543" t="s">
        <v>858</v>
      </c>
      <c r="D3543">
        <v>43933285</v>
      </c>
      <c r="E3543">
        <v>43933287</v>
      </c>
      <c r="F3543" t="s">
        <v>8081</v>
      </c>
      <c r="G3543" t="s">
        <v>109</v>
      </c>
      <c r="H3543" t="s">
        <v>8660</v>
      </c>
      <c r="I3543" t="s">
        <v>1259</v>
      </c>
      <c r="J3543" t="s">
        <v>1242</v>
      </c>
      <c r="K3543">
        <v>0</v>
      </c>
      <c r="L3543">
        <v>0</v>
      </c>
      <c r="M3543">
        <v>53</v>
      </c>
      <c r="N3543">
        <v>1</v>
      </c>
      <c r="O3543" t="s">
        <v>221</v>
      </c>
      <c r="P3543" t="s">
        <v>16204</v>
      </c>
      <c r="Q3543">
        <v>1</v>
      </c>
      <c r="R3543" t="s">
        <v>16205</v>
      </c>
      <c r="S3543" t="s">
        <v>16206</v>
      </c>
      <c r="T3543" t="s">
        <v>1331</v>
      </c>
      <c r="U3543" t="s">
        <v>1332</v>
      </c>
      <c r="V3543" t="s">
        <v>16206</v>
      </c>
      <c r="W3543" t="b">
        <v>0</v>
      </c>
      <c r="X3543" t="s">
        <v>202</v>
      </c>
      <c r="Y3543" t="s">
        <v>202</v>
      </c>
      <c r="Z3543" t="s">
        <v>202</v>
      </c>
      <c r="AA3543" t="s">
        <v>202</v>
      </c>
      <c r="AB3543" t="s">
        <v>202</v>
      </c>
      <c r="AC3543" t="b">
        <v>0</v>
      </c>
      <c r="AD3543" t="b">
        <v>1</v>
      </c>
      <c r="AE3543" t="b">
        <v>1</v>
      </c>
    </row>
    <row r="3544" spans="1:31">
      <c r="A3544" t="s">
        <v>16207</v>
      </c>
      <c r="B3544" t="s">
        <v>33</v>
      </c>
      <c r="C3544" t="s">
        <v>1031</v>
      </c>
      <c r="D3544">
        <v>10400620</v>
      </c>
      <c r="E3544">
        <v>10400621</v>
      </c>
      <c r="F3544" t="s">
        <v>192</v>
      </c>
      <c r="G3544" t="s">
        <v>109</v>
      </c>
      <c r="H3544" t="s">
        <v>6513</v>
      </c>
      <c r="I3544" t="s">
        <v>194</v>
      </c>
      <c r="J3544" t="s">
        <v>1242</v>
      </c>
      <c r="K3544">
        <v>0</v>
      </c>
      <c r="L3544">
        <v>0</v>
      </c>
      <c r="M3544">
        <v>100</v>
      </c>
      <c r="N3544">
        <v>1</v>
      </c>
      <c r="O3544" t="s">
        <v>221</v>
      </c>
      <c r="P3544" t="s">
        <v>16208</v>
      </c>
      <c r="Q3544">
        <v>1</v>
      </c>
      <c r="R3544" t="s">
        <v>16209</v>
      </c>
      <c r="S3544" t="s">
        <v>16210</v>
      </c>
      <c r="T3544" t="s">
        <v>1332</v>
      </c>
      <c r="U3544" t="s">
        <v>1332</v>
      </c>
      <c r="V3544" t="s">
        <v>16211</v>
      </c>
      <c r="W3544" t="b">
        <v>0</v>
      </c>
      <c r="X3544" t="s">
        <v>202</v>
      </c>
      <c r="Y3544" t="s">
        <v>202</v>
      </c>
      <c r="Z3544" t="s">
        <v>202</v>
      </c>
      <c r="AA3544" t="s">
        <v>202</v>
      </c>
      <c r="AB3544" t="s">
        <v>202</v>
      </c>
      <c r="AC3544" t="b">
        <v>0</v>
      </c>
      <c r="AD3544" t="b">
        <v>0</v>
      </c>
      <c r="AE3544" t="b">
        <v>0</v>
      </c>
    </row>
    <row r="3545" spans="1:31">
      <c r="A3545" t="s">
        <v>16212</v>
      </c>
      <c r="B3545" t="s">
        <v>33</v>
      </c>
      <c r="C3545" t="s">
        <v>1031</v>
      </c>
      <c r="D3545">
        <v>26056053</v>
      </c>
      <c r="E3545">
        <v>26056068</v>
      </c>
      <c r="F3545" t="s">
        <v>16213</v>
      </c>
      <c r="G3545" t="s">
        <v>109</v>
      </c>
      <c r="H3545" t="s">
        <v>16214</v>
      </c>
      <c r="I3545" t="s">
        <v>1312</v>
      </c>
      <c r="J3545" t="s">
        <v>1242</v>
      </c>
      <c r="K3545">
        <v>0</v>
      </c>
      <c r="L3545">
        <v>0</v>
      </c>
      <c r="M3545">
        <v>210</v>
      </c>
      <c r="N3545">
        <v>1</v>
      </c>
      <c r="O3545" t="s">
        <v>221</v>
      </c>
      <c r="P3545" t="s">
        <v>16215</v>
      </c>
      <c r="Q3545">
        <v>1</v>
      </c>
      <c r="R3545" t="s">
        <v>16216</v>
      </c>
      <c r="S3545" t="s">
        <v>16217</v>
      </c>
      <c r="T3545" t="s">
        <v>1332</v>
      </c>
      <c r="U3545" t="s">
        <v>1332</v>
      </c>
      <c r="V3545" t="s">
        <v>16217</v>
      </c>
      <c r="W3545" t="b">
        <v>0</v>
      </c>
      <c r="X3545" t="s">
        <v>202</v>
      </c>
      <c r="Y3545" t="s">
        <v>202</v>
      </c>
      <c r="Z3545" t="s">
        <v>202</v>
      </c>
      <c r="AA3545" t="s">
        <v>202</v>
      </c>
      <c r="AB3545" t="s">
        <v>202</v>
      </c>
      <c r="AC3545" t="b">
        <v>0</v>
      </c>
      <c r="AD3545" t="b">
        <v>0</v>
      </c>
      <c r="AE3545" t="b">
        <v>0</v>
      </c>
    </row>
    <row r="3546" spans="1:31">
      <c r="A3546" t="s">
        <v>16218</v>
      </c>
      <c r="B3546" t="s">
        <v>33</v>
      </c>
      <c r="C3546" t="s">
        <v>1103</v>
      </c>
      <c r="D3546">
        <v>129940822</v>
      </c>
      <c r="E3546">
        <v>129940827</v>
      </c>
      <c r="F3546" t="s">
        <v>16219</v>
      </c>
      <c r="G3546" t="s">
        <v>109</v>
      </c>
      <c r="H3546" t="s">
        <v>6574</v>
      </c>
      <c r="I3546" t="s">
        <v>194</v>
      </c>
      <c r="J3546" t="s">
        <v>1242</v>
      </c>
      <c r="K3546">
        <v>0</v>
      </c>
      <c r="L3546">
        <v>0</v>
      </c>
      <c r="M3546">
        <v>95</v>
      </c>
      <c r="N3546">
        <v>1</v>
      </c>
      <c r="O3546" t="s">
        <v>221</v>
      </c>
      <c r="P3546" t="s">
        <v>16220</v>
      </c>
      <c r="Q3546">
        <v>1</v>
      </c>
      <c r="R3546" t="s">
        <v>16221</v>
      </c>
      <c r="S3546" t="s">
        <v>16222</v>
      </c>
      <c r="T3546" t="s">
        <v>1332</v>
      </c>
      <c r="U3546" t="s">
        <v>1353</v>
      </c>
      <c r="V3546" t="s">
        <v>16222</v>
      </c>
      <c r="W3546" t="b">
        <v>0</v>
      </c>
      <c r="X3546" t="s">
        <v>202</v>
      </c>
      <c r="Y3546" t="s">
        <v>202</v>
      </c>
      <c r="Z3546" t="s">
        <v>202</v>
      </c>
      <c r="AA3546" t="s">
        <v>202</v>
      </c>
      <c r="AB3546" t="s">
        <v>202</v>
      </c>
      <c r="AC3546" t="b">
        <v>0</v>
      </c>
      <c r="AD3546" t="b">
        <v>0</v>
      </c>
      <c r="AE3546" t="b">
        <v>0</v>
      </c>
    </row>
    <row r="3547" spans="1:31">
      <c r="A3547" t="s">
        <v>16223</v>
      </c>
      <c r="B3547" t="s">
        <v>33</v>
      </c>
      <c r="C3547" t="s">
        <v>190</v>
      </c>
      <c r="D3547">
        <v>201180140</v>
      </c>
      <c r="E3547">
        <v>201180140</v>
      </c>
      <c r="F3547" t="s">
        <v>205</v>
      </c>
      <c r="G3547" t="s">
        <v>191</v>
      </c>
      <c r="H3547" t="s">
        <v>16224</v>
      </c>
      <c r="I3547" t="s">
        <v>229</v>
      </c>
      <c r="J3547" t="s">
        <v>195</v>
      </c>
      <c r="K3547">
        <v>9.1319999999999995E-3</v>
      </c>
      <c r="L3547">
        <v>2</v>
      </c>
      <c r="M3547">
        <v>219</v>
      </c>
      <c r="N3547">
        <v>2</v>
      </c>
      <c r="O3547" t="s">
        <v>196</v>
      </c>
      <c r="P3547" t="s">
        <v>16225</v>
      </c>
      <c r="Q3547">
        <v>12</v>
      </c>
      <c r="R3547" t="s">
        <v>16226</v>
      </c>
      <c r="S3547" t="s">
        <v>16227</v>
      </c>
      <c r="T3547" t="s">
        <v>1332</v>
      </c>
      <c r="U3547" t="s">
        <v>1353</v>
      </c>
      <c r="V3547" t="s">
        <v>16228</v>
      </c>
      <c r="W3547" t="b">
        <v>0</v>
      </c>
      <c r="X3547" t="s">
        <v>1448</v>
      </c>
      <c r="Y3547" t="s">
        <v>202</v>
      </c>
      <c r="Z3547" t="s">
        <v>202</v>
      </c>
      <c r="AA3547" t="s">
        <v>285</v>
      </c>
      <c r="AB3547" t="s">
        <v>226</v>
      </c>
      <c r="AC3547" t="b">
        <v>0</v>
      </c>
      <c r="AD3547" t="b">
        <v>0</v>
      </c>
      <c r="AE3547" t="b">
        <v>0</v>
      </c>
    </row>
    <row r="3548" spans="1:31">
      <c r="A3548" t="s">
        <v>16229</v>
      </c>
      <c r="B3548" t="s">
        <v>33</v>
      </c>
      <c r="C3548" t="s">
        <v>334</v>
      </c>
      <c r="D3548">
        <v>100847602</v>
      </c>
      <c r="E3548">
        <v>100847602</v>
      </c>
      <c r="F3548" t="s">
        <v>206</v>
      </c>
      <c r="G3548" t="s">
        <v>205</v>
      </c>
      <c r="H3548" t="s">
        <v>16230</v>
      </c>
      <c r="I3548" t="s">
        <v>229</v>
      </c>
      <c r="J3548" t="s">
        <v>195</v>
      </c>
      <c r="K3548">
        <v>0</v>
      </c>
      <c r="L3548">
        <v>0</v>
      </c>
      <c r="M3548">
        <v>135</v>
      </c>
      <c r="N3548">
        <v>3</v>
      </c>
      <c r="O3548" t="s">
        <v>196</v>
      </c>
      <c r="P3548" t="s">
        <v>16231</v>
      </c>
      <c r="Q3548">
        <v>5</v>
      </c>
      <c r="R3548" t="s">
        <v>15710</v>
      </c>
      <c r="S3548" t="s">
        <v>6907</v>
      </c>
      <c r="T3548" t="s">
        <v>1331</v>
      </c>
      <c r="U3548" t="s">
        <v>1353</v>
      </c>
      <c r="V3548" t="s">
        <v>6908</v>
      </c>
      <c r="W3548" t="b">
        <v>0</v>
      </c>
      <c r="X3548" t="s">
        <v>5074</v>
      </c>
      <c r="Y3548" t="s">
        <v>5061</v>
      </c>
      <c r="Z3548" t="s">
        <v>4382</v>
      </c>
      <c r="AA3548" t="s">
        <v>285</v>
      </c>
      <c r="AB3548" t="s">
        <v>226</v>
      </c>
      <c r="AC3548" t="b">
        <v>0</v>
      </c>
      <c r="AD3548" t="b">
        <v>0</v>
      </c>
      <c r="AE3548" t="b">
        <v>1</v>
      </c>
    </row>
    <row r="3549" spans="1:31">
      <c r="A3549" t="s">
        <v>16232</v>
      </c>
      <c r="B3549" t="s">
        <v>33</v>
      </c>
      <c r="C3549" t="s">
        <v>1103</v>
      </c>
      <c r="D3549">
        <v>100550563</v>
      </c>
      <c r="E3549">
        <v>100550563</v>
      </c>
      <c r="F3549" t="s">
        <v>206</v>
      </c>
      <c r="G3549" t="s">
        <v>191</v>
      </c>
      <c r="H3549" t="s">
        <v>6750</v>
      </c>
      <c r="I3549" t="s">
        <v>229</v>
      </c>
      <c r="J3549" t="s">
        <v>195</v>
      </c>
      <c r="K3549">
        <v>7.1679999999999999E-3</v>
      </c>
      <c r="L3549">
        <v>2</v>
      </c>
      <c r="M3549">
        <v>279</v>
      </c>
      <c r="N3549">
        <v>1</v>
      </c>
      <c r="O3549" t="s">
        <v>196</v>
      </c>
      <c r="P3549" t="s">
        <v>16233</v>
      </c>
      <c r="Q3549">
        <v>16</v>
      </c>
      <c r="R3549" t="s">
        <v>16234</v>
      </c>
      <c r="S3549" t="s">
        <v>16235</v>
      </c>
      <c r="T3549" t="s">
        <v>1332</v>
      </c>
      <c r="U3549" t="s">
        <v>1353</v>
      </c>
      <c r="V3549" t="s">
        <v>16235</v>
      </c>
      <c r="W3549" t="b">
        <v>0</v>
      </c>
      <c r="X3549" t="s">
        <v>202</v>
      </c>
      <c r="Y3549" t="s">
        <v>202</v>
      </c>
      <c r="Z3549" t="s">
        <v>202</v>
      </c>
      <c r="AA3549" t="s">
        <v>202</v>
      </c>
      <c r="AB3549" t="s">
        <v>226</v>
      </c>
      <c r="AC3549" t="b">
        <v>0</v>
      </c>
      <c r="AD3549" t="b">
        <v>0</v>
      </c>
      <c r="AE3549" t="b">
        <v>0</v>
      </c>
    </row>
    <row r="3550" spans="1:31">
      <c r="A3550" t="s">
        <v>16236</v>
      </c>
      <c r="B3550" t="s">
        <v>33</v>
      </c>
      <c r="C3550" t="s">
        <v>702</v>
      </c>
      <c r="D3550">
        <v>1084249</v>
      </c>
      <c r="E3550">
        <v>1084290</v>
      </c>
      <c r="F3550" t="s">
        <v>16237</v>
      </c>
      <c r="G3550" t="s">
        <v>109</v>
      </c>
      <c r="H3550" t="s">
        <v>16238</v>
      </c>
      <c r="I3550" t="s">
        <v>1259</v>
      </c>
      <c r="J3550" t="s">
        <v>1242</v>
      </c>
      <c r="K3550">
        <v>0</v>
      </c>
      <c r="L3550">
        <v>0</v>
      </c>
      <c r="M3550">
        <v>117</v>
      </c>
      <c r="N3550">
        <v>1</v>
      </c>
      <c r="O3550" t="s">
        <v>221</v>
      </c>
      <c r="P3550" t="s">
        <v>16239</v>
      </c>
      <c r="Q3550">
        <v>1</v>
      </c>
      <c r="R3550" t="s">
        <v>16221</v>
      </c>
      <c r="S3550" t="s">
        <v>16240</v>
      </c>
      <c r="T3550" t="s">
        <v>1332</v>
      </c>
      <c r="U3550" t="s">
        <v>1332</v>
      </c>
      <c r="V3550" t="s">
        <v>16240</v>
      </c>
      <c r="W3550" t="b">
        <v>0</v>
      </c>
      <c r="X3550" t="s">
        <v>202</v>
      </c>
      <c r="Y3550" t="s">
        <v>202</v>
      </c>
      <c r="Z3550" t="s">
        <v>202</v>
      </c>
      <c r="AA3550" t="s">
        <v>202</v>
      </c>
      <c r="AB3550" t="s">
        <v>202</v>
      </c>
      <c r="AC3550" t="b">
        <v>0</v>
      </c>
      <c r="AD3550" t="b">
        <v>1</v>
      </c>
      <c r="AE3550" t="b">
        <v>0</v>
      </c>
    </row>
  </sheetData>
  <pageMargins left="0.75" right="0.75" top="1" bottom="1" header="0.51180555555555596" footer="0.5118055555555559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91"/>
  <sheetViews>
    <sheetView workbookViewId="0"/>
  </sheetViews>
  <sheetFormatPr defaultRowHeight="15.75"/>
  <cols>
    <col min="1" max="1" width="21.25" style="33" bestFit="1" customWidth="1"/>
    <col min="2" max="2" width="23.375" style="33" bestFit="1" customWidth="1"/>
    <col min="3" max="3" width="16.25" style="33" bestFit="1" customWidth="1"/>
    <col min="4" max="4" width="9" style="33"/>
    <col min="5" max="5" width="14.875" style="33" bestFit="1" customWidth="1"/>
    <col min="6" max="7" width="10.125" style="33" customWidth="1"/>
    <col min="8" max="8" width="15.125" style="33" bestFit="1" customWidth="1"/>
    <col min="9" max="12" width="10.125" style="33" customWidth="1"/>
    <col min="13" max="13" width="17.5" style="33" bestFit="1" customWidth="1"/>
    <col min="14" max="14" width="18.5" style="33" bestFit="1" customWidth="1"/>
    <col min="15" max="15" width="9" style="33" customWidth="1"/>
    <col min="16" max="16" width="10.125" style="33" customWidth="1"/>
    <col min="17" max="17" width="9" style="33"/>
    <col min="18" max="18" width="14.75" style="33" bestFit="1" customWidth="1"/>
    <col min="19" max="19" width="29.875" style="33" bestFit="1" customWidth="1"/>
    <col min="20" max="20" width="15.25" style="33" bestFit="1" customWidth="1"/>
    <col min="21" max="16384" width="9" style="33"/>
  </cols>
  <sheetData>
    <row r="1" spans="1:20">
      <c r="A1" s="35" t="s">
        <v>16241</v>
      </c>
      <c r="T1" s="35"/>
    </row>
    <row r="2" spans="1:20">
      <c r="A2" s="35" t="s">
        <v>16242</v>
      </c>
      <c r="B2" s="35"/>
      <c r="C2" s="35"/>
      <c r="D2" s="35"/>
      <c r="T2" s="35"/>
    </row>
    <row r="3" spans="1:20">
      <c r="B3" s="36"/>
      <c r="C3" s="36"/>
      <c r="D3" s="36"/>
      <c r="E3" s="36"/>
      <c r="F3" s="36"/>
      <c r="G3" s="36"/>
      <c r="H3" s="37"/>
      <c r="I3" s="37"/>
      <c r="J3" s="37"/>
      <c r="K3" s="37"/>
      <c r="L3" s="37"/>
      <c r="M3" s="84" t="s">
        <v>16243</v>
      </c>
      <c r="N3" s="85"/>
      <c r="O3" s="85"/>
      <c r="P3" s="85"/>
      <c r="Q3" s="85"/>
      <c r="R3" s="86"/>
      <c r="S3" s="87" t="s">
        <v>16244</v>
      </c>
      <c r="T3" s="87" t="s">
        <v>16245</v>
      </c>
    </row>
    <row r="4" spans="1:20">
      <c r="B4" s="36"/>
      <c r="C4" s="36"/>
      <c r="D4" s="36"/>
      <c r="E4" s="36"/>
      <c r="F4" s="36"/>
      <c r="G4" s="36"/>
      <c r="H4" s="37"/>
      <c r="I4" s="37"/>
      <c r="J4" s="37"/>
      <c r="K4" s="37"/>
      <c r="L4" s="37"/>
      <c r="M4" s="88" t="s">
        <v>16246</v>
      </c>
      <c r="N4" s="89"/>
      <c r="O4" s="89"/>
      <c r="P4" s="89"/>
      <c r="Q4" s="89"/>
      <c r="R4" s="90"/>
      <c r="S4" s="87"/>
      <c r="T4" s="87"/>
    </row>
    <row r="5" spans="1:20">
      <c r="A5" s="36"/>
      <c r="B5" s="36"/>
      <c r="C5" s="36"/>
      <c r="D5" s="36"/>
      <c r="E5" s="36"/>
      <c r="F5" s="36"/>
      <c r="G5" s="36"/>
      <c r="H5" s="91" t="s">
        <v>16247</v>
      </c>
      <c r="I5" s="87" t="s">
        <v>16248</v>
      </c>
      <c r="J5" s="87"/>
      <c r="K5" s="87"/>
      <c r="L5" s="87"/>
      <c r="M5" s="93" t="s">
        <v>16249</v>
      </c>
      <c r="N5" s="93" t="s">
        <v>16250</v>
      </c>
      <c r="O5" s="93" t="s">
        <v>16251</v>
      </c>
      <c r="P5" s="93"/>
      <c r="Q5" s="93" t="s">
        <v>16252</v>
      </c>
      <c r="R5" s="93" t="s">
        <v>16253</v>
      </c>
      <c r="S5" s="87"/>
      <c r="T5" s="87"/>
    </row>
    <row r="6" spans="1:20">
      <c r="A6" s="38" t="s">
        <v>16254</v>
      </c>
      <c r="B6" s="38" t="s">
        <v>16255</v>
      </c>
      <c r="C6" s="38" t="s">
        <v>16256</v>
      </c>
      <c r="D6" s="38" t="s">
        <v>160</v>
      </c>
      <c r="E6" s="73" t="s">
        <v>16257</v>
      </c>
      <c r="F6" s="73" t="s">
        <v>163</v>
      </c>
      <c r="G6" s="73" t="s">
        <v>164</v>
      </c>
      <c r="H6" s="92"/>
      <c r="I6" s="39" t="s">
        <v>46</v>
      </c>
      <c r="J6" s="39" t="s">
        <v>48</v>
      </c>
      <c r="K6" s="39" t="s">
        <v>49</v>
      </c>
      <c r="L6" s="39" t="s">
        <v>50</v>
      </c>
      <c r="M6" s="93"/>
      <c r="N6" s="93"/>
      <c r="O6" s="72" t="s">
        <v>16258</v>
      </c>
      <c r="P6" s="72" t="s">
        <v>16259</v>
      </c>
      <c r="Q6" s="93"/>
      <c r="R6" s="93"/>
      <c r="S6" s="87"/>
      <c r="T6" s="87"/>
    </row>
    <row r="7" spans="1:20">
      <c r="A7" s="40">
        <v>6</v>
      </c>
      <c r="B7" s="40" t="s">
        <v>16260</v>
      </c>
      <c r="C7" s="40" t="s">
        <v>16261</v>
      </c>
      <c r="D7" s="40" t="s">
        <v>190</v>
      </c>
      <c r="E7" s="41">
        <v>228680799</v>
      </c>
      <c r="F7" s="41" t="s">
        <v>206</v>
      </c>
      <c r="G7" s="41" t="s">
        <v>192</v>
      </c>
      <c r="H7" s="41">
        <v>0</v>
      </c>
      <c r="I7" s="42">
        <v>26.1</v>
      </c>
      <c r="J7" s="42">
        <v>25.1</v>
      </c>
      <c r="K7" s="42">
        <v>20.100000000000001</v>
      </c>
      <c r="L7" s="42">
        <v>30.1</v>
      </c>
      <c r="M7" s="43">
        <v>20</v>
      </c>
      <c r="N7" s="44">
        <v>14044</v>
      </c>
      <c r="O7" s="43">
        <v>22</v>
      </c>
      <c r="P7" s="44">
        <v>5966</v>
      </c>
      <c r="Q7" s="43">
        <v>0.37</v>
      </c>
      <c r="R7" s="43">
        <v>1</v>
      </c>
      <c r="S7" s="40">
        <v>174</v>
      </c>
      <c r="T7" s="45">
        <v>0.5</v>
      </c>
    </row>
    <row r="8" spans="1:20">
      <c r="A8" s="40">
        <v>9</v>
      </c>
      <c r="B8" s="40" t="s">
        <v>16262</v>
      </c>
      <c r="C8" s="40" t="s">
        <v>16263</v>
      </c>
      <c r="D8" s="40" t="s">
        <v>612</v>
      </c>
      <c r="E8" s="41">
        <v>70120189</v>
      </c>
      <c r="F8" s="41" t="s">
        <v>205</v>
      </c>
      <c r="G8" s="41" t="s">
        <v>191</v>
      </c>
      <c r="H8" s="41">
        <v>0</v>
      </c>
      <c r="I8" s="42">
        <v>13.4</v>
      </c>
      <c r="J8" s="42">
        <v>11</v>
      </c>
      <c r="K8" s="42">
        <v>2.8</v>
      </c>
      <c r="L8" s="42">
        <v>2.7</v>
      </c>
      <c r="M8" s="43">
        <v>20</v>
      </c>
      <c r="N8" s="44">
        <v>12676</v>
      </c>
      <c r="O8" s="43">
        <v>9</v>
      </c>
      <c r="P8" s="44">
        <v>3463</v>
      </c>
      <c r="Q8" s="43">
        <v>0.26</v>
      </c>
      <c r="R8" s="43">
        <v>1</v>
      </c>
      <c r="S8" s="40">
        <v>124</v>
      </c>
      <c r="T8" s="45">
        <v>1</v>
      </c>
    </row>
    <row r="9" spans="1:20">
      <c r="A9" s="40">
        <v>12</v>
      </c>
      <c r="B9" s="40" t="s">
        <v>16264</v>
      </c>
      <c r="C9" s="40" t="s">
        <v>16263</v>
      </c>
      <c r="D9" s="40" t="s">
        <v>532</v>
      </c>
      <c r="E9" s="41">
        <v>2223948</v>
      </c>
      <c r="F9" s="41" t="s">
        <v>192</v>
      </c>
      <c r="G9" s="41" t="s">
        <v>191</v>
      </c>
      <c r="H9" s="41">
        <v>0</v>
      </c>
      <c r="I9" s="42">
        <v>12.14</v>
      </c>
      <c r="J9" s="42">
        <v>3.47</v>
      </c>
      <c r="K9" s="42">
        <v>15.75</v>
      </c>
      <c r="L9" s="42">
        <v>13.91</v>
      </c>
      <c r="M9" s="43">
        <v>20</v>
      </c>
      <c r="N9" s="44">
        <v>10397</v>
      </c>
      <c r="O9" s="43">
        <v>0</v>
      </c>
      <c r="P9" s="44">
        <v>4720</v>
      </c>
      <c r="Q9" s="43" t="s">
        <v>16265</v>
      </c>
      <c r="R9" s="43">
        <v>0</v>
      </c>
      <c r="S9" s="40">
        <v>622</v>
      </c>
      <c r="T9" s="45">
        <v>0.5</v>
      </c>
    </row>
    <row r="10" spans="1:20">
      <c r="A10" s="40">
        <v>18</v>
      </c>
      <c r="B10" s="40" t="s">
        <v>16266</v>
      </c>
      <c r="C10" s="40" t="s">
        <v>16267</v>
      </c>
      <c r="D10" s="40" t="s">
        <v>858</v>
      </c>
      <c r="E10" s="41">
        <v>30067929</v>
      </c>
      <c r="F10" s="41" t="s">
        <v>191</v>
      </c>
      <c r="G10" s="41" t="s">
        <v>192</v>
      </c>
      <c r="H10" s="41">
        <v>0</v>
      </c>
      <c r="I10" s="46">
        <v>37.9</v>
      </c>
      <c r="J10" s="46">
        <v>11.7</v>
      </c>
      <c r="K10" s="46">
        <v>24.4</v>
      </c>
      <c r="L10" s="46">
        <v>24.7</v>
      </c>
      <c r="M10" s="43">
        <v>20</v>
      </c>
      <c r="N10" s="44">
        <v>14043</v>
      </c>
      <c r="O10" s="43">
        <v>4</v>
      </c>
      <c r="P10" s="44">
        <v>2428</v>
      </c>
      <c r="Q10" s="43">
        <v>0.16</v>
      </c>
      <c r="R10" s="43">
        <v>1</v>
      </c>
      <c r="S10" s="40">
        <v>460</v>
      </c>
      <c r="T10" s="45">
        <v>0</v>
      </c>
    </row>
    <row r="11" spans="1:20">
      <c r="A11" s="40">
        <v>23</v>
      </c>
      <c r="B11" s="40" t="s">
        <v>16268</v>
      </c>
      <c r="C11" s="40" t="s">
        <v>16261</v>
      </c>
      <c r="D11" s="40" t="s">
        <v>612</v>
      </c>
      <c r="E11" s="41">
        <v>78265591</v>
      </c>
      <c r="F11" s="41" t="s">
        <v>191</v>
      </c>
      <c r="G11" s="41" t="s">
        <v>206</v>
      </c>
      <c r="H11" s="41">
        <v>0</v>
      </c>
      <c r="I11" s="46">
        <v>18.43</v>
      </c>
      <c r="J11" s="46">
        <v>14.36</v>
      </c>
      <c r="K11" s="46">
        <v>28.19</v>
      </c>
      <c r="L11" s="46">
        <v>24.53</v>
      </c>
      <c r="M11" s="43">
        <v>20</v>
      </c>
      <c r="N11" s="44">
        <v>13146</v>
      </c>
      <c r="O11" s="43">
        <v>0</v>
      </c>
      <c r="P11" s="44">
        <v>1012</v>
      </c>
      <c r="Q11" s="43" t="s">
        <v>16265</v>
      </c>
      <c r="R11" s="43">
        <v>0</v>
      </c>
      <c r="S11" s="40">
        <v>578</v>
      </c>
      <c r="T11" s="45">
        <v>0.5</v>
      </c>
    </row>
    <row r="12" spans="1:20">
      <c r="A12" s="40">
        <v>24</v>
      </c>
      <c r="B12" s="40" t="s">
        <v>16269</v>
      </c>
      <c r="C12" s="40" t="s">
        <v>16261</v>
      </c>
      <c r="D12" s="40" t="s">
        <v>416</v>
      </c>
      <c r="E12" s="41">
        <v>12291313</v>
      </c>
      <c r="F12" s="41" t="s">
        <v>192</v>
      </c>
      <c r="G12" s="41" t="s">
        <v>191</v>
      </c>
      <c r="H12" s="41">
        <v>0</v>
      </c>
      <c r="I12" s="46">
        <v>40.880000000000003</v>
      </c>
      <c r="J12" s="46">
        <v>46.26</v>
      </c>
      <c r="K12" s="46">
        <v>30</v>
      </c>
      <c r="L12" s="46">
        <v>35.71</v>
      </c>
      <c r="M12" s="43">
        <v>20</v>
      </c>
      <c r="N12" s="44">
        <v>10093</v>
      </c>
      <c r="O12" s="43">
        <v>1</v>
      </c>
      <c r="P12" s="44">
        <v>3226</v>
      </c>
      <c r="Q12" s="43">
        <v>0.03</v>
      </c>
      <c r="R12" s="43">
        <v>0</v>
      </c>
      <c r="S12" s="40">
        <v>389</v>
      </c>
      <c r="T12" s="45">
        <v>0</v>
      </c>
    </row>
    <row r="13" spans="1:20">
      <c r="A13" s="40">
        <v>27</v>
      </c>
      <c r="B13" s="40" t="s">
        <v>16270</v>
      </c>
      <c r="C13" s="40" t="s">
        <v>16261</v>
      </c>
      <c r="D13" s="40" t="s">
        <v>334</v>
      </c>
      <c r="E13" s="41">
        <v>105967548</v>
      </c>
      <c r="F13" s="41" t="s">
        <v>191</v>
      </c>
      <c r="G13" s="41" t="s">
        <v>206</v>
      </c>
      <c r="H13" s="41">
        <v>0</v>
      </c>
      <c r="I13" s="46">
        <v>26.49</v>
      </c>
      <c r="J13" s="46">
        <v>26.68</v>
      </c>
      <c r="K13" s="46">
        <v>27.18</v>
      </c>
      <c r="L13" s="46">
        <v>29.91</v>
      </c>
      <c r="M13" s="43">
        <v>20</v>
      </c>
      <c r="N13" s="44">
        <v>11356</v>
      </c>
      <c r="O13" s="43">
        <v>39</v>
      </c>
      <c r="P13" s="44">
        <v>1279</v>
      </c>
      <c r="Q13" s="43">
        <v>2.96</v>
      </c>
      <c r="R13" s="43">
        <v>1</v>
      </c>
      <c r="S13" s="40">
        <v>186</v>
      </c>
      <c r="T13" s="45">
        <v>0.5</v>
      </c>
    </row>
    <row r="14" spans="1:20">
      <c r="A14" s="40">
        <v>33</v>
      </c>
      <c r="B14" s="40" t="s">
        <v>16271</v>
      </c>
      <c r="C14" s="40" t="s">
        <v>16267</v>
      </c>
      <c r="D14" s="40" t="s">
        <v>334</v>
      </c>
      <c r="E14" s="41">
        <v>3714552</v>
      </c>
      <c r="F14" s="41" t="s">
        <v>205</v>
      </c>
      <c r="G14" s="41" t="s">
        <v>206</v>
      </c>
      <c r="H14" s="41">
        <v>0</v>
      </c>
      <c r="I14" s="46">
        <v>18.399999999999999</v>
      </c>
      <c r="J14" s="46">
        <v>23.8</v>
      </c>
      <c r="K14" s="46">
        <v>33.700000000000003</v>
      </c>
      <c r="L14" s="46">
        <v>10.7</v>
      </c>
      <c r="M14" s="43">
        <v>20</v>
      </c>
      <c r="N14" s="44">
        <v>12916</v>
      </c>
      <c r="O14" s="43">
        <v>0</v>
      </c>
      <c r="P14" s="44">
        <v>2625</v>
      </c>
      <c r="Q14" s="43" t="s">
        <v>16265</v>
      </c>
      <c r="R14" s="43">
        <v>0</v>
      </c>
      <c r="S14" s="40">
        <v>213</v>
      </c>
      <c r="T14" s="45">
        <v>1</v>
      </c>
    </row>
    <row r="15" spans="1:20">
      <c r="A15" s="82">
        <v>34</v>
      </c>
      <c r="B15" s="82" t="s">
        <v>16272</v>
      </c>
      <c r="C15" s="70" t="s">
        <v>16267</v>
      </c>
      <c r="D15" s="70" t="s">
        <v>887</v>
      </c>
      <c r="E15" s="47">
        <v>52436874</v>
      </c>
      <c r="F15" s="47" t="s">
        <v>206</v>
      </c>
      <c r="G15" s="47" t="s">
        <v>109</v>
      </c>
      <c r="H15" s="70">
        <v>0</v>
      </c>
      <c r="I15" s="78">
        <v>45.21</v>
      </c>
      <c r="J15" s="78">
        <v>47.43</v>
      </c>
      <c r="K15" s="78">
        <v>27.98</v>
      </c>
      <c r="L15" s="78">
        <v>44.97</v>
      </c>
      <c r="M15" s="74">
        <v>20</v>
      </c>
      <c r="N15" s="80">
        <v>13146</v>
      </c>
      <c r="O15" s="74">
        <v>2</v>
      </c>
      <c r="P15" s="80">
        <v>2351</v>
      </c>
      <c r="Q15" s="74">
        <v>0.09</v>
      </c>
      <c r="R15" s="74">
        <v>0</v>
      </c>
      <c r="S15" s="76">
        <v>616</v>
      </c>
      <c r="T15" s="77">
        <v>0</v>
      </c>
    </row>
    <row r="16" spans="1:20">
      <c r="A16" s="83"/>
      <c r="B16" s="83"/>
      <c r="C16" s="70" t="s">
        <v>16261</v>
      </c>
      <c r="D16" s="70" t="s">
        <v>887</v>
      </c>
      <c r="E16" s="47">
        <v>52436875</v>
      </c>
      <c r="F16" s="47" t="s">
        <v>191</v>
      </c>
      <c r="G16" s="47" t="s">
        <v>192</v>
      </c>
      <c r="H16" s="70">
        <v>0</v>
      </c>
      <c r="I16" s="79"/>
      <c r="J16" s="79"/>
      <c r="K16" s="79"/>
      <c r="L16" s="79"/>
      <c r="M16" s="75"/>
      <c r="N16" s="81"/>
      <c r="O16" s="75"/>
      <c r="P16" s="81"/>
      <c r="Q16" s="75"/>
      <c r="R16" s="75"/>
      <c r="S16" s="76"/>
      <c r="T16" s="77"/>
    </row>
    <row r="17" spans="1:20">
      <c r="A17" s="40">
        <v>37</v>
      </c>
      <c r="B17" s="40" t="s">
        <v>16273</v>
      </c>
      <c r="C17" s="40" t="s">
        <v>16261</v>
      </c>
      <c r="D17" s="40" t="s">
        <v>416</v>
      </c>
      <c r="E17" s="41">
        <v>102056157</v>
      </c>
      <c r="F17" s="41" t="s">
        <v>206</v>
      </c>
      <c r="G17" s="41" t="s">
        <v>191</v>
      </c>
      <c r="H17" s="41">
        <v>0</v>
      </c>
      <c r="I17" s="46">
        <v>23.9</v>
      </c>
      <c r="J17" s="46">
        <v>30.9</v>
      </c>
      <c r="K17" s="46">
        <v>42.9</v>
      </c>
      <c r="L17" s="46">
        <v>43.4</v>
      </c>
      <c r="M17" s="43">
        <v>20</v>
      </c>
      <c r="N17" s="44">
        <v>12844</v>
      </c>
      <c r="O17" s="43">
        <v>0</v>
      </c>
      <c r="P17" s="44">
        <v>1795</v>
      </c>
      <c r="Q17" s="43" t="s">
        <v>16265</v>
      </c>
      <c r="R17" s="43">
        <v>0</v>
      </c>
      <c r="S17" s="40">
        <v>196</v>
      </c>
      <c r="T17" s="45">
        <v>0</v>
      </c>
    </row>
    <row r="18" spans="1:20">
      <c r="A18" s="40">
        <v>64</v>
      </c>
      <c r="B18" s="40" t="s">
        <v>16274</v>
      </c>
      <c r="C18" s="40" t="s">
        <v>16261</v>
      </c>
      <c r="D18" s="40" t="s">
        <v>612</v>
      </c>
      <c r="E18" s="41">
        <v>41251801</v>
      </c>
      <c r="F18" s="41" t="s">
        <v>192</v>
      </c>
      <c r="G18" s="41" t="s">
        <v>191</v>
      </c>
      <c r="H18" s="41">
        <v>0</v>
      </c>
      <c r="I18" s="46">
        <v>13.3</v>
      </c>
      <c r="J18" s="46">
        <v>10.8</v>
      </c>
      <c r="K18" s="46">
        <v>13.4</v>
      </c>
      <c r="L18" s="46">
        <v>16.100000000000001</v>
      </c>
      <c r="M18" s="43">
        <v>20</v>
      </c>
      <c r="N18" s="44">
        <v>13729</v>
      </c>
      <c r="O18" s="43">
        <v>0</v>
      </c>
      <c r="P18" s="44">
        <v>2235</v>
      </c>
      <c r="Q18" s="43" t="s">
        <v>16265</v>
      </c>
      <c r="R18" s="43">
        <v>0</v>
      </c>
      <c r="S18" s="40">
        <v>772</v>
      </c>
      <c r="T18" s="45">
        <v>1</v>
      </c>
    </row>
    <row r="20" spans="1:20">
      <c r="A20" s="35"/>
    </row>
    <row r="24" spans="1:20">
      <c r="P24" s="48"/>
    </row>
    <row r="25" spans="1:20">
      <c r="G25" s="49"/>
      <c r="P25" s="48"/>
    </row>
    <row r="26" spans="1:20">
      <c r="G26" s="50"/>
      <c r="P26" s="48"/>
    </row>
    <row r="27" spans="1:20">
      <c r="G27" s="50"/>
      <c r="P27" s="48"/>
    </row>
    <row r="28" spans="1:20">
      <c r="G28" s="50"/>
      <c r="P28" s="48"/>
    </row>
    <row r="29" spans="1:20">
      <c r="G29" s="50"/>
      <c r="P29" s="48"/>
    </row>
    <row r="30" spans="1:20">
      <c r="G30" s="50"/>
      <c r="P30" s="48"/>
    </row>
    <row r="31" spans="1:20">
      <c r="G31" s="50"/>
      <c r="M31" s="49"/>
      <c r="N31" s="49"/>
      <c r="P31" s="48"/>
    </row>
    <row r="32" spans="1:20">
      <c r="G32" s="50"/>
      <c r="M32" s="49"/>
      <c r="N32" s="49"/>
      <c r="P32" s="48"/>
    </row>
    <row r="33" spans="7:16">
      <c r="G33" s="50"/>
      <c r="M33" s="49"/>
      <c r="N33" s="49"/>
      <c r="P33" s="48"/>
    </row>
    <row r="34" spans="7:16">
      <c r="G34" s="50"/>
      <c r="M34" s="49"/>
      <c r="N34" s="49"/>
      <c r="P34" s="48"/>
    </row>
    <row r="35" spans="7:16">
      <c r="G35" s="50"/>
    </row>
    <row r="36" spans="7:16">
      <c r="G36" s="50"/>
    </row>
    <row r="37" spans="7:16">
      <c r="G37" s="50"/>
    </row>
    <row r="38" spans="7:16">
      <c r="G38" s="50"/>
    </row>
    <row r="39" spans="7:16">
      <c r="G39" s="50"/>
    </row>
    <row r="40" spans="7:16">
      <c r="G40" s="50"/>
    </row>
    <row r="41" spans="7:16">
      <c r="G41" s="50"/>
    </row>
    <row r="42" spans="7:16">
      <c r="G42" s="50"/>
    </row>
    <row r="43" spans="7:16">
      <c r="G43" s="50"/>
    </row>
    <row r="44" spans="7:16">
      <c r="G44" s="50"/>
    </row>
    <row r="45" spans="7:16">
      <c r="G45" s="50"/>
    </row>
    <row r="46" spans="7:16">
      <c r="G46" s="50"/>
    </row>
    <row r="47" spans="7:16">
      <c r="G47" s="50"/>
    </row>
    <row r="48" spans="7:16">
      <c r="G48" s="50"/>
    </row>
    <row r="49" spans="7:7">
      <c r="G49" s="50"/>
    </row>
    <row r="50" spans="7:7">
      <c r="G50" s="50"/>
    </row>
    <row r="51" spans="7:7">
      <c r="G51" s="50"/>
    </row>
    <row r="52" spans="7:7">
      <c r="G52" s="50"/>
    </row>
    <row r="53" spans="7:7">
      <c r="G53" s="50"/>
    </row>
    <row r="54" spans="7:7">
      <c r="G54" s="50"/>
    </row>
    <row r="55" spans="7:7">
      <c r="G55" s="50"/>
    </row>
    <row r="56" spans="7:7">
      <c r="G56" s="50"/>
    </row>
    <row r="57" spans="7:7">
      <c r="G57" s="50"/>
    </row>
    <row r="58" spans="7:7">
      <c r="G58" s="50"/>
    </row>
    <row r="59" spans="7:7">
      <c r="G59" s="50"/>
    </row>
    <row r="60" spans="7:7">
      <c r="G60" s="50"/>
    </row>
    <row r="61" spans="7:7">
      <c r="G61" s="50"/>
    </row>
    <row r="62" spans="7:7">
      <c r="G62" s="50"/>
    </row>
    <row r="63" spans="7:7">
      <c r="G63" s="50"/>
    </row>
    <row r="64" spans="7:7">
      <c r="G64" s="50"/>
    </row>
    <row r="65" spans="7:7">
      <c r="G65" s="50"/>
    </row>
    <row r="66" spans="7:7">
      <c r="G66" s="50"/>
    </row>
    <row r="67" spans="7:7">
      <c r="G67" s="50"/>
    </row>
    <row r="68" spans="7:7">
      <c r="G68" s="50"/>
    </row>
    <row r="69" spans="7:7">
      <c r="G69" s="50"/>
    </row>
    <row r="70" spans="7:7">
      <c r="G70" s="50"/>
    </row>
    <row r="71" spans="7:7">
      <c r="G71" s="50"/>
    </row>
    <row r="72" spans="7:7">
      <c r="G72" s="50"/>
    </row>
    <row r="73" spans="7:7">
      <c r="G73" s="50"/>
    </row>
    <row r="74" spans="7:7">
      <c r="G74" s="50"/>
    </row>
    <row r="75" spans="7:7">
      <c r="G75" s="50"/>
    </row>
    <row r="76" spans="7:7">
      <c r="G76" s="50"/>
    </row>
    <row r="77" spans="7:7">
      <c r="G77" s="50"/>
    </row>
    <row r="78" spans="7:7">
      <c r="G78" s="50"/>
    </row>
    <row r="79" spans="7:7">
      <c r="G79" s="50"/>
    </row>
    <row r="80" spans="7:7">
      <c r="G80" s="50"/>
    </row>
    <row r="81" spans="7:7">
      <c r="G81" s="50"/>
    </row>
    <row r="82" spans="7:7">
      <c r="G82" s="50"/>
    </row>
    <row r="83" spans="7:7">
      <c r="G83" s="50"/>
    </row>
    <row r="84" spans="7:7">
      <c r="G84" s="50"/>
    </row>
    <row r="85" spans="7:7">
      <c r="G85" s="50"/>
    </row>
    <row r="86" spans="7:7">
      <c r="G86" s="50"/>
    </row>
    <row r="87" spans="7:7">
      <c r="G87" s="50"/>
    </row>
    <row r="88" spans="7:7">
      <c r="G88" s="50"/>
    </row>
    <row r="89" spans="7:7">
      <c r="G89" s="50"/>
    </row>
    <row r="90" spans="7:7">
      <c r="G90" s="50"/>
    </row>
    <row r="91" spans="7:7">
      <c r="G91" s="50"/>
    </row>
  </sheetData>
  <mergeCells count="25">
    <mergeCell ref="M3:R3"/>
    <mergeCell ref="S3:S6"/>
    <mergeCell ref="T3:T6"/>
    <mergeCell ref="M4:R4"/>
    <mergeCell ref="H5:H6"/>
    <mergeCell ref="I5:L5"/>
    <mergeCell ref="M5:M6"/>
    <mergeCell ref="N5:N6"/>
    <mergeCell ref="O5:P5"/>
    <mergeCell ref="Q5:Q6"/>
    <mergeCell ref="R5:R6"/>
    <mergeCell ref="A15:A16"/>
    <mergeCell ref="B15:B16"/>
    <mergeCell ref="I15:I16"/>
    <mergeCell ref="J15:J16"/>
    <mergeCell ref="K15:K16"/>
    <mergeCell ref="Q15:Q16"/>
    <mergeCell ref="R15:R16"/>
    <mergeCell ref="S15:S16"/>
    <mergeCell ref="T15:T16"/>
    <mergeCell ref="L15:L16"/>
    <mergeCell ref="M15:M16"/>
    <mergeCell ref="N15:N16"/>
    <mergeCell ref="O15:O16"/>
    <mergeCell ref="P15:P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9"/>
  <sheetViews>
    <sheetView workbookViewId="0">
      <selection activeCell="J11" sqref="J11"/>
    </sheetView>
  </sheetViews>
  <sheetFormatPr defaultRowHeight="15.75"/>
  <cols>
    <col min="1" max="1" width="14" style="33" bestFit="1" customWidth="1"/>
    <col min="2" max="4" width="9" style="33"/>
    <col min="5" max="6" width="10.125" style="33" customWidth="1"/>
    <col min="7" max="16384" width="9" style="33"/>
  </cols>
  <sheetData>
    <row r="1" spans="1:6">
      <c r="A1" s="35"/>
      <c r="B1" s="35"/>
      <c r="C1" s="36"/>
      <c r="D1" s="36"/>
      <c r="E1" s="94" t="s">
        <v>16275</v>
      </c>
      <c r="F1" s="95"/>
    </row>
    <row r="2" spans="1:6">
      <c r="A2" s="35"/>
      <c r="B2" s="35"/>
      <c r="C2" s="87" t="s">
        <v>16252</v>
      </c>
      <c r="D2" s="87"/>
      <c r="E2" s="96" t="s">
        <v>16276</v>
      </c>
      <c r="F2" s="97"/>
    </row>
    <row r="3" spans="1:6">
      <c r="A3" s="38" t="s">
        <v>34</v>
      </c>
      <c r="B3" s="38" t="s">
        <v>16277</v>
      </c>
      <c r="C3" s="71" t="s">
        <v>16278</v>
      </c>
      <c r="D3" s="38" t="s">
        <v>16275</v>
      </c>
      <c r="E3" s="38" t="s">
        <v>16279</v>
      </c>
      <c r="F3" s="38" t="s">
        <v>16259</v>
      </c>
    </row>
    <row r="4" spans="1:6">
      <c r="A4" s="76">
        <v>6</v>
      </c>
      <c r="B4" s="40" t="s">
        <v>46</v>
      </c>
      <c r="C4" s="40">
        <v>26.1</v>
      </c>
      <c r="D4" s="40">
        <v>22.71</v>
      </c>
      <c r="E4" s="40">
        <v>384</v>
      </c>
      <c r="F4" s="40">
        <v>1307</v>
      </c>
    </row>
    <row r="5" spans="1:6">
      <c r="A5" s="76"/>
      <c r="B5" s="40" t="s">
        <v>48</v>
      </c>
      <c r="C5" s="40">
        <v>25.1</v>
      </c>
      <c r="D5" s="40">
        <v>27.03</v>
      </c>
      <c r="E5" s="40">
        <v>503</v>
      </c>
      <c r="F5" s="40">
        <v>1358</v>
      </c>
    </row>
    <row r="6" spans="1:6">
      <c r="A6" s="76"/>
      <c r="B6" s="40" t="s">
        <v>49</v>
      </c>
      <c r="C6" s="40">
        <v>20.100000000000001</v>
      </c>
      <c r="D6" s="40">
        <v>21.66</v>
      </c>
      <c r="E6" s="40">
        <v>354</v>
      </c>
      <c r="F6" s="40">
        <v>1280</v>
      </c>
    </row>
    <row r="7" spans="1:6">
      <c r="A7" s="76"/>
      <c r="B7" s="40" t="s">
        <v>50</v>
      </c>
      <c r="C7" s="40">
        <v>30.1</v>
      </c>
      <c r="D7" s="40">
        <v>30.93</v>
      </c>
      <c r="E7" s="40">
        <v>510</v>
      </c>
      <c r="F7" s="40">
        <v>1139</v>
      </c>
    </row>
    <row r="8" spans="1:6">
      <c r="A8" s="76"/>
      <c r="B8" s="40" t="s">
        <v>16280</v>
      </c>
      <c r="C8" s="70">
        <v>0</v>
      </c>
      <c r="D8" s="40">
        <v>0</v>
      </c>
      <c r="E8" s="40">
        <v>0</v>
      </c>
      <c r="F8" s="40">
        <v>2153</v>
      </c>
    </row>
    <row r="9" spans="1:6">
      <c r="A9" s="76"/>
      <c r="B9" s="38" t="s">
        <v>16281</v>
      </c>
      <c r="C9" s="70" t="s">
        <v>16282</v>
      </c>
      <c r="D9" s="40">
        <v>0.37</v>
      </c>
      <c r="E9" s="40">
        <v>22</v>
      </c>
      <c r="F9" s="40">
        <v>5966</v>
      </c>
    </row>
    <row r="10" spans="1:6">
      <c r="A10" s="76">
        <v>9</v>
      </c>
      <c r="B10" s="40" t="s">
        <v>46</v>
      </c>
      <c r="C10" s="40">
        <v>13.4</v>
      </c>
      <c r="D10" s="40">
        <v>7.8</v>
      </c>
      <c r="E10" s="40">
        <v>128</v>
      </c>
      <c r="F10" s="40">
        <v>1514</v>
      </c>
    </row>
    <row r="11" spans="1:6">
      <c r="A11" s="76"/>
      <c r="B11" s="40" t="s">
        <v>48</v>
      </c>
      <c r="C11" s="40">
        <v>11</v>
      </c>
      <c r="D11" s="40">
        <v>8.75</v>
      </c>
      <c r="E11" s="40">
        <v>135</v>
      </c>
      <c r="F11" s="40">
        <v>1408</v>
      </c>
    </row>
    <row r="12" spans="1:6">
      <c r="A12" s="76"/>
      <c r="B12" s="40" t="s">
        <v>49</v>
      </c>
      <c r="C12" s="40">
        <v>2.8</v>
      </c>
      <c r="D12" s="40">
        <v>1.82</v>
      </c>
      <c r="E12" s="40">
        <v>24</v>
      </c>
      <c r="F12" s="40">
        <v>1294</v>
      </c>
    </row>
    <row r="13" spans="1:6">
      <c r="A13" s="76"/>
      <c r="B13" s="40" t="s">
        <v>50</v>
      </c>
      <c r="C13" s="40">
        <v>2.7</v>
      </c>
      <c r="D13" s="40">
        <v>2.85</v>
      </c>
      <c r="E13" s="40">
        <v>52</v>
      </c>
      <c r="F13" s="40">
        <v>1772</v>
      </c>
    </row>
    <row r="14" spans="1:6">
      <c r="A14" s="76"/>
      <c r="B14" s="40" t="s">
        <v>16280</v>
      </c>
      <c r="C14" s="40">
        <v>0</v>
      </c>
      <c r="D14" s="40">
        <v>0</v>
      </c>
      <c r="E14" s="40">
        <v>0</v>
      </c>
      <c r="F14" s="40">
        <v>1661</v>
      </c>
    </row>
    <row r="15" spans="1:6">
      <c r="A15" s="76"/>
      <c r="B15" s="38" t="s">
        <v>16281</v>
      </c>
      <c r="C15" s="40" t="s">
        <v>16282</v>
      </c>
      <c r="D15" s="40">
        <v>0.26</v>
      </c>
      <c r="E15" s="40">
        <v>9</v>
      </c>
      <c r="F15" s="40">
        <v>3463</v>
      </c>
    </row>
    <row r="16" spans="1:6">
      <c r="A16" s="76">
        <v>12</v>
      </c>
      <c r="B16" s="41" t="s">
        <v>46</v>
      </c>
      <c r="C16" s="40">
        <v>12.14</v>
      </c>
      <c r="D16" s="40">
        <v>14.5</v>
      </c>
      <c r="E16" s="40">
        <v>164</v>
      </c>
      <c r="F16" s="40">
        <v>967</v>
      </c>
    </row>
    <row r="17" spans="1:6">
      <c r="A17" s="76"/>
      <c r="B17" s="41" t="s">
        <v>48</v>
      </c>
      <c r="C17" s="40">
        <v>3.47</v>
      </c>
      <c r="D17" s="40">
        <v>4.5</v>
      </c>
      <c r="E17" s="40">
        <v>50</v>
      </c>
      <c r="F17" s="40">
        <v>1060</v>
      </c>
    </row>
    <row r="18" spans="1:6">
      <c r="A18" s="76"/>
      <c r="B18" s="41" t="s">
        <v>49</v>
      </c>
      <c r="C18" s="40">
        <v>15.75</v>
      </c>
      <c r="D18" s="40">
        <v>17.98</v>
      </c>
      <c r="E18" s="40">
        <v>135</v>
      </c>
      <c r="F18" s="40">
        <v>616</v>
      </c>
    </row>
    <row r="19" spans="1:6">
      <c r="A19" s="76"/>
      <c r="B19" s="41" t="s">
        <v>50</v>
      </c>
      <c r="C19" s="40">
        <v>13.91</v>
      </c>
      <c r="D19" s="40">
        <v>13.62</v>
      </c>
      <c r="E19" s="40">
        <v>96</v>
      </c>
      <c r="F19" s="40">
        <v>609</v>
      </c>
    </row>
    <row r="20" spans="1:6">
      <c r="A20" s="76"/>
      <c r="B20" s="41" t="s">
        <v>16280</v>
      </c>
      <c r="C20" s="40">
        <v>0</v>
      </c>
      <c r="D20" s="40">
        <v>0</v>
      </c>
      <c r="E20" s="40">
        <v>0</v>
      </c>
      <c r="F20" s="40">
        <v>1002</v>
      </c>
    </row>
    <row r="21" spans="1:6">
      <c r="A21" s="76"/>
      <c r="B21" s="73" t="s">
        <v>16281</v>
      </c>
      <c r="C21" s="40" t="s">
        <v>16282</v>
      </c>
      <c r="D21" s="40">
        <v>0</v>
      </c>
      <c r="E21" s="40">
        <v>0</v>
      </c>
      <c r="F21" s="40">
        <v>4720</v>
      </c>
    </row>
    <row r="22" spans="1:6">
      <c r="A22" s="76">
        <v>18</v>
      </c>
      <c r="B22" s="41" t="s">
        <v>46</v>
      </c>
      <c r="C22" s="40">
        <v>37.9</v>
      </c>
      <c r="D22" s="40">
        <v>40.799999999999997</v>
      </c>
      <c r="E22" s="40">
        <v>481</v>
      </c>
      <c r="F22" s="40">
        <v>698</v>
      </c>
    </row>
    <row r="23" spans="1:6">
      <c r="A23" s="76"/>
      <c r="B23" s="41" t="s">
        <v>48</v>
      </c>
      <c r="C23" s="40">
        <v>11.7</v>
      </c>
      <c r="D23" s="40">
        <v>15.65</v>
      </c>
      <c r="E23" s="40">
        <v>237</v>
      </c>
      <c r="F23" s="40">
        <v>1277</v>
      </c>
    </row>
    <row r="24" spans="1:6">
      <c r="A24" s="76"/>
      <c r="B24" s="41" t="s">
        <v>49</v>
      </c>
      <c r="C24" s="40">
        <v>24.4</v>
      </c>
      <c r="D24" s="40">
        <v>24.26</v>
      </c>
      <c r="E24" s="40">
        <v>272</v>
      </c>
      <c r="F24" s="40">
        <v>849</v>
      </c>
    </row>
    <row r="25" spans="1:6">
      <c r="A25" s="76"/>
      <c r="B25" s="41" t="s">
        <v>50</v>
      </c>
      <c r="C25" s="40">
        <v>24.7</v>
      </c>
      <c r="D25" s="40">
        <v>28.05</v>
      </c>
      <c r="E25" s="40">
        <v>373</v>
      </c>
      <c r="F25" s="40">
        <v>957</v>
      </c>
    </row>
    <row r="26" spans="1:6">
      <c r="A26" s="76"/>
      <c r="B26" s="41" t="s">
        <v>16280</v>
      </c>
      <c r="C26" s="40">
        <v>0</v>
      </c>
      <c r="D26" s="40">
        <v>0</v>
      </c>
      <c r="E26" s="40">
        <v>0</v>
      </c>
      <c r="F26" s="40">
        <v>1765</v>
      </c>
    </row>
    <row r="27" spans="1:6">
      <c r="A27" s="76"/>
      <c r="B27" s="73" t="s">
        <v>16281</v>
      </c>
      <c r="C27" s="40" t="s">
        <v>16282</v>
      </c>
      <c r="D27" s="40">
        <v>0.16</v>
      </c>
      <c r="E27" s="40">
        <v>4</v>
      </c>
      <c r="F27" s="40">
        <v>2428</v>
      </c>
    </row>
    <row r="28" spans="1:6">
      <c r="A28" s="76">
        <v>23</v>
      </c>
      <c r="B28" s="41" t="s">
        <v>46</v>
      </c>
      <c r="C28" s="41">
        <v>18.43</v>
      </c>
      <c r="D28" s="40">
        <v>20.3</v>
      </c>
      <c r="E28" s="40">
        <v>215</v>
      </c>
      <c r="F28" s="40">
        <v>844</v>
      </c>
    </row>
    <row r="29" spans="1:6">
      <c r="A29" s="76"/>
      <c r="B29" s="41" t="s">
        <v>48</v>
      </c>
      <c r="C29" s="41">
        <v>14.36</v>
      </c>
      <c r="D29" s="40">
        <v>16.36</v>
      </c>
      <c r="E29" s="40">
        <v>221</v>
      </c>
      <c r="F29" s="40">
        <v>1130</v>
      </c>
    </row>
    <row r="30" spans="1:6">
      <c r="A30" s="76"/>
      <c r="B30" s="41" t="s">
        <v>49</v>
      </c>
      <c r="C30" s="41">
        <v>28.19</v>
      </c>
      <c r="D30" s="40">
        <v>34.67</v>
      </c>
      <c r="E30" s="40">
        <v>295</v>
      </c>
      <c r="F30" s="40">
        <v>556</v>
      </c>
    </row>
    <row r="31" spans="1:6">
      <c r="A31" s="76"/>
      <c r="B31" s="41" t="s">
        <v>50</v>
      </c>
      <c r="C31" s="41">
        <v>24.53</v>
      </c>
      <c r="D31" s="40">
        <v>23.91</v>
      </c>
      <c r="E31" s="40">
        <v>308</v>
      </c>
      <c r="F31" s="40">
        <v>980</v>
      </c>
    </row>
    <row r="32" spans="1:6">
      <c r="A32" s="76"/>
      <c r="B32" s="41" t="s">
        <v>16280</v>
      </c>
      <c r="C32" s="40">
        <v>0</v>
      </c>
      <c r="D32" s="40">
        <v>0</v>
      </c>
      <c r="E32" s="40">
        <v>0</v>
      </c>
      <c r="F32" s="40">
        <v>1577</v>
      </c>
    </row>
    <row r="33" spans="1:6">
      <c r="A33" s="76"/>
      <c r="B33" s="73" t="s">
        <v>16281</v>
      </c>
      <c r="C33" s="40" t="s">
        <v>16282</v>
      </c>
      <c r="D33" s="40">
        <v>0</v>
      </c>
      <c r="E33" s="40">
        <v>0</v>
      </c>
      <c r="F33" s="40">
        <v>1012</v>
      </c>
    </row>
    <row r="34" spans="1:6">
      <c r="A34" s="76">
        <v>24</v>
      </c>
      <c r="B34" s="41" t="s">
        <v>46</v>
      </c>
      <c r="C34" s="41">
        <v>40.880000000000003</v>
      </c>
      <c r="D34" s="40">
        <v>38.01</v>
      </c>
      <c r="E34" s="40">
        <v>558</v>
      </c>
      <c r="F34" s="40">
        <v>910</v>
      </c>
    </row>
    <row r="35" spans="1:6">
      <c r="A35" s="76"/>
      <c r="B35" s="41" t="s">
        <v>48</v>
      </c>
      <c r="C35" s="41">
        <v>46.26</v>
      </c>
      <c r="D35" s="40">
        <v>41.44</v>
      </c>
      <c r="E35" s="40">
        <v>762</v>
      </c>
      <c r="F35" s="40">
        <v>1077</v>
      </c>
    </row>
    <row r="36" spans="1:6">
      <c r="A36" s="76"/>
      <c r="B36" s="41" t="s">
        <v>49</v>
      </c>
      <c r="C36" s="41">
        <v>30</v>
      </c>
      <c r="D36" s="40">
        <v>27.33</v>
      </c>
      <c r="E36" s="40">
        <v>461</v>
      </c>
      <c r="F36" s="40">
        <v>1226</v>
      </c>
    </row>
    <row r="37" spans="1:6">
      <c r="A37" s="76"/>
      <c r="B37" s="41" t="s">
        <v>50</v>
      </c>
      <c r="C37" s="41">
        <v>35.71</v>
      </c>
      <c r="D37" s="40">
        <v>41.45</v>
      </c>
      <c r="E37" s="40">
        <v>766</v>
      </c>
      <c r="F37" s="40">
        <v>1082</v>
      </c>
    </row>
    <row r="38" spans="1:6">
      <c r="A38" s="76"/>
      <c r="B38" s="41" t="s">
        <v>16280</v>
      </c>
      <c r="C38" s="40">
        <v>0</v>
      </c>
      <c r="D38" s="40">
        <v>0</v>
      </c>
      <c r="E38" s="40">
        <v>0</v>
      </c>
      <c r="F38" s="40">
        <v>1754</v>
      </c>
    </row>
    <row r="39" spans="1:6">
      <c r="A39" s="76"/>
      <c r="B39" s="73" t="s">
        <v>16281</v>
      </c>
      <c r="C39" s="40" t="s">
        <v>16282</v>
      </c>
      <c r="D39" s="40">
        <v>0.03</v>
      </c>
      <c r="E39" s="40">
        <v>1</v>
      </c>
      <c r="F39" s="40">
        <v>3226</v>
      </c>
    </row>
    <row r="40" spans="1:6">
      <c r="A40" s="76">
        <v>27</v>
      </c>
      <c r="B40" s="41" t="s">
        <v>46</v>
      </c>
      <c r="C40" s="41">
        <v>26.49</v>
      </c>
      <c r="D40" s="40">
        <v>26.83</v>
      </c>
      <c r="E40" s="40">
        <v>414</v>
      </c>
      <c r="F40" s="40">
        <v>1129</v>
      </c>
    </row>
    <row r="41" spans="1:6">
      <c r="A41" s="76"/>
      <c r="B41" s="41" t="s">
        <v>48</v>
      </c>
      <c r="C41" s="41">
        <v>26.68</v>
      </c>
      <c r="D41" s="40">
        <v>23.4</v>
      </c>
      <c r="E41" s="40">
        <v>340</v>
      </c>
      <c r="F41" s="40">
        <v>1113</v>
      </c>
    </row>
    <row r="42" spans="1:6">
      <c r="A42" s="76"/>
      <c r="B42" s="41" t="s">
        <v>49</v>
      </c>
      <c r="C42" s="41">
        <v>27.18</v>
      </c>
      <c r="D42" s="40">
        <v>26.25</v>
      </c>
      <c r="E42" s="40">
        <v>358</v>
      </c>
      <c r="F42" s="40">
        <v>1006</v>
      </c>
    </row>
    <row r="43" spans="1:6">
      <c r="A43" s="76"/>
      <c r="B43" s="41" t="s">
        <v>50</v>
      </c>
      <c r="C43" s="41">
        <v>29.91</v>
      </c>
      <c r="D43" s="40">
        <v>22.95</v>
      </c>
      <c r="E43" s="40">
        <v>363</v>
      </c>
      <c r="F43" s="40">
        <v>1219</v>
      </c>
    </row>
    <row r="44" spans="1:6">
      <c r="A44" s="76"/>
      <c r="B44" s="41" t="s">
        <v>16280</v>
      </c>
      <c r="C44" s="40">
        <v>0</v>
      </c>
      <c r="D44" s="40">
        <v>0</v>
      </c>
      <c r="E44" s="40">
        <v>0</v>
      </c>
      <c r="F44" s="40">
        <v>2086</v>
      </c>
    </row>
    <row r="45" spans="1:6">
      <c r="A45" s="76"/>
      <c r="B45" s="73" t="s">
        <v>16281</v>
      </c>
      <c r="C45" s="40" t="s">
        <v>16282</v>
      </c>
      <c r="D45" s="40">
        <v>2.96</v>
      </c>
      <c r="E45" s="40">
        <v>39</v>
      </c>
      <c r="F45" s="40">
        <v>1279</v>
      </c>
    </row>
    <row r="46" spans="1:6">
      <c r="A46" s="76">
        <v>33</v>
      </c>
      <c r="B46" s="41" t="s">
        <v>46</v>
      </c>
      <c r="C46" s="41">
        <v>18.399999999999999</v>
      </c>
      <c r="D46" s="40">
        <v>23.6</v>
      </c>
      <c r="E46" s="40">
        <v>269</v>
      </c>
      <c r="F46" s="40">
        <v>871</v>
      </c>
    </row>
    <row r="47" spans="1:6">
      <c r="A47" s="76"/>
      <c r="B47" s="41" t="s">
        <v>48</v>
      </c>
      <c r="C47" s="41">
        <v>23.8</v>
      </c>
      <c r="D47" s="40">
        <v>19.899999999999999</v>
      </c>
      <c r="E47" s="40">
        <v>277</v>
      </c>
      <c r="F47" s="40">
        <v>1115</v>
      </c>
    </row>
    <row r="48" spans="1:6">
      <c r="A48" s="76"/>
      <c r="B48" s="41" t="s">
        <v>49</v>
      </c>
      <c r="C48" s="41">
        <v>33.700000000000003</v>
      </c>
      <c r="D48" s="40">
        <v>25.02</v>
      </c>
      <c r="E48" s="40">
        <v>325</v>
      </c>
      <c r="F48" s="40">
        <v>974</v>
      </c>
    </row>
    <row r="49" spans="1:6">
      <c r="A49" s="76"/>
      <c r="B49" s="41" t="s">
        <v>50</v>
      </c>
      <c r="C49" s="41">
        <v>10.7</v>
      </c>
      <c r="D49" s="40">
        <v>14.49</v>
      </c>
      <c r="E49" s="40">
        <v>183</v>
      </c>
      <c r="F49" s="40">
        <v>1080</v>
      </c>
    </row>
    <row r="50" spans="1:6">
      <c r="A50" s="76"/>
      <c r="B50" s="41" t="s">
        <v>16280</v>
      </c>
      <c r="C50" s="40">
        <v>0</v>
      </c>
      <c r="D50" s="40">
        <v>0</v>
      </c>
      <c r="E50" s="40">
        <v>0</v>
      </c>
      <c r="F50" s="41">
        <v>2453</v>
      </c>
    </row>
    <row r="51" spans="1:6">
      <c r="A51" s="76"/>
      <c r="B51" s="73" t="s">
        <v>16281</v>
      </c>
      <c r="C51" s="40" t="s">
        <v>16282</v>
      </c>
      <c r="D51" s="40">
        <v>0</v>
      </c>
      <c r="E51" s="40">
        <v>0</v>
      </c>
      <c r="F51" s="41">
        <v>2625</v>
      </c>
    </row>
    <row r="52" spans="1:6">
      <c r="A52" s="76">
        <v>34</v>
      </c>
      <c r="B52" s="41" t="s">
        <v>46</v>
      </c>
      <c r="C52" s="40">
        <v>45.21</v>
      </c>
      <c r="D52" s="70">
        <v>48.19</v>
      </c>
      <c r="E52" s="40">
        <v>585</v>
      </c>
      <c r="F52" s="40">
        <v>629</v>
      </c>
    </row>
    <row r="53" spans="1:6">
      <c r="A53" s="76"/>
      <c r="B53" s="41" t="s">
        <v>48</v>
      </c>
      <c r="C53" s="40">
        <v>47.43</v>
      </c>
      <c r="D53" s="70">
        <v>53.31</v>
      </c>
      <c r="E53" s="40">
        <v>895</v>
      </c>
      <c r="F53" s="40">
        <v>784</v>
      </c>
    </row>
    <row r="54" spans="1:6">
      <c r="A54" s="76"/>
      <c r="B54" s="41" t="s">
        <v>49</v>
      </c>
      <c r="C54" s="40">
        <v>27.98</v>
      </c>
      <c r="D54" s="70">
        <v>30.11</v>
      </c>
      <c r="E54" s="40">
        <v>349</v>
      </c>
      <c r="F54" s="40">
        <v>810</v>
      </c>
    </row>
    <row r="55" spans="1:6">
      <c r="A55" s="76"/>
      <c r="B55" s="41" t="s">
        <v>50</v>
      </c>
      <c r="C55" s="40">
        <v>44.97</v>
      </c>
      <c r="D55" s="70">
        <v>47.03</v>
      </c>
      <c r="E55" s="40">
        <v>460</v>
      </c>
      <c r="F55" s="40">
        <v>518</v>
      </c>
    </row>
    <row r="56" spans="1:6">
      <c r="A56" s="76"/>
      <c r="B56" s="41" t="s">
        <v>16280</v>
      </c>
      <c r="C56" s="40">
        <v>0</v>
      </c>
      <c r="D56" s="70">
        <v>0</v>
      </c>
      <c r="E56" s="40">
        <v>0</v>
      </c>
      <c r="F56" s="40">
        <v>1646</v>
      </c>
    </row>
    <row r="57" spans="1:6">
      <c r="A57" s="76"/>
      <c r="B57" s="73" t="s">
        <v>16281</v>
      </c>
      <c r="C57" s="40" t="s">
        <v>16282</v>
      </c>
      <c r="D57" s="70">
        <v>0.08</v>
      </c>
      <c r="E57" s="40">
        <v>2</v>
      </c>
      <c r="F57" s="40">
        <v>2351</v>
      </c>
    </row>
    <row r="58" spans="1:6">
      <c r="A58" s="76">
        <v>37</v>
      </c>
      <c r="B58" s="41" t="s">
        <v>46</v>
      </c>
      <c r="C58" s="41">
        <v>23.9</v>
      </c>
      <c r="D58" s="40">
        <v>32.979999999999997</v>
      </c>
      <c r="E58" s="40">
        <v>399</v>
      </c>
      <c r="F58" s="40">
        <v>811</v>
      </c>
    </row>
    <row r="59" spans="1:6">
      <c r="A59" s="76"/>
      <c r="B59" s="41" t="s">
        <v>48</v>
      </c>
      <c r="C59" s="41">
        <v>30.9</v>
      </c>
      <c r="D59" s="40">
        <v>29.04</v>
      </c>
      <c r="E59" s="40">
        <v>377</v>
      </c>
      <c r="F59" s="40">
        <v>921</v>
      </c>
    </row>
    <row r="60" spans="1:6">
      <c r="A60" s="76"/>
      <c r="B60" s="41" t="s">
        <v>49</v>
      </c>
      <c r="C60" s="41">
        <v>42.9</v>
      </c>
      <c r="D60" s="40">
        <v>39.35</v>
      </c>
      <c r="E60" s="40">
        <v>484</v>
      </c>
      <c r="F60" s="40">
        <v>746</v>
      </c>
    </row>
    <row r="61" spans="1:6">
      <c r="A61" s="76"/>
      <c r="B61" s="41" t="s">
        <v>50</v>
      </c>
      <c r="C61" s="41">
        <v>43.4</v>
      </c>
      <c r="D61" s="40">
        <v>30.55</v>
      </c>
      <c r="E61" s="40">
        <v>435</v>
      </c>
      <c r="F61" s="40">
        <v>989</v>
      </c>
    </row>
    <row r="62" spans="1:6">
      <c r="A62" s="76"/>
      <c r="B62" s="41" t="s">
        <v>16280</v>
      </c>
      <c r="C62" s="40">
        <v>0</v>
      </c>
      <c r="D62" s="40">
        <v>0</v>
      </c>
      <c r="E62" s="40">
        <v>0</v>
      </c>
      <c r="F62" s="40">
        <v>1810</v>
      </c>
    </row>
    <row r="63" spans="1:6">
      <c r="A63" s="76"/>
      <c r="B63" s="73" t="s">
        <v>16281</v>
      </c>
      <c r="C63" s="40" t="s">
        <v>16282</v>
      </c>
      <c r="D63" s="40">
        <v>0</v>
      </c>
      <c r="E63" s="40">
        <v>0</v>
      </c>
      <c r="F63" s="40">
        <v>1795</v>
      </c>
    </row>
    <row r="64" spans="1:6">
      <c r="A64" s="76">
        <v>64</v>
      </c>
      <c r="B64" s="41" t="s">
        <v>46</v>
      </c>
      <c r="C64" s="41">
        <v>13.3</v>
      </c>
      <c r="D64" s="40">
        <v>8.34</v>
      </c>
      <c r="E64" s="40">
        <v>126</v>
      </c>
      <c r="F64" s="40">
        <v>1385</v>
      </c>
    </row>
    <row r="65" spans="1:6">
      <c r="A65" s="76"/>
      <c r="B65" s="41" t="s">
        <v>48</v>
      </c>
      <c r="C65" s="41">
        <v>10.8</v>
      </c>
      <c r="D65" s="40">
        <v>13.68</v>
      </c>
      <c r="E65" s="40">
        <v>221</v>
      </c>
      <c r="F65" s="40">
        <v>1395</v>
      </c>
    </row>
    <row r="66" spans="1:6">
      <c r="A66" s="76"/>
      <c r="B66" s="41" t="s">
        <v>49</v>
      </c>
      <c r="C66" s="41">
        <v>13.4</v>
      </c>
      <c r="D66" s="40">
        <v>11.55</v>
      </c>
      <c r="E66" s="40">
        <v>177</v>
      </c>
      <c r="F66" s="40">
        <v>1355</v>
      </c>
    </row>
    <row r="67" spans="1:6">
      <c r="A67" s="76"/>
      <c r="B67" s="41" t="s">
        <v>50</v>
      </c>
      <c r="C67" s="41">
        <v>16.100000000000001</v>
      </c>
      <c r="D67" s="40">
        <v>10.9</v>
      </c>
      <c r="E67" s="40">
        <v>175</v>
      </c>
      <c r="F67" s="40">
        <v>1430</v>
      </c>
    </row>
    <row r="68" spans="1:6">
      <c r="A68" s="76"/>
      <c r="B68" s="41" t="s">
        <v>16280</v>
      </c>
      <c r="C68" s="40">
        <v>1</v>
      </c>
      <c r="D68" s="40">
        <v>0</v>
      </c>
      <c r="E68" s="40">
        <v>0</v>
      </c>
      <c r="F68" s="40">
        <v>1607</v>
      </c>
    </row>
    <row r="69" spans="1:6">
      <c r="A69" s="76"/>
      <c r="B69" s="73" t="s">
        <v>16281</v>
      </c>
      <c r="C69" s="40" t="s">
        <v>16282</v>
      </c>
      <c r="D69" s="40">
        <v>0</v>
      </c>
      <c r="E69" s="40">
        <v>0</v>
      </c>
      <c r="F69" s="40">
        <v>2235</v>
      </c>
    </row>
  </sheetData>
  <mergeCells count="14">
    <mergeCell ref="A16:A21"/>
    <mergeCell ref="E1:F1"/>
    <mergeCell ref="C2:D2"/>
    <mergeCell ref="E2:F2"/>
    <mergeCell ref="A4:A9"/>
    <mergeCell ref="A10:A15"/>
    <mergeCell ref="A58:A63"/>
    <mergeCell ref="A64:A69"/>
    <mergeCell ref="A22:A27"/>
    <mergeCell ref="A28:A33"/>
    <mergeCell ref="A34:A39"/>
    <mergeCell ref="A40:A45"/>
    <mergeCell ref="A46:A51"/>
    <mergeCell ref="A52:A5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6"/>
  <sheetViews>
    <sheetView workbookViewId="0">
      <selection activeCell="L23" sqref="L23"/>
    </sheetView>
  </sheetViews>
  <sheetFormatPr defaultRowHeight="15.75"/>
  <cols>
    <col min="1" max="1" width="16.125" style="1" bestFit="1" customWidth="1"/>
    <col min="2" max="2" width="22.875" style="1" customWidth="1"/>
    <col min="3" max="3" width="24.125" style="1" customWidth="1"/>
    <col min="4" max="4" width="17.25" style="1" customWidth="1"/>
    <col min="5" max="5" width="38.625" style="1" customWidth="1"/>
    <col min="6" max="6" width="12.875" style="1" customWidth="1"/>
    <col min="7" max="7" width="20.375" style="1" customWidth="1"/>
    <col min="8" max="16384" width="9" style="1"/>
  </cols>
  <sheetData>
    <row r="1" spans="1:7">
      <c r="A1" s="59" t="s">
        <v>16283</v>
      </c>
      <c r="B1" s="59"/>
      <c r="C1" s="59"/>
      <c r="D1" s="60"/>
      <c r="E1" s="60"/>
      <c r="F1" s="60"/>
      <c r="G1" s="60"/>
    </row>
    <row r="2" spans="1:7">
      <c r="A2" s="51" t="s">
        <v>34</v>
      </c>
      <c r="B2" s="52" t="s">
        <v>16255</v>
      </c>
      <c r="C2" s="52" t="s">
        <v>16284</v>
      </c>
      <c r="D2" s="52" t="s">
        <v>16285</v>
      </c>
      <c r="E2" s="53" t="s">
        <v>16286</v>
      </c>
      <c r="F2" s="52" t="s">
        <v>16287</v>
      </c>
      <c r="G2" s="54" t="s">
        <v>16288</v>
      </c>
    </row>
    <row r="3" spans="1:7">
      <c r="A3" s="98">
        <v>6</v>
      </c>
      <c r="B3" s="99" t="s">
        <v>1375</v>
      </c>
      <c r="C3" s="100" t="s">
        <v>16289</v>
      </c>
      <c r="D3" s="55" t="s">
        <v>16290</v>
      </c>
      <c r="E3" s="56" t="s">
        <v>16291</v>
      </c>
      <c r="F3" s="55">
        <v>17</v>
      </c>
      <c r="G3" s="100">
        <v>84</v>
      </c>
    </row>
    <row r="4" spans="1:7">
      <c r="A4" s="98"/>
      <c r="B4" s="99"/>
      <c r="C4" s="100"/>
      <c r="D4" s="55" t="s">
        <v>16292</v>
      </c>
      <c r="E4" s="56" t="s">
        <v>16293</v>
      </c>
      <c r="F4" s="55">
        <v>20</v>
      </c>
      <c r="G4" s="100"/>
    </row>
    <row r="5" spans="1:7">
      <c r="A5" s="98"/>
      <c r="B5" s="99"/>
      <c r="C5" s="100"/>
      <c r="D5" s="55" t="s">
        <v>16294</v>
      </c>
      <c r="E5" s="56" t="s">
        <v>16295</v>
      </c>
      <c r="F5" s="55">
        <v>18</v>
      </c>
      <c r="G5" s="100"/>
    </row>
    <row r="6" spans="1:7">
      <c r="A6" s="98"/>
      <c r="B6" s="99"/>
      <c r="C6" s="100"/>
      <c r="D6" s="55" t="s">
        <v>16296</v>
      </c>
      <c r="E6" s="56" t="s">
        <v>16297</v>
      </c>
      <c r="F6" s="55">
        <v>18</v>
      </c>
      <c r="G6" s="100"/>
    </row>
    <row r="7" spans="1:7">
      <c r="A7" s="101">
        <v>9</v>
      </c>
      <c r="B7" s="102" t="s">
        <v>2166</v>
      </c>
      <c r="C7" s="103" t="s">
        <v>16298</v>
      </c>
      <c r="D7" s="57" t="s">
        <v>16290</v>
      </c>
      <c r="E7" s="58" t="s">
        <v>16299</v>
      </c>
      <c r="F7" s="57">
        <v>16</v>
      </c>
      <c r="G7" s="103">
        <v>79</v>
      </c>
    </row>
    <row r="8" spans="1:7">
      <c r="A8" s="101"/>
      <c r="B8" s="102"/>
      <c r="C8" s="103"/>
      <c r="D8" s="57" t="s">
        <v>16292</v>
      </c>
      <c r="E8" s="58" t="s">
        <v>16300</v>
      </c>
      <c r="F8" s="57">
        <v>16</v>
      </c>
      <c r="G8" s="103"/>
    </row>
    <row r="9" spans="1:7">
      <c r="A9" s="101"/>
      <c r="B9" s="102"/>
      <c r="C9" s="103"/>
      <c r="D9" s="57" t="s">
        <v>16294</v>
      </c>
      <c r="E9" s="58" t="s">
        <v>16301</v>
      </c>
      <c r="F9" s="57">
        <v>17</v>
      </c>
      <c r="G9" s="103"/>
    </row>
    <row r="10" spans="1:7">
      <c r="A10" s="101"/>
      <c r="B10" s="102"/>
      <c r="C10" s="103"/>
      <c r="D10" s="57" t="s">
        <v>16296</v>
      </c>
      <c r="E10" s="58" t="s">
        <v>16302</v>
      </c>
      <c r="F10" s="57">
        <v>17</v>
      </c>
      <c r="G10" s="103"/>
    </row>
    <row r="11" spans="1:7">
      <c r="A11" s="98">
        <v>12</v>
      </c>
      <c r="B11" s="99" t="s">
        <v>2767</v>
      </c>
      <c r="C11" s="100" t="s">
        <v>16303</v>
      </c>
      <c r="D11" s="55" t="s">
        <v>16290</v>
      </c>
      <c r="E11" s="56" t="s">
        <v>16304</v>
      </c>
      <c r="F11" s="55">
        <v>17</v>
      </c>
      <c r="G11" s="100">
        <v>82</v>
      </c>
    </row>
    <row r="12" spans="1:7">
      <c r="A12" s="98"/>
      <c r="B12" s="99"/>
      <c r="C12" s="100"/>
      <c r="D12" s="55" t="s">
        <v>16292</v>
      </c>
      <c r="E12" s="56" t="s">
        <v>16305</v>
      </c>
      <c r="F12" s="55">
        <v>20</v>
      </c>
      <c r="G12" s="100"/>
    </row>
    <row r="13" spans="1:7">
      <c r="A13" s="98"/>
      <c r="B13" s="99"/>
      <c r="C13" s="100"/>
      <c r="D13" s="55" t="s">
        <v>16294</v>
      </c>
      <c r="E13" s="56" t="s">
        <v>16306</v>
      </c>
      <c r="F13" s="55">
        <v>19</v>
      </c>
      <c r="G13" s="100"/>
    </row>
    <row r="14" spans="1:7">
      <c r="A14" s="98"/>
      <c r="B14" s="99"/>
      <c r="C14" s="100"/>
      <c r="D14" s="55" t="s">
        <v>16296</v>
      </c>
      <c r="E14" s="56" t="s">
        <v>16307</v>
      </c>
      <c r="F14" s="55">
        <v>19</v>
      </c>
      <c r="G14" s="100"/>
    </row>
    <row r="15" spans="1:7">
      <c r="A15" s="101">
        <v>18</v>
      </c>
      <c r="B15" s="102" t="s">
        <v>150</v>
      </c>
      <c r="C15" s="103" t="s">
        <v>16308</v>
      </c>
      <c r="D15" s="57" t="s">
        <v>16290</v>
      </c>
      <c r="E15" s="58" t="s">
        <v>16309</v>
      </c>
      <c r="F15" s="57">
        <v>21</v>
      </c>
      <c r="G15" s="103">
        <v>86</v>
      </c>
    </row>
    <row r="16" spans="1:7">
      <c r="A16" s="101"/>
      <c r="B16" s="102"/>
      <c r="C16" s="103"/>
      <c r="D16" s="57" t="s">
        <v>16292</v>
      </c>
      <c r="E16" s="58" t="s">
        <v>16310</v>
      </c>
      <c r="F16" s="57">
        <v>19</v>
      </c>
      <c r="G16" s="103"/>
    </row>
    <row r="17" spans="1:7">
      <c r="A17" s="101"/>
      <c r="B17" s="102"/>
      <c r="C17" s="103"/>
      <c r="D17" s="57" t="s">
        <v>16294</v>
      </c>
      <c r="E17" s="58" t="s">
        <v>16311</v>
      </c>
      <c r="F17" s="57">
        <v>17</v>
      </c>
      <c r="G17" s="103"/>
    </row>
    <row r="18" spans="1:7">
      <c r="A18" s="101"/>
      <c r="B18" s="102"/>
      <c r="C18" s="103"/>
      <c r="D18" s="57" t="s">
        <v>16296</v>
      </c>
      <c r="E18" s="58" t="s">
        <v>16312</v>
      </c>
      <c r="F18" s="57">
        <v>17</v>
      </c>
      <c r="G18" s="103"/>
    </row>
    <row r="19" spans="1:7">
      <c r="A19" s="98">
        <v>23</v>
      </c>
      <c r="B19" s="99" t="s">
        <v>2176</v>
      </c>
      <c r="C19" s="100" t="s">
        <v>16313</v>
      </c>
      <c r="D19" s="55" t="s">
        <v>16290</v>
      </c>
      <c r="E19" s="56" t="s">
        <v>16314</v>
      </c>
      <c r="F19" s="55">
        <v>20</v>
      </c>
      <c r="G19" s="100">
        <v>77</v>
      </c>
    </row>
    <row r="20" spans="1:7">
      <c r="A20" s="98"/>
      <c r="B20" s="99"/>
      <c r="C20" s="100"/>
      <c r="D20" s="55" t="s">
        <v>16292</v>
      </c>
      <c r="E20" s="56" t="s">
        <v>16315</v>
      </c>
      <c r="F20" s="55">
        <v>20</v>
      </c>
      <c r="G20" s="100"/>
    </row>
    <row r="21" spans="1:7">
      <c r="A21" s="98"/>
      <c r="B21" s="99"/>
      <c r="C21" s="100"/>
      <c r="D21" s="55" t="s">
        <v>16294</v>
      </c>
      <c r="E21" s="56" t="s">
        <v>16316</v>
      </c>
      <c r="F21" s="55">
        <v>19</v>
      </c>
      <c r="G21" s="100"/>
    </row>
    <row r="22" spans="1:7">
      <c r="A22" s="98"/>
      <c r="B22" s="99"/>
      <c r="C22" s="100"/>
      <c r="D22" s="55" t="s">
        <v>16296</v>
      </c>
      <c r="E22" s="56" t="s">
        <v>16317</v>
      </c>
      <c r="F22" s="55">
        <v>19</v>
      </c>
      <c r="G22" s="100"/>
    </row>
    <row r="23" spans="1:7">
      <c r="A23" s="101">
        <v>24</v>
      </c>
      <c r="B23" s="102" t="s">
        <v>4928</v>
      </c>
      <c r="C23" s="103" t="s">
        <v>16318</v>
      </c>
      <c r="D23" s="57" t="s">
        <v>16290</v>
      </c>
      <c r="E23" s="58" t="s">
        <v>16319</v>
      </c>
      <c r="F23" s="57">
        <v>20</v>
      </c>
      <c r="G23" s="103">
        <v>82</v>
      </c>
    </row>
    <row r="24" spans="1:7">
      <c r="A24" s="101"/>
      <c r="B24" s="102"/>
      <c r="C24" s="103"/>
      <c r="D24" s="57" t="s">
        <v>16292</v>
      </c>
      <c r="E24" s="58" t="s">
        <v>16320</v>
      </c>
      <c r="F24" s="57">
        <v>19</v>
      </c>
      <c r="G24" s="103"/>
    </row>
    <row r="25" spans="1:7">
      <c r="A25" s="101"/>
      <c r="B25" s="102"/>
      <c r="C25" s="103"/>
      <c r="D25" s="57" t="s">
        <v>16294</v>
      </c>
      <c r="E25" s="58" t="s">
        <v>16321</v>
      </c>
      <c r="F25" s="57">
        <v>19</v>
      </c>
      <c r="G25" s="103"/>
    </row>
    <row r="26" spans="1:7">
      <c r="A26" s="101"/>
      <c r="B26" s="102"/>
      <c r="C26" s="103"/>
      <c r="D26" s="57" t="s">
        <v>16296</v>
      </c>
      <c r="E26" s="58" t="s">
        <v>16322</v>
      </c>
      <c r="F26" s="57">
        <v>17</v>
      </c>
      <c r="G26" s="103"/>
    </row>
    <row r="27" spans="1:7">
      <c r="A27" s="98">
        <v>27</v>
      </c>
      <c r="B27" s="99" t="s">
        <v>5858</v>
      </c>
      <c r="C27" s="100" t="s">
        <v>16323</v>
      </c>
      <c r="D27" s="55" t="s">
        <v>16290</v>
      </c>
      <c r="E27" s="56" t="s">
        <v>16324</v>
      </c>
      <c r="F27" s="55">
        <v>24</v>
      </c>
      <c r="G27" s="100">
        <v>89</v>
      </c>
    </row>
    <row r="28" spans="1:7">
      <c r="A28" s="98"/>
      <c r="B28" s="99"/>
      <c r="C28" s="100"/>
      <c r="D28" s="55" t="s">
        <v>16292</v>
      </c>
      <c r="E28" s="56" t="s">
        <v>16325</v>
      </c>
      <c r="F28" s="55">
        <v>22</v>
      </c>
      <c r="G28" s="100"/>
    </row>
    <row r="29" spans="1:7">
      <c r="A29" s="98"/>
      <c r="B29" s="99"/>
      <c r="C29" s="100"/>
      <c r="D29" s="55" t="s">
        <v>16294</v>
      </c>
      <c r="E29" s="56" t="s">
        <v>16326</v>
      </c>
      <c r="F29" s="55">
        <v>19</v>
      </c>
      <c r="G29" s="100"/>
    </row>
    <row r="30" spans="1:7">
      <c r="A30" s="98"/>
      <c r="B30" s="99"/>
      <c r="C30" s="100"/>
      <c r="D30" s="55" t="s">
        <v>16296</v>
      </c>
      <c r="E30" s="56" t="s">
        <v>16327</v>
      </c>
      <c r="F30" s="55">
        <v>19</v>
      </c>
      <c r="G30" s="100"/>
    </row>
    <row r="31" spans="1:7">
      <c r="A31" s="101">
        <v>33</v>
      </c>
      <c r="B31" s="102" t="s">
        <v>1420</v>
      </c>
      <c r="C31" s="103" t="s">
        <v>16328</v>
      </c>
      <c r="D31" s="57" t="s">
        <v>16290</v>
      </c>
      <c r="E31" s="58" t="s">
        <v>16329</v>
      </c>
      <c r="F31" s="57">
        <v>22</v>
      </c>
      <c r="G31" s="103">
        <v>72</v>
      </c>
    </row>
    <row r="32" spans="1:7">
      <c r="A32" s="101"/>
      <c r="B32" s="102"/>
      <c r="C32" s="103"/>
      <c r="D32" s="57" t="s">
        <v>16292</v>
      </c>
      <c r="E32" s="58" t="s">
        <v>16330</v>
      </c>
      <c r="F32" s="57">
        <v>20</v>
      </c>
      <c r="G32" s="103"/>
    </row>
    <row r="33" spans="1:7">
      <c r="A33" s="101"/>
      <c r="B33" s="102"/>
      <c r="C33" s="103"/>
      <c r="D33" s="57" t="s">
        <v>16294</v>
      </c>
      <c r="E33" s="58" t="s">
        <v>16331</v>
      </c>
      <c r="F33" s="57">
        <v>18</v>
      </c>
      <c r="G33" s="103"/>
    </row>
    <row r="34" spans="1:7">
      <c r="A34" s="101"/>
      <c r="B34" s="102"/>
      <c r="C34" s="103"/>
      <c r="D34" s="57" t="s">
        <v>16296</v>
      </c>
      <c r="E34" s="58" t="s">
        <v>16332</v>
      </c>
      <c r="F34" s="57">
        <v>18</v>
      </c>
      <c r="G34" s="103"/>
    </row>
    <row r="35" spans="1:7">
      <c r="A35" s="98">
        <v>34</v>
      </c>
      <c r="B35" s="99" t="s">
        <v>151</v>
      </c>
      <c r="C35" s="100" t="s">
        <v>16333</v>
      </c>
      <c r="D35" s="55" t="s">
        <v>16290</v>
      </c>
      <c r="E35" s="56" t="s">
        <v>16334</v>
      </c>
      <c r="F35" s="55">
        <v>19</v>
      </c>
      <c r="G35" s="100">
        <v>74</v>
      </c>
    </row>
    <row r="36" spans="1:7">
      <c r="A36" s="98"/>
      <c r="B36" s="99"/>
      <c r="C36" s="100"/>
      <c r="D36" s="55" t="s">
        <v>16292</v>
      </c>
      <c r="E36" s="56" t="s">
        <v>16335</v>
      </c>
      <c r="F36" s="55">
        <v>19</v>
      </c>
      <c r="G36" s="100"/>
    </row>
    <row r="37" spans="1:7">
      <c r="A37" s="98"/>
      <c r="B37" s="99"/>
      <c r="C37" s="100"/>
      <c r="D37" s="55" t="s">
        <v>16294</v>
      </c>
      <c r="E37" s="56" t="s">
        <v>16336</v>
      </c>
      <c r="F37" s="55">
        <v>19</v>
      </c>
      <c r="G37" s="100"/>
    </row>
    <row r="38" spans="1:7">
      <c r="A38" s="98"/>
      <c r="B38" s="99"/>
      <c r="C38" s="100"/>
      <c r="D38" s="55" t="s">
        <v>16296</v>
      </c>
      <c r="E38" s="56" t="s">
        <v>16337</v>
      </c>
      <c r="F38" s="55">
        <v>19</v>
      </c>
      <c r="G38" s="100"/>
    </row>
    <row r="39" spans="1:7">
      <c r="A39" s="101">
        <v>37</v>
      </c>
      <c r="B39" s="102" t="s">
        <v>9642</v>
      </c>
      <c r="C39" s="103" t="s">
        <v>16338</v>
      </c>
      <c r="D39" s="57" t="s">
        <v>16290</v>
      </c>
      <c r="E39" s="58" t="s">
        <v>16339</v>
      </c>
      <c r="F39" s="57">
        <v>25</v>
      </c>
      <c r="G39" s="103">
        <v>78</v>
      </c>
    </row>
    <row r="40" spans="1:7">
      <c r="A40" s="101"/>
      <c r="B40" s="102"/>
      <c r="C40" s="103"/>
      <c r="D40" s="57" t="s">
        <v>16292</v>
      </c>
      <c r="E40" s="58" t="s">
        <v>16340</v>
      </c>
      <c r="F40" s="57">
        <v>17</v>
      </c>
      <c r="G40" s="103"/>
    </row>
    <row r="41" spans="1:7">
      <c r="A41" s="101"/>
      <c r="B41" s="102"/>
      <c r="C41" s="103"/>
      <c r="D41" s="57" t="s">
        <v>16294</v>
      </c>
      <c r="E41" s="58" t="s">
        <v>16341</v>
      </c>
      <c r="F41" s="57">
        <v>21</v>
      </c>
      <c r="G41" s="103"/>
    </row>
    <row r="42" spans="1:7">
      <c r="A42" s="101"/>
      <c r="B42" s="102"/>
      <c r="C42" s="103"/>
      <c r="D42" s="57" t="s">
        <v>16296</v>
      </c>
      <c r="E42" s="58" t="s">
        <v>16342</v>
      </c>
      <c r="F42" s="57">
        <v>21</v>
      </c>
      <c r="G42" s="103"/>
    </row>
    <row r="43" spans="1:7">
      <c r="A43" s="98">
        <v>64</v>
      </c>
      <c r="B43" s="99" t="s">
        <v>10239</v>
      </c>
      <c r="C43" s="100" t="s">
        <v>16343</v>
      </c>
      <c r="D43" s="55" t="s">
        <v>16290</v>
      </c>
      <c r="E43" s="56" t="s">
        <v>16344</v>
      </c>
      <c r="F43" s="55">
        <v>25</v>
      </c>
      <c r="G43" s="100">
        <v>73</v>
      </c>
    </row>
    <row r="44" spans="1:7">
      <c r="A44" s="98"/>
      <c r="B44" s="99"/>
      <c r="C44" s="100"/>
      <c r="D44" s="55" t="s">
        <v>16292</v>
      </c>
      <c r="E44" s="56" t="s">
        <v>16345</v>
      </c>
      <c r="F44" s="55">
        <v>18</v>
      </c>
      <c r="G44" s="100"/>
    </row>
    <row r="45" spans="1:7">
      <c r="A45" s="98"/>
      <c r="B45" s="99"/>
      <c r="C45" s="100"/>
      <c r="D45" s="55" t="s">
        <v>16294</v>
      </c>
      <c r="E45" s="56" t="s">
        <v>16346</v>
      </c>
      <c r="F45" s="55">
        <v>20</v>
      </c>
      <c r="G45" s="100"/>
    </row>
    <row r="46" spans="1:7">
      <c r="A46" s="98"/>
      <c r="B46" s="99"/>
      <c r="C46" s="100"/>
      <c r="D46" s="55" t="s">
        <v>16296</v>
      </c>
      <c r="E46" s="56" t="s">
        <v>16347</v>
      </c>
      <c r="F46" s="55">
        <v>20</v>
      </c>
      <c r="G46" s="100"/>
    </row>
  </sheetData>
  <mergeCells count="44">
    <mergeCell ref="A3:A6"/>
    <mergeCell ref="B3:B6"/>
    <mergeCell ref="C3:C6"/>
    <mergeCell ref="G3:G6"/>
    <mergeCell ref="A7:A10"/>
    <mergeCell ref="B7:B10"/>
    <mergeCell ref="C7:C10"/>
    <mergeCell ref="G7:G10"/>
    <mergeCell ref="A11:A14"/>
    <mergeCell ref="B11:B14"/>
    <mergeCell ref="C11:C14"/>
    <mergeCell ref="G11:G14"/>
    <mergeCell ref="A15:A18"/>
    <mergeCell ref="B15:B18"/>
    <mergeCell ref="C15:C18"/>
    <mergeCell ref="G15:G18"/>
    <mergeCell ref="A19:A22"/>
    <mergeCell ref="B19:B22"/>
    <mergeCell ref="C19:C22"/>
    <mergeCell ref="G19:G22"/>
    <mergeCell ref="A23:A26"/>
    <mergeCell ref="B23:B26"/>
    <mergeCell ref="C23:C26"/>
    <mergeCell ref="G23:G26"/>
    <mergeCell ref="A27:A30"/>
    <mergeCell ref="B27:B30"/>
    <mergeCell ref="C27:C30"/>
    <mergeCell ref="G27:G30"/>
    <mergeCell ref="A31:A34"/>
    <mergeCell ref="B31:B34"/>
    <mergeCell ref="C31:C34"/>
    <mergeCell ref="G31:G34"/>
    <mergeCell ref="A43:A46"/>
    <mergeCell ref="B43:B46"/>
    <mergeCell ref="C43:C46"/>
    <mergeCell ref="G43:G46"/>
    <mergeCell ref="A35:A38"/>
    <mergeCell ref="B35:B38"/>
    <mergeCell ref="C35:C38"/>
    <mergeCell ref="G35:G38"/>
    <mergeCell ref="A39:A42"/>
    <mergeCell ref="B39:B42"/>
    <mergeCell ref="C39:C42"/>
    <mergeCell ref="G39:G4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049"/>
  <sheetViews>
    <sheetView workbookViewId="0"/>
  </sheetViews>
  <sheetFormatPr defaultColWidth="9.625" defaultRowHeight="15.75"/>
  <cols>
    <col min="1" max="1" width="10.5" customWidth="1"/>
    <col min="4" max="5" width="10.625" customWidth="1"/>
    <col min="9" max="9" width="9.625" style="17"/>
    <col min="10" max="10" width="10.125" customWidth="1"/>
  </cols>
  <sheetData>
    <row r="1" spans="1:10">
      <c r="A1" t="s">
        <v>73</v>
      </c>
      <c r="B1" t="s">
        <v>74</v>
      </c>
      <c r="C1" t="s">
        <v>16348</v>
      </c>
      <c r="D1" t="s">
        <v>16349</v>
      </c>
      <c r="E1" t="s">
        <v>16350</v>
      </c>
      <c r="F1" t="s">
        <v>16351</v>
      </c>
      <c r="G1" t="s">
        <v>16352</v>
      </c>
      <c r="H1" t="s">
        <v>16353</v>
      </c>
      <c r="I1" s="17" t="s">
        <v>16354</v>
      </c>
      <c r="J1" t="s">
        <v>16355</v>
      </c>
    </row>
    <row r="2" spans="1:10">
      <c r="A2" t="s">
        <v>44</v>
      </c>
      <c r="B2" t="s">
        <v>46</v>
      </c>
      <c r="C2" t="s">
        <v>190</v>
      </c>
      <c r="D2">
        <v>69534</v>
      </c>
      <c r="E2">
        <v>87599259</v>
      </c>
      <c r="F2">
        <v>2</v>
      </c>
      <c r="G2">
        <v>1</v>
      </c>
      <c r="H2">
        <v>1</v>
      </c>
      <c r="I2" s="17">
        <v>0.5</v>
      </c>
      <c r="J2" t="s">
        <v>16356</v>
      </c>
    </row>
    <row r="3" spans="1:10">
      <c r="A3" t="s">
        <v>44</v>
      </c>
      <c r="B3" t="s">
        <v>46</v>
      </c>
      <c r="C3" t="s">
        <v>190</v>
      </c>
      <c r="D3">
        <v>87633715</v>
      </c>
      <c r="E3">
        <v>114636226</v>
      </c>
      <c r="F3">
        <v>1</v>
      </c>
      <c r="G3">
        <v>1</v>
      </c>
      <c r="H3">
        <v>0</v>
      </c>
      <c r="I3" s="17">
        <v>0.31655522242004402</v>
      </c>
      <c r="J3" t="s">
        <v>16357</v>
      </c>
    </row>
    <row r="4" spans="1:10">
      <c r="A4" t="s">
        <v>44</v>
      </c>
      <c r="B4" t="s">
        <v>46</v>
      </c>
      <c r="C4" t="s">
        <v>190</v>
      </c>
      <c r="D4">
        <v>114640298</v>
      </c>
      <c r="E4">
        <v>249213463</v>
      </c>
      <c r="F4">
        <v>2</v>
      </c>
      <c r="G4">
        <v>1</v>
      </c>
      <c r="H4">
        <v>1</v>
      </c>
      <c r="I4" s="17">
        <v>0.5</v>
      </c>
      <c r="J4" t="s">
        <v>16356</v>
      </c>
    </row>
    <row r="5" spans="1:10">
      <c r="A5" t="s">
        <v>44</v>
      </c>
      <c r="B5" t="s">
        <v>46</v>
      </c>
      <c r="C5" t="s">
        <v>757</v>
      </c>
      <c r="D5">
        <v>38938</v>
      </c>
      <c r="E5">
        <v>243037004</v>
      </c>
      <c r="F5">
        <v>2</v>
      </c>
      <c r="G5">
        <v>1</v>
      </c>
      <c r="H5">
        <v>1</v>
      </c>
      <c r="I5" s="17">
        <v>0.5</v>
      </c>
      <c r="J5" t="s">
        <v>16356</v>
      </c>
    </row>
    <row r="6" spans="1:10">
      <c r="A6" t="s">
        <v>44</v>
      </c>
      <c r="B6" t="s">
        <v>46</v>
      </c>
      <c r="C6" t="s">
        <v>887</v>
      </c>
      <c r="D6">
        <v>239347</v>
      </c>
      <c r="E6">
        <v>197847352</v>
      </c>
      <c r="F6">
        <v>2</v>
      </c>
      <c r="G6">
        <v>1</v>
      </c>
      <c r="H6">
        <v>1</v>
      </c>
      <c r="I6" s="17">
        <v>0.5</v>
      </c>
      <c r="J6" t="s">
        <v>16356</v>
      </c>
    </row>
    <row r="7" spans="1:10">
      <c r="A7" t="s">
        <v>44</v>
      </c>
      <c r="B7" t="s">
        <v>46</v>
      </c>
      <c r="C7" t="s">
        <v>934</v>
      </c>
      <c r="D7">
        <v>53428</v>
      </c>
      <c r="E7">
        <v>190906096</v>
      </c>
      <c r="F7">
        <v>2</v>
      </c>
      <c r="G7">
        <v>1</v>
      </c>
      <c r="H7">
        <v>1</v>
      </c>
      <c r="I7" s="17">
        <v>0.5</v>
      </c>
      <c r="J7" t="s">
        <v>16356</v>
      </c>
    </row>
    <row r="8" spans="1:10">
      <c r="A8" t="s">
        <v>44</v>
      </c>
      <c r="B8" t="s">
        <v>46</v>
      </c>
      <c r="C8" t="s">
        <v>960</v>
      </c>
      <c r="D8">
        <v>58940</v>
      </c>
      <c r="E8">
        <v>180687212</v>
      </c>
      <c r="F8">
        <v>2</v>
      </c>
      <c r="G8">
        <v>1</v>
      </c>
      <c r="H8">
        <v>1</v>
      </c>
      <c r="I8" s="17">
        <v>0.5</v>
      </c>
      <c r="J8" t="s">
        <v>16356</v>
      </c>
    </row>
    <row r="9" spans="1:10">
      <c r="A9" t="s">
        <v>44</v>
      </c>
      <c r="B9" t="s">
        <v>46</v>
      </c>
      <c r="C9" t="s">
        <v>1031</v>
      </c>
      <c r="D9">
        <v>203613</v>
      </c>
      <c r="E9">
        <v>44254976</v>
      </c>
      <c r="F9">
        <v>2</v>
      </c>
      <c r="G9">
        <v>1</v>
      </c>
      <c r="H9">
        <v>1</v>
      </c>
      <c r="I9" s="17">
        <v>0.5</v>
      </c>
      <c r="J9" t="s">
        <v>16356</v>
      </c>
    </row>
    <row r="10" spans="1:10">
      <c r="A10" t="s">
        <v>44</v>
      </c>
      <c r="B10" t="s">
        <v>46</v>
      </c>
      <c r="C10" t="s">
        <v>1031</v>
      </c>
      <c r="D10">
        <v>44267358</v>
      </c>
      <c r="E10">
        <v>52743833</v>
      </c>
      <c r="F10">
        <v>1</v>
      </c>
      <c r="G10">
        <v>1</v>
      </c>
      <c r="H10">
        <v>0</v>
      </c>
      <c r="I10" s="17">
        <v>0.35335024709466301</v>
      </c>
      <c r="J10" t="s">
        <v>16357</v>
      </c>
    </row>
    <row r="11" spans="1:10">
      <c r="A11" t="s">
        <v>44</v>
      </c>
      <c r="B11" t="s">
        <v>46</v>
      </c>
      <c r="C11" t="s">
        <v>1031</v>
      </c>
      <c r="D11">
        <v>52761115</v>
      </c>
      <c r="E11">
        <v>90097074</v>
      </c>
      <c r="F11">
        <v>2</v>
      </c>
      <c r="G11">
        <v>1</v>
      </c>
      <c r="H11">
        <v>1</v>
      </c>
      <c r="I11" s="17">
        <v>0.5</v>
      </c>
      <c r="J11" t="s">
        <v>16356</v>
      </c>
    </row>
    <row r="12" spans="1:10">
      <c r="A12" t="s">
        <v>44</v>
      </c>
      <c r="B12" t="s">
        <v>46</v>
      </c>
      <c r="C12" t="s">
        <v>1031</v>
      </c>
      <c r="D12">
        <v>90121950</v>
      </c>
      <c r="E12">
        <v>170903734</v>
      </c>
      <c r="F12">
        <v>1</v>
      </c>
      <c r="G12">
        <v>1</v>
      </c>
      <c r="H12">
        <v>0</v>
      </c>
      <c r="I12" s="17">
        <v>0.334724997984651</v>
      </c>
      <c r="J12" t="s">
        <v>16357</v>
      </c>
    </row>
    <row r="13" spans="1:10">
      <c r="A13" t="s">
        <v>44</v>
      </c>
      <c r="B13" t="s">
        <v>46</v>
      </c>
      <c r="C13" t="s">
        <v>1103</v>
      </c>
      <c r="D13">
        <v>35489</v>
      </c>
      <c r="E13">
        <v>159053424</v>
      </c>
      <c r="F13">
        <v>2</v>
      </c>
      <c r="G13">
        <v>1</v>
      </c>
      <c r="H13">
        <v>1</v>
      </c>
      <c r="I13" s="17">
        <v>0.5</v>
      </c>
      <c r="J13" t="s">
        <v>16356</v>
      </c>
    </row>
    <row r="14" spans="1:10">
      <c r="A14" t="s">
        <v>44</v>
      </c>
      <c r="B14" t="s">
        <v>46</v>
      </c>
      <c r="C14" t="s">
        <v>1137</v>
      </c>
      <c r="D14">
        <v>190710</v>
      </c>
      <c r="E14">
        <v>62289045</v>
      </c>
      <c r="F14">
        <v>2</v>
      </c>
      <c r="G14">
        <v>1</v>
      </c>
      <c r="H14">
        <v>1</v>
      </c>
      <c r="I14" s="17">
        <v>0.5</v>
      </c>
      <c r="J14" t="s">
        <v>16356</v>
      </c>
    </row>
    <row r="15" spans="1:10">
      <c r="A15" t="s">
        <v>44</v>
      </c>
      <c r="B15" t="s">
        <v>46</v>
      </c>
      <c r="C15" t="s">
        <v>1137</v>
      </c>
      <c r="D15">
        <v>62366853</v>
      </c>
      <c r="E15">
        <v>146291510</v>
      </c>
      <c r="F15">
        <v>3</v>
      </c>
      <c r="G15">
        <v>2</v>
      </c>
      <c r="H15">
        <v>1</v>
      </c>
      <c r="I15" s="17">
        <v>0.5</v>
      </c>
      <c r="J15" t="s">
        <v>16358</v>
      </c>
    </row>
    <row r="16" spans="1:10">
      <c r="A16" t="s">
        <v>44</v>
      </c>
      <c r="B16" t="s">
        <v>46</v>
      </c>
      <c r="C16" t="s">
        <v>1171</v>
      </c>
      <c r="D16">
        <v>116131</v>
      </c>
      <c r="E16">
        <v>11380238</v>
      </c>
      <c r="F16">
        <v>1</v>
      </c>
      <c r="G16">
        <v>1</v>
      </c>
      <c r="H16">
        <v>0</v>
      </c>
      <c r="I16" s="17">
        <v>0.34080923218717002</v>
      </c>
      <c r="J16" t="s">
        <v>16357</v>
      </c>
    </row>
    <row r="17" spans="1:10">
      <c r="A17" t="s">
        <v>44</v>
      </c>
      <c r="B17" t="s">
        <v>46</v>
      </c>
      <c r="C17" t="s">
        <v>1171</v>
      </c>
      <c r="D17">
        <v>12064667</v>
      </c>
      <c r="E17">
        <v>21031653</v>
      </c>
      <c r="F17">
        <v>2</v>
      </c>
      <c r="G17">
        <v>2</v>
      </c>
      <c r="H17">
        <v>0</v>
      </c>
      <c r="I17" s="17">
        <v>0.26560101850814599</v>
      </c>
      <c r="J17" t="s">
        <v>16359</v>
      </c>
    </row>
    <row r="18" spans="1:10">
      <c r="A18" t="s">
        <v>44</v>
      </c>
      <c r="B18" t="s">
        <v>46</v>
      </c>
      <c r="C18" t="s">
        <v>1171</v>
      </c>
      <c r="D18">
        <v>21077206</v>
      </c>
      <c r="E18">
        <v>22452309</v>
      </c>
      <c r="F18">
        <v>0</v>
      </c>
      <c r="G18">
        <v>0</v>
      </c>
      <c r="H18">
        <v>0</v>
      </c>
      <c r="I18" s="17">
        <v>0.32140837104072401</v>
      </c>
      <c r="J18" t="s">
        <v>16360</v>
      </c>
    </row>
    <row r="19" spans="1:10">
      <c r="A19" t="s">
        <v>44</v>
      </c>
      <c r="B19" t="s">
        <v>46</v>
      </c>
      <c r="C19" t="s">
        <v>1171</v>
      </c>
      <c r="D19">
        <v>22746548</v>
      </c>
      <c r="E19">
        <v>43163063</v>
      </c>
      <c r="F19">
        <v>2</v>
      </c>
      <c r="G19">
        <v>2</v>
      </c>
      <c r="H19">
        <v>0</v>
      </c>
      <c r="I19" s="17">
        <v>0.26332656580074199</v>
      </c>
      <c r="J19" t="s">
        <v>16359</v>
      </c>
    </row>
    <row r="20" spans="1:10">
      <c r="A20" t="s">
        <v>44</v>
      </c>
      <c r="B20" t="s">
        <v>46</v>
      </c>
      <c r="C20" t="s">
        <v>1171</v>
      </c>
      <c r="D20">
        <v>43314201</v>
      </c>
      <c r="E20">
        <v>92065715</v>
      </c>
      <c r="F20">
        <v>1</v>
      </c>
      <c r="G20">
        <v>1</v>
      </c>
      <c r="H20">
        <v>0</v>
      </c>
      <c r="I20" s="17">
        <v>0.35359032654640499</v>
      </c>
      <c r="J20" t="s">
        <v>16357</v>
      </c>
    </row>
    <row r="21" spans="1:10">
      <c r="A21" t="s">
        <v>44</v>
      </c>
      <c r="B21" t="s">
        <v>46</v>
      </c>
      <c r="C21" t="s">
        <v>1171</v>
      </c>
      <c r="D21">
        <v>92066338</v>
      </c>
      <c r="E21">
        <v>141107527</v>
      </c>
      <c r="F21">
        <v>2</v>
      </c>
      <c r="G21">
        <v>1</v>
      </c>
      <c r="H21">
        <v>1</v>
      </c>
      <c r="I21" s="17">
        <v>0.5</v>
      </c>
      <c r="J21" t="s">
        <v>16356</v>
      </c>
    </row>
    <row r="22" spans="1:10">
      <c r="A22" t="s">
        <v>44</v>
      </c>
      <c r="B22" t="s">
        <v>46</v>
      </c>
      <c r="C22" t="s">
        <v>313</v>
      </c>
      <c r="D22">
        <v>94316</v>
      </c>
      <c r="E22">
        <v>135438806</v>
      </c>
      <c r="F22">
        <v>2</v>
      </c>
      <c r="G22">
        <v>1</v>
      </c>
      <c r="H22">
        <v>1</v>
      </c>
      <c r="I22" s="17">
        <v>0.5</v>
      </c>
      <c r="J22" t="s">
        <v>16356</v>
      </c>
    </row>
    <row r="23" spans="1:10">
      <c r="A23" t="s">
        <v>44</v>
      </c>
      <c r="B23" t="s">
        <v>46</v>
      </c>
      <c r="C23" t="s">
        <v>334</v>
      </c>
      <c r="D23">
        <v>193679</v>
      </c>
      <c r="E23">
        <v>134927578</v>
      </c>
      <c r="F23">
        <v>2</v>
      </c>
      <c r="G23">
        <v>1</v>
      </c>
      <c r="H23">
        <v>1</v>
      </c>
      <c r="I23" s="17">
        <v>0.5</v>
      </c>
      <c r="J23" t="s">
        <v>16356</v>
      </c>
    </row>
    <row r="24" spans="1:10">
      <c r="A24" t="s">
        <v>44</v>
      </c>
      <c r="B24" t="s">
        <v>46</v>
      </c>
      <c r="C24" t="s">
        <v>416</v>
      </c>
      <c r="D24">
        <v>208351</v>
      </c>
      <c r="E24">
        <v>133812415</v>
      </c>
      <c r="F24">
        <v>2</v>
      </c>
      <c r="G24">
        <v>1</v>
      </c>
      <c r="H24">
        <v>1</v>
      </c>
      <c r="I24" s="17">
        <v>0.5</v>
      </c>
      <c r="J24" t="s">
        <v>16356</v>
      </c>
    </row>
    <row r="25" spans="1:10">
      <c r="A25" t="s">
        <v>44</v>
      </c>
      <c r="B25" t="s">
        <v>46</v>
      </c>
      <c r="C25" t="s">
        <v>466</v>
      </c>
      <c r="D25">
        <v>19043306</v>
      </c>
      <c r="E25">
        <v>115091712</v>
      </c>
      <c r="F25">
        <v>2</v>
      </c>
      <c r="G25">
        <v>1</v>
      </c>
      <c r="H25">
        <v>1</v>
      </c>
      <c r="I25" s="17">
        <v>0.5</v>
      </c>
      <c r="J25" t="s">
        <v>16356</v>
      </c>
    </row>
    <row r="26" spans="1:10">
      <c r="A26" t="s">
        <v>44</v>
      </c>
      <c r="B26" t="s">
        <v>46</v>
      </c>
      <c r="C26" t="s">
        <v>487</v>
      </c>
      <c r="D26">
        <v>19110431</v>
      </c>
      <c r="E26">
        <v>79995642</v>
      </c>
      <c r="F26">
        <v>2</v>
      </c>
      <c r="G26">
        <v>1</v>
      </c>
      <c r="H26">
        <v>1</v>
      </c>
      <c r="I26" s="17">
        <v>0.5</v>
      </c>
      <c r="J26" t="s">
        <v>16356</v>
      </c>
    </row>
    <row r="27" spans="1:10">
      <c r="A27" t="s">
        <v>44</v>
      </c>
      <c r="B27" t="s">
        <v>46</v>
      </c>
      <c r="C27" t="s">
        <v>487</v>
      </c>
      <c r="D27">
        <v>80130201</v>
      </c>
      <c r="E27">
        <v>107285187</v>
      </c>
      <c r="F27">
        <v>1</v>
      </c>
      <c r="G27">
        <v>1</v>
      </c>
      <c r="H27">
        <v>0</v>
      </c>
      <c r="I27" s="17">
        <v>0.31732196303786803</v>
      </c>
      <c r="J27" t="s">
        <v>16357</v>
      </c>
    </row>
    <row r="28" spans="1:10">
      <c r="A28" t="s">
        <v>44</v>
      </c>
      <c r="B28" t="s">
        <v>46</v>
      </c>
      <c r="C28" t="s">
        <v>510</v>
      </c>
      <c r="D28">
        <v>20087547</v>
      </c>
      <c r="E28">
        <v>102427330</v>
      </c>
      <c r="F28">
        <v>2</v>
      </c>
      <c r="G28">
        <v>1</v>
      </c>
      <c r="H28">
        <v>1</v>
      </c>
      <c r="I28" s="17">
        <v>0.5</v>
      </c>
      <c r="J28" t="s">
        <v>16356</v>
      </c>
    </row>
    <row r="29" spans="1:10">
      <c r="A29" t="s">
        <v>44</v>
      </c>
      <c r="B29" t="s">
        <v>46</v>
      </c>
      <c r="C29" t="s">
        <v>532</v>
      </c>
      <c r="D29">
        <v>81779</v>
      </c>
      <c r="E29">
        <v>90162270</v>
      </c>
      <c r="F29">
        <v>2</v>
      </c>
      <c r="G29">
        <v>1</v>
      </c>
      <c r="H29">
        <v>1</v>
      </c>
      <c r="I29" s="17">
        <v>0.5</v>
      </c>
      <c r="J29" t="s">
        <v>16356</v>
      </c>
    </row>
    <row r="30" spans="1:10">
      <c r="A30" t="s">
        <v>44</v>
      </c>
      <c r="B30" t="s">
        <v>46</v>
      </c>
      <c r="C30" t="s">
        <v>612</v>
      </c>
      <c r="D30">
        <v>11083</v>
      </c>
      <c r="E30">
        <v>81083139</v>
      </c>
      <c r="F30">
        <v>2</v>
      </c>
      <c r="G30">
        <v>1</v>
      </c>
      <c r="H30">
        <v>1</v>
      </c>
      <c r="I30" s="17">
        <v>0.5</v>
      </c>
      <c r="J30" t="s">
        <v>16356</v>
      </c>
    </row>
    <row r="31" spans="1:10">
      <c r="A31" t="s">
        <v>44</v>
      </c>
      <c r="B31" t="s">
        <v>46</v>
      </c>
      <c r="C31" t="s">
        <v>687</v>
      </c>
      <c r="D31">
        <v>12893</v>
      </c>
      <c r="E31">
        <v>78005012</v>
      </c>
      <c r="F31">
        <v>2</v>
      </c>
      <c r="G31">
        <v>1</v>
      </c>
      <c r="H31">
        <v>1</v>
      </c>
      <c r="I31" s="17">
        <v>0.5</v>
      </c>
      <c r="J31" t="s">
        <v>16356</v>
      </c>
    </row>
    <row r="32" spans="1:10">
      <c r="A32" t="s">
        <v>44</v>
      </c>
      <c r="B32" t="s">
        <v>46</v>
      </c>
      <c r="C32" t="s">
        <v>702</v>
      </c>
      <c r="D32">
        <v>282265</v>
      </c>
      <c r="E32">
        <v>56274506</v>
      </c>
      <c r="F32">
        <v>2</v>
      </c>
      <c r="G32">
        <v>1</v>
      </c>
      <c r="H32">
        <v>1</v>
      </c>
      <c r="I32" s="17">
        <v>0.5</v>
      </c>
      <c r="J32" t="s">
        <v>16356</v>
      </c>
    </row>
    <row r="33" spans="1:10">
      <c r="A33" t="s">
        <v>44</v>
      </c>
      <c r="B33" t="s">
        <v>46</v>
      </c>
      <c r="C33" t="s">
        <v>702</v>
      </c>
      <c r="D33">
        <v>56280351</v>
      </c>
      <c r="E33">
        <v>59083706</v>
      </c>
      <c r="F33">
        <v>1</v>
      </c>
      <c r="G33">
        <v>1</v>
      </c>
      <c r="H33">
        <v>0</v>
      </c>
      <c r="I33" s="17">
        <v>0.32496269378949999</v>
      </c>
      <c r="J33" t="s">
        <v>16357</v>
      </c>
    </row>
    <row r="34" spans="1:10">
      <c r="A34" t="s">
        <v>44</v>
      </c>
      <c r="B34" t="s">
        <v>46</v>
      </c>
      <c r="C34" t="s">
        <v>834</v>
      </c>
      <c r="D34">
        <v>76635</v>
      </c>
      <c r="E34">
        <v>62959285</v>
      </c>
      <c r="F34">
        <v>2</v>
      </c>
      <c r="G34">
        <v>1</v>
      </c>
      <c r="H34">
        <v>1</v>
      </c>
      <c r="I34" s="17">
        <v>0.5</v>
      </c>
      <c r="J34" t="s">
        <v>16356</v>
      </c>
    </row>
    <row r="35" spans="1:10">
      <c r="A35" t="s">
        <v>44</v>
      </c>
      <c r="B35" t="s">
        <v>46</v>
      </c>
      <c r="C35" t="s">
        <v>849</v>
      </c>
      <c r="D35">
        <v>9911957</v>
      </c>
      <c r="E35">
        <v>48084149</v>
      </c>
      <c r="F35">
        <v>2</v>
      </c>
      <c r="G35">
        <v>1</v>
      </c>
      <c r="H35">
        <v>1</v>
      </c>
      <c r="I35" s="17">
        <v>0.5</v>
      </c>
      <c r="J35" t="s">
        <v>16356</v>
      </c>
    </row>
    <row r="36" spans="1:10">
      <c r="A36" t="s">
        <v>44</v>
      </c>
      <c r="B36" t="s">
        <v>46</v>
      </c>
      <c r="C36" t="s">
        <v>858</v>
      </c>
      <c r="D36">
        <v>16287365</v>
      </c>
      <c r="E36">
        <v>51220943</v>
      </c>
      <c r="F36">
        <v>1</v>
      </c>
      <c r="G36">
        <v>1</v>
      </c>
      <c r="H36">
        <v>0</v>
      </c>
      <c r="I36" s="17">
        <v>0.32937625986394298</v>
      </c>
      <c r="J36" t="s">
        <v>16357</v>
      </c>
    </row>
    <row r="37" spans="1:10">
      <c r="A37" t="s">
        <v>44</v>
      </c>
      <c r="B37" t="s">
        <v>47</v>
      </c>
      <c r="C37" t="s">
        <v>190</v>
      </c>
      <c r="D37">
        <v>69534</v>
      </c>
      <c r="E37">
        <v>87599259</v>
      </c>
      <c r="F37">
        <v>2</v>
      </c>
      <c r="G37">
        <v>1</v>
      </c>
      <c r="H37">
        <v>1</v>
      </c>
      <c r="I37" s="17">
        <v>0.5</v>
      </c>
      <c r="J37" t="s">
        <v>16356</v>
      </c>
    </row>
    <row r="38" spans="1:10">
      <c r="A38" t="s">
        <v>44</v>
      </c>
      <c r="B38" t="s">
        <v>47</v>
      </c>
      <c r="C38" t="s">
        <v>190</v>
      </c>
      <c r="D38">
        <v>87633715</v>
      </c>
      <c r="E38">
        <v>114636226</v>
      </c>
      <c r="F38">
        <v>1</v>
      </c>
      <c r="G38">
        <v>1</v>
      </c>
      <c r="H38">
        <v>0</v>
      </c>
      <c r="I38" s="17">
        <v>0.248608294130721</v>
      </c>
      <c r="J38" t="s">
        <v>16357</v>
      </c>
    </row>
    <row r="39" spans="1:10">
      <c r="A39" t="s">
        <v>44</v>
      </c>
      <c r="B39" t="s">
        <v>47</v>
      </c>
      <c r="C39" t="s">
        <v>190</v>
      </c>
      <c r="D39">
        <v>114640298</v>
      </c>
      <c r="E39">
        <v>249213463</v>
      </c>
      <c r="F39">
        <v>2</v>
      </c>
      <c r="G39">
        <v>1</v>
      </c>
      <c r="H39">
        <v>1</v>
      </c>
      <c r="I39" s="17">
        <v>0.5</v>
      </c>
      <c r="J39" t="s">
        <v>16356</v>
      </c>
    </row>
    <row r="40" spans="1:10">
      <c r="A40" t="s">
        <v>44</v>
      </c>
      <c r="B40" t="s">
        <v>47</v>
      </c>
      <c r="C40" t="s">
        <v>757</v>
      </c>
      <c r="D40">
        <v>38938</v>
      </c>
      <c r="E40">
        <v>243037004</v>
      </c>
      <c r="F40">
        <v>2</v>
      </c>
      <c r="G40">
        <v>1</v>
      </c>
      <c r="H40">
        <v>1</v>
      </c>
      <c r="I40" s="17">
        <v>0.5</v>
      </c>
      <c r="J40" t="s">
        <v>16356</v>
      </c>
    </row>
    <row r="41" spans="1:10">
      <c r="A41" t="s">
        <v>44</v>
      </c>
      <c r="B41" t="s">
        <v>47</v>
      </c>
      <c r="C41" t="s">
        <v>887</v>
      </c>
      <c r="D41">
        <v>239347</v>
      </c>
      <c r="E41">
        <v>197847352</v>
      </c>
      <c r="F41">
        <v>2</v>
      </c>
      <c r="G41">
        <v>1</v>
      </c>
      <c r="H41">
        <v>1</v>
      </c>
      <c r="I41" s="17">
        <v>0.5</v>
      </c>
      <c r="J41" t="s">
        <v>16356</v>
      </c>
    </row>
    <row r="42" spans="1:10">
      <c r="A42" t="s">
        <v>44</v>
      </c>
      <c r="B42" t="s">
        <v>47</v>
      </c>
      <c r="C42" t="s">
        <v>934</v>
      </c>
      <c r="D42">
        <v>53428</v>
      </c>
      <c r="E42">
        <v>190906096</v>
      </c>
      <c r="F42">
        <v>2</v>
      </c>
      <c r="G42">
        <v>1</v>
      </c>
      <c r="H42">
        <v>1</v>
      </c>
      <c r="I42" s="17">
        <v>0.5</v>
      </c>
      <c r="J42" t="s">
        <v>16356</v>
      </c>
    </row>
    <row r="43" spans="1:10">
      <c r="A43" t="s">
        <v>44</v>
      </c>
      <c r="B43" t="s">
        <v>47</v>
      </c>
      <c r="C43" t="s">
        <v>960</v>
      </c>
      <c r="D43">
        <v>58940</v>
      </c>
      <c r="E43">
        <v>180687212</v>
      </c>
      <c r="F43">
        <v>2</v>
      </c>
      <c r="G43">
        <v>1</v>
      </c>
      <c r="H43">
        <v>1</v>
      </c>
      <c r="I43" s="17">
        <v>0.5</v>
      </c>
      <c r="J43" t="s">
        <v>16356</v>
      </c>
    </row>
    <row r="44" spans="1:10">
      <c r="A44" t="s">
        <v>44</v>
      </c>
      <c r="B44" t="s">
        <v>47</v>
      </c>
      <c r="C44" t="s">
        <v>1031</v>
      </c>
      <c r="D44">
        <v>203613</v>
      </c>
      <c r="E44">
        <v>44254976</v>
      </c>
      <c r="F44">
        <v>2</v>
      </c>
      <c r="G44">
        <v>1</v>
      </c>
      <c r="H44">
        <v>1</v>
      </c>
      <c r="I44" s="17">
        <v>0.5</v>
      </c>
      <c r="J44" t="s">
        <v>16356</v>
      </c>
    </row>
    <row r="45" spans="1:10">
      <c r="A45" t="s">
        <v>44</v>
      </c>
      <c r="B45" t="s">
        <v>47</v>
      </c>
      <c r="C45" t="s">
        <v>1031</v>
      </c>
      <c r="D45">
        <v>44267358</v>
      </c>
      <c r="E45">
        <v>52743833</v>
      </c>
      <c r="F45">
        <v>1</v>
      </c>
      <c r="G45">
        <v>1</v>
      </c>
      <c r="H45">
        <v>0</v>
      </c>
      <c r="I45" s="17">
        <v>0.26151308870458401</v>
      </c>
      <c r="J45" t="s">
        <v>16357</v>
      </c>
    </row>
    <row r="46" spans="1:10">
      <c r="A46" t="s">
        <v>44</v>
      </c>
      <c r="B46" t="s">
        <v>47</v>
      </c>
      <c r="C46" t="s">
        <v>1031</v>
      </c>
      <c r="D46">
        <v>52761115</v>
      </c>
      <c r="E46">
        <v>90097074</v>
      </c>
      <c r="F46">
        <v>2</v>
      </c>
      <c r="G46">
        <v>1</v>
      </c>
      <c r="H46">
        <v>1</v>
      </c>
      <c r="I46" s="17">
        <v>0.5</v>
      </c>
      <c r="J46" t="s">
        <v>16356</v>
      </c>
    </row>
    <row r="47" spans="1:10">
      <c r="A47" t="s">
        <v>44</v>
      </c>
      <c r="B47" t="s">
        <v>47</v>
      </c>
      <c r="C47" t="s">
        <v>1031</v>
      </c>
      <c r="D47">
        <v>90121950</v>
      </c>
      <c r="E47">
        <v>170903734</v>
      </c>
      <c r="F47">
        <v>1</v>
      </c>
      <c r="G47">
        <v>1</v>
      </c>
      <c r="H47">
        <v>0</v>
      </c>
      <c r="I47" s="17">
        <v>0.25177501499248101</v>
      </c>
      <c r="J47" t="s">
        <v>16357</v>
      </c>
    </row>
    <row r="48" spans="1:10">
      <c r="A48" t="s">
        <v>44</v>
      </c>
      <c r="B48" t="s">
        <v>47</v>
      </c>
      <c r="C48" t="s">
        <v>1103</v>
      </c>
      <c r="D48">
        <v>35489</v>
      </c>
      <c r="E48">
        <v>159053424</v>
      </c>
      <c r="F48">
        <v>2</v>
      </c>
      <c r="G48">
        <v>1</v>
      </c>
      <c r="H48">
        <v>1</v>
      </c>
      <c r="I48" s="17">
        <v>0.5</v>
      </c>
      <c r="J48" t="s">
        <v>16356</v>
      </c>
    </row>
    <row r="49" spans="1:10">
      <c r="A49" t="s">
        <v>44</v>
      </c>
      <c r="B49" t="s">
        <v>47</v>
      </c>
      <c r="C49" t="s">
        <v>1137</v>
      </c>
      <c r="D49">
        <v>190710</v>
      </c>
      <c r="E49">
        <v>62289045</v>
      </c>
      <c r="F49">
        <v>2</v>
      </c>
      <c r="G49">
        <v>1</v>
      </c>
      <c r="H49">
        <v>1</v>
      </c>
      <c r="I49" s="17">
        <v>0.5</v>
      </c>
      <c r="J49" t="s">
        <v>16356</v>
      </c>
    </row>
    <row r="50" spans="1:10">
      <c r="A50" t="s">
        <v>44</v>
      </c>
      <c r="B50" t="s">
        <v>47</v>
      </c>
      <c r="C50" t="s">
        <v>1137</v>
      </c>
      <c r="D50">
        <v>62366853</v>
      </c>
      <c r="E50">
        <v>146291510</v>
      </c>
      <c r="F50">
        <v>3</v>
      </c>
      <c r="G50">
        <v>2</v>
      </c>
      <c r="H50">
        <v>1</v>
      </c>
      <c r="I50" s="17">
        <v>0.40102523947644703</v>
      </c>
      <c r="J50" t="s">
        <v>16358</v>
      </c>
    </row>
    <row r="51" spans="1:10">
      <c r="A51" t="s">
        <v>44</v>
      </c>
      <c r="B51" t="s">
        <v>47</v>
      </c>
      <c r="C51" t="s">
        <v>1171</v>
      </c>
      <c r="D51">
        <v>116131</v>
      </c>
      <c r="E51">
        <v>11380238</v>
      </c>
      <c r="F51">
        <v>1</v>
      </c>
      <c r="G51">
        <v>1</v>
      </c>
      <c r="H51">
        <v>0</v>
      </c>
      <c r="I51" s="17">
        <v>0.21413450073739601</v>
      </c>
      <c r="J51" t="s">
        <v>16357</v>
      </c>
    </row>
    <row r="52" spans="1:10">
      <c r="A52" t="s">
        <v>44</v>
      </c>
      <c r="B52" t="s">
        <v>47</v>
      </c>
      <c r="C52" t="s">
        <v>1171</v>
      </c>
      <c r="D52">
        <v>12064667</v>
      </c>
      <c r="E52">
        <v>21031653</v>
      </c>
      <c r="F52">
        <v>2</v>
      </c>
      <c r="G52">
        <v>2</v>
      </c>
      <c r="H52">
        <v>0</v>
      </c>
      <c r="I52" s="17">
        <v>0.18744661191270701</v>
      </c>
      <c r="J52" t="s">
        <v>16359</v>
      </c>
    </row>
    <row r="53" spans="1:10">
      <c r="A53" t="s">
        <v>44</v>
      </c>
      <c r="B53" t="s">
        <v>47</v>
      </c>
      <c r="C53" t="s">
        <v>1171</v>
      </c>
      <c r="D53">
        <v>21077206</v>
      </c>
      <c r="E53">
        <v>22452309</v>
      </c>
      <c r="F53">
        <v>0</v>
      </c>
      <c r="G53">
        <v>0</v>
      </c>
      <c r="H53">
        <v>0</v>
      </c>
      <c r="I53" s="17">
        <v>0.29868129036821001</v>
      </c>
      <c r="J53" t="s">
        <v>16360</v>
      </c>
    </row>
    <row r="54" spans="1:10">
      <c r="A54" t="s">
        <v>44</v>
      </c>
      <c r="B54" t="s">
        <v>47</v>
      </c>
      <c r="C54" t="s">
        <v>1171</v>
      </c>
      <c r="D54">
        <v>22746548</v>
      </c>
      <c r="E54">
        <v>43163063</v>
      </c>
      <c r="F54">
        <v>2</v>
      </c>
      <c r="G54">
        <v>2</v>
      </c>
      <c r="H54">
        <v>0</v>
      </c>
      <c r="I54" s="17">
        <v>0.18417751099470001</v>
      </c>
      <c r="J54" t="s">
        <v>16359</v>
      </c>
    </row>
    <row r="55" spans="1:10">
      <c r="A55" t="s">
        <v>44</v>
      </c>
      <c r="B55" t="s">
        <v>47</v>
      </c>
      <c r="C55" t="s">
        <v>1171</v>
      </c>
      <c r="D55">
        <v>43314201</v>
      </c>
      <c r="E55">
        <v>44790424</v>
      </c>
      <c r="F55">
        <v>0</v>
      </c>
      <c r="G55">
        <v>0</v>
      </c>
      <c r="H55">
        <v>0</v>
      </c>
      <c r="I55" s="17" t="s">
        <v>209</v>
      </c>
      <c r="J55" t="s">
        <v>16360</v>
      </c>
    </row>
    <row r="56" spans="1:10">
      <c r="A56" t="s">
        <v>44</v>
      </c>
      <c r="B56" t="s">
        <v>47</v>
      </c>
      <c r="C56" t="s">
        <v>1171</v>
      </c>
      <c r="D56">
        <v>65602536</v>
      </c>
      <c r="E56">
        <v>92065715</v>
      </c>
      <c r="F56">
        <v>1</v>
      </c>
      <c r="G56">
        <v>1</v>
      </c>
      <c r="H56">
        <v>0</v>
      </c>
      <c r="I56" s="17">
        <v>0.272627803659449</v>
      </c>
      <c r="J56" t="s">
        <v>16357</v>
      </c>
    </row>
    <row r="57" spans="1:10">
      <c r="A57" t="s">
        <v>44</v>
      </c>
      <c r="B57" t="s">
        <v>47</v>
      </c>
      <c r="C57" t="s">
        <v>1171</v>
      </c>
      <c r="D57">
        <v>92066338</v>
      </c>
      <c r="E57">
        <v>141107527</v>
      </c>
      <c r="F57">
        <v>2</v>
      </c>
      <c r="G57">
        <v>1</v>
      </c>
      <c r="H57">
        <v>1</v>
      </c>
      <c r="I57" s="17">
        <v>0.5</v>
      </c>
      <c r="J57" t="s">
        <v>16356</v>
      </c>
    </row>
    <row r="58" spans="1:10">
      <c r="A58" t="s">
        <v>44</v>
      </c>
      <c r="B58" t="s">
        <v>47</v>
      </c>
      <c r="C58" t="s">
        <v>313</v>
      </c>
      <c r="D58">
        <v>94316</v>
      </c>
      <c r="E58">
        <v>135438806</v>
      </c>
      <c r="F58">
        <v>2</v>
      </c>
      <c r="G58">
        <v>1</v>
      </c>
      <c r="H58">
        <v>1</v>
      </c>
      <c r="I58" s="17">
        <v>0.5</v>
      </c>
      <c r="J58" t="s">
        <v>16356</v>
      </c>
    </row>
    <row r="59" spans="1:10">
      <c r="A59" t="s">
        <v>44</v>
      </c>
      <c r="B59" t="s">
        <v>47</v>
      </c>
      <c r="C59" t="s">
        <v>334</v>
      </c>
      <c r="D59">
        <v>193679</v>
      </c>
      <c r="E59">
        <v>134927578</v>
      </c>
      <c r="F59">
        <v>2</v>
      </c>
      <c r="G59">
        <v>1</v>
      </c>
      <c r="H59">
        <v>1</v>
      </c>
      <c r="I59" s="17">
        <v>0.5</v>
      </c>
      <c r="J59" t="s">
        <v>16356</v>
      </c>
    </row>
    <row r="60" spans="1:10">
      <c r="A60" t="s">
        <v>44</v>
      </c>
      <c r="B60" t="s">
        <v>47</v>
      </c>
      <c r="C60" t="s">
        <v>416</v>
      </c>
      <c r="D60">
        <v>208351</v>
      </c>
      <c r="E60">
        <v>133812415</v>
      </c>
      <c r="F60">
        <v>2</v>
      </c>
      <c r="G60">
        <v>1</v>
      </c>
      <c r="H60">
        <v>1</v>
      </c>
      <c r="I60" s="17">
        <v>0.5</v>
      </c>
      <c r="J60" t="s">
        <v>16356</v>
      </c>
    </row>
    <row r="61" spans="1:10">
      <c r="A61" t="s">
        <v>44</v>
      </c>
      <c r="B61" t="s">
        <v>47</v>
      </c>
      <c r="C61" t="s">
        <v>466</v>
      </c>
      <c r="D61">
        <v>19043306</v>
      </c>
      <c r="E61">
        <v>115091712</v>
      </c>
      <c r="F61">
        <v>2</v>
      </c>
      <c r="G61">
        <v>1</v>
      </c>
      <c r="H61">
        <v>1</v>
      </c>
      <c r="I61" s="17">
        <v>0.5</v>
      </c>
      <c r="J61" t="s">
        <v>16356</v>
      </c>
    </row>
    <row r="62" spans="1:10">
      <c r="A62" t="s">
        <v>44</v>
      </c>
      <c r="B62" t="s">
        <v>47</v>
      </c>
      <c r="C62" t="s">
        <v>487</v>
      </c>
      <c r="D62">
        <v>19110431</v>
      </c>
      <c r="E62">
        <v>79995642</v>
      </c>
      <c r="F62">
        <v>2</v>
      </c>
      <c r="G62">
        <v>1</v>
      </c>
      <c r="H62">
        <v>1</v>
      </c>
      <c r="I62" s="17">
        <v>0.5</v>
      </c>
      <c r="J62" t="s">
        <v>16356</v>
      </c>
    </row>
    <row r="63" spans="1:10">
      <c r="A63" t="s">
        <v>44</v>
      </c>
      <c r="B63" t="s">
        <v>47</v>
      </c>
      <c r="C63" t="s">
        <v>487</v>
      </c>
      <c r="D63">
        <v>80130201</v>
      </c>
      <c r="E63">
        <v>107285187</v>
      </c>
      <c r="F63">
        <v>1</v>
      </c>
      <c r="G63">
        <v>1</v>
      </c>
      <c r="H63">
        <v>0</v>
      </c>
      <c r="I63" s="17">
        <v>0.24037775518556401</v>
      </c>
      <c r="J63" t="s">
        <v>16357</v>
      </c>
    </row>
    <row r="64" spans="1:10">
      <c r="A64" t="s">
        <v>44</v>
      </c>
      <c r="B64" t="s">
        <v>47</v>
      </c>
      <c r="C64" t="s">
        <v>510</v>
      </c>
      <c r="D64">
        <v>20087547</v>
      </c>
      <c r="E64">
        <v>102427330</v>
      </c>
      <c r="F64">
        <v>2</v>
      </c>
      <c r="G64">
        <v>1</v>
      </c>
      <c r="H64">
        <v>1</v>
      </c>
      <c r="I64" s="17">
        <v>0.5</v>
      </c>
      <c r="J64" t="s">
        <v>16356</v>
      </c>
    </row>
    <row r="65" spans="1:10">
      <c r="A65" t="s">
        <v>44</v>
      </c>
      <c r="B65" t="s">
        <v>47</v>
      </c>
      <c r="C65" t="s">
        <v>532</v>
      </c>
      <c r="D65">
        <v>81779</v>
      </c>
      <c r="E65">
        <v>90162270</v>
      </c>
      <c r="F65">
        <v>2</v>
      </c>
      <c r="G65">
        <v>1</v>
      </c>
      <c r="H65">
        <v>1</v>
      </c>
      <c r="I65" s="17">
        <v>0.5</v>
      </c>
      <c r="J65" t="s">
        <v>16356</v>
      </c>
    </row>
    <row r="66" spans="1:10">
      <c r="A66" t="s">
        <v>44</v>
      </c>
      <c r="B66" t="s">
        <v>47</v>
      </c>
      <c r="C66" t="s">
        <v>612</v>
      </c>
      <c r="D66">
        <v>11083</v>
      </c>
      <c r="E66">
        <v>81083139</v>
      </c>
      <c r="F66">
        <v>2</v>
      </c>
      <c r="G66">
        <v>1</v>
      </c>
      <c r="H66">
        <v>1</v>
      </c>
      <c r="I66" s="17">
        <v>0.5</v>
      </c>
      <c r="J66" t="s">
        <v>16356</v>
      </c>
    </row>
    <row r="67" spans="1:10">
      <c r="A67" t="s">
        <v>44</v>
      </c>
      <c r="B67" t="s">
        <v>47</v>
      </c>
      <c r="C67" t="s">
        <v>687</v>
      </c>
      <c r="D67">
        <v>12893</v>
      </c>
      <c r="E67">
        <v>78005012</v>
      </c>
      <c r="F67">
        <v>2</v>
      </c>
      <c r="G67">
        <v>1</v>
      </c>
      <c r="H67">
        <v>1</v>
      </c>
      <c r="I67" s="17">
        <v>0.5</v>
      </c>
      <c r="J67" t="s">
        <v>16356</v>
      </c>
    </row>
    <row r="68" spans="1:10">
      <c r="A68" t="s">
        <v>44</v>
      </c>
      <c r="B68" t="s">
        <v>47</v>
      </c>
      <c r="C68" t="s">
        <v>702</v>
      </c>
      <c r="D68">
        <v>282265</v>
      </c>
      <c r="E68">
        <v>56274506</v>
      </c>
      <c r="F68">
        <v>2</v>
      </c>
      <c r="G68">
        <v>1</v>
      </c>
      <c r="H68">
        <v>1</v>
      </c>
      <c r="I68" s="17">
        <v>0.5</v>
      </c>
      <c r="J68" t="s">
        <v>16356</v>
      </c>
    </row>
    <row r="69" spans="1:10">
      <c r="A69" t="s">
        <v>44</v>
      </c>
      <c r="B69" t="s">
        <v>47</v>
      </c>
      <c r="C69" t="s">
        <v>702</v>
      </c>
      <c r="D69">
        <v>56280351</v>
      </c>
      <c r="E69">
        <v>59083706</v>
      </c>
      <c r="F69">
        <v>1</v>
      </c>
      <c r="G69">
        <v>1</v>
      </c>
      <c r="H69">
        <v>0</v>
      </c>
      <c r="I69" s="17">
        <v>0.33214511861968499</v>
      </c>
      <c r="J69" t="s">
        <v>16357</v>
      </c>
    </row>
    <row r="70" spans="1:10">
      <c r="A70" t="s">
        <v>44</v>
      </c>
      <c r="B70" t="s">
        <v>47</v>
      </c>
      <c r="C70" t="s">
        <v>834</v>
      </c>
      <c r="D70">
        <v>76635</v>
      </c>
      <c r="E70">
        <v>62959285</v>
      </c>
      <c r="F70">
        <v>2</v>
      </c>
      <c r="G70">
        <v>1</v>
      </c>
      <c r="H70">
        <v>1</v>
      </c>
      <c r="I70" s="17">
        <v>0.5</v>
      </c>
      <c r="J70" t="s">
        <v>16356</v>
      </c>
    </row>
    <row r="71" spans="1:10">
      <c r="A71" t="s">
        <v>44</v>
      </c>
      <c r="B71" t="s">
        <v>47</v>
      </c>
      <c r="C71" t="s">
        <v>849</v>
      </c>
      <c r="D71">
        <v>9911957</v>
      </c>
      <c r="E71">
        <v>48084149</v>
      </c>
      <c r="F71">
        <v>2</v>
      </c>
      <c r="G71">
        <v>1</v>
      </c>
      <c r="H71">
        <v>1</v>
      </c>
      <c r="I71" s="17">
        <v>0.5</v>
      </c>
      <c r="J71" t="s">
        <v>16356</v>
      </c>
    </row>
    <row r="72" spans="1:10">
      <c r="A72" t="s">
        <v>44</v>
      </c>
      <c r="B72" t="s">
        <v>47</v>
      </c>
      <c r="C72" t="s">
        <v>858</v>
      </c>
      <c r="D72">
        <v>16287365</v>
      </c>
      <c r="E72">
        <v>51220943</v>
      </c>
      <c r="F72">
        <v>1</v>
      </c>
      <c r="G72">
        <v>1</v>
      </c>
      <c r="H72">
        <v>0</v>
      </c>
      <c r="I72" s="17">
        <v>0.24460065928668601</v>
      </c>
      <c r="J72" t="s">
        <v>16357</v>
      </c>
    </row>
    <row r="73" spans="1:10">
      <c r="A73" t="s">
        <v>44</v>
      </c>
      <c r="B73" t="s">
        <v>48</v>
      </c>
      <c r="C73" t="s">
        <v>190</v>
      </c>
      <c r="D73">
        <v>69534</v>
      </c>
      <c r="E73">
        <v>87599259</v>
      </c>
      <c r="F73">
        <v>2</v>
      </c>
      <c r="G73">
        <v>1</v>
      </c>
      <c r="H73">
        <v>1</v>
      </c>
      <c r="I73" s="17">
        <v>0.5</v>
      </c>
      <c r="J73" t="s">
        <v>16356</v>
      </c>
    </row>
    <row r="74" spans="1:10">
      <c r="A74" t="s">
        <v>44</v>
      </c>
      <c r="B74" t="s">
        <v>48</v>
      </c>
      <c r="C74" t="s">
        <v>190</v>
      </c>
      <c r="D74">
        <v>87633715</v>
      </c>
      <c r="E74">
        <v>114636226</v>
      </c>
      <c r="F74">
        <v>1</v>
      </c>
      <c r="G74">
        <v>1</v>
      </c>
      <c r="H74">
        <v>0</v>
      </c>
      <c r="I74" s="17">
        <v>0.33477823972206</v>
      </c>
      <c r="J74" t="s">
        <v>16357</v>
      </c>
    </row>
    <row r="75" spans="1:10">
      <c r="A75" t="s">
        <v>44</v>
      </c>
      <c r="B75" t="s">
        <v>48</v>
      </c>
      <c r="C75" t="s">
        <v>190</v>
      </c>
      <c r="D75">
        <v>114640298</v>
      </c>
      <c r="E75">
        <v>249213463</v>
      </c>
      <c r="F75">
        <v>2</v>
      </c>
      <c r="G75">
        <v>1</v>
      </c>
      <c r="H75">
        <v>1</v>
      </c>
      <c r="I75" s="17">
        <v>0.5</v>
      </c>
      <c r="J75" t="s">
        <v>16356</v>
      </c>
    </row>
    <row r="76" spans="1:10">
      <c r="A76" t="s">
        <v>44</v>
      </c>
      <c r="B76" t="s">
        <v>48</v>
      </c>
      <c r="C76" t="s">
        <v>757</v>
      </c>
      <c r="D76">
        <v>38938</v>
      </c>
      <c r="E76">
        <v>243037004</v>
      </c>
      <c r="F76">
        <v>2</v>
      </c>
      <c r="G76">
        <v>1</v>
      </c>
      <c r="H76">
        <v>1</v>
      </c>
      <c r="I76" s="17">
        <v>0.5</v>
      </c>
      <c r="J76" t="s">
        <v>16356</v>
      </c>
    </row>
    <row r="77" spans="1:10">
      <c r="A77" t="s">
        <v>44</v>
      </c>
      <c r="B77" t="s">
        <v>48</v>
      </c>
      <c r="C77" t="s">
        <v>887</v>
      </c>
      <c r="D77">
        <v>239347</v>
      </c>
      <c r="E77">
        <v>150460502</v>
      </c>
      <c r="F77">
        <v>2</v>
      </c>
      <c r="G77">
        <v>1</v>
      </c>
      <c r="H77">
        <v>1</v>
      </c>
      <c r="I77" s="17">
        <v>0.5</v>
      </c>
      <c r="J77" t="s">
        <v>16356</v>
      </c>
    </row>
    <row r="78" spans="1:10">
      <c r="A78" t="s">
        <v>44</v>
      </c>
      <c r="B78" t="s">
        <v>48</v>
      </c>
      <c r="C78" t="s">
        <v>887</v>
      </c>
      <c r="D78">
        <v>150480057</v>
      </c>
      <c r="E78">
        <v>180043968</v>
      </c>
      <c r="F78">
        <v>1</v>
      </c>
      <c r="G78">
        <v>1</v>
      </c>
      <c r="H78">
        <v>0</v>
      </c>
      <c r="I78" s="17">
        <v>0.403955095082625</v>
      </c>
      <c r="J78" t="s">
        <v>16357</v>
      </c>
    </row>
    <row r="79" spans="1:10">
      <c r="A79" t="s">
        <v>44</v>
      </c>
      <c r="B79" t="s">
        <v>48</v>
      </c>
      <c r="C79" t="s">
        <v>887</v>
      </c>
      <c r="D79">
        <v>180307833</v>
      </c>
      <c r="E79">
        <v>197847352</v>
      </c>
      <c r="F79">
        <v>2</v>
      </c>
      <c r="G79">
        <v>1</v>
      </c>
      <c r="H79">
        <v>1</v>
      </c>
      <c r="I79" s="17">
        <v>0.5</v>
      </c>
      <c r="J79" t="s">
        <v>16356</v>
      </c>
    </row>
    <row r="80" spans="1:10">
      <c r="A80" t="s">
        <v>44</v>
      </c>
      <c r="B80" t="s">
        <v>48</v>
      </c>
      <c r="C80" t="s">
        <v>934</v>
      </c>
      <c r="D80">
        <v>53428</v>
      </c>
      <c r="E80">
        <v>190906096</v>
      </c>
      <c r="F80">
        <v>2</v>
      </c>
      <c r="G80">
        <v>1</v>
      </c>
      <c r="H80">
        <v>1</v>
      </c>
      <c r="I80" s="17">
        <v>0.5</v>
      </c>
      <c r="J80" t="s">
        <v>16356</v>
      </c>
    </row>
    <row r="81" spans="1:10">
      <c r="A81" t="s">
        <v>44</v>
      </c>
      <c r="B81" t="s">
        <v>48</v>
      </c>
      <c r="C81" t="s">
        <v>960</v>
      </c>
      <c r="D81">
        <v>58940</v>
      </c>
      <c r="E81">
        <v>180687212</v>
      </c>
      <c r="F81">
        <v>2</v>
      </c>
      <c r="G81">
        <v>1</v>
      </c>
      <c r="H81">
        <v>1</v>
      </c>
      <c r="I81" s="17">
        <v>0.5</v>
      </c>
      <c r="J81" t="s">
        <v>16356</v>
      </c>
    </row>
    <row r="82" spans="1:10">
      <c r="A82" t="s">
        <v>44</v>
      </c>
      <c r="B82" t="s">
        <v>48</v>
      </c>
      <c r="C82" t="s">
        <v>1031</v>
      </c>
      <c r="D82">
        <v>203613</v>
      </c>
      <c r="E82">
        <v>44254976</v>
      </c>
      <c r="F82">
        <v>2</v>
      </c>
      <c r="G82">
        <v>1</v>
      </c>
      <c r="H82">
        <v>1</v>
      </c>
      <c r="I82" s="17">
        <v>0.5</v>
      </c>
      <c r="J82" t="s">
        <v>16356</v>
      </c>
    </row>
    <row r="83" spans="1:10">
      <c r="A83" t="s">
        <v>44</v>
      </c>
      <c r="B83" t="s">
        <v>48</v>
      </c>
      <c r="C83" t="s">
        <v>1031</v>
      </c>
      <c r="D83">
        <v>44267358</v>
      </c>
      <c r="E83">
        <v>52743833</v>
      </c>
      <c r="F83">
        <v>1</v>
      </c>
      <c r="G83">
        <v>1</v>
      </c>
      <c r="H83">
        <v>0</v>
      </c>
      <c r="I83" s="17">
        <v>0.31954776071562402</v>
      </c>
      <c r="J83" t="s">
        <v>16357</v>
      </c>
    </row>
    <row r="84" spans="1:10">
      <c r="A84" t="s">
        <v>44</v>
      </c>
      <c r="B84" t="s">
        <v>48</v>
      </c>
      <c r="C84" t="s">
        <v>1031</v>
      </c>
      <c r="D84">
        <v>52761115</v>
      </c>
      <c r="E84">
        <v>90097074</v>
      </c>
      <c r="F84">
        <v>2</v>
      </c>
      <c r="G84">
        <v>1</v>
      </c>
      <c r="H84">
        <v>1</v>
      </c>
      <c r="I84" s="17">
        <v>0.5</v>
      </c>
      <c r="J84" t="s">
        <v>16356</v>
      </c>
    </row>
    <row r="85" spans="1:10">
      <c r="A85" t="s">
        <v>44</v>
      </c>
      <c r="B85" t="s">
        <v>48</v>
      </c>
      <c r="C85" t="s">
        <v>1031</v>
      </c>
      <c r="D85">
        <v>90121950</v>
      </c>
      <c r="E85">
        <v>170903734</v>
      </c>
      <c r="F85">
        <v>1</v>
      </c>
      <c r="G85">
        <v>1</v>
      </c>
      <c r="H85">
        <v>0</v>
      </c>
      <c r="I85" s="17">
        <v>0.32235829004682398</v>
      </c>
      <c r="J85" t="s">
        <v>16357</v>
      </c>
    </row>
    <row r="86" spans="1:10">
      <c r="A86" t="s">
        <v>44</v>
      </c>
      <c r="B86" t="s">
        <v>48</v>
      </c>
      <c r="C86" t="s">
        <v>1103</v>
      </c>
      <c r="D86">
        <v>35489</v>
      </c>
      <c r="E86">
        <v>159053424</v>
      </c>
      <c r="F86">
        <v>2</v>
      </c>
      <c r="G86">
        <v>1</v>
      </c>
      <c r="H86">
        <v>1</v>
      </c>
      <c r="I86" s="17">
        <v>0.5</v>
      </c>
      <c r="J86" t="s">
        <v>16356</v>
      </c>
    </row>
    <row r="87" spans="1:10">
      <c r="A87" t="s">
        <v>44</v>
      </c>
      <c r="B87" t="s">
        <v>48</v>
      </c>
      <c r="C87" t="s">
        <v>1137</v>
      </c>
      <c r="D87">
        <v>190710</v>
      </c>
      <c r="E87">
        <v>62289045</v>
      </c>
      <c r="F87">
        <v>2</v>
      </c>
      <c r="G87">
        <v>1</v>
      </c>
      <c r="H87">
        <v>1</v>
      </c>
      <c r="I87" s="17">
        <v>0.5</v>
      </c>
      <c r="J87" t="s">
        <v>16356</v>
      </c>
    </row>
    <row r="88" spans="1:10">
      <c r="A88" t="s">
        <v>44</v>
      </c>
      <c r="B88" t="s">
        <v>48</v>
      </c>
      <c r="C88" t="s">
        <v>1137</v>
      </c>
      <c r="D88">
        <v>62366853</v>
      </c>
      <c r="E88">
        <v>146291510</v>
      </c>
      <c r="F88">
        <v>3</v>
      </c>
      <c r="G88">
        <v>2</v>
      </c>
      <c r="H88">
        <v>1</v>
      </c>
      <c r="I88" s="17">
        <v>0.39526634329702798</v>
      </c>
      <c r="J88" t="s">
        <v>16358</v>
      </c>
    </row>
    <row r="89" spans="1:10">
      <c r="A89" t="s">
        <v>44</v>
      </c>
      <c r="B89" t="s">
        <v>48</v>
      </c>
      <c r="C89" t="s">
        <v>1171</v>
      </c>
      <c r="D89">
        <v>116131</v>
      </c>
      <c r="E89">
        <v>11380238</v>
      </c>
      <c r="F89">
        <v>1</v>
      </c>
      <c r="G89">
        <v>1</v>
      </c>
      <c r="H89">
        <v>0</v>
      </c>
      <c r="I89" s="17">
        <v>0.380798332104407</v>
      </c>
      <c r="J89" t="s">
        <v>16357</v>
      </c>
    </row>
    <row r="90" spans="1:10">
      <c r="A90" t="s">
        <v>44</v>
      </c>
      <c r="B90" t="s">
        <v>48</v>
      </c>
      <c r="C90" t="s">
        <v>1171</v>
      </c>
      <c r="D90">
        <v>12064667</v>
      </c>
      <c r="E90">
        <v>21031653</v>
      </c>
      <c r="F90">
        <v>2</v>
      </c>
      <c r="G90">
        <v>2</v>
      </c>
      <c r="H90">
        <v>0</v>
      </c>
      <c r="I90" s="17">
        <v>0.24740478817868999</v>
      </c>
      <c r="J90" t="s">
        <v>16359</v>
      </c>
    </row>
    <row r="91" spans="1:10">
      <c r="A91" t="s">
        <v>44</v>
      </c>
      <c r="B91" t="s">
        <v>48</v>
      </c>
      <c r="C91" t="s">
        <v>1171</v>
      </c>
      <c r="D91">
        <v>21077206</v>
      </c>
      <c r="E91">
        <v>22452309</v>
      </c>
      <c r="F91">
        <v>0</v>
      </c>
      <c r="G91">
        <v>0</v>
      </c>
      <c r="H91">
        <v>0</v>
      </c>
      <c r="I91" s="17">
        <v>0.28920491273432503</v>
      </c>
      <c r="J91" t="s">
        <v>16360</v>
      </c>
    </row>
    <row r="92" spans="1:10">
      <c r="A92" t="s">
        <v>44</v>
      </c>
      <c r="B92" t="s">
        <v>48</v>
      </c>
      <c r="C92" t="s">
        <v>1171</v>
      </c>
      <c r="D92">
        <v>22746548</v>
      </c>
      <c r="E92">
        <v>43163063</v>
      </c>
      <c r="F92">
        <v>2</v>
      </c>
      <c r="G92">
        <v>2</v>
      </c>
      <c r="H92">
        <v>0</v>
      </c>
      <c r="I92" s="17">
        <v>0.25584293918110301</v>
      </c>
      <c r="J92" t="s">
        <v>16359</v>
      </c>
    </row>
    <row r="93" spans="1:10">
      <c r="A93" t="s">
        <v>44</v>
      </c>
      <c r="B93" t="s">
        <v>48</v>
      </c>
      <c r="C93" t="s">
        <v>1171</v>
      </c>
      <c r="D93">
        <v>43314201</v>
      </c>
      <c r="E93">
        <v>44790424</v>
      </c>
      <c r="F93">
        <v>0</v>
      </c>
      <c r="G93">
        <v>0</v>
      </c>
      <c r="H93">
        <v>0</v>
      </c>
      <c r="I93" s="17" t="s">
        <v>209</v>
      </c>
      <c r="J93" t="s">
        <v>16360</v>
      </c>
    </row>
    <row r="94" spans="1:10">
      <c r="A94" t="s">
        <v>44</v>
      </c>
      <c r="B94" t="s">
        <v>48</v>
      </c>
      <c r="C94" t="s">
        <v>1171</v>
      </c>
      <c r="D94">
        <v>65602536</v>
      </c>
      <c r="E94">
        <v>92065715</v>
      </c>
      <c r="F94">
        <v>1</v>
      </c>
      <c r="G94">
        <v>1</v>
      </c>
      <c r="H94">
        <v>0</v>
      </c>
      <c r="I94" s="17">
        <v>0.34350441638456503</v>
      </c>
      <c r="J94" t="s">
        <v>16357</v>
      </c>
    </row>
    <row r="95" spans="1:10">
      <c r="A95" t="s">
        <v>44</v>
      </c>
      <c r="B95" t="s">
        <v>48</v>
      </c>
      <c r="C95" t="s">
        <v>1171</v>
      </c>
      <c r="D95">
        <v>92066338</v>
      </c>
      <c r="E95">
        <v>141107527</v>
      </c>
      <c r="F95">
        <v>2</v>
      </c>
      <c r="G95">
        <v>1</v>
      </c>
      <c r="H95">
        <v>1</v>
      </c>
      <c r="I95" s="17">
        <v>0.5</v>
      </c>
      <c r="J95" t="s">
        <v>16356</v>
      </c>
    </row>
    <row r="96" spans="1:10">
      <c r="A96" t="s">
        <v>44</v>
      </c>
      <c r="B96" t="s">
        <v>48</v>
      </c>
      <c r="C96" t="s">
        <v>313</v>
      </c>
      <c r="D96">
        <v>94316</v>
      </c>
      <c r="E96">
        <v>135438806</v>
      </c>
      <c r="F96">
        <v>2</v>
      </c>
      <c r="G96">
        <v>1</v>
      </c>
      <c r="H96">
        <v>1</v>
      </c>
      <c r="I96" s="17">
        <v>0.5</v>
      </c>
      <c r="J96" t="s">
        <v>16356</v>
      </c>
    </row>
    <row r="97" spans="1:10">
      <c r="A97" t="s">
        <v>44</v>
      </c>
      <c r="B97" t="s">
        <v>48</v>
      </c>
      <c r="C97" t="s">
        <v>334</v>
      </c>
      <c r="D97">
        <v>193679</v>
      </c>
      <c r="E97">
        <v>134927578</v>
      </c>
      <c r="F97">
        <v>2</v>
      </c>
      <c r="G97">
        <v>1</v>
      </c>
      <c r="H97">
        <v>1</v>
      </c>
      <c r="I97" s="17">
        <v>0.5</v>
      </c>
      <c r="J97" t="s">
        <v>16356</v>
      </c>
    </row>
    <row r="98" spans="1:10">
      <c r="A98" t="s">
        <v>44</v>
      </c>
      <c r="B98" t="s">
        <v>48</v>
      </c>
      <c r="C98" t="s">
        <v>416</v>
      </c>
      <c r="D98">
        <v>208351</v>
      </c>
      <c r="E98">
        <v>133812415</v>
      </c>
      <c r="F98">
        <v>2</v>
      </c>
      <c r="G98">
        <v>1</v>
      </c>
      <c r="H98">
        <v>1</v>
      </c>
      <c r="I98" s="17">
        <v>0.5</v>
      </c>
      <c r="J98" t="s">
        <v>16356</v>
      </c>
    </row>
    <row r="99" spans="1:10">
      <c r="A99" t="s">
        <v>44</v>
      </c>
      <c r="B99" t="s">
        <v>48</v>
      </c>
      <c r="C99" t="s">
        <v>466</v>
      </c>
      <c r="D99">
        <v>19043306</v>
      </c>
      <c r="E99">
        <v>115091712</v>
      </c>
      <c r="F99">
        <v>2</v>
      </c>
      <c r="G99">
        <v>1</v>
      </c>
      <c r="H99">
        <v>1</v>
      </c>
      <c r="I99" s="17">
        <v>0.5</v>
      </c>
      <c r="J99" t="s">
        <v>16356</v>
      </c>
    </row>
    <row r="100" spans="1:10">
      <c r="A100" t="s">
        <v>44</v>
      </c>
      <c r="B100" t="s">
        <v>48</v>
      </c>
      <c r="C100" t="s">
        <v>487</v>
      </c>
      <c r="D100">
        <v>19110431</v>
      </c>
      <c r="E100">
        <v>79995642</v>
      </c>
      <c r="F100">
        <v>2</v>
      </c>
      <c r="G100">
        <v>1</v>
      </c>
      <c r="H100">
        <v>1</v>
      </c>
      <c r="I100" s="17">
        <v>0.5</v>
      </c>
      <c r="J100" t="s">
        <v>16356</v>
      </c>
    </row>
    <row r="101" spans="1:10">
      <c r="A101" t="s">
        <v>44</v>
      </c>
      <c r="B101" t="s">
        <v>48</v>
      </c>
      <c r="C101" t="s">
        <v>487</v>
      </c>
      <c r="D101">
        <v>80130201</v>
      </c>
      <c r="E101">
        <v>107285187</v>
      </c>
      <c r="F101">
        <v>1</v>
      </c>
      <c r="G101">
        <v>1</v>
      </c>
      <c r="H101">
        <v>0</v>
      </c>
      <c r="I101" s="17">
        <v>0.324173105252758</v>
      </c>
      <c r="J101" t="s">
        <v>16357</v>
      </c>
    </row>
    <row r="102" spans="1:10">
      <c r="A102" t="s">
        <v>44</v>
      </c>
      <c r="B102" t="s">
        <v>48</v>
      </c>
      <c r="C102" t="s">
        <v>510</v>
      </c>
      <c r="D102">
        <v>20087547</v>
      </c>
      <c r="E102">
        <v>102427330</v>
      </c>
      <c r="F102">
        <v>2</v>
      </c>
      <c r="G102">
        <v>1</v>
      </c>
      <c r="H102">
        <v>1</v>
      </c>
      <c r="I102" s="17">
        <v>0.5</v>
      </c>
      <c r="J102" t="s">
        <v>16356</v>
      </c>
    </row>
    <row r="103" spans="1:10">
      <c r="A103" t="s">
        <v>44</v>
      </c>
      <c r="B103" t="s">
        <v>48</v>
      </c>
      <c r="C103" t="s">
        <v>532</v>
      </c>
      <c r="D103">
        <v>81779</v>
      </c>
      <c r="E103">
        <v>90162270</v>
      </c>
      <c r="F103">
        <v>2</v>
      </c>
      <c r="G103">
        <v>1</v>
      </c>
      <c r="H103">
        <v>1</v>
      </c>
      <c r="I103" s="17">
        <v>0.5</v>
      </c>
      <c r="J103" t="s">
        <v>16356</v>
      </c>
    </row>
    <row r="104" spans="1:10">
      <c r="A104" t="s">
        <v>44</v>
      </c>
      <c r="B104" t="s">
        <v>48</v>
      </c>
      <c r="C104" t="s">
        <v>612</v>
      </c>
      <c r="D104">
        <v>11083</v>
      </c>
      <c r="E104">
        <v>81083139</v>
      </c>
      <c r="F104">
        <v>2</v>
      </c>
      <c r="G104">
        <v>1</v>
      </c>
      <c r="H104">
        <v>1</v>
      </c>
      <c r="I104" s="17">
        <v>0.5</v>
      </c>
      <c r="J104" t="s">
        <v>16356</v>
      </c>
    </row>
    <row r="105" spans="1:10">
      <c r="A105" t="s">
        <v>44</v>
      </c>
      <c r="B105" t="s">
        <v>48</v>
      </c>
      <c r="C105" t="s">
        <v>687</v>
      </c>
      <c r="D105">
        <v>12893</v>
      </c>
      <c r="E105">
        <v>78005012</v>
      </c>
      <c r="F105">
        <v>2</v>
      </c>
      <c r="G105">
        <v>1</v>
      </c>
      <c r="H105">
        <v>1</v>
      </c>
      <c r="I105" s="17">
        <v>0.5</v>
      </c>
      <c r="J105" t="s">
        <v>16356</v>
      </c>
    </row>
    <row r="106" spans="1:10">
      <c r="A106" t="s">
        <v>44</v>
      </c>
      <c r="B106" t="s">
        <v>48</v>
      </c>
      <c r="C106" t="s">
        <v>702</v>
      </c>
      <c r="D106">
        <v>282265</v>
      </c>
      <c r="E106">
        <v>56274506</v>
      </c>
      <c r="F106">
        <v>2</v>
      </c>
      <c r="G106">
        <v>1</v>
      </c>
      <c r="H106">
        <v>1</v>
      </c>
      <c r="I106" s="17">
        <v>0.5</v>
      </c>
      <c r="J106" t="s">
        <v>16356</v>
      </c>
    </row>
    <row r="107" spans="1:10">
      <c r="A107" t="s">
        <v>44</v>
      </c>
      <c r="B107" t="s">
        <v>48</v>
      </c>
      <c r="C107" t="s">
        <v>702</v>
      </c>
      <c r="D107">
        <v>56280351</v>
      </c>
      <c r="E107">
        <v>59083706</v>
      </c>
      <c r="F107">
        <v>1</v>
      </c>
      <c r="G107">
        <v>1</v>
      </c>
      <c r="H107">
        <v>0</v>
      </c>
      <c r="I107" s="17">
        <v>0.36522951238259999</v>
      </c>
      <c r="J107" t="s">
        <v>16357</v>
      </c>
    </row>
    <row r="108" spans="1:10">
      <c r="A108" t="s">
        <v>44</v>
      </c>
      <c r="B108" t="s">
        <v>48</v>
      </c>
      <c r="C108" t="s">
        <v>834</v>
      </c>
      <c r="D108">
        <v>76635</v>
      </c>
      <c r="E108">
        <v>62959285</v>
      </c>
      <c r="F108">
        <v>2</v>
      </c>
      <c r="G108">
        <v>1</v>
      </c>
      <c r="H108">
        <v>1</v>
      </c>
      <c r="I108" s="17">
        <v>0.5</v>
      </c>
      <c r="J108" t="s">
        <v>16356</v>
      </c>
    </row>
    <row r="109" spans="1:10">
      <c r="A109" t="s">
        <v>44</v>
      </c>
      <c r="B109" t="s">
        <v>48</v>
      </c>
      <c r="C109" t="s">
        <v>849</v>
      </c>
      <c r="D109">
        <v>9911957</v>
      </c>
      <c r="E109">
        <v>48084149</v>
      </c>
      <c r="F109">
        <v>2</v>
      </c>
      <c r="G109">
        <v>1</v>
      </c>
      <c r="H109">
        <v>1</v>
      </c>
      <c r="I109" s="17">
        <v>0.5</v>
      </c>
      <c r="J109" t="s">
        <v>16356</v>
      </c>
    </row>
    <row r="110" spans="1:10">
      <c r="A110" t="s">
        <v>44</v>
      </c>
      <c r="B110" t="s">
        <v>48</v>
      </c>
      <c r="C110" t="s">
        <v>858</v>
      </c>
      <c r="D110">
        <v>16287365</v>
      </c>
      <c r="E110">
        <v>51220943</v>
      </c>
      <c r="F110">
        <v>1</v>
      </c>
      <c r="G110">
        <v>1</v>
      </c>
      <c r="H110">
        <v>0</v>
      </c>
      <c r="I110" s="17">
        <v>0.32480453746823201</v>
      </c>
      <c r="J110" t="s">
        <v>16357</v>
      </c>
    </row>
    <row r="111" spans="1:10">
      <c r="A111" t="s">
        <v>44</v>
      </c>
      <c r="B111" t="s">
        <v>49</v>
      </c>
      <c r="C111" t="s">
        <v>190</v>
      </c>
      <c r="D111">
        <v>69534</v>
      </c>
      <c r="E111">
        <v>87599259</v>
      </c>
      <c r="F111">
        <v>2</v>
      </c>
      <c r="G111">
        <v>1</v>
      </c>
      <c r="H111">
        <v>1</v>
      </c>
      <c r="I111" s="17">
        <v>0.5</v>
      </c>
      <c r="J111" t="s">
        <v>16356</v>
      </c>
    </row>
    <row r="112" spans="1:10">
      <c r="A112" t="s">
        <v>44</v>
      </c>
      <c r="B112" t="s">
        <v>49</v>
      </c>
      <c r="C112" t="s">
        <v>190</v>
      </c>
      <c r="D112">
        <v>87633715</v>
      </c>
      <c r="E112">
        <v>114636226</v>
      </c>
      <c r="F112">
        <v>1</v>
      </c>
      <c r="G112">
        <v>1</v>
      </c>
      <c r="H112">
        <v>0</v>
      </c>
      <c r="I112" s="17">
        <v>0.29015651238767598</v>
      </c>
      <c r="J112" t="s">
        <v>16357</v>
      </c>
    </row>
    <row r="113" spans="1:10">
      <c r="A113" t="s">
        <v>44</v>
      </c>
      <c r="B113" t="s">
        <v>49</v>
      </c>
      <c r="C113" t="s">
        <v>190</v>
      </c>
      <c r="D113">
        <v>114640298</v>
      </c>
      <c r="E113">
        <v>249213463</v>
      </c>
      <c r="F113">
        <v>2</v>
      </c>
      <c r="G113">
        <v>1</v>
      </c>
      <c r="H113">
        <v>1</v>
      </c>
      <c r="I113" s="17">
        <v>0.5</v>
      </c>
      <c r="J113" t="s">
        <v>16356</v>
      </c>
    </row>
    <row r="114" spans="1:10">
      <c r="A114" t="s">
        <v>44</v>
      </c>
      <c r="B114" t="s">
        <v>49</v>
      </c>
      <c r="C114" t="s">
        <v>757</v>
      </c>
      <c r="D114">
        <v>38938</v>
      </c>
      <c r="E114">
        <v>243037004</v>
      </c>
      <c r="F114">
        <v>2</v>
      </c>
      <c r="G114">
        <v>1</v>
      </c>
      <c r="H114">
        <v>1</v>
      </c>
      <c r="I114" s="17">
        <v>0.5</v>
      </c>
      <c r="J114" t="s">
        <v>16356</v>
      </c>
    </row>
    <row r="115" spans="1:10">
      <c r="A115" t="s">
        <v>44</v>
      </c>
      <c r="B115" t="s">
        <v>49</v>
      </c>
      <c r="C115" t="s">
        <v>887</v>
      </c>
      <c r="D115">
        <v>239347</v>
      </c>
      <c r="E115">
        <v>197847352</v>
      </c>
      <c r="F115">
        <v>2</v>
      </c>
      <c r="G115">
        <v>1</v>
      </c>
      <c r="H115">
        <v>1</v>
      </c>
      <c r="I115" s="17">
        <v>0.5</v>
      </c>
      <c r="J115" t="s">
        <v>16356</v>
      </c>
    </row>
    <row r="116" spans="1:10">
      <c r="A116" t="s">
        <v>44</v>
      </c>
      <c r="B116" t="s">
        <v>49</v>
      </c>
      <c r="C116" t="s">
        <v>934</v>
      </c>
      <c r="D116">
        <v>53428</v>
      </c>
      <c r="E116">
        <v>190906096</v>
      </c>
      <c r="F116">
        <v>2</v>
      </c>
      <c r="G116">
        <v>1</v>
      </c>
      <c r="H116">
        <v>1</v>
      </c>
      <c r="I116" s="17">
        <v>0.5</v>
      </c>
      <c r="J116" t="s">
        <v>16356</v>
      </c>
    </row>
    <row r="117" spans="1:10">
      <c r="A117" t="s">
        <v>44</v>
      </c>
      <c r="B117" t="s">
        <v>49</v>
      </c>
      <c r="C117" t="s">
        <v>960</v>
      </c>
      <c r="D117">
        <v>58940</v>
      </c>
      <c r="E117">
        <v>180687212</v>
      </c>
      <c r="F117">
        <v>2</v>
      </c>
      <c r="G117">
        <v>1</v>
      </c>
      <c r="H117">
        <v>1</v>
      </c>
      <c r="I117" s="17">
        <v>0.5</v>
      </c>
      <c r="J117" t="s">
        <v>16356</v>
      </c>
    </row>
    <row r="118" spans="1:10">
      <c r="A118" t="s">
        <v>44</v>
      </c>
      <c r="B118" t="s">
        <v>49</v>
      </c>
      <c r="C118" t="s">
        <v>1031</v>
      </c>
      <c r="D118">
        <v>203613</v>
      </c>
      <c r="E118">
        <v>44254976</v>
      </c>
      <c r="F118">
        <v>2</v>
      </c>
      <c r="G118">
        <v>1</v>
      </c>
      <c r="H118">
        <v>1</v>
      </c>
      <c r="I118" s="17">
        <v>0.5</v>
      </c>
      <c r="J118" t="s">
        <v>16356</v>
      </c>
    </row>
    <row r="119" spans="1:10">
      <c r="A119" t="s">
        <v>44</v>
      </c>
      <c r="B119" t="s">
        <v>49</v>
      </c>
      <c r="C119" t="s">
        <v>1031</v>
      </c>
      <c r="D119">
        <v>44267358</v>
      </c>
      <c r="E119">
        <v>52743833</v>
      </c>
      <c r="F119">
        <v>1</v>
      </c>
      <c r="G119">
        <v>1</v>
      </c>
      <c r="H119">
        <v>0</v>
      </c>
      <c r="I119" s="17">
        <v>0.291268809648706</v>
      </c>
      <c r="J119" t="s">
        <v>16357</v>
      </c>
    </row>
    <row r="120" spans="1:10">
      <c r="A120" t="s">
        <v>44</v>
      </c>
      <c r="B120" t="s">
        <v>49</v>
      </c>
      <c r="C120" t="s">
        <v>1031</v>
      </c>
      <c r="D120">
        <v>52761115</v>
      </c>
      <c r="E120">
        <v>90097074</v>
      </c>
      <c r="F120">
        <v>2</v>
      </c>
      <c r="G120">
        <v>1</v>
      </c>
      <c r="H120">
        <v>1</v>
      </c>
      <c r="I120" s="17">
        <v>0.5</v>
      </c>
      <c r="J120" t="s">
        <v>16356</v>
      </c>
    </row>
    <row r="121" spans="1:10">
      <c r="A121" t="s">
        <v>44</v>
      </c>
      <c r="B121" t="s">
        <v>49</v>
      </c>
      <c r="C121" t="s">
        <v>1031</v>
      </c>
      <c r="D121">
        <v>90121950</v>
      </c>
      <c r="E121">
        <v>170903734</v>
      </c>
      <c r="F121">
        <v>1</v>
      </c>
      <c r="G121">
        <v>1</v>
      </c>
      <c r="H121">
        <v>0</v>
      </c>
      <c r="I121" s="17">
        <v>0.27410765411188398</v>
      </c>
      <c r="J121" t="s">
        <v>16357</v>
      </c>
    </row>
    <row r="122" spans="1:10">
      <c r="A122" t="s">
        <v>44</v>
      </c>
      <c r="B122" t="s">
        <v>49</v>
      </c>
      <c r="C122" t="s">
        <v>1103</v>
      </c>
      <c r="D122">
        <v>35489</v>
      </c>
      <c r="E122">
        <v>159053424</v>
      </c>
      <c r="F122">
        <v>2</v>
      </c>
      <c r="G122">
        <v>1</v>
      </c>
      <c r="H122">
        <v>1</v>
      </c>
      <c r="I122" s="17">
        <v>0.5</v>
      </c>
      <c r="J122" t="s">
        <v>16356</v>
      </c>
    </row>
    <row r="123" spans="1:10">
      <c r="A123" t="s">
        <v>44</v>
      </c>
      <c r="B123" t="s">
        <v>49</v>
      </c>
      <c r="C123" t="s">
        <v>1137</v>
      </c>
      <c r="D123">
        <v>190710</v>
      </c>
      <c r="E123">
        <v>62289045</v>
      </c>
      <c r="F123">
        <v>2</v>
      </c>
      <c r="G123">
        <v>1</v>
      </c>
      <c r="H123">
        <v>1</v>
      </c>
      <c r="I123" s="17">
        <v>0.5</v>
      </c>
      <c r="J123" t="s">
        <v>16356</v>
      </c>
    </row>
    <row r="124" spans="1:10">
      <c r="A124" t="s">
        <v>44</v>
      </c>
      <c r="B124" t="s">
        <v>49</v>
      </c>
      <c r="C124" t="s">
        <v>1137</v>
      </c>
      <c r="D124">
        <v>62366853</v>
      </c>
      <c r="E124">
        <v>146291510</v>
      </c>
      <c r="F124">
        <v>3</v>
      </c>
      <c r="G124">
        <v>2</v>
      </c>
      <c r="H124">
        <v>1</v>
      </c>
      <c r="I124" s="17">
        <v>0.38159211341064603</v>
      </c>
      <c r="J124" t="s">
        <v>16358</v>
      </c>
    </row>
    <row r="125" spans="1:10">
      <c r="A125" t="s">
        <v>44</v>
      </c>
      <c r="B125" t="s">
        <v>49</v>
      </c>
      <c r="C125" t="s">
        <v>1171</v>
      </c>
      <c r="D125">
        <v>116131</v>
      </c>
      <c r="E125">
        <v>11380238</v>
      </c>
      <c r="F125">
        <v>1</v>
      </c>
      <c r="G125">
        <v>1</v>
      </c>
      <c r="H125">
        <v>0</v>
      </c>
      <c r="I125" s="17">
        <v>0.25408989332042198</v>
      </c>
      <c r="J125" t="s">
        <v>16357</v>
      </c>
    </row>
    <row r="126" spans="1:10">
      <c r="A126" t="s">
        <v>44</v>
      </c>
      <c r="B126" t="s">
        <v>49</v>
      </c>
      <c r="C126" t="s">
        <v>1171</v>
      </c>
      <c r="D126">
        <v>12064667</v>
      </c>
      <c r="E126">
        <v>21031653</v>
      </c>
      <c r="F126">
        <v>2</v>
      </c>
      <c r="G126">
        <v>2</v>
      </c>
      <c r="H126">
        <v>0</v>
      </c>
      <c r="I126" s="17">
        <v>0.19693020066025199</v>
      </c>
      <c r="J126" t="s">
        <v>16359</v>
      </c>
    </row>
    <row r="127" spans="1:10">
      <c r="A127" t="s">
        <v>44</v>
      </c>
      <c r="B127" t="s">
        <v>49</v>
      </c>
      <c r="C127" t="s">
        <v>1171</v>
      </c>
      <c r="D127">
        <v>21077206</v>
      </c>
      <c r="E127">
        <v>22452309</v>
      </c>
      <c r="F127">
        <v>0</v>
      </c>
      <c r="G127">
        <v>0</v>
      </c>
      <c r="H127">
        <v>0</v>
      </c>
      <c r="I127" s="17">
        <v>0.31568517983030803</v>
      </c>
      <c r="J127" t="s">
        <v>16360</v>
      </c>
    </row>
    <row r="128" spans="1:10">
      <c r="A128" t="s">
        <v>44</v>
      </c>
      <c r="B128" t="s">
        <v>49</v>
      </c>
      <c r="C128" t="s">
        <v>1171</v>
      </c>
      <c r="D128">
        <v>22746548</v>
      </c>
      <c r="E128">
        <v>43163063</v>
      </c>
      <c r="F128">
        <v>2</v>
      </c>
      <c r="G128">
        <v>2</v>
      </c>
      <c r="H128">
        <v>0</v>
      </c>
      <c r="I128" s="17">
        <v>0.18879529851013799</v>
      </c>
      <c r="J128" t="s">
        <v>16359</v>
      </c>
    </row>
    <row r="129" spans="1:10">
      <c r="A129" t="s">
        <v>44</v>
      </c>
      <c r="B129" t="s">
        <v>49</v>
      </c>
      <c r="C129" t="s">
        <v>1171</v>
      </c>
      <c r="D129">
        <v>43314201</v>
      </c>
      <c r="E129">
        <v>92065715</v>
      </c>
      <c r="F129">
        <v>1</v>
      </c>
      <c r="G129">
        <v>1</v>
      </c>
      <c r="H129">
        <v>0</v>
      </c>
      <c r="I129" s="17">
        <v>0.28854695214995102</v>
      </c>
      <c r="J129" t="s">
        <v>16357</v>
      </c>
    </row>
    <row r="130" spans="1:10">
      <c r="A130" t="s">
        <v>44</v>
      </c>
      <c r="B130" t="s">
        <v>49</v>
      </c>
      <c r="C130" t="s">
        <v>1171</v>
      </c>
      <c r="D130">
        <v>92066338</v>
      </c>
      <c r="E130">
        <v>141107527</v>
      </c>
      <c r="F130">
        <v>2</v>
      </c>
      <c r="G130">
        <v>1</v>
      </c>
      <c r="H130">
        <v>1</v>
      </c>
      <c r="I130" s="17">
        <v>0.5</v>
      </c>
      <c r="J130" t="s">
        <v>16356</v>
      </c>
    </row>
    <row r="131" spans="1:10">
      <c r="A131" t="s">
        <v>44</v>
      </c>
      <c r="B131" t="s">
        <v>49</v>
      </c>
      <c r="C131" t="s">
        <v>313</v>
      </c>
      <c r="D131">
        <v>94316</v>
      </c>
      <c r="E131">
        <v>135438806</v>
      </c>
      <c r="F131">
        <v>2</v>
      </c>
      <c r="G131">
        <v>1</v>
      </c>
      <c r="H131">
        <v>1</v>
      </c>
      <c r="I131" s="17">
        <v>0.5</v>
      </c>
      <c r="J131" t="s">
        <v>16356</v>
      </c>
    </row>
    <row r="132" spans="1:10">
      <c r="A132" t="s">
        <v>44</v>
      </c>
      <c r="B132" t="s">
        <v>49</v>
      </c>
      <c r="C132" t="s">
        <v>334</v>
      </c>
      <c r="D132">
        <v>193679</v>
      </c>
      <c r="E132">
        <v>134927578</v>
      </c>
      <c r="F132">
        <v>2</v>
      </c>
      <c r="G132">
        <v>1</v>
      </c>
      <c r="H132">
        <v>1</v>
      </c>
      <c r="I132" s="17">
        <v>0.5</v>
      </c>
      <c r="J132" t="s">
        <v>16356</v>
      </c>
    </row>
    <row r="133" spans="1:10">
      <c r="A133" t="s">
        <v>44</v>
      </c>
      <c r="B133" t="s">
        <v>49</v>
      </c>
      <c r="C133" t="s">
        <v>416</v>
      </c>
      <c r="D133">
        <v>208351</v>
      </c>
      <c r="E133">
        <v>133812415</v>
      </c>
      <c r="F133">
        <v>2</v>
      </c>
      <c r="G133">
        <v>1</v>
      </c>
      <c r="H133">
        <v>1</v>
      </c>
      <c r="I133" s="17">
        <v>0.5</v>
      </c>
      <c r="J133" t="s">
        <v>16356</v>
      </c>
    </row>
    <row r="134" spans="1:10">
      <c r="A134" t="s">
        <v>44</v>
      </c>
      <c r="B134" t="s">
        <v>49</v>
      </c>
      <c r="C134" t="s">
        <v>466</v>
      </c>
      <c r="D134">
        <v>19043306</v>
      </c>
      <c r="E134">
        <v>115091712</v>
      </c>
      <c r="F134">
        <v>2</v>
      </c>
      <c r="G134">
        <v>1</v>
      </c>
      <c r="H134">
        <v>1</v>
      </c>
      <c r="I134" s="17">
        <v>0.5</v>
      </c>
      <c r="J134" t="s">
        <v>16356</v>
      </c>
    </row>
    <row r="135" spans="1:10">
      <c r="A135" t="s">
        <v>44</v>
      </c>
      <c r="B135" t="s">
        <v>49</v>
      </c>
      <c r="C135" t="s">
        <v>487</v>
      </c>
      <c r="D135">
        <v>19110431</v>
      </c>
      <c r="E135">
        <v>79995642</v>
      </c>
      <c r="F135">
        <v>2</v>
      </c>
      <c r="G135">
        <v>1</v>
      </c>
      <c r="H135">
        <v>1</v>
      </c>
      <c r="I135" s="17">
        <v>0.5</v>
      </c>
      <c r="J135" t="s">
        <v>16356</v>
      </c>
    </row>
    <row r="136" spans="1:10">
      <c r="A136" t="s">
        <v>44</v>
      </c>
      <c r="B136" t="s">
        <v>49</v>
      </c>
      <c r="C136" t="s">
        <v>487</v>
      </c>
      <c r="D136">
        <v>80130201</v>
      </c>
      <c r="E136">
        <v>107285187</v>
      </c>
      <c r="F136">
        <v>1</v>
      </c>
      <c r="G136">
        <v>1</v>
      </c>
      <c r="H136">
        <v>0</v>
      </c>
      <c r="I136" s="17">
        <v>0.27280537856349302</v>
      </c>
      <c r="J136" t="s">
        <v>16357</v>
      </c>
    </row>
    <row r="137" spans="1:10">
      <c r="A137" t="s">
        <v>44</v>
      </c>
      <c r="B137" t="s">
        <v>49</v>
      </c>
      <c r="C137" t="s">
        <v>510</v>
      </c>
      <c r="D137">
        <v>20087547</v>
      </c>
      <c r="E137">
        <v>102427330</v>
      </c>
      <c r="F137">
        <v>2</v>
      </c>
      <c r="G137">
        <v>1</v>
      </c>
      <c r="H137">
        <v>1</v>
      </c>
      <c r="I137" s="17">
        <v>0.5</v>
      </c>
      <c r="J137" t="s">
        <v>16356</v>
      </c>
    </row>
    <row r="138" spans="1:10">
      <c r="A138" t="s">
        <v>44</v>
      </c>
      <c r="B138" t="s">
        <v>49</v>
      </c>
      <c r="C138" t="s">
        <v>532</v>
      </c>
      <c r="D138">
        <v>81779</v>
      </c>
      <c r="E138">
        <v>90162270</v>
      </c>
      <c r="F138">
        <v>2</v>
      </c>
      <c r="G138">
        <v>1</v>
      </c>
      <c r="H138">
        <v>1</v>
      </c>
      <c r="I138" s="17">
        <v>0.5</v>
      </c>
      <c r="J138" t="s">
        <v>16356</v>
      </c>
    </row>
    <row r="139" spans="1:10">
      <c r="A139" t="s">
        <v>44</v>
      </c>
      <c r="B139" t="s">
        <v>49</v>
      </c>
      <c r="C139" t="s">
        <v>612</v>
      </c>
      <c r="D139">
        <v>11083</v>
      </c>
      <c r="E139">
        <v>81083139</v>
      </c>
      <c r="F139">
        <v>2</v>
      </c>
      <c r="G139">
        <v>1</v>
      </c>
      <c r="H139">
        <v>1</v>
      </c>
      <c r="I139" s="17">
        <v>0.5</v>
      </c>
      <c r="J139" t="s">
        <v>16356</v>
      </c>
    </row>
    <row r="140" spans="1:10">
      <c r="A140" t="s">
        <v>44</v>
      </c>
      <c r="B140" t="s">
        <v>49</v>
      </c>
      <c r="C140" t="s">
        <v>687</v>
      </c>
      <c r="D140">
        <v>12893</v>
      </c>
      <c r="E140">
        <v>78005012</v>
      </c>
      <c r="F140">
        <v>2</v>
      </c>
      <c r="G140">
        <v>1</v>
      </c>
      <c r="H140">
        <v>1</v>
      </c>
      <c r="I140" s="17">
        <v>0.5</v>
      </c>
      <c r="J140" t="s">
        <v>16356</v>
      </c>
    </row>
    <row r="141" spans="1:10">
      <c r="A141" t="s">
        <v>44</v>
      </c>
      <c r="B141" t="s">
        <v>49</v>
      </c>
      <c r="C141" t="s">
        <v>702</v>
      </c>
      <c r="D141">
        <v>282265</v>
      </c>
      <c r="E141">
        <v>56274506</v>
      </c>
      <c r="F141">
        <v>2</v>
      </c>
      <c r="G141">
        <v>1</v>
      </c>
      <c r="H141">
        <v>1</v>
      </c>
      <c r="I141" s="17">
        <v>0.5</v>
      </c>
      <c r="J141" t="s">
        <v>16356</v>
      </c>
    </row>
    <row r="142" spans="1:10">
      <c r="A142" t="s">
        <v>44</v>
      </c>
      <c r="B142" t="s">
        <v>49</v>
      </c>
      <c r="C142" t="s">
        <v>702</v>
      </c>
      <c r="D142">
        <v>56280351</v>
      </c>
      <c r="E142">
        <v>59083706</v>
      </c>
      <c r="F142">
        <v>1</v>
      </c>
      <c r="G142">
        <v>1</v>
      </c>
      <c r="H142">
        <v>0</v>
      </c>
      <c r="I142" s="17">
        <v>0.35741532366334899</v>
      </c>
      <c r="J142" t="s">
        <v>16357</v>
      </c>
    </row>
    <row r="143" spans="1:10">
      <c r="A143" t="s">
        <v>44</v>
      </c>
      <c r="B143" t="s">
        <v>49</v>
      </c>
      <c r="C143" t="s">
        <v>834</v>
      </c>
      <c r="D143">
        <v>76635</v>
      </c>
      <c r="E143">
        <v>62959285</v>
      </c>
      <c r="F143">
        <v>2</v>
      </c>
      <c r="G143">
        <v>1</v>
      </c>
      <c r="H143">
        <v>1</v>
      </c>
      <c r="I143" s="17">
        <v>0.5</v>
      </c>
      <c r="J143" t="s">
        <v>16356</v>
      </c>
    </row>
    <row r="144" spans="1:10">
      <c r="A144" t="s">
        <v>44</v>
      </c>
      <c r="B144" t="s">
        <v>49</v>
      </c>
      <c r="C144" t="s">
        <v>849</v>
      </c>
      <c r="D144">
        <v>9911957</v>
      </c>
      <c r="E144">
        <v>48084149</v>
      </c>
      <c r="F144">
        <v>2</v>
      </c>
      <c r="G144">
        <v>1</v>
      </c>
      <c r="H144">
        <v>1</v>
      </c>
      <c r="I144" s="17">
        <v>0.5</v>
      </c>
      <c r="J144" t="s">
        <v>16356</v>
      </c>
    </row>
    <row r="145" spans="1:10">
      <c r="A145" t="s">
        <v>44</v>
      </c>
      <c r="B145" t="s">
        <v>49</v>
      </c>
      <c r="C145" t="s">
        <v>858</v>
      </c>
      <c r="D145">
        <v>16287365</v>
      </c>
      <c r="E145">
        <v>51220943</v>
      </c>
      <c r="F145">
        <v>1</v>
      </c>
      <c r="G145">
        <v>1</v>
      </c>
      <c r="H145">
        <v>0</v>
      </c>
      <c r="I145" s="17">
        <v>0.26685691741155798</v>
      </c>
      <c r="J145" t="s">
        <v>16357</v>
      </c>
    </row>
    <row r="146" spans="1:10">
      <c r="A146" t="s">
        <v>44</v>
      </c>
      <c r="B146" t="s">
        <v>50</v>
      </c>
      <c r="C146" t="s">
        <v>190</v>
      </c>
      <c r="D146">
        <v>69534</v>
      </c>
      <c r="E146">
        <v>87599259</v>
      </c>
      <c r="F146">
        <v>2</v>
      </c>
      <c r="G146">
        <v>1</v>
      </c>
      <c r="H146">
        <v>1</v>
      </c>
      <c r="I146" s="17">
        <v>0.5</v>
      </c>
      <c r="J146" t="s">
        <v>16356</v>
      </c>
    </row>
    <row r="147" spans="1:10">
      <c r="A147" t="s">
        <v>44</v>
      </c>
      <c r="B147" t="s">
        <v>50</v>
      </c>
      <c r="C147" t="s">
        <v>190</v>
      </c>
      <c r="D147">
        <v>87633715</v>
      </c>
      <c r="E147">
        <v>114636226</v>
      </c>
      <c r="F147">
        <v>1</v>
      </c>
      <c r="G147">
        <v>1</v>
      </c>
      <c r="H147">
        <v>0</v>
      </c>
      <c r="I147" s="17">
        <v>0.28289592464431701</v>
      </c>
      <c r="J147" t="s">
        <v>16357</v>
      </c>
    </row>
    <row r="148" spans="1:10">
      <c r="A148" t="s">
        <v>44</v>
      </c>
      <c r="B148" t="s">
        <v>50</v>
      </c>
      <c r="C148" t="s">
        <v>190</v>
      </c>
      <c r="D148">
        <v>114640298</v>
      </c>
      <c r="E148">
        <v>249213463</v>
      </c>
      <c r="F148">
        <v>2</v>
      </c>
      <c r="G148">
        <v>1</v>
      </c>
      <c r="H148">
        <v>1</v>
      </c>
      <c r="I148" s="17">
        <v>0.5</v>
      </c>
      <c r="J148" t="s">
        <v>16356</v>
      </c>
    </row>
    <row r="149" spans="1:10">
      <c r="A149" t="s">
        <v>44</v>
      </c>
      <c r="B149" t="s">
        <v>50</v>
      </c>
      <c r="C149" t="s">
        <v>757</v>
      </c>
      <c r="D149">
        <v>38938</v>
      </c>
      <c r="E149">
        <v>243037004</v>
      </c>
      <c r="F149">
        <v>2</v>
      </c>
      <c r="G149">
        <v>1</v>
      </c>
      <c r="H149">
        <v>1</v>
      </c>
      <c r="I149" s="17">
        <v>0.5</v>
      </c>
      <c r="J149" t="s">
        <v>16356</v>
      </c>
    </row>
    <row r="150" spans="1:10">
      <c r="A150" t="s">
        <v>44</v>
      </c>
      <c r="B150" t="s">
        <v>50</v>
      </c>
      <c r="C150" t="s">
        <v>887</v>
      </c>
      <c r="D150">
        <v>239347</v>
      </c>
      <c r="E150">
        <v>197847352</v>
      </c>
      <c r="F150">
        <v>2</v>
      </c>
      <c r="G150">
        <v>1</v>
      </c>
      <c r="H150">
        <v>1</v>
      </c>
      <c r="I150" s="17">
        <v>0.5</v>
      </c>
      <c r="J150" t="s">
        <v>16356</v>
      </c>
    </row>
    <row r="151" spans="1:10">
      <c r="A151" t="s">
        <v>44</v>
      </c>
      <c r="B151" t="s">
        <v>50</v>
      </c>
      <c r="C151" t="s">
        <v>934</v>
      </c>
      <c r="D151">
        <v>53428</v>
      </c>
      <c r="E151">
        <v>190906096</v>
      </c>
      <c r="F151">
        <v>2</v>
      </c>
      <c r="G151">
        <v>1</v>
      </c>
      <c r="H151">
        <v>1</v>
      </c>
      <c r="I151" s="17">
        <v>0.5</v>
      </c>
      <c r="J151" t="s">
        <v>16356</v>
      </c>
    </row>
    <row r="152" spans="1:10">
      <c r="A152" t="s">
        <v>44</v>
      </c>
      <c r="B152" t="s">
        <v>50</v>
      </c>
      <c r="C152" t="s">
        <v>960</v>
      </c>
      <c r="D152">
        <v>58940</v>
      </c>
      <c r="E152">
        <v>180687212</v>
      </c>
      <c r="F152">
        <v>2</v>
      </c>
      <c r="G152">
        <v>1</v>
      </c>
      <c r="H152">
        <v>1</v>
      </c>
      <c r="I152" s="17">
        <v>0.5</v>
      </c>
      <c r="J152" t="s">
        <v>16356</v>
      </c>
    </row>
    <row r="153" spans="1:10">
      <c r="A153" t="s">
        <v>44</v>
      </c>
      <c r="B153" t="s">
        <v>50</v>
      </c>
      <c r="C153" t="s">
        <v>1031</v>
      </c>
      <c r="D153">
        <v>203613</v>
      </c>
      <c r="E153">
        <v>44254976</v>
      </c>
      <c r="F153">
        <v>2</v>
      </c>
      <c r="G153">
        <v>1</v>
      </c>
      <c r="H153">
        <v>1</v>
      </c>
      <c r="I153" s="17">
        <v>0.5</v>
      </c>
      <c r="J153" t="s">
        <v>16356</v>
      </c>
    </row>
    <row r="154" spans="1:10">
      <c r="A154" t="s">
        <v>44</v>
      </c>
      <c r="B154" t="s">
        <v>50</v>
      </c>
      <c r="C154" t="s">
        <v>1031</v>
      </c>
      <c r="D154">
        <v>44267358</v>
      </c>
      <c r="E154">
        <v>52743833</v>
      </c>
      <c r="F154">
        <v>1</v>
      </c>
      <c r="G154">
        <v>1</v>
      </c>
      <c r="H154">
        <v>0</v>
      </c>
      <c r="I154" s="17">
        <v>0.28179851448330501</v>
      </c>
      <c r="J154" t="s">
        <v>16357</v>
      </c>
    </row>
    <row r="155" spans="1:10">
      <c r="A155" t="s">
        <v>44</v>
      </c>
      <c r="B155" t="s">
        <v>50</v>
      </c>
      <c r="C155" t="s">
        <v>1031</v>
      </c>
      <c r="D155">
        <v>52761115</v>
      </c>
      <c r="E155">
        <v>90097074</v>
      </c>
      <c r="F155">
        <v>2</v>
      </c>
      <c r="G155">
        <v>1</v>
      </c>
      <c r="H155">
        <v>1</v>
      </c>
      <c r="I155" s="17">
        <v>0.5</v>
      </c>
      <c r="J155" t="s">
        <v>16356</v>
      </c>
    </row>
    <row r="156" spans="1:10">
      <c r="A156" t="s">
        <v>44</v>
      </c>
      <c r="B156" t="s">
        <v>50</v>
      </c>
      <c r="C156" t="s">
        <v>1031</v>
      </c>
      <c r="D156">
        <v>90121950</v>
      </c>
      <c r="E156">
        <v>170903734</v>
      </c>
      <c r="F156">
        <v>1</v>
      </c>
      <c r="G156">
        <v>1</v>
      </c>
      <c r="H156">
        <v>0</v>
      </c>
      <c r="I156" s="17">
        <v>0.28458771357462498</v>
      </c>
      <c r="J156" t="s">
        <v>16357</v>
      </c>
    </row>
    <row r="157" spans="1:10">
      <c r="A157" t="s">
        <v>44</v>
      </c>
      <c r="B157" t="s">
        <v>50</v>
      </c>
      <c r="C157" t="s">
        <v>1103</v>
      </c>
      <c r="D157">
        <v>35489</v>
      </c>
      <c r="E157">
        <v>159053424</v>
      </c>
      <c r="F157">
        <v>2</v>
      </c>
      <c r="G157">
        <v>1</v>
      </c>
      <c r="H157">
        <v>1</v>
      </c>
      <c r="I157" s="17">
        <v>0.5</v>
      </c>
      <c r="J157" t="s">
        <v>16356</v>
      </c>
    </row>
    <row r="158" spans="1:10">
      <c r="A158" t="s">
        <v>44</v>
      </c>
      <c r="B158" t="s">
        <v>50</v>
      </c>
      <c r="C158" t="s">
        <v>1137</v>
      </c>
      <c r="D158">
        <v>190710</v>
      </c>
      <c r="E158">
        <v>62289045</v>
      </c>
      <c r="F158">
        <v>2</v>
      </c>
      <c r="G158">
        <v>1</v>
      </c>
      <c r="H158">
        <v>1</v>
      </c>
      <c r="I158" s="17">
        <v>0.5</v>
      </c>
      <c r="J158" t="s">
        <v>16356</v>
      </c>
    </row>
    <row r="159" spans="1:10">
      <c r="A159" t="s">
        <v>44</v>
      </c>
      <c r="B159" t="s">
        <v>50</v>
      </c>
      <c r="C159" t="s">
        <v>1137</v>
      </c>
      <c r="D159">
        <v>62366853</v>
      </c>
      <c r="E159">
        <v>146291510</v>
      </c>
      <c r="F159">
        <v>3</v>
      </c>
      <c r="G159">
        <v>2</v>
      </c>
      <c r="H159">
        <v>1</v>
      </c>
      <c r="I159" s="17">
        <v>0.40878179452687702</v>
      </c>
      <c r="J159" t="s">
        <v>16358</v>
      </c>
    </row>
    <row r="160" spans="1:10">
      <c r="A160" t="s">
        <v>44</v>
      </c>
      <c r="B160" t="s">
        <v>50</v>
      </c>
      <c r="C160" t="s">
        <v>1171</v>
      </c>
      <c r="D160">
        <v>116131</v>
      </c>
      <c r="E160">
        <v>11380238</v>
      </c>
      <c r="F160">
        <v>1</v>
      </c>
      <c r="G160">
        <v>1</v>
      </c>
      <c r="H160">
        <v>0</v>
      </c>
      <c r="I160" s="17">
        <v>0.26865876071144801</v>
      </c>
      <c r="J160" t="s">
        <v>16357</v>
      </c>
    </row>
    <row r="161" spans="1:10">
      <c r="A161" t="s">
        <v>44</v>
      </c>
      <c r="B161" t="s">
        <v>50</v>
      </c>
      <c r="C161" t="s">
        <v>1171</v>
      </c>
      <c r="D161">
        <v>12064667</v>
      </c>
      <c r="E161">
        <v>21031653</v>
      </c>
      <c r="F161">
        <v>2</v>
      </c>
      <c r="G161">
        <v>2</v>
      </c>
      <c r="H161">
        <v>0</v>
      </c>
      <c r="I161" s="17">
        <v>0.20658138892297201</v>
      </c>
      <c r="J161" t="s">
        <v>16359</v>
      </c>
    </row>
    <row r="162" spans="1:10">
      <c r="A162" t="s">
        <v>44</v>
      </c>
      <c r="B162" t="s">
        <v>50</v>
      </c>
      <c r="C162" t="s">
        <v>1171</v>
      </c>
      <c r="D162">
        <v>21077206</v>
      </c>
      <c r="E162">
        <v>22452309</v>
      </c>
      <c r="F162">
        <v>0</v>
      </c>
      <c r="G162">
        <v>0</v>
      </c>
      <c r="H162">
        <v>0</v>
      </c>
      <c r="I162" s="17">
        <v>0.328088578088578</v>
      </c>
      <c r="J162" t="s">
        <v>16360</v>
      </c>
    </row>
    <row r="163" spans="1:10">
      <c r="A163" t="s">
        <v>44</v>
      </c>
      <c r="B163" t="s">
        <v>50</v>
      </c>
      <c r="C163" t="s">
        <v>1171</v>
      </c>
      <c r="D163">
        <v>22746548</v>
      </c>
      <c r="E163">
        <v>43163063</v>
      </c>
      <c r="F163">
        <v>2</v>
      </c>
      <c r="G163">
        <v>2</v>
      </c>
      <c r="H163">
        <v>0</v>
      </c>
      <c r="I163" s="17">
        <v>0.20981826376436799</v>
      </c>
      <c r="J163" t="s">
        <v>16359</v>
      </c>
    </row>
    <row r="164" spans="1:10">
      <c r="A164" t="s">
        <v>44</v>
      </c>
      <c r="B164" t="s">
        <v>50</v>
      </c>
      <c r="C164" t="s">
        <v>1171</v>
      </c>
      <c r="D164">
        <v>43314201</v>
      </c>
      <c r="E164">
        <v>92065715</v>
      </c>
      <c r="F164">
        <v>1</v>
      </c>
      <c r="G164">
        <v>1</v>
      </c>
      <c r="H164">
        <v>0</v>
      </c>
      <c r="I164" s="17">
        <v>0.29043736682717902</v>
      </c>
      <c r="J164" t="s">
        <v>16357</v>
      </c>
    </row>
    <row r="165" spans="1:10">
      <c r="A165" t="s">
        <v>44</v>
      </c>
      <c r="B165" t="s">
        <v>50</v>
      </c>
      <c r="C165" t="s">
        <v>1171</v>
      </c>
      <c r="D165">
        <v>92066338</v>
      </c>
      <c r="E165">
        <v>141107527</v>
      </c>
      <c r="F165">
        <v>2</v>
      </c>
      <c r="G165">
        <v>1</v>
      </c>
      <c r="H165">
        <v>1</v>
      </c>
      <c r="I165" s="17">
        <v>0.5</v>
      </c>
      <c r="J165" t="s">
        <v>16356</v>
      </c>
    </row>
    <row r="166" spans="1:10">
      <c r="A166" t="s">
        <v>44</v>
      </c>
      <c r="B166" t="s">
        <v>50</v>
      </c>
      <c r="C166" t="s">
        <v>313</v>
      </c>
      <c r="D166">
        <v>94316</v>
      </c>
      <c r="E166">
        <v>135438806</v>
      </c>
      <c r="F166">
        <v>2</v>
      </c>
      <c r="G166">
        <v>1</v>
      </c>
      <c r="H166">
        <v>1</v>
      </c>
      <c r="I166" s="17">
        <v>0.5</v>
      </c>
      <c r="J166" t="s">
        <v>16356</v>
      </c>
    </row>
    <row r="167" spans="1:10">
      <c r="A167" t="s">
        <v>44</v>
      </c>
      <c r="B167" t="s">
        <v>50</v>
      </c>
      <c r="C167" t="s">
        <v>334</v>
      </c>
      <c r="D167">
        <v>193679</v>
      </c>
      <c r="E167">
        <v>134927578</v>
      </c>
      <c r="F167">
        <v>2</v>
      </c>
      <c r="G167">
        <v>1</v>
      </c>
      <c r="H167">
        <v>1</v>
      </c>
      <c r="I167" s="17">
        <v>0.5</v>
      </c>
      <c r="J167" t="s">
        <v>16356</v>
      </c>
    </row>
    <row r="168" spans="1:10">
      <c r="A168" t="s">
        <v>44</v>
      </c>
      <c r="B168" t="s">
        <v>50</v>
      </c>
      <c r="C168" t="s">
        <v>416</v>
      </c>
      <c r="D168">
        <v>208351</v>
      </c>
      <c r="E168">
        <v>133812415</v>
      </c>
      <c r="F168">
        <v>2</v>
      </c>
      <c r="G168">
        <v>1</v>
      </c>
      <c r="H168">
        <v>1</v>
      </c>
      <c r="I168" s="17">
        <v>0.5</v>
      </c>
      <c r="J168" t="s">
        <v>16356</v>
      </c>
    </row>
    <row r="169" spans="1:10">
      <c r="A169" t="s">
        <v>44</v>
      </c>
      <c r="B169" t="s">
        <v>50</v>
      </c>
      <c r="C169" t="s">
        <v>466</v>
      </c>
      <c r="D169">
        <v>19043306</v>
      </c>
      <c r="E169">
        <v>115091712</v>
      </c>
      <c r="F169">
        <v>2</v>
      </c>
      <c r="G169">
        <v>1</v>
      </c>
      <c r="H169">
        <v>1</v>
      </c>
      <c r="I169" s="17">
        <v>0.5</v>
      </c>
      <c r="J169" t="s">
        <v>16356</v>
      </c>
    </row>
    <row r="170" spans="1:10">
      <c r="A170" t="s">
        <v>44</v>
      </c>
      <c r="B170" t="s">
        <v>50</v>
      </c>
      <c r="C170" t="s">
        <v>487</v>
      </c>
      <c r="D170">
        <v>19110431</v>
      </c>
      <c r="E170">
        <v>79995642</v>
      </c>
      <c r="F170">
        <v>2</v>
      </c>
      <c r="G170">
        <v>1</v>
      </c>
      <c r="H170">
        <v>1</v>
      </c>
      <c r="I170" s="17">
        <v>0.5</v>
      </c>
      <c r="J170" t="s">
        <v>16356</v>
      </c>
    </row>
    <row r="171" spans="1:10">
      <c r="A171" t="s">
        <v>44</v>
      </c>
      <c r="B171" t="s">
        <v>50</v>
      </c>
      <c r="C171" t="s">
        <v>487</v>
      </c>
      <c r="D171">
        <v>80130201</v>
      </c>
      <c r="E171">
        <v>107285187</v>
      </c>
      <c r="F171">
        <v>1</v>
      </c>
      <c r="G171">
        <v>1</v>
      </c>
      <c r="H171">
        <v>0</v>
      </c>
      <c r="I171" s="17">
        <v>0.28094975902320002</v>
      </c>
      <c r="J171" t="s">
        <v>16357</v>
      </c>
    </row>
    <row r="172" spans="1:10">
      <c r="A172" t="s">
        <v>44</v>
      </c>
      <c r="B172" t="s">
        <v>50</v>
      </c>
      <c r="C172" t="s">
        <v>510</v>
      </c>
      <c r="D172">
        <v>20087547</v>
      </c>
      <c r="E172">
        <v>102427330</v>
      </c>
      <c r="F172">
        <v>2</v>
      </c>
      <c r="G172">
        <v>1</v>
      </c>
      <c r="H172">
        <v>1</v>
      </c>
      <c r="I172" s="17">
        <v>0.5</v>
      </c>
      <c r="J172" t="s">
        <v>16356</v>
      </c>
    </row>
    <row r="173" spans="1:10">
      <c r="A173" t="s">
        <v>44</v>
      </c>
      <c r="B173" t="s">
        <v>50</v>
      </c>
      <c r="C173" t="s">
        <v>532</v>
      </c>
      <c r="D173">
        <v>81779</v>
      </c>
      <c r="E173">
        <v>90162270</v>
      </c>
      <c r="F173">
        <v>2</v>
      </c>
      <c r="G173">
        <v>1</v>
      </c>
      <c r="H173">
        <v>1</v>
      </c>
      <c r="I173" s="17">
        <v>0.5</v>
      </c>
      <c r="J173" t="s">
        <v>16356</v>
      </c>
    </row>
    <row r="174" spans="1:10">
      <c r="A174" t="s">
        <v>44</v>
      </c>
      <c r="B174" t="s">
        <v>50</v>
      </c>
      <c r="C174" t="s">
        <v>612</v>
      </c>
      <c r="D174">
        <v>11083</v>
      </c>
      <c r="E174">
        <v>81083139</v>
      </c>
      <c r="F174">
        <v>2</v>
      </c>
      <c r="G174">
        <v>1</v>
      </c>
      <c r="H174">
        <v>1</v>
      </c>
      <c r="I174" s="17">
        <v>0.5</v>
      </c>
      <c r="J174" t="s">
        <v>16356</v>
      </c>
    </row>
    <row r="175" spans="1:10">
      <c r="A175" t="s">
        <v>44</v>
      </c>
      <c r="B175" t="s">
        <v>50</v>
      </c>
      <c r="C175" t="s">
        <v>687</v>
      </c>
      <c r="D175">
        <v>12893</v>
      </c>
      <c r="E175">
        <v>78005012</v>
      </c>
      <c r="F175">
        <v>2</v>
      </c>
      <c r="G175">
        <v>1</v>
      </c>
      <c r="H175">
        <v>1</v>
      </c>
      <c r="I175" s="17">
        <v>0.5</v>
      </c>
      <c r="J175" t="s">
        <v>16356</v>
      </c>
    </row>
    <row r="176" spans="1:10">
      <c r="A176" t="s">
        <v>44</v>
      </c>
      <c r="B176" t="s">
        <v>50</v>
      </c>
      <c r="C176" t="s">
        <v>702</v>
      </c>
      <c r="D176">
        <v>282265</v>
      </c>
      <c r="E176">
        <v>56274506</v>
      </c>
      <c r="F176">
        <v>2</v>
      </c>
      <c r="G176">
        <v>1</v>
      </c>
      <c r="H176">
        <v>1</v>
      </c>
      <c r="I176" s="17">
        <v>0.5</v>
      </c>
      <c r="J176" t="s">
        <v>16356</v>
      </c>
    </row>
    <row r="177" spans="1:10">
      <c r="A177" t="s">
        <v>44</v>
      </c>
      <c r="B177" t="s">
        <v>50</v>
      </c>
      <c r="C177" t="s">
        <v>702</v>
      </c>
      <c r="D177">
        <v>56280351</v>
      </c>
      <c r="E177">
        <v>59083706</v>
      </c>
      <c r="F177">
        <v>1</v>
      </c>
      <c r="G177">
        <v>1</v>
      </c>
      <c r="H177">
        <v>0</v>
      </c>
      <c r="I177" s="17">
        <v>0.39126265088180001</v>
      </c>
      <c r="J177" t="s">
        <v>16357</v>
      </c>
    </row>
    <row r="178" spans="1:10">
      <c r="A178" t="s">
        <v>44</v>
      </c>
      <c r="B178" t="s">
        <v>50</v>
      </c>
      <c r="C178" t="s">
        <v>834</v>
      </c>
      <c r="D178">
        <v>76635</v>
      </c>
      <c r="E178">
        <v>62959285</v>
      </c>
      <c r="F178">
        <v>2</v>
      </c>
      <c r="G178">
        <v>1</v>
      </c>
      <c r="H178">
        <v>1</v>
      </c>
      <c r="I178" s="17">
        <v>0.5</v>
      </c>
      <c r="J178" t="s">
        <v>16356</v>
      </c>
    </row>
    <row r="179" spans="1:10">
      <c r="A179" t="s">
        <v>44</v>
      </c>
      <c r="B179" t="s">
        <v>50</v>
      </c>
      <c r="C179" t="s">
        <v>849</v>
      </c>
      <c r="D179">
        <v>9911957</v>
      </c>
      <c r="E179">
        <v>48084149</v>
      </c>
      <c r="F179">
        <v>2</v>
      </c>
      <c r="G179">
        <v>1</v>
      </c>
      <c r="H179">
        <v>1</v>
      </c>
      <c r="I179" s="17">
        <v>0.5</v>
      </c>
      <c r="J179" t="s">
        <v>16356</v>
      </c>
    </row>
    <row r="180" spans="1:10">
      <c r="A180" t="s">
        <v>44</v>
      </c>
      <c r="B180" t="s">
        <v>50</v>
      </c>
      <c r="C180" t="s">
        <v>858</v>
      </c>
      <c r="D180">
        <v>16287365</v>
      </c>
      <c r="E180">
        <v>51220943</v>
      </c>
      <c r="F180">
        <v>1</v>
      </c>
      <c r="G180">
        <v>1</v>
      </c>
      <c r="H180">
        <v>0</v>
      </c>
      <c r="I180" s="17">
        <v>0.27939792492311799</v>
      </c>
      <c r="J180" t="s">
        <v>16357</v>
      </c>
    </row>
    <row r="181" spans="1:10">
      <c r="A181" t="s">
        <v>61</v>
      </c>
      <c r="B181" t="s">
        <v>46</v>
      </c>
      <c r="C181" t="s">
        <v>190</v>
      </c>
      <c r="D181">
        <v>137825</v>
      </c>
      <c r="E181">
        <v>119474174</v>
      </c>
      <c r="F181">
        <v>1</v>
      </c>
      <c r="G181">
        <v>1</v>
      </c>
      <c r="H181">
        <v>0</v>
      </c>
      <c r="I181" s="17">
        <v>0.32403134747866702</v>
      </c>
      <c r="J181" t="s">
        <v>16357</v>
      </c>
    </row>
    <row r="182" spans="1:10">
      <c r="A182" t="s">
        <v>61</v>
      </c>
      <c r="B182" t="s">
        <v>46</v>
      </c>
      <c r="C182" t="s">
        <v>190</v>
      </c>
      <c r="D182">
        <v>119530133</v>
      </c>
      <c r="E182">
        <v>177198965</v>
      </c>
      <c r="F182">
        <v>3</v>
      </c>
      <c r="G182">
        <v>2</v>
      </c>
      <c r="H182">
        <v>1</v>
      </c>
      <c r="I182" s="17">
        <v>0.390356220660519</v>
      </c>
      <c r="J182" t="s">
        <v>16358</v>
      </c>
    </row>
    <row r="183" spans="1:10">
      <c r="A183" t="s">
        <v>61</v>
      </c>
      <c r="B183" t="s">
        <v>46</v>
      </c>
      <c r="C183" t="s">
        <v>190</v>
      </c>
      <c r="D183">
        <v>177199272</v>
      </c>
      <c r="E183">
        <v>234040742</v>
      </c>
      <c r="F183">
        <v>2</v>
      </c>
      <c r="G183">
        <v>1</v>
      </c>
      <c r="H183">
        <v>1</v>
      </c>
      <c r="I183" s="17">
        <v>0.5</v>
      </c>
      <c r="J183" t="s">
        <v>16356</v>
      </c>
    </row>
    <row r="184" spans="1:10">
      <c r="A184" t="s">
        <v>61</v>
      </c>
      <c r="B184" t="s">
        <v>46</v>
      </c>
      <c r="C184" t="s">
        <v>190</v>
      </c>
      <c r="D184">
        <v>234072278</v>
      </c>
      <c r="E184">
        <v>249230716</v>
      </c>
      <c r="F184">
        <v>3</v>
      </c>
      <c r="G184">
        <v>2</v>
      </c>
      <c r="H184">
        <v>1</v>
      </c>
      <c r="I184" s="17">
        <v>0.388528764566411</v>
      </c>
      <c r="J184" t="s">
        <v>16358</v>
      </c>
    </row>
    <row r="185" spans="1:10">
      <c r="A185" t="s">
        <v>61</v>
      </c>
      <c r="B185" t="s">
        <v>46</v>
      </c>
      <c r="C185" t="s">
        <v>757</v>
      </c>
      <c r="D185">
        <v>13922</v>
      </c>
      <c r="E185">
        <v>243064414</v>
      </c>
      <c r="F185">
        <v>2</v>
      </c>
      <c r="G185">
        <v>1</v>
      </c>
      <c r="H185">
        <v>1</v>
      </c>
      <c r="I185" s="17">
        <v>0.5</v>
      </c>
      <c r="J185" t="s">
        <v>16356</v>
      </c>
    </row>
    <row r="186" spans="1:10">
      <c r="A186" t="s">
        <v>61</v>
      </c>
      <c r="B186" t="s">
        <v>46</v>
      </c>
      <c r="C186" t="s">
        <v>887</v>
      </c>
      <c r="D186">
        <v>109436</v>
      </c>
      <c r="E186">
        <v>197896789</v>
      </c>
      <c r="F186">
        <v>2</v>
      </c>
      <c r="G186">
        <v>1</v>
      </c>
      <c r="H186">
        <v>1</v>
      </c>
      <c r="I186" s="17">
        <v>0.5</v>
      </c>
      <c r="J186" t="s">
        <v>16356</v>
      </c>
    </row>
    <row r="187" spans="1:10">
      <c r="A187" t="s">
        <v>61</v>
      </c>
      <c r="B187" t="s">
        <v>46</v>
      </c>
      <c r="C187" t="s">
        <v>934</v>
      </c>
      <c r="D187">
        <v>53428</v>
      </c>
      <c r="E187">
        <v>58983911</v>
      </c>
      <c r="F187">
        <v>2</v>
      </c>
      <c r="G187">
        <v>1</v>
      </c>
      <c r="H187">
        <v>1</v>
      </c>
      <c r="I187" s="17">
        <v>0.5</v>
      </c>
      <c r="J187" t="s">
        <v>16356</v>
      </c>
    </row>
    <row r="188" spans="1:10">
      <c r="A188" t="s">
        <v>61</v>
      </c>
      <c r="B188" t="s">
        <v>46</v>
      </c>
      <c r="C188" t="s">
        <v>934</v>
      </c>
      <c r="D188">
        <v>59170967</v>
      </c>
      <c r="E188">
        <v>190947629</v>
      </c>
      <c r="F188">
        <v>1</v>
      </c>
      <c r="G188">
        <v>1</v>
      </c>
      <c r="H188">
        <v>0</v>
      </c>
      <c r="I188" s="17">
        <v>0.32826171978587698</v>
      </c>
      <c r="J188" t="s">
        <v>16357</v>
      </c>
    </row>
    <row r="189" spans="1:10">
      <c r="A189" t="s">
        <v>61</v>
      </c>
      <c r="B189" t="s">
        <v>46</v>
      </c>
      <c r="C189" t="s">
        <v>960</v>
      </c>
      <c r="D189">
        <v>126868</v>
      </c>
      <c r="E189">
        <v>180710431</v>
      </c>
      <c r="F189">
        <v>2</v>
      </c>
      <c r="G189">
        <v>1</v>
      </c>
      <c r="H189">
        <v>1</v>
      </c>
      <c r="I189" s="17">
        <v>0.5</v>
      </c>
      <c r="J189" t="s">
        <v>16356</v>
      </c>
    </row>
    <row r="190" spans="1:10">
      <c r="A190" t="s">
        <v>61</v>
      </c>
      <c r="B190" t="s">
        <v>46</v>
      </c>
      <c r="C190" t="s">
        <v>1031</v>
      </c>
      <c r="D190">
        <v>203613</v>
      </c>
      <c r="E190">
        <v>62995719</v>
      </c>
      <c r="F190">
        <v>2</v>
      </c>
      <c r="G190">
        <v>1</v>
      </c>
      <c r="H190">
        <v>1</v>
      </c>
      <c r="I190" s="17">
        <v>0.5</v>
      </c>
      <c r="J190" t="s">
        <v>16356</v>
      </c>
    </row>
    <row r="191" spans="1:10">
      <c r="A191" t="s">
        <v>61</v>
      </c>
      <c r="B191" t="s">
        <v>46</v>
      </c>
      <c r="C191" t="s">
        <v>1031</v>
      </c>
      <c r="D191">
        <v>63257343</v>
      </c>
      <c r="E191">
        <v>170903608</v>
      </c>
      <c r="F191">
        <v>1</v>
      </c>
      <c r="G191">
        <v>1</v>
      </c>
      <c r="H191">
        <v>0</v>
      </c>
      <c r="I191" s="17">
        <v>0.32641304984813202</v>
      </c>
      <c r="J191" t="s">
        <v>16357</v>
      </c>
    </row>
    <row r="192" spans="1:10">
      <c r="A192" t="s">
        <v>61</v>
      </c>
      <c r="B192" t="s">
        <v>46</v>
      </c>
      <c r="C192" t="s">
        <v>1103</v>
      </c>
      <c r="D192">
        <v>35326</v>
      </c>
      <c r="E192">
        <v>30094329</v>
      </c>
      <c r="F192">
        <v>3</v>
      </c>
      <c r="G192">
        <v>2</v>
      </c>
      <c r="H192">
        <v>1</v>
      </c>
      <c r="I192" s="17">
        <v>0.5</v>
      </c>
      <c r="J192" t="s">
        <v>16358</v>
      </c>
    </row>
    <row r="193" spans="1:10">
      <c r="A193" t="s">
        <v>61</v>
      </c>
      <c r="B193" t="s">
        <v>46</v>
      </c>
      <c r="C193" t="s">
        <v>1103</v>
      </c>
      <c r="D193">
        <v>30094768</v>
      </c>
      <c r="E193">
        <v>159072665</v>
      </c>
      <c r="F193">
        <v>2</v>
      </c>
      <c r="G193">
        <v>1</v>
      </c>
      <c r="H193">
        <v>1</v>
      </c>
      <c r="I193" s="17">
        <v>0.5</v>
      </c>
      <c r="J193" t="s">
        <v>16356</v>
      </c>
    </row>
    <row r="194" spans="1:10">
      <c r="A194" t="s">
        <v>61</v>
      </c>
      <c r="B194" t="s">
        <v>46</v>
      </c>
      <c r="C194" t="s">
        <v>1137</v>
      </c>
      <c r="D194">
        <v>163173</v>
      </c>
      <c r="E194">
        <v>124027562</v>
      </c>
      <c r="F194">
        <v>2</v>
      </c>
      <c r="G194">
        <v>1</v>
      </c>
      <c r="H194">
        <v>1</v>
      </c>
      <c r="I194" s="17">
        <v>0.5</v>
      </c>
      <c r="J194" t="s">
        <v>16356</v>
      </c>
    </row>
    <row r="195" spans="1:10">
      <c r="A195" t="s">
        <v>61</v>
      </c>
      <c r="B195" t="s">
        <v>46</v>
      </c>
      <c r="C195" t="s">
        <v>1137</v>
      </c>
      <c r="D195">
        <v>124031131</v>
      </c>
      <c r="E195">
        <v>133277222</v>
      </c>
      <c r="F195">
        <v>1</v>
      </c>
      <c r="G195">
        <v>1</v>
      </c>
      <c r="H195">
        <v>0</v>
      </c>
      <c r="I195" s="17">
        <v>0.32682283112233002</v>
      </c>
      <c r="J195" t="s">
        <v>16357</v>
      </c>
    </row>
    <row r="196" spans="1:10">
      <c r="A196" t="s">
        <v>61</v>
      </c>
      <c r="B196" t="s">
        <v>46</v>
      </c>
      <c r="C196" t="s">
        <v>1137</v>
      </c>
      <c r="D196">
        <v>133343808</v>
      </c>
      <c r="E196">
        <v>146291510</v>
      </c>
      <c r="F196">
        <v>2</v>
      </c>
      <c r="G196">
        <v>1</v>
      </c>
      <c r="H196">
        <v>1</v>
      </c>
      <c r="I196" s="17">
        <v>0.5</v>
      </c>
      <c r="J196" t="s">
        <v>16356</v>
      </c>
    </row>
    <row r="197" spans="1:10">
      <c r="A197" t="s">
        <v>61</v>
      </c>
      <c r="B197" t="s">
        <v>46</v>
      </c>
      <c r="C197" t="s">
        <v>1171</v>
      </c>
      <c r="D197">
        <v>14690</v>
      </c>
      <c r="E197">
        <v>18753229</v>
      </c>
      <c r="F197">
        <v>2</v>
      </c>
      <c r="G197">
        <v>1</v>
      </c>
      <c r="H197">
        <v>1</v>
      </c>
      <c r="I197" s="17">
        <v>0.5</v>
      </c>
      <c r="J197" t="s">
        <v>16356</v>
      </c>
    </row>
    <row r="198" spans="1:10">
      <c r="A198" t="s">
        <v>61</v>
      </c>
      <c r="B198" t="s">
        <v>46</v>
      </c>
      <c r="C198" t="s">
        <v>1171</v>
      </c>
      <c r="D198">
        <v>18757343</v>
      </c>
      <c r="E198">
        <v>26116658</v>
      </c>
      <c r="F198">
        <v>1</v>
      </c>
      <c r="G198">
        <v>1</v>
      </c>
      <c r="H198">
        <v>0</v>
      </c>
      <c r="I198" s="17">
        <v>0.33488508682524998</v>
      </c>
      <c r="J198" t="s">
        <v>16357</v>
      </c>
    </row>
    <row r="199" spans="1:10">
      <c r="A199" t="s">
        <v>61</v>
      </c>
      <c r="B199" t="s">
        <v>46</v>
      </c>
      <c r="C199" t="s">
        <v>1171</v>
      </c>
      <c r="D199">
        <v>26613926</v>
      </c>
      <c r="E199">
        <v>71628079</v>
      </c>
      <c r="F199">
        <v>2</v>
      </c>
      <c r="G199">
        <v>1</v>
      </c>
      <c r="H199">
        <v>1</v>
      </c>
      <c r="I199" s="17">
        <v>0.5</v>
      </c>
      <c r="J199" t="s">
        <v>16356</v>
      </c>
    </row>
    <row r="200" spans="1:10">
      <c r="A200" t="s">
        <v>61</v>
      </c>
      <c r="B200" t="s">
        <v>46</v>
      </c>
      <c r="C200" t="s">
        <v>1171</v>
      </c>
      <c r="D200">
        <v>71650692</v>
      </c>
      <c r="E200">
        <v>96062492</v>
      </c>
      <c r="F200">
        <v>1</v>
      </c>
      <c r="G200">
        <v>1</v>
      </c>
      <c r="H200">
        <v>0</v>
      </c>
      <c r="I200" s="17">
        <v>0.34632326588272599</v>
      </c>
      <c r="J200" t="s">
        <v>16357</v>
      </c>
    </row>
    <row r="201" spans="1:10">
      <c r="A201" t="s">
        <v>61</v>
      </c>
      <c r="B201" t="s">
        <v>46</v>
      </c>
      <c r="C201" t="s">
        <v>1171</v>
      </c>
      <c r="D201">
        <v>96068826</v>
      </c>
      <c r="E201">
        <v>141124404</v>
      </c>
      <c r="F201">
        <v>2</v>
      </c>
      <c r="G201">
        <v>1</v>
      </c>
      <c r="H201">
        <v>1</v>
      </c>
      <c r="I201" s="17">
        <v>0.5</v>
      </c>
      <c r="J201" t="s">
        <v>16356</v>
      </c>
    </row>
    <row r="202" spans="1:10">
      <c r="A202" t="s">
        <v>61</v>
      </c>
      <c r="B202" t="s">
        <v>46</v>
      </c>
      <c r="C202" t="s">
        <v>313</v>
      </c>
      <c r="D202">
        <v>93603</v>
      </c>
      <c r="E202">
        <v>135438806</v>
      </c>
      <c r="F202">
        <v>2</v>
      </c>
      <c r="G202">
        <v>1</v>
      </c>
      <c r="H202">
        <v>1</v>
      </c>
      <c r="I202" s="17">
        <v>0.5</v>
      </c>
      <c r="J202" t="s">
        <v>16356</v>
      </c>
    </row>
    <row r="203" spans="1:10">
      <c r="A203" t="s">
        <v>61</v>
      </c>
      <c r="B203" t="s">
        <v>46</v>
      </c>
      <c r="C203" t="s">
        <v>334</v>
      </c>
      <c r="D203">
        <v>130665</v>
      </c>
      <c r="E203">
        <v>6190539</v>
      </c>
      <c r="F203">
        <v>1</v>
      </c>
      <c r="G203">
        <v>1</v>
      </c>
      <c r="H203">
        <v>0</v>
      </c>
      <c r="I203" s="17">
        <v>0.32469561613192499</v>
      </c>
      <c r="J203" t="s">
        <v>16357</v>
      </c>
    </row>
    <row r="204" spans="1:10">
      <c r="A204" t="s">
        <v>61</v>
      </c>
      <c r="B204" t="s">
        <v>46</v>
      </c>
      <c r="C204" t="s">
        <v>334</v>
      </c>
      <c r="D204">
        <v>6220343</v>
      </c>
      <c r="E204">
        <v>134927519</v>
      </c>
      <c r="F204">
        <v>3</v>
      </c>
      <c r="G204">
        <v>2</v>
      </c>
      <c r="H204">
        <v>1</v>
      </c>
      <c r="I204" s="17">
        <v>0.377510739674563</v>
      </c>
      <c r="J204" t="s">
        <v>16358</v>
      </c>
    </row>
    <row r="205" spans="1:10">
      <c r="A205" t="s">
        <v>61</v>
      </c>
      <c r="B205" t="s">
        <v>46</v>
      </c>
      <c r="C205" t="s">
        <v>416</v>
      </c>
      <c r="D205">
        <v>68341</v>
      </c>
      <c r="E205">
        <v>133810576</v>
      </c>
      <c r="F205">
        <v>2</v>
      </c>
      <c r="G205">
        <v>1</v>
      </c>
      <c r="H205">
        <v>1</v>
      </c>
      <c r="I205" s="17">
        <v>0.5</v>
      </c>
      <c r="J205" t="s">
        <v>16356</v>
      </c>
    </row>
    <row r="206" spans="1:10">
      <c r="A206" t="s">
        <v>61</v>
      </c>
      <c r="B206" t="s">
        <v>46</v>
      </c>
      <c r="C206" t="s">
        <v>466</v>
      </c>
      <c r="D206">
        <v>19042148</v>
      </c>
      <c r="E206">
        <v>115091712</v>
      </c>
      <c r="F206">
        <v>2</v>
      </c>
      <c r="G206">
        <v>1</v>
      </c>
      <c r="H206">
        <v>1</v>
      </c>
      <c r="I206" s="17">
        <v>0.5</v>
      </c>
      <c r="J206" t="s">
        <v>16356</v>
      </c>
    </row>
    <row r="207" spans="1:10">
      <c r="A207" t="s">
        <v>61</v>
      </c>
      <c r="B207" t="s">
        <v>46</v>
      </c>
      <c r="C207" t="s">
        <v>487</v>
      </c>
      <c r="D207">
        <v>19114907</v>
      </c>
      <c r="E207">
        <v>107282627</v>
      </c>
      <c r="F207">
        <v>2</v>
      </c>
      <c r="G207">
        <v>1</v>
      </c>
      <c r="H207">
        <v>1</v>
      </c>
      <c r="I207" s="17">
        <v>0.5</v>
      </c>
      <c r="J207" t="s">
        <v>16356</v>
      </c>
    </row>
    <row r="208" spans="1:10">
      <c r="A208" t="s">
        <v>61</v>
      </c>
      <c r="B208" t="s">
        <v>46</v>
      </c>
      <c r="C208" t="s">
        <v>510</v>
      </c>
      <c r="D208">
        <v>20086440</v>
      </c>
      <c r="E208">
        <v>34849103</v>
      </c>
      <c r="F208">
        <v>2</v>
      </c>
      <c r="G208">
        <v>1</v>
      </c>
      <c r="H208">
        <v>1</v>
      </c>
      <c r="I208" s="17">
        <v>0.5</v>
      </c>
      <c r="J208" t="s">
        <v>16356</v>
      </c>
    </row>
    <row r="209" spans="1:10">
      <c r="A209" t="s">
        <v>61</v>
      </c>
      <c r="B209" t="s">
        <v>46</v>
      </c>
      <c r="C209" t="s">
        <v>510</v>
      </c>
      <c r="D209">
        <v>35044556</v>
      </c>
      <c r="E209">
        <v>44751332</v>
      </c>
      <c r="F209">
        <v>1</v>
      </c>
      <c r="G209">
        <v>1</v>
      </c>
      <c r="H209">
        <v>0</v>
      </c>
      <c r="I209" s="17">
        <v>0.34569011225430601</v>
      </c>
      <c r="J209" t="s">
        <v>16357</v>
      </c>
    </row>
    <row r="210" spans="1:10">
      <c r="A210" t="s">
        <v>61</v>
      </c>
      <c r="B210" t="s">
        <v>46</v>
      </c>
      <c r="C210" t="s">
        <v>510</v>
      </c>
      <c r="D210">
        <v>44776382</v>
      </c>
      <c r="E210">
        <v>53229963</v>
      </c>
      <c r="F210">
        <v>3</v>
      </c>
      <c r="G210">
        <v>2</v>
      </c>
      <c r="H210">
        <v>1</v>
      </c>
      <c r="I210" s="17">
        <v>0.5</v>
      </c>
      <c r="J210" t="s">
        <v>16358</v>
      </c>
    </row>
    <row r="211" spans="1:10">
      <c r="A211" t="s">
        <v>61</v>
      </c>
      <c r="B211" t="s">
        <v>46</v>
      </c>
      <c r="C211" t="s">
        <v>510</v>
      </c>
      <c r="D211">
        <v>53380734</v>
      </c>
      <c r="E211">
        <v>56258533</v>
      </c>
      <c r="F211">
        <v>2</v>
      </c>
      <c r="G211">
        <v>1</v>
      </c>
      <c r="H211">
        <v>1</v>
      </c>
      <c r="I211" s="17">
        <v>0.5</v>
      </c>
      <c r="J211" t="s">
        <v>16356</v>
      </c>
    </row>
    <row r="212" spans="1:10">
      <c r="A212" t="s">
        <v>61</v>
      </c>
      <c r="B212" t="s">
        <v>46</v>
      </c>
      <c r="C212" t="s">
        <v>510</v>
      </c>
      <c r="D212">
        <v>56285625</v>
      </c>
      <c r="E212">
        <v>102462456</v>
      </c>
      <c r="F212">
        <v>3</v>
      </c>
      <c r="G212">
        <v>2</v>
      </c>
      <c r="H212">
        <v>1</v>
      </c>
      <c r="I212" s="17">
        <v>0.5</v>
      </c>
      <c r="J212" t="s">
        <v>16358</v>
      </c>
    </row>
    <row r="213" spans="1:10">
      <c r="A213" t="s">
        <v>61</v>
      </c>
      <c r="B213" t="s">
        <v>46</v>
      </c>
      <c r="C213" t="s">
        <v>532</v>
      </c>
      <c r="D213">
        <v>61641</v>
      </c>
      <c r="E213">
        <v>90238115</v>
      </c>
      <c r="F213">
        <v>2</v>
      </c>
      <c r="G213">
        <v>1</v>
      </c>
      <c r="H213">
        <v>1</v>
      </c>
      <c r="I213" s="17">
        <v>0.5</v>
      </c>
      <c r="J213" t="s">
        <v>16356</v>
      </c>
    </row>
    <row r="214" spans="1:10">
      <c r="A214" t="s">
        <v>61</v>
      </c>
      <c r="B214" t="s">
        <v>46</v>
      </c>
      <c r="C214" t="s">
        <v>612</v>
      </c>
      <c r="D214">
        <v>11083</v>
      </c>
      <c r="E214">
        <v>22214830</v>
      </c>
      <c r="F214">
        <v>1</v>
      </c>
      <c r="G214">
        <v>1</v>
      </c>
      <c r="H214">
        <v>0</v>
      </c>
      <c r="I214" s="17">
        <v>0.34535564114251399</v>
      </c>
      <c r="J214" t="s">
        <v>16357</v>
      </c>
    </row>
    <row r="215" spans="1:10">
      <c r="A215" t="s">
        <v>61</v>
      </c>
      <c r="B215" t="s">
        <v>46</v>
      </c>
      <c r="C215" t="s">
        <v>612</v>
      </c>
      <c r="D215">
        <v>25308770</v>
      </c>
      <c r="E215">
        <v>81187935</v>
      </c>
      <c r="F215">
        <v>2</v>
      </c>
      <c r="G215">
        <v>1</v>
      </c>
      <c r="H215">
        <v>1</v>
      </c>
      <c r="I215" s="17">
        <v>0.5</v>
      </c>
      <c r="J215" t="s">
        <v>16356</v>
      </c>
    </row>
    <row r="216" spans="1:10">
      <c r="A216" t="s">
        <v>61</v>
      </c>
      <c r="B216" t="s">
        <v>46</v>
      </c>
      <c r="C216" t="s">
        <v>687</v>
      </c>
      <c r="D216">
        <v>12893</v>
      </c>
      <c r="E216">
        <v>78015783</v>
      </c>
      <c r="F216">
        <v>2</v>
      </c>
      <c r="G216">
        <v>1</v>
      </c>
      <c r="H216">
        <v>1</v>
      </c>
      <c r="I216" s="17">
        <v>0.5</v>
      </c>
      <c r="J216" t="s">
        <v>16356</v>
      </c>
    </row>
    <row r="217" spans="1:10">
      <c r="A217" t="s">
        <v>61</v>
      </c>
      <c r="B217" t="s">
        <v>46</v>
      </c>
      <c r="C217" t="s">
        <v>702</v>
      </c>
      <c r="D217">
        <v>282053</v>
      </c>
      <c r="E217">
        <v>59093239</v>
      </c>
      <c r="F217">
        <v>2</v>
      </c>
      <c r="G217">
        <v>1</v>
      </c>
      <c r="H217">
        <v>1</v>
      </c>
      <c r="I217" s="17">
        <v>0.5</v>
      </c>
      <c r="J217" t="s">
        <v>16356</v>
      </c>
    </row>
    <row r="218" spans="1:10">
      <c r="A218" t="s">
        <v>61</v>
      </c>
      <c r="B218" t="s">
        <v>46</v>
      </c>
      <c r="C218" t="s">
        <v>834</v>
      </c>
      <c r="D218">
        <v>76519</v>
      </c>
      <c r="E218">
        <v>62959285</v>
      </c>
      <c r="F218">
        <v>3</v>
      </c>
      <c r="G218">
        <v>2</v>
      </c>
      <c r="H218">
        <v>1</v>
      </c>
      <c r="I218" s="17">
        <v>0.39729527548566201</v>
      </c>
      <c r="J218" t="s">
        <v>16358</v>
      </c>
    </row>
    <row r="219" spans="1:10">
      <c r="A219" t="s">
        <v>61</v>
      </c>
      <c r="B219" t="s">
        <v>46</v>
      </c>
      <c r="C219" t="s">
        <v>849</v>
      </c>
      <c r="D219">
        <v>9590370</v>
      </c>
      <c r="E219">
        <v>48101111</v>
      </c>
      <c r="F219">
        <v>2</v>
      </c>
      <c r="G219">
        <v>1</v>
      </c>
      <c r="H219">
        <v>1</v>
      </c>
      <c r="I219" s="17">
        <v>0.5</v>
      </c>
      <c r="J219" t="s">
        <v>16356</v>
      </c>
    </row>
    <row r="220" spans="1:10">
      <c r="A220" t="s">
        <v>61</v>
      </c>
      <c r="B220" t="s">
        <v>46</v>
      </c>
      <c r="C220" t="s">
        <v>858</v>
      </c>
      <c r="D220">
        <v>16159060</v>
      </c>
      <c r="E220">
        <v>51237063</v>
      </c>
      <c r="F220">
        <v>1</v>
      </c>
      <c r="G220">
        <v>1</v>
      </c>
      <c r="H220">
        <v>0</v>
      </c>
      <c r="I220" s="17">
        <v>0.32354945071799601</v>
      </c>
      <c r="J220" t="s">
        <v>16357</v>
      </c>
    </row>
    <row r="221" spans="1:10">
      <c r="A221" t="s">
        <v>61</v>
      </c>
      <c r="B221" t="s">
        <v>48</v>
      </c>
      <c r="C221" t="s">
        <v>190</v>
      </c>
      <c r="D221">
        <v>137825</v>
      </c>
      <c r="E221">
        <v>119474174</v>
      </c>
      <c r="F221">
        <v>1</v>
      </c>
      <c r="G221">
        <v>1</v>
      </c>
      <c r="H221">
        <v>0</v>
      </c>
      <c r="I221" s="17">
        <v>0.30442864913104201</v>
      </c>
      <c r="J221" t="s">
        <v>16357</v>
      </c>
    </row>
    <row r="222" spans="1:10">
      <c r="A222" t="s">
        <v>61</v>
      </c>
      <c r="B222" t="s">
        <v>48</v>
      </c>
      <c r="C222" t="s">
        <v>190</v>
      </c>
      <c r="D222">
        <v>119530133</v>
      </c>
      <c r="E222">
        <v>177198965</v>
      </c>
      <c r="F222">
        <v>3</v>
      </c>
      <c r="G222">
        <v>2</v>
      </c>
      <c r="H222">
        <v>1</v>
      </c>
      <c r="I222" s="17">
        <v>0.38053393260465501</v>
      </c>
      <c r="J222" t="s">
        <v>16358</v>
      </c>
    </row>
    <row r="223" spans="1:10">
      <c r="A223" t="s">
        <v>61</v>
      </c>
      <c r="B223" t="s">
        <v>48</v>
      </c>
      <c r="C223" t="s">
        <v>190</v>
      </c>
      <c r="D223">
        <v>177199272</v>
      </c>
      <c r="E223">
        <v>234040742</v>
      </c>
      <c r="F223">
        <v>2</v>
      </c>
      <c r="G223">
        <v>1</v>
      </c>
      <c r="H223">
        <v>1</v>
      </c>
      <c r="I223" s="17">
        <v>0.5</v>
      </c>
      <c r="J223" t="s">
        <v>16356</v>
      </c>
    </row>
    <row r="224" spans="1:10">
      <c r="A224" t="s">
        <v>61</v>
      </c>
      <c r="B224" t="s">
        <v>48</v>
      </c>
      <c r="C224" t="s">
        <v>190</v>
      </c>
      <c r="D224">
        <v>234072278</v>
      </c>
      <c r="E224">
        <v>249230716</v>
      </c>
      <c r="F224">
        <v>3</v>
      </c>
      <c r="G224">
        <v>2</v>
      </c>
      <c r="H224">
        <v>1</v>
      </c>
      <c r="I224" s="17">
        <v>0.36289170238281598</v>
      </c>
      <c r="J224" t="s">
        <v>16358</v>
      </c>
    </row>
    <row r="225" spans="1:10">
      <c r="A225" t="s">
        <v>61</v>
      </c>
      <c r="B225" t="s">
        <v>48</v>
      </c>
      <c r="C225" t="s">
        <v>757</v>
      </c>
      <c r="D225">
        <v>13922</v>
      </c>
      <c r="E225">
        <v>243064414</v>
      </c>
      <c r="F225">
        <v>2</v>
      </c>
      <c r="G225">
        <v>1</v>
      </c>
      <c r="H225">
        <v>1</v>
      </c>
      <c r="I225" s="17">
        <v>0.5</v>
      </c>
      <c r="J225" t="s">
        <v>16356</v>
      </c>
    </row>
    <row r="226" spans="1:10">
      <c r="A226" t="s">
        <v>61</v>
      </c>
      <c r="B226" t="s">
        <v>48</v>
      </c>
      <c r="C226" t="s">
        <v>887</v>
      </c>
      <c r="D226">
        <v>109436</v>
      </c>
      <c r="E226">
        <v>197896789</v>
      </c>
      <c r="F226">
        <v>2</v>
      </c>
      <c r="G226">
        <v>1</v>
      </c>
      <c r="H226">
        <v>1</v>
      </c>
      <c r="I226" s="17">
        <v>0.5</v>
      </c>
      <c r="J226" t="s">
        <v>16356</v>
      </c>
    </row>
    <row r="227" spans="1:10">
      <c r="A227" t="s">
        <v>61</v>
      </c>
      <c r="B227" t="s">
        <v>48</v>
      </c>
      <c r="C227" t="s">
        <v>934</v>
      </c>
      <c r="D227">
        <v>53428</v>
      </c>
      <c r="E227">
        <v>58983911</v>
      </c>
      <c r="F227">
        <v>2</v>
      </c>
      <c r="G227">
        <v>1</v>
      </c>
      <c r="H227">
        <v>1</v>
      </c>
      <c r="I227" s="17">
        <v>0.5</v>
      </c>
      <c r="J227" t="s">
        <v>16356</v>
      </c>
    </row>
    <row r="228" spans="1:10">
      <c r="A228" t="s">
        <v>61</v>
      </c>
      <c r="B228" t="s">
        <v>48</v>
      </c>
      <c r="C228" t="s">
        <v>934</v>
      </c>
      <c r="D228">
        <v>59170967</v>
      </c>
      <c r="E228">
        <v>190947629</v>
      </c>
      <c r="F228">
        <v>1</v>
      </c>
      <c r="G228">
        <v>1</v>
      </c>
      <c r="H228">
        <v>0</v>
      </c>
      <c r="I228" s="17">
        <v>0.306370491644681</v>
      </c>
      <c r="J228" t="s">
        <v>16357</v>
      </c>
    </row>
    <row r="229" spans="1:10">
      <c r="A229" t="s">
        <v>61</v>
      </c>
      <c r="B229" t="s">
        <v>48</v>
      </c>
      <c r="C229" t="s">
        <v>960</v>
      </c>
      <c r="D229">
        <v>126868</v>
      </c>
      <c r="E229">
        <v>180710431</v>
      </c>
      <c r="F229">
        <v>2</v>
      </c>
      <c r="G229">
        <v>1</v>
      </c>
      <c r="H229">
        <v>1</v>
      </c>
      <c r="I229" s="17">
        <v>0.5</v>
      </c>
      <c r="J229" t="s">
        <v>16356</v>
      </c>
    </row>
    <row r="230" spans="1:10">
      <c r="A230" t="s">
        <v>61</v>
      </c>
      <c r="B230" t="s">
        <v>48</v>
      </c>
      <c r="C230" t="s">
        <v>1031</v>
      </c>
      <c r="D230">
        <v>203613</v>
      </c>
      <c r="E230">
        <v>62995719</v>
      </c>
      <c r="F230">
        <v>2</v>
      </c>
      <c r="G230">
        <v>1</v>
      </c>
      <c r="H230">
        <v>1</v>
      </c>
      <c r="I230" s="17">
        <v>0.5</v>
      </c>
      <c r="J230" t="s">
        <v>16356</v>
      </c>
    </row>
    <row r="231" spans="1:10">
      <c r="A231" t="s">
        <v>61</v>
      </c>
      <c r="B231" t="s">
        <v>48</v>
      </c>
      <c r="C231" t="s">
        <v>1031</v>
      </c>
      <c r="D231">
        <v>63257343</v>
      </c>
      <c r="E231">
        <v>170903608</v>
      </c>
      <c r="F231">
        <v>1</v>
      </c>
      <c r="G231">
        <v>1</v>
      </c>
      <c r="H231">
        <v>0</v>
      </c>
      <c r="I231" s="17">
        <v>0.293933212030072</v>
      </c>
      <c r="J231" t="s">
        <v>16357</v>
      </c>
    </row>
    <row r="232" spans="1:10">
      <c r="A232" t="s">
        <v>61</v>
      </c>
      <c r="B232" t="s">
        <v>48</v>
      </c>
      <c r="C232" t="s">
        <v>1103</v>
      </c>
      <c r="D232">
        <v>35326</v>
      </c>
      <c r="E232">
        <v>30094329</v>
      </c>
      <c r="F232">
        <v>3</v>
      </c>
      <c r="G232">
        <v>2</v>
      </c>
      <c r="H232">
        <v>1</v>
      </c>
      <c r="I232" s="17">
        <v>0.5</v>
      </c>
      <c r="J232" t="s">
        <v>16358</v>
      </c>
    </row>
    <row r="233" spans="1:10">
      <c r="A233" t="s">
        <v>61</v>
      </c>
      <c r="B233" t="s">
        <v>48</v>
      </c>
      <c r="C233" t="s">
        <v>1103</v>
      </c>
      <c r="D233">
        <v>30094768</v>
      </c>
      <c r="E233">
        <v>159072665</v>
      </c>
      <c r="F233">
        <v>2</v>
      </c>
      <c r="G233">
        <v>1</v>
      </c>
      <c r="H233">
        <v>1</v>
      </c>
      <c r="I233" s="17">
        <v>0.5</v>
      </c>
      <c r="J233" t="s">
        <v>16356</v>
      </c>
    </row>
    <row r="234" spans="1:10">
      <c r="A234" t="s">
        <v>61</v>
      </c>
      <c r="B234" t="s">
        <v>48</v>
      </c>
      <c r="C234" t="s">
        <v>1137</v>
      </c>
      <c r="D234">
        <v>163173</v>
      </c>
      <c r="E234">
        <v>124027562</v>
      </c>
      <c r="F234">
        <v>2</v>
      </c>
      <c r="G234">
        <v>1</v>
      </c>
      <c r="H234">
        <v>1</v>
      </c>
      <c r="I234" s="17">
        <v>0.5</v>
      </c>
      <c r="J234" t="s">
        <v>16356</v>
      </c>
    </row>
    <row r="235" spans="1:10">
      <c r="A235" t="s">
        <v>61</v>
      </c>
      <c r="B235" t="s">
        <v>48</v>
      </c>
      <c r="C235" t="s">
        <v>1137</v>
      </c>
      <c r="D235">
        <v>124031131</v>
      </c>
      <c r="E235">
        <v>133277222</v>
      </c>
      <c r="F235">
        <v>1</v>
      </c>
      <c r="G235">
        <v>1</v>
      </c>
      <c r="H235">
        <v>0</v>
      </c>
      <c r="I235" s="17">
        <v>0.31696815246030602</v>
      </c>
      <c r="J235" t="s">
        <v>16357</v>
      </c>
    </row>
    <row r="236" spans="1:10">
      <c r="A236" t="s">
        <v>61</v>
      </c>
      <c r="B236" t="s">
        <v>48</v>
      </c>
      <c r="C236" t="s">
        <v>1137</v>
      </c>
      <c r="D236">
        <v>133343808</v>
      </c>
      <c r="E236">
        <v>146291510</v>
      </c>
      <c r="F236">
        <v>2</v>
      </c>
      <c r="G236">
        <v>1</v>
      </c>
      <c r="H236">
        <v>1</v>
      </c>
      <c r="I236" s="17">
        <v>0.5</v>
      </c>
      <c r="J236" t="s">
        <v>16356</v>
      </c>
    </row>
    <row r="237" spans="1:10">
      <c r="A237" t="s">
        <v>61</v>
      </c>
      <c r="B237" t="s">
        <v>48</v>
      </c>
      <c r="C237" t="s">
        <v>1171</v>
      </c>
      <c r="D237">
        <v>14690</v>
      </c>
      <c r="E237">
        <v>18753229</v>
      </c>
      <c r="F237">
        <v>2</v>
      </c>
      <c r="G237">
        <v>1</v>
      </c>
      <c r="H237">
        <v>1</v>
      </c>
      <c r="I237" s="17">
        <v>0.5</v>
      </c>
      <c r="J237" t="s">
        <v>16356</v>
      </c>
    </row>
    <row r="238" spans="1:10">
      <c r="A238" t="s">
        <v>61</v>
      </c>
      <c r="B238" t="s">
        <v>48</v>
      </c>
      <c r="C238" t="s">
        <v>1171</v>
      </c>
      <c r="D238">
        <v>18757343</v>
      </c>
      <c r="E238">
        <v>26116658</v>
      </c>
      <c r="F238">
        <v>1</v>
      </c>
      <c r="G238">
        <v>1</v>
      </c>
      <c r="H238">
        <v>0</v>
      </c>
      <c r="I238" s="17">
        <v>0.36943785209944102</v>
      </c>
      <c r="J238" t="s">
        <v>16357</v>
      </c>
    </row>
    <row r="239" spans="1:10">
      <c r="A239" t="s">
        <v>61</v>
      </c>
      <c r="B239" t="s">
        <v>48</v>
      </c>
      <c r="C239" t="s">
        <v>1171</v>
      </c>
      <c r="D239">
        <v>26613926</v>
      </c>
      <c r="E239">
        <v>71628079</v>
      </c>
      <c r="F239">
        <v>2</v>
      </c>
      <c r="G239">
        <v>1</v>
      </c>
      <c r="H239">
        <v>1</v>
      </c>
      <c r="I239" s="17">
        <v>0.5</v>
      </c>
      <c r="J239" t="s">
        <v>16356</v>
      </c>
    </row>
    <row r="240" spans="1:10">
      <c r="A240" t="s">
        <v>61</v>
      </c>
      <c r="B240" t="s">
        <v>48</v>
      </c>
      <c r="C240" t="s">
        <v>1171</v>
      </c>
      <c r="D240">
        <v>71650692</v>
      </c>
      <c r="E240">
        <v>96062492</v>
      </c>
      <c r="F240">
        <v>1</v>
      </c>
      <c r="G240">
        <v>1</v>
      </c>
      <c r="H240">
        <v>0</v>
      </c>
      <c r="I240" s="17">
        <v>0.31586165442630598</v>
      </c>
      <c r="J240" t="s">
        <v>16357</v>
      </c>
    </row>
    <row r="241" spans="1:10">
      <c r="A241" t="s">
        <v>61</v>
      </c>
      <c r="B241" t="s">
        <v>48</v>
      </c>
      <c r="C241" t="s">
        <v>1171</v>
      </c>
      <c r="D241">
        <v>96068826</v>
      </c>
      <c r="E241">
        <v>141124404</v>
      </c>
      <c r="F241">
        <v>2</v>
      </c>
      <c r="G241">
        <v>1</v>
      </c>
      <c r="H241">
        <v>1</v>
      </c>
      <c r="I241" s="17">
        <v>0.5</v>
      </c>
      <c r="J241" t="s">
        <v>16356</v>
      </c>
    </row>
    <row r="242" spans="1:10">
      <c r="A242" t="s">
        <v>61</v>
      </c>
      <c r="B242" t="s">
        <v>48</v>
      </c>
      <c r="C242" t="s">
        <v>313</v>
      </c>
      <c r="D242">
        <v>93603</v>
      </c>
      <c r="E242">
        <v>135438806</v>
      </c>
      <c r="F242">
        <v>2</v>
      </c>
      <c r="G242">
        <v>1</v>
      </c>
      <c r="H242">
        <v>1</v>
      </c>
      <c r="I242" s="17">
        <v>0.5</v>
      </c>
      <c r="J242" t="s">
        <v>16356</v>
      </c>
    </row>
    <row r="243" spans="1:10">
      <c r="A243" t="s">
        <v>61</v>
      </c>
      <c r="B243" t="s">
        <v>48</v>
      </c>
      <c r="C243" t="s">
        <v>334</v>
      </c>
      <c r="D243">
        <v>130665</v>
      </c>
      <c r="E243">
        <v>50379337</v>
      </c>
      <c r="F243">
        <v>1</v>
      </c>
      <c r="G243">
        <v>1</v>
      </c>
      <c r="H243">
        <v>0</v>
      </c>
      <c r="I243" s="17">
        <v>0.36586551604091</v>
      </c>
      <c r="J243" t="s">
        <v>16357</v>
      </c>
    </row>
    <row r="244" spans="1:10">
      <c r="A244" t="s">
        <v>61</v>
      </c>
      <c r="B244" t="s">
        <v>48</v>
      </c>
      <c r="C244" t="s">
        <v>334</v>
      </c>
      <c r="D244">
        <v>50381313</v>
      </c>
      <c r="E244">
        <v>134927519</v>
      </c>
      <c r="F244">
        <v>2</v>
      </c>
      <c r="G244">
        <v>1</v>
      </c>
      <c r="H244">
        <v>1</v>
      </c>
      <c r="I244" s="17">
        <v>0.5</v>
      </c>
      <c r="J244" t="s">
        <v>16356</v>
      </c>
    </row>
    <row r="245" spans="1:10">
      <c r="A245" t="s">
        <v>61</v>
      </c>
      <c r="B245" t="s">
        <v>48</v>
      </c>
      <c r="C245" t="s">
        <v>416</v>
      </c>
      <c r="D245">
        <v>68341</v>
      </c>
      <c r="E245">
        <v>133810576</v>
      </c>
      <c r="F245">
        <v>2</v>
      </c>
      <c r="G245">
        <v>1</v>
      </c>
      <c r="H245">
        <v>1</v>
      </c>
      <c r="I245" s="17">
        <v>0.5</v>
      </c>
      <c r="J245" t="s">
        <v>16356</v>
      </c>
    </row>
    <row r="246" spans="1:10">
      <c r="A246" t="s">
        <v>61</v>
      </c>
      <c r="B246" t="s">
        <v>48</v>
      </c>
      <c r="C246" t="s">
        <v>466</v>
      </c>
      <c r="D246">
        <v>19042148</v>
      </c>
      <c r="E246">
        <v>115091712</v>
      </c>
      <c r="F246">
        <v>2</v>
      </c>
      <c r="G246">
        <v>1</v>
      </c>
      <c r="H246">
        <v>1</v>
      </c>
      <c r="I246" s="17">
        <v>0.5</v>
      </c>
      <c r="J246" t="s">
        <v>16356</v>
      </c>
    </row>
    <row r="247" spans="1:10">
      <c r="A247" t="s">
        <v>61</v>
      </c>
      <c r="B247" t="s">
        <v>48</v>
      </c>
      <c r="C247" t="s">
        <v>487</v>
      </c>
      <c r="D247">
        <v>19114907</v>
      </c>
      <c r="E247">
        <v>107282627</v>
      </c>
      <c r="F247">
        <v>2</v>
      </c>
      <c r="G247">
        <v>1</v>
      </c>
      <c r="H247">
        <v>1</v>
      </c>
      <c r="I247" s="17">
        <v>0.5</v>
      </c>
      <c r="J247" t="s">
        <v>16356</v>
      </c>
    </row>
    <row r="248" spans="1:10">
      <c r="A248" t="s">
        <v>61</v>
      </c>
      <c r="B248" t="s">
        <v>48</v>
      </c>
      <c r="C248" t="s">
        <v>510</v>
      </c>
      <c r="D248">
        <v>20086440</v>
      </c>
      <c r="E248">
        <v>34849103</v>
      </c>
      <c r="F248">
        <v>2</v>
      </c>
      <c r="G248">
        <v>1</v>
      </c>
      <c r="H248">
        <v>1</v>
      </c>
      <c r="I248" s="17">
        <v>0.5</v>
      </c>
      <c r="J248" t="s">
        <v>16356</v>
      </c>
    </row>
    <row r="249" spans="1:10">
      <c r="A249" t="s">
        <v>61</v>
      </c>
      <c r="B249" t="s">
        <v>48</v>
      </c>
      <c r="C249" t="s">
        <v>510</v>
      </c>
      <c r="D249">
        <v>35044556</v>
      </c>
      <c r="E249">
        <v>44751332</v>
      </c>
      <c r="F249">
        <v>1</v>
      </c>
      <c r="G249">
        <v>1</v>
      </c>
      <c r="H249">
        <v>0</v>
      </c>
      <c r="I249" s="17">
        <v>0.30361440537810602</v>
      </c>
      <c r="J249" t="s">
        <v>16357</v>
      </c>
    </row>
    <row r="250" spans="1:10">
      <c r="A250" t="s">
        <v>61</v>
      </c>
      <c r="B250" t="s">
        <v>48</v>
      </c>
      <c r="C250" t="s">
        <v>510</v>
      </c>
      <c r="D250">
        <v>44776382</v>
      </c>
      <c r="E250">
        <v>53229963</v>
      </c>
      <c r="F250">
        <v>3</v>
      </c>
      <c r="G250">
        <v>2</v>
      </c>
      <c r="H250">
        <v>1</v>
      </c>
      <c r="I250" s="17">
        <v>0.37891442162803002</v>
      </c>
      <c r="J250" t="s">
        <v>16358</v>
      </c>
    </row>
    <row r="251" spans="1:10">
      <c r="A251" t="s">
        <v>61</v>
      </c>
      <c r="B251" t="s">
        <v>48</v>
      </c>
      <c r="C251" t="s">
        <v>510</v>
      </c>
      <c r="D251">
        <v>53380734</v>
      </c>
      <c r="E251">
        <v>56258533</v>
      </c>
      <c r="F251">
        <v>2</v>
      </c>
      <c r="G251">
        <v>1</v>
      </c>
      <c r="H251">
        <v>1</v>
      </c>
      <c r="I251" s="17">
        <v>0.5</v>
      </c>
      <c r="J251" t="s">
        <v>16356</v>
      </c>
    </row>
    <row r="252" spans="1:10">
      <c r="A252" t="s">
        <v>61</v>
      </c>
      <c r="B252" t="s">
        <v>48</v>
      </c>
      <c r="C252" t="s">
        <v>510</v>
      </c>
      <c r="D252">
        <v>56285625</v>
      </c>
      <c r="E252">
        <v>102462456</v>
      </c>
      <c r="F252">
        <v>3</v>
      </c>
      <c r="G252">
        <v>2</v>
      </c>
      <c r="H252">
        <v>1</v>
      </c>
      <c r="I252" s="17">
        <v>0.39635102470517403</v>
      </c>
      <c r="J252" t="s">
        <v>16358</v>
      </c>
    </row>
    <row r="253" spans="1:10">
      <c r="A253" t="s">
        <v>61</v>
      </c>
      <c r="B253" t="s">
        <v>48</v>
      </c>
      <c r="C253" t="s">
        <v>532</v>
      </c>
      <c r="D253">
        <v>61641</v>
      </c>
      <c r="E253">
        <v>90238115</v>
      </c>
      <c r="F253">
        <v>2</v>
      </c>
      <c r="G253">
        <v>1</v>
      </c>
      <c r="H253">
        <v>1</v>
      </c>
      <c r="I253" s="17">
        <v>0.5</v>
      </c>
      <c r="J253" t="s">
        <v>16356</v>
      </c>
    </row>
    <row r="254" spans="1:10">
      <c r="A254" t="s">
        <v>61</v>
      </c>
      <c r="B254" t="s">
        <v>48</v>
      </c>
      <c r="C254" t="s">
        <v>612</v>
      </c>
      <c r="D254">
        <v>11083</v>
      </c>
      <c r="E254">
        <v>22214830</v>
      </c>
      <c r="F254">
        <v>1</v>
      </c>
      <c r="G254">
        <v>1</v>
      </c>
      <c r="H254">
        <v>0</v>
      </c>
      <c r="I254" s="17">
        <v>0.32049496257434301</v>
      </c>
      <c r="J254" t="s">
        <v>16357</v>
      </c>
    </row>
    <row r="255" spans="1:10">
      <c r="A255" t="s">
        <v>61</v>
      </c>
      <c r="B255" t="s">
        <v>48</v>
      </c>
      <c r="C255" t="s">
        <v>612</v>
      </c>
      <c r="D255">
        <v>25308770</v>
      </c>
      <c r="E255">
        <v>81187935</v>
      </c>
      <c r="F255">
        <v>2</v>
      </c>
      <c r="G255">
        <v>1</v>
      </c>
      <c r="H255">
        <v>1</v>
      </c>
      <c r="I255" s="17">
        <v>0.5</v>
      </c>
      <c r="J255" t="s">
        <v>16356</v>
      </c>
    </row>
    <row r="256" spans="1:10">
      <c r="A256" t="s">
        <v>61</v>
      </c>
      <c r="B256" t="s">
        <v>48</v>
      </c>
      <c r="C256" t="s">
        <v>687</v>
      </c>
      <c r="D256">
        <v>12893</v>
      </c>
      <c r="E256">
        <v>78015783</v>
      </c>
      <c r="F256">
        <v>1</v>
      </c>
      <c r="G256">
        <v>1</v>
      </c>
      <c r="H256">
        <v>0</v>
      </c>
      <c r="I256" s="17">
        <v>0.5</v>
      </c>
      <c r="J256" t="s">
        <v>16357</v>
      </c>
    </row>
    <row r="257" spans="1:10">
      <c r="A257" t="s">
        <v>61</v>
      </c>
      <c r="B257" t="s">
        <v>48</v>
      </c>
      <c r="C257" t="s">
        <v>702</v>
      </c>
      <c r="D257">
        <v>282053</v>
      </c>
      <c r="E257">
        <v>59093239</v>
      </c>
      <c r="F257">
        <v>2</v>
      </c>
      <c r="G257">
        <v>1</v>
      </c>
      <c r="H257">
        <v>1</v>
      </c>
      <c r="I257" s="17">
        <v>0.5</v>
      </c>
      <c r="J257" t="s">
        <v>16356</v>
      </c>
    </row>
    <row r="258" spans="1:10">
      <c r="A258" t="s">
        <v>61</v>
      </c>
      <c r="B258" t="s">
        <v>48</v>
      </c>
      <c r="C258" t="s">
        <v>834</v>
      </c>
      <c r="D258">
        <v>76519</v>
      </c>
      <c r="E258">
        <v>62959285</v>
      </c>
      <c r="F258">
        <v>3</v>
      </c>
      <c r="G258">
        <v>2</v>
      </c>
      <c r="H258">
        <v>1</v>
      </c>
      <c r="I258" s="17">
        <v>0.39054385147404003</v>
      </c>
      <c r="J258" t="s">
        <v>16358</v>
      </c>
    </row>
    <row r="259" spans="1:10">
      <c r="A259" t="s">
        <v>61</v>
      </c>
      <c r="B259" t="s">
        <v>48</v>
      </c>
      <c r="C259" t="s">
        <v>849</v>
      </c>
      <c r="D259">
        <v>9590370</v>
      </c>
      <c r="E259">
        <v>48101111</v>
      </c>
      <c r="F259">
        <v>2</v>
      </c>
      <c r="G259">
        <v>1</v>
      </c>
      <c r="H259">
        <v>1</v>
      </c>
      <c r="I259" s="17">
        <v>0.5</v>
      </c>
      <c r="J259" t="s">
        <v>16356</v>
      </c>
    </row>
    <row r="260" spans="1:10">
      <c r="A260" t="s">
        <v>61</v>
      </c>
      <c r="B260" t="s">
        <v>48</v>
      </c>
      <c r="C260" t="s">
        <v>858</v>
      </c>
      <c r="D260">
        <v>16159060</v>
      </c>
      <c r="E260">
        <v>51237063</v>
      </c>
      <c r="F260">
        <v>1</v>
      </c>
      <c r="G260">
        <v>1</v>
      </c>
      <c r="H260">
        <v>0</v>
      </c>
      <c r="I260" s="17">
        <v>0.30974021486706699</v>
      </c>
      <c r="J260" t="s">
        <v>16357</v>
      </c>
    </row>
    <row r="261" spans="1:10">
      <c r="A261" t="s">
        <v>61</v>
      </c>
      <c r="B261" t="s">
        <v>49</v>
      </c>
      <c r="C261" t="s">
        <v>190</v>
      </c>
      <c r="D261">
        <v>137825</v>
      </c>
      <c r="E261">
        <v>119474174</v>
      </c>
      <c r="F261">
        <v>1</v>
      </c>
      <c r="G261">
        <v>1</v>
      </c>
      <c r="H261">
        <v>0</v>
      </c>
      <c r="I261" s="17">
        <v>0.33444230514477102</v>
      </c>
      <c r="J261" t="s">
        <v>16357</v>
      </c>
    </row>
    <row r="262" spans="1:10">
      <c r="A262" t="s">
        <v>61</v>
      </c>
      <c r="B262" t="s">
        <v>49</v>
      </c>
      <c r="C262" t="s">
        <v>190</v>
      </c>
      <c r="D262">
        <v>119530133</v>
      </c>
      <c r="E262">
        <v>177198965</v>
      </c>
      <c r="F262">
        <v>3</v>
      </c>
      <c r="G262">
        <v>2</v>
      </c>
      <c r="H262">
        <v>1</v>
      </c>
      <c r="I262" s="17">
        <v>0.40323694205645499</v>
      </c>
      <c r="J262" t="s">
        <v>16358</v>
      </c>
    </row>
    <row r="263" spans="1:10">
      <c r="A263" t="s">
        <v>61</v>
      </c>
      <c r="B263" t="s">
        <v>49</v>
      </c>
      <c r="C263" t="s">
        <v>190</v>
      </c>
      <c r="D263">
        <v>177199272</v>
      </c>
      <c r="E263">
        <v>234040742</v>
      </c>
      <c r="F263">
        <v>2</v>
      </c>
      <c r="G263">
        <v>1</v>
      </c>
      <c r="H263">
        <v>1</v>
      </c>
      <c r="I263" s="17">
        <v>0.5</v>
      </c>
      <c r="J263" t="s">
        <v>16356</v>
      </c>
    </row>
    <row r="264" spans="1:10">
      <c r="A264" t="s">
        <v>61</v>
      </c>
      <c r="B264" t="s">
        <v>49</v>
      </c>
      <c r="C264" t="s">
        <v>190</v>
      </c>
      <c r="D264">
        <v>234072278</v>
      </c>
      <c r="E264">
        <v>249230716</v>
      </c>
      <c r="F264">
        <v>3</v>
      </c>
      <c r="G264">
        <v>2</v>
      </c>
      <c r="H264">
        <v>1</v>
      </c>
      <c r="I264" s="17">
        <v>0.39176117819984102</v>
      </c>
      <c r="J264" t="s">
        <v>16358</v>
      </c>
    </row>
    <row r="265" spans="1:10">
      <c r="A265" t="s">
        <v>61</v>
      </c>
      <c r="B265" t="s">
        <v>49</v>
      </c>
      <c r="C265" t="s">
        <v>757</v>
      </c>
      <c r="D265">
        <v>13922</v>
      </c>
      <c r="E265">
        <v>243064414</v>
      </c>
      <c r="F265">
        <v>2</v>
      </c>
      <c r="G265">
        <v>1</v>
      </c>
      <c r="H265">
        <v>1</v>
      </c>
      <c r="I265" s="17">
        <v>0.5</v>
      </c>
      <c r="J265" t="s">
        <v>16356</v>
      </c>
    </row>
    <row r="266" spans="1:10">
      <c r="A266" t="s">
        <v>61</v>
      </c>
      <c r="B266" t="s">
        <v>49</v>
      </c>
      <c r="C266" t="s">
        <v>887</v>
      </c>
      <c r="D266">
        <v>109436</v>
      </c>
      <c r="E266">
        <v>197896789</v>
      </c>
      <c r="F266">
        <v>2</v>
      </c>
      <c r="G266">
        <v>1</v>
      </c>
      <c r="H266">
        <v>1</v>
      </c>
      <c r="I266" s="17">
        <v>0.5</v>
      </c>
      <c r="J266" t="s">
        <v>16356</v>
      </c>
    </row>
    <row r="267" spans="1:10">
      <c r="A267" t="s">
        <v>61</v>
      </c>
      <c r="B267" t="s">
        <v>49</v>
      </c>
      <c r="C267" t="s">
        <v>934</v>
      </c>
      <c r="D267">
        <v>53428</v>
      </c>
      <c r="E267">
        <v>58983911</v>
      </c>
      <c r="F267">
        <v>2</v>
      </c>
      <c r="G267">
        <v>1</v>
      </c>
      <c r="H267">
        <v>1</v>
      </c>
      <c r="I267" s="17">
        <v>0.5</v>
      </c>
      <c r="J267" t="s">
        <v>16356</v>
      </c>
    </row>
    <row r="268" spans="1:10">
      <c r="A268" t="s">
        <v>61</v>
      </c>
      <c r="B268" t="s">
        <v>49</v>
      </c>
      <c r="C268" t="s">
        <v>934</v>
      </c>
      <c r="D268">
        <v>59170967</v>
      </c>
      <c r="E268">
        <v>190947629</v>
      </c>
      <c r="F268">
        <v>1</v>
      </c>
      <c r="G268">
        <v>1</v>
      </c>
      <c r="H268">
        <v>0</v>
      </c>
      <c r="I268" s="17">
        <v>0.34483453624113197</v>
      </c>
      <c r="J268" t="s">
        <v>16357</v>
      </c>
    </row>
    <row r="269" spans="1:10">
      <c r="A269" t="s">
        <v>61</v>
      </c>
      <c r="B269" t="s">
        <v>49</v>
      </c>
      <c r="C269" t="s">
        <v>960</v>
      </c>
      <c r="D269">
        <v>126868</v>
      </c>
      <c r="E269">
        <v>180710431</v>
      </c>
      <c r="F269">
        <v>2</v>
      </c>
      <c r="G269">
        <v>1</v>
      </c>
      <c r="H269">
        <v>1</v>
      </c>
      <c r="I269" s="17">
        <v>0.5</v>
      </c>
      <c r="J269" t="s">
        <v>16356</v>
      </c>
    </row>
    <row r="270" spans="1:10">
      <c r="A270" t="s">
        <v>61</v>
      </c>
      <c r="B270" t="s">
        <v>49</v>
      </c>
      <c r="C270" t="s">
        <v>1031</v>
      </c>
      <c r="D270">
        <v>203613</v>
      </c>
      <c r="E270">
        <v>62995719</v>
      </c>
      <c r="F270">
        <v>2</v>
      </c>
      <c r="G270">
        <v>1</v>
      </c>
      <c r="H270">
        <v>1</v>
      </c>
      <c r="I270" s="17">
        <v>0.5</v>
      </c>
      <c r="J270" t="s">
        <v>16356</v>
      </c>
    </row>
    <row r="271" spans="1:10">
      <c r="A271" t="s">
        <v>61</v>
      </c>
      <c r="B271" t="s">
        <v>49</v>
      </c>
      <c r="C271" t="s">
        <v>1031</v>
      </c>
      <c r="D271">
        <v>63257343</v>
      </c>
      <c r="E271">
        <v>170903608</v>
      </c>
      <c r="F271">
        <v>1</v>
      </c>
      <c r="G271">
        <v>1</v>
      </c>
      <c r="H271">
        <v>0</v>
      </c>
      <c r="I271" s="17">
        <v>0.33610504905213401</v>
      </c>
      <c r="J271" t="s">
        <v>16357</v>
      </c>
    </row>
    <row r="272" spans="1:10">
      <c r="A272" t="s">
        <v>61</v>
      </c>
      <c r="B272" t="s">
        <v>49</v>
      </c>
      <c r="C272" t="s">
        <v>1103</v>
      </c>
      <c r="D272">
        <v>35326</v>
      </c>
      <c r="E272">
        <v>30094329</v>
      </c>
      <c r="F272">
        <v>3</v>
      </c>
      <c r="G272">
        <v>2</v>
      </c>
      <c r="H272">
        <v>1</v>
      </c>
      <c r="I272" s="17">
        <v>0.5</v>
      </c>
      <c r="J272" t="s">
        <v>16358</v>
      </c>
    </row>
    <row r="273" spans="1:10">
      <c r="A273" t="s">
        <v>61</v>
      </c>
      <c r="B273" t="s">
        <v>49</v>
      </c>
      <c r="C273" t="s">
        <v>1103</v>
      </c>
      <c r="D273">
        <v>30094768</v>
      </c>
      <c r="E273">
        <v>159072665</v>
      </c>
      <c r="F273">
        <v>2</v>
      </c>
      <c r="G273">
        <v>1</v>
      </c>
      <c r="H273">
        <v>1</v>
      </c>
      <c r="I273" s="17">
        <v>0.5</v>
      </c>
      <c r="J273" t="s">
        <v>16356</v>
      </c>
    </row>
    <row r="274" spans="1:10">
      <c r="A274" t="s">
        <v>61</v>
      </c>
      <c r="B274" t="s">
        <v>49</v>
      </c>
      <c r="C274" t="s">
        <v>1137</v>
      </c>
      <c r="D274">
        <v>163173</v>
      </c>
      <c r="E274">
        <v>124027562</v>
      </c>
      <c r="F274">
        <v>2</v>
      </c>
      <c r="G274">
        <v>1</v>
      </c>
      <c r="H274">
        <v>1</v>
      </c>
      <c r="I274" s="17">
        <v>0.5</v>
      </c>
      <c r="J274" t="s">
        <v>16356</v>
      </c>
    </row>
    <row r="275" spans="1:10">
      <c r="A275" t="s">
        <v>61</v>
      </c>
      <c r="B275" t="s">
        <v>49</v>
      </c>
      <c r="C275" t="s">
        <v>1137</v>
      </c>
      <c r="D275">
        <v>124031131</v>
      </c>
      <c r="E275">
        <v>133277222</v>
      </c>
      <c r="F275">
        <v>1</v>
      </c>
      <c r="G275">
        <v>1</v>
      </c>
      <c r="H275">
        <v>0</v>
      </c>
      <c r="I275" s="17">
        <v>0.342908374465136</v>
      </c>
      <c r="J275" t="s">
        <v>16357</v>
      </c>
    </row>
    <row r="276" spans="1:10">
      <c r="A276" t="s">
        <v>61</v>
      </c>
      <c r="B276" t="s">
        <v>49</v>
      </c>
      <c r="C276" t="s">
        <v>1137</v>
      </c>
      <c r="D276">
        <v>133343808</v>
      </c>
      <c r="E276">
        <v>146291510</v>
      </c>
      <c r="F276">
        <v>2</v>
      </c>
      <c r="G276">
        <v>1</v>
      </c>
      <c r="H276">
        <v>1</v>
      </c>
      <c r="I276" s="17">
        <v>0.5</v>
      </c>
      <c r="J276" t="s">
        <v>16356</v>
      </c>
    </row>
    <row r="277" spans="1:10">
      <c r="A277" t="s">
        <v>61</v>
      </c>
      <c r="B277" t="s">
        <v>49</v>
      </c>
      <c r="C277" t="s">
        <v>1171</v>
      </c>
      <c r="D277">
        <v>14690</v>
      </c>
      <c r="E277">
        <v>18753229</v>
      </c>
      <c r="F277">
        <v>2</v>
      </c>
      <c r="G277">
        <v>1</v>
      </c>
      <c r="H277">
        <v>1</v>
      </c>
      <c r="I277" s="17">
        <v>0.5</v>
      </c>
      <c r="J277" t="s">
        <v>16356</v>
      </c>
    </row>
    <row r="278" spans="1:10">
      <c r="A278" t="s">
        <v>61</v>
      </c>
      <c r="B278" t="s">
        <v>49</v>
      </c>
      <c r="C278" t="s">
        <v>1171</v>
      </c>
      <c r="D278">
        <v>18757343</v>
      </c>
      <c r="E278">
        <v>26116658</v>
      </c>
      <c r="F278">
        <v>1</v>
      </c>
      <c r="G278">
        <v>1</v>
      </c>
      <c r="H278">
        <v>0</v>
      </c>
      <c r="I278" s="17">
        <v>0.33907162200691199</v>
      </c>
      <c r="J278" t="s">
        <v>16357</v>
      </c>
    </row>
    <row r="279" spans="1:10">
      <c r="A279" t="s">
        <v>61</v>
      </c>
      <c r="B279" t="s">
        <v>49</v>
      </c>
      <c r="C279" t="s">
        <v>1171</v>
      </c>
      <c r="D279">
        <v>26613926</v>
      </c>
      <c r="E279">
        <v>45733796</v>
      </c>
      <c r="F279">
        <v>2</v>
      </c>
      <c r="G279">
        <v>1</v>
      </c>
      <c r="H279">
        <v>1</v>
      </c>
      <c r="I279" s="17">
        <v>0.5</v>
      </c>
      <c r="J279" t="s">
        <v>16356</v>
      </c>
    </row>
    <row r="280" spans="1:10">
      <c r="A280" t="s">
        <v>61</v>
      </c>
      <c r="B280" t="s">
        <v>49</v>
      </c>
      <c r="C280" t="s">
        <v>1171</v>
      </c>
      <c r="D280">
        <v>65594962</v>
      </c>
      <c r="E280">
        <v>71628079</v>
      </c>
      <c r="F280">
        <v>2</v>
      </c>
      <c r="G280">
        <v>2</v>
      </c>
      <c r="H280">
        <v>0</v>
      </c>
      <c r="I280" s="17">
        <v>0.35107746635868797</v>
      </c>
      <c r="J280" t="s">
        <v>16359</v>
      </c>
    </row>
    <row r="281" spans="1:10">
      <c r="A281" t="s">
        <v>61</v>
      </c>
      <c r="B281" t="s">
        <v>49</v>
      </c>
      <c r="C281" t="s">
        <v>1171</v>
      </c>
      <c r="D281">
        <v>71650692</v>
      </c>
      <c r="E281">
        <v>96062492</v>
      </c>
      <c r="F281">
        <v>1</v>
      </c>
      <c r="G281">
        <v>1</v>
      </c>
      <c r="H281">
        <v>0</v>
      </c>
      <c r="I281" s="17">
        <v>0.34038898794114503</v>
      </c>
      <c r="J281" t="s">
        <v>16357</v>
      </c>
    </row>
    <row r="282" spans="1:10">
      <c r="A282" t="s">
        <v>61</v>
      </c>
      <c r="B282" t="s">
        <v>49</v>
      </c>
      <c r="C282" t="s">
        <v>1171</v>
      </c>
      <c r="D282">
        <v>96068826</v>
      </c>
      <c r="E282">
        <v>141124404</v>
      </c>
      <c r="F282">
        <v>2</v>
      </c>
      <c r="G282">
        <v>1</v>
      </c>
      <c r="H282">
        <v>1</v>
      </c>
      <c r="I282" s="17">
        <v>0.5</v>
      </c>
      <c r="J282" t="s">
        <v>16356</v>
      </c>
    </row>
    <row r="283" spans="1:10">
      <c r="A283" t="s">
        <v>61</v>
      </c>
      <c r="B283" t="s">
        <v>49</v>
      </c>
      <c r="C283" t="s">
        <v>313</v>
      </c>
      <c r="D283">
        <v>93603</v>
      </c>
      <c r="E283">
        <v>135438806</v>
      </c>
      <c r="F283">
        <v>2</v>
      </c>
      <c r="G283">
        <v>1</v>
      </c>
      <c r="H283">
        <v>1</v>
      </c>
      <c r="I283" s="17">
        <v>0.5</v>
      </c>
      <c r="J283" t="s">
        <v>16356</v>
      </c>
    </row>
    <row r="284" spans="1:10">
      <c r="A284" t="s">
        <v>61</v>
      </c>
      <c r="B284" t="s">
        <v>49</v>
      </c>
      <c r="C284" t="s">
        <v>334</v>
      </c>
      <c r="D284">
        <v>130665</v>
      </c>
      <c r="E284">
        <v>6190539</v>
      </c>
      <c r="F284">
        <v>1</v>
      </c>
      <c r="G284">
        <v>1</v>
      </c>
      <c r="H284">
        <v>0</v>
      </c>
      <c r="I284" s="17">
        <v>0.33891086990643099</v>
      </c>
      <c r="J284" t="s">
        <v>16357</v>
      </c>
    </row>
    <row r="285" spans="1:10">
      <c r="A285" t="s">
        <v>61</v>
      </c>
      <c r="B285" t="s">
        <v>49</v>
      </c>
      <c r="C285" t="s">
        <v>334</v>
      </c>
      <c r="D285">
        <v>6220343</v>
      </c>
      <c r="E285">
        <v>134927519</v>
      </c>
      <c r="F285">
        <v>2</v>
      </c>
      <c r="G285">
        <v>1</v>
      </c>
      <c r="H285">
        <v>1</v>
      </c>
      <c r="I285" s="17">
        <v>0.5</v>
      </c>
      <c r="J285" t="s">
        <v>16356</v>
      </c>
    </row>
    <row r="286" spans="1:10">
      <c r="A286" t="s">
        <v>61</v>
      </c>
      <c r="B286" t="s">
        <v>49</v>
      </c>
      <c r="C286" t="s">
        <v>416</v>
      </c>
      <c r="D286">
        <v>68341</v>
      </c>
      <c r="E286">
        <v>133810576</v>
      </c>
      <c r="F286">
        <v>2</v>
      </c>
      <c r="G286">
        <v>1</v>
      </c>
      <c r="H286">
        <v>1</v>
      </c>
      <c r="I286" s="17">
        <v>0.5</v>
      </c>
      <c r="J286" t="s">
        <v>16356</v>
      </c>
    </row>
    <row r="287" spans="1:10">
      <c r="A287" t="s">
        <v>61</v>
      </c>
      <c r="B287" t="s">
        <v>49</v>
      </c>
      <c r="C287" t="s">
        <v>466</v>
      </c>
      <c r="D287">
        <v>19042148</v>
      </c>
      <c r="E287">
        <v>115091712</v>
      </c>
      <c r="F287">
        <v>2</v>
      </c>
      <c r="G287">
        <v>1</v>
      </c>
      <c r="H287">
        <v>1</v>
      </c>
      <c r="I287" s="17">
        <v>0.5</v>
      </c>
      <c r="J287" t="s">
        <v>16356</v>
      </c>
    </row>
    <row r="288" spans="1:10">
      <c r="A288" t="s">
        <v>61</v>
      </c>
      <c r="B288" t="s">
        <v>49</v>
      </c>
      <c r="C288" t="s">
        <v>487</v>
      </c>
      <c r="D288">
        <v>19114907</v>
      </c>
      <c r="E288">
        <v>107282627</v>
      </c>
      <c r="F288">
        <v>2</v>
      </c>
      <c r="G288">
        <v>1</v>
      </c>
      <c r="H288">
        <v>1</v>
      </c>
      <c r="I288" s="17">
        <v>0.5</v>
      </c>
      <c r="J288" t="s">
        <v>16356</v>
      </c>
    </row>
    <row r="289" spans="1:10">
      <c r="A289" t="s">
        <v>61</v>
      </c>
      <c r="B289" t="s">
        <v>49</v>
      </c>
      <c r="C289" t="s">
        <v>510</v>
      </c>
      <c r="D289">
        <v>20086440</v>
      </c>
      <c r="E289">
        <v>34849103</v>
      </c>
      <c r="F289">
        <v>2</v>
      </c>
      <c r="G289">
        <v>1</v>
      </c>
      <c r="H289">
        <v>1</v>
      </c>
      <c r="I289" s="17">
        <v>0.5</v>
      </c>
      <c r="J289" t="s">
        <v>16356</v>
      </c>
    </row>
    <row r="290" spans="1:10">
      <c r="A290" t="s">
        <v>61</v>
      </c>
      <c r="B290" t="s">
        <v>49</v>
      </c>
      <c r="C290" t="s">
        <v>510</v>
      </c>
      <c r="D290">
        <v>35044556</v>
      </c>
      <c r="E290">
        <v>44751332</v>
      </c>
      <c r="F290">
        <v>1</v>
      </c>
      <c r="G290">
        <v>1</v>
      </c>
      <c r="H290">
        <v>0</v>
      </c>
      <c r="I290" s="17">
        <v>0.33812940882724601</v>
      </c>
      <c r="J290" t="s">
        <v>16357</v>
      </c>
    </row>
    <row r="291" spans="1:10">
      <c r="A291" t="s">
        <v>61</v>
      </c>
      <c r="B291" t="s">
        <v>49</v>
      </c>
      <c r="C291" t="s">
        <v>510</v>
      </c>
      <c r="D291">
        <v>44776382</v>
      </c>
      <c r="E291">
        <v>53229963</v>
      </c>
      <c r="F291">
        <v>3</v>
      </c>
      <c r="G291">
        <v>2</v>
      </c>
      <c r="H291">
        <v>1</v>
      </c>
      <c r="I291" s="17">
        <v>0.5</v>
      </c>
      <c r="J291" t="s">
        <v>16358</v>
      </c>
    </row>
    <row r="292" spans="1:10">
      <c r="A292" t="s">
        <v>61</v>
      </c>
      <c r="B292" t="s">
        <v>49</v>
      </c>
      <c r="C292" t="s">
        <v>510</v>
      </c>
      <c r="D292">
        <v>53380734</v>
      </c>
      <c r="E292">
        <v>56258533</v>
      </c>
      <c r="F292">
        <v>2</v>
      </c>
      <c r="G292">
        <v>1</v>
      </c>
      <c r="H292">
        <v>1</v>
      </c>
      <c r="I292" s="17">
        <v>0.5</v>
      </c>
      <c r="J292" t="s">
        <v>16356</v>
      </c>
    </row>
    <row r="293" spans="1:10">
      <c r="A293" t="s">
        <v>61</v>
      </c>
      <c r="B293" t="s">
        <v>49</v>
      </c>
      <c r="C293" t="s">
        <v>510</v>
      </c>
      <c r="D293">
        <v>56285625</v>
      </c>
      <c r="E293">
        <v>102462456</v>
      </c>
      <c r="F293">
        <v>3</v>
      </c>
      <c r="G293">
        <v>2</v>
      </c>
      <c r="H293">
        <v>1</v>
      </c>
      <c r="I293" s="17">
        <v>0.5</v>
      </c>
      <c r="J293" t="s">
        <v>16358</v>
      </c>
    </row>
    <row r="294" spans="1:10">
      <c r="A294" t="s">
        <v>61</v>
      </c>
      <c r="B294" t="s">
        <v>49</v>
      </c>
      <c r="C294" t="s">
        <v>532</v>
      </c>
      <c r="D294">
        <v>61641</v>
      </c>
      <c r="E294">
        <v>90238115</v>
      </c>
      <c r="F294">
        <v>2</v>
      </c>
      <c r="G294">
        <v>1</v>
      </c>
      <c r="H294">
        <v>1</v>
      </c>
      <c r="I294" s="17">
        <v>0.5</v>
      </c>
      <c r="J294" t="s">
        <v>16356</v>
      </c>
    </row>
    <row r="295" spans="1:10">
      <c r="A295" t="s">
        <v>61</v>
      </c>
      <c r="B295" t="s">
        <v>49</v>
      </c>
      <c r="C295" t="s">
        <v>612</v>
      </c>
      <c r="D295">
        <v>11083</v>
      </c>
      <c r="E295">
        <v>22214830</v>
      </c>
      <c r="F295">
        <v>1</v>
      </c>
      <c r="G295">
        <v>1</v>
      </c>
      <c r="H295">
        <v>0</v>
      </c>
      <c r="I295" s="17">
        <v>0.35165999925528402</v>
      </c>
      <c r="J295" t="s">
        <v>16357</v>
      </c>
    </row>
    <row r="296" spans="1:10">
      <c r="A296" t="s">
        <v>61</v>
      </c>
      <c r="B296" t="s">
        <v>49</v>
      </c>
      <c r="C296" t="s">
        <v>612</v>
      </c>
      <c r="D296">
        <v>25308770</v>
      </c>
      <c r="E296">
        <v>81187935</v>
      </c>
      <c r="F296">
        <v>2</v>
      </c>
      <c r="G296">
        <v>1</v>
      </c>
      <c r="H296">
        <v>1</v>
      </c>
      <c r="I296" s="17">
        <v>0.5</v>
      </c>
      <c r="J296" t="s">
        <v>16356</v>
      </c>
    </row>
    <row r="297" spans="1:10">
      <c r="A297" t="s">
        <v>61</v>
      </c>
      <c r="B297" t="s">
        <v>49</v>
      </c>
      <c r="C297" t="s">
        <v>687</v>
      </c>
      <c r="D297">
        <v>12893</v>
      </c>
      <c r="E297">
        <v>78015783</v>
      </c>
      <c r="F297">
        <v>2</v>
      </c>
      <c r="G297">
        <v>1</v>
      </c>
      <c r="H297">
        <v>1</v>
      </c>
      <c r="I297" s="17">
        <v>0.5</v>
      </c>
      <c r="J297" t="s">
        <v>16356</v>
      </c>
    </row>
    <row r="298" spans="1:10">
      <c r="A298" t="s">
        <v>61</v>
      </c>
      <c r="B298" t="s">
        <v>49</v>
      </c>
      <c r="C298" t="s">
        <v>702</v>
      </c>
      <c r="D298">
        <v>282053</v>
      </c>
      <c r="E298">
        <v>59093239</v>
      </c>
      <c r="F298">
        <v>2</v>
      </c>
      <c r="G298">
        <v>1</v>
      </c>
      <c r="H298">
        <v>1</v>
      </c>
      <c r="I298" s="17">
        <v>0.5</v>
      </c>
      <c r="J298" t="s">
        <v>16356</v>
      </c>
    </row>
    <row r="299" spans="1:10">
      <c r="A299" t="s">
        <v>61</v>
      </c>
      <c r="B299" t="s">
        <v>49</v>
      </c>
      <c r="C299" t="s">
        <v>834</v>
      </c>
      <c r="D299">
        <v>76519</v>
      </c>
      <c r="E299">
        <v>62959285</v>
      </c>
      <c r="F299">
        <v>3</v>
      </c>
      <c r="G299">
        <v>2</v>
      </c>
      <c r="H299">
        <v>1</v>
      </c>
      <c r="I299" s="17">
        <v>0.5</v>
      </c>
      <c r="J299" t="s">
        <v>16358</v>
      </c>
    </row>
    <row r="300" spans="1:10">
      <c r="A300" t="s">
        <v>61</v>
      </c>
      <c r="B300" t="s">
        <v>49</v>
      </c>
      <c r="C300" t="s">
        <v>849</v>
      </c>
      <c r="D300">
        <v>9590370</v>
      </c>
      <c r="E300">
        <v>48101111</v>
      </c>
      <c r="F300">
        <v>2</v>
      </c>
      <c r="G300">
        <v>1</v>
      </c>
      <c r="H300">
        <v>1</v>
      </c>
      <c r="I300" s="17">
        <v>0.5</v>
      </c>
      <c r="J300" t="s">
        <v>16356</v>
      </c>
    </row>
    <row r="301" spans="1:10">
      <c r="A301" t="s">
        <v>61</v>
      </c>
      <c r="B301" t="s">
        <v>49</v>
      </c>
      <c r="C301" t="s">
        <v>858</v>
      </c>
      <c r="D301">
        <v>16159060</v>
      </c>
      <c r="E301">
        <v>51237063</v>
      </c>
      <c r="F301">
        <v>1</v>
      </c>
      <c r="G301">
        <v>1</v>
      </c>
      <c r="H301">
        <v>0</v>
      </c>
      <c r="I301" s="17">
        <v>0.33923906430843898</v>
      </c>
      <c r="J301" t="s">
        <v>16357</v>
      </c>
    </row>
    <row r="302" spans="1:10">
      <c r="A302" t="s">
        <v>61</v>
      </c>
      <c r="B302" t="s">
        <v>50</v>
      </c>
      <c r="C302" t="s">
        <v>190</v>
      </c>
      <c r="D302">
        <v>137825</v>
      </c>
      <c r="E302">
        <v>119474174</v>
      </c>
      <c r="F302">
        <v>1</v>
      </c>
      <c r="G302">
        <v>1</v>
      </c>
      <c r="H302">
        <v>0</v>
      </c>
      <c r="I302" s="17">
        <v>0.259435181671688</v>
      </c>
      <c r="J302" t="s">
        <v>16357</v>
      </c>
    </row>
    <row r="303" spans="1:10">
      <c r="A303" t="s">
        <v>61</v>
      </c>
      <c r="B303" t="s">
        <v>50</v>
      </c>
      <c r="C303" t="s">
        <v>190</v>
      </c>
      <c r="D303">
        <v>119530133</v>
      </c>
      <c r="E303">
        <v>177198965</v>
      </c>
      <c r="F303">
        <v>3</v>
      </c>
      <c r="G303">
        <v>2</v>
      </c>
      <c r="H303">
        <v>1</v>
      </c>
      <c r="I303" s="17">
        <v>0.372446893101466</v>
      </c>
      <c r="J303" t="s">
        <v>16358</v>
      </c>
    </row>
    <row r="304" spans="1:10">
      <c r="A304" t="s">
        <v>61</v>
      </c>
      <c r="B304" t="s">
        <v>50</v>
      </c>
      <c r="C304" t="s">
        <v>190</v>
      </c>
      <c r="D304">
        <v>177199272</v>
      </c>
      <c r="E304">
        <v>234040742</v>
      </c>
      <c r="F304">
        <v>2</v>
      </c>
      <c r="G304">
        <v>1</v>
      </c>
      <c r="H304">
        <v>1</v>
      </c>
      <c r="I304" s="17">
        <v>0.5</v>
      </c>
      <c r="J304" t="s">
        <v>16356</v>
      </c>
    </row>
    <row r="305" spans="1:10">
      <c r="A305" t="s">
        <v>61</v>
      </c>
      <c r="B305" t="s">
        <v>50</v>
      </c>
      <c r="C305" t="s">
        <v>190</v>
      </c>
      <c r="D305">
        <v>234072278</v>
      </c>
      <c r="E305">
        <v>249230716</v>
      </c>
      <c r="F305">
        <v>3</v>
      </c>
      <c r="G305">
        <v>2</v>
      </c>
      <c r="H305">
        <v>1</v>
      </c>
      <c r="I305" s="17">
        <v>0.364930593358891</v>
      </c>
      <c r="J305" t="s">
        <v>16358</v>
      </c>
    </row>
    <row r="306" spans="1:10">
      <c r="A306" t="s">
        <v>61</v>
      </c>
      <c r="B306" t="s">
        <v>50</v>
      </c>
      <c r="C306" t="s">
        <v>757</v>
      </c>
      <c r="D306">
        <v>13922</v>
      </c>
      <c r="E306">
        <v>243064414</v>
      </c>
      <c r="F306">
        <v>2</v>
      </c>
      <c r="G306">
        <v>1</v>
      </c>
      <c r="H306">
        <v>1</v>
      </c>
      <c r="I306" s="17">
        <v>0.5</v>
      </c>
      <c r="J306" t="s">
        <v>16356</v>
      </c>
    </row>
    <row r="307" spans="1:10">
      <c r="A307" t="s">
        <v>61</v>
      </c>
      <c r="B307" t="s">
        <v>50</v>
      </c>
      <c r="C307" t="s">
        <v>887</v>
      </c>
      <c r="D307">
        <v>109436</v>
      </c>
      <c r="E307">
        <v>197896789</v>
      </c>
      <c r="F307">
        <v>2</v>
      </c>
      <c r="G307">
        <v>1</v>
      </c>
      <c r="H307">
        <v>1</v>
      </c>
      <c r="I307" s="17">
        <v>0.5</v>
      </c>
      <c r="J307" t="s">
        <v>16356</v>
      </c>
    </row>
    <row r="308" spans="1:10">
      <c r="A308" t="s">
        <v>61</v>
      </c>
      <c r="B308" t="s">
        <v>50</v>
      </c>
      <c r="C308" t="s">
        <v>934</v>
      </c>
      <c r="D308">
        <v>53428</v>
      </c>
      <c r="E308">
        <v>58983911</v>
      </c>
      <c r="F308">
        <v>2</v>
      </c>
      <c r="G308">
        <v>1</v>
      </c>
      <c r="H308">
        <v>1</v>
      </c>
      <c r="I308" s="17">
        <v>0.5</v>
      </c>
      <c r="J308" t="s">
        <v>16356</v>
      </c>
    </row>
    <row r="309" spans="1:10">
      <c r="A309" t="s">
        <v>61</v>
      </c>
      <c r="B309" t="s">
        <v>50</v>
      </c>
      <c r="C309" t="s">
        <v>934</v>
      </c>
      <c r="D309">
        <v>59170967</v>
      </c>
      <c r="E309">
        <v>190947629</v>
      </c>
      <c r="F309">
        <v>1</v>
      </c>
      <c r="G309">
        <v>1</v>
      </c>
      <c r="H309">
        <v>0</v>
      </c>
      <c r="I309" s="17">
        <v>0.25336501773561798</v>
      </c>
      <c r="J309" t="s">
        <v>16357</v>
      </c>
    </row>
    <row r="310" spans="1:10">
      <c r="A310" t="s">
        <v>61</v>
      </c>
      <c r="B310" t="s">
        <v>50</v>
      </c>
      <c r="C310" t="s">
        <v>960</v>
      </c>
      <c r="D310">
        <v>126868</v>
      </c>
      <c r="E310">
        <v>180710431</v>
      </c>
      <c r="F310">
        <v>2</v>
      </c>
      <c r="G310">
        <v>1</v>
      </c>
      <c r="H310">
        <v>1</v>
      </c>
      <c r="I310" s="17">
        <v>0.5</v>
      </c>
      <c r="J310" t="s">
        <v>16356</v>
      </c>
    </row>
    <row r="311" spans="1:10">
      <c r="A311" t="s">
        <v>61</v>
      </c>
      <c r="B311" t="s">
        <v>50</v>
      </c>
      <c r="C311" t="s">
        <v>1031</v>
      </c>
      <c r="D311">
        <v>203613</v>
      </c>
      <c r="E311">
        <v>62995719</v>
      </c>
      <c r="F311">
        <v>2</v>
      </c>
      <c r="G311">
        <v>1</v>
      </c>
      <c r="H311">
        <v>1</v>
      </c>
      <c r="I311" s="17">
        <v>0.5</v>
      </c>
      <c r="J311" t="s">
        <v>16356</v>
      </c>
    </row>
    <row r="312" spans="1:10">
      <c r="A312" t="s">
        <v>61</v>
      </c>
      <c r="B312" t="s">
        <v>50</v>
      </c>
      <c r="C312" t="s">
        <v>1031</v>
      </c>
      <c r="D312">
        <v>63257343</v>
      </c>
      <c r="E312">
        <v>170903608</v>
      </c>
      <c r="F312">
        <v>1</v>
      </c>
      <c r="G312">
        <v>1</v>
      </c>
      <c r="H312">
        <v>0</v>
      </c>
      <c r="I312" s="17">
        <v>0.26510100937709102</v>
      </c>
      <c r="J312" t="s">
        <v>16357</v>
      </c>
    </row>
    <row r="313" spans="1:10">
      <c r="A313" t="s">
        <v>61</v>
      </c>
      <c r="B313" t="s">
        <v>50</v>
      </c>
      <c r="C313" t="s">
        <v>1103</v>
      </c>
      <c r="D313">
        <v>35326</v>
      </c>
      <c r="E313">
        <v>159072665</v>
      </c>
      <c r="F313">
        <v>2</v>
      </c>
      <c r="G313">
        <v>1</v>
      </c>
      <c r="H313">
        <v>1</v>
      </c>
      <c r="I313" s="17">
        <v>0.5</v>
      </c>
      <c r="J313" t="s">
        <v>16356</v>
      </c>
    </row>
    <row r="314" spans="1:10">
      <c r="A314" t="s">
        <v>61</v>
      </c>
      <c r="B314" t="s">
        <v>50</v>
      </c>
      <c r="C314" t="s">
        <v>1137</v>
      </c>
      <c r="D314">
        <v>163173</v>
      </c>
      <c r="E314">
        <v>124027562</v>
      </c>
      <c r="F314">
        <v>2</v>
      </c>
      <c r="G314">
        <v>1</v>
      </c>
      <c r="H314">
        <v>1</v>
      </c>
      <c r="I314" s="17">
        <v>0.5</v>
      </c>
      <c r="J314" t="s">
        <v>16356</v>
      </c>
    </row>
    <row r="315" spans="1:10">
      <c r="A315" t="s">
        <v>61</v>
      </c>
      <c r="B315" t="s">
        <v>50</v>
      </c>
      <c r="C315" t="s">
        <v>1137</v>
      </c>
      <c r="D315">
        <v>124031131</v>
      </c>
      <c r="E315">
        <v>133277222</v>
      </c>
      <c r="F315">
        <v>1</v>
      </c>
      <c r="G315">
        <v>1</v>
      </c>
      <c r="H315">
        <v>0</v>
      </c>
      <c r="I315" s="17">
        <v>0.31090830401983999</v>
      </c>
      <c r="J315" t="s">
        <v>16357</v>
      </c>
    </row>
    <row r="316" spans="1:10">
      <c r="A316" t="s">
        <v>61</v>
      </c>
      <c r="B316" t="s">
        <v>50</v>
      </c>
      <c r="C316" t="s">
        <v>1137</v>
      </c>
      <c r="D316">
        <v>133343808</v>
      </c>
      <c r="E316">
        <v>146291510</v>
      </c>
      <c r="F316">
        <v>2</v>
      </c>
      <c r="G316">
        <v>1</v>
      </c>
      <c r="H316">
        <v>1</v>
      </c>
      <c r="I316" s="17">
        <v>0.5</v>
      </c>
      <c r="J316" t="s">
        <v>16356</v>
      </c>
    </row>
    <row r="317" spans="1:10">
      <c r="A317" t="s">
        <v>61</v>
      </c>
      <c r="B317" t="s">
        <v>50</v>
      </c>
      <c r="C317" t="s">
        <v>1171</v>
      </c>
      <c r="D317">
        <v>14690</v>
      </c>
      <c r="E317">
        <v>18753229</v>
      </c>
      <c r="F317">
        <v>2</v>
      </c>
      <c r="G317">
        <v>1</v>
      </c>
      <c r="H317">
        <v>1</v>
      </c>
      <c r="I317" s="17">
        <v>0.5</v>
      </c>
      <c r="J317" t="s">
        <v>16356</v>
      </c>
    </row>
    <row r="318" spans="1:10">
      <c r="A318" t="s">
        <v>61</v>
      </c>
      <c r="B318" t="s">
        <v>50</v>
      </c>
      <c r="C318" t="s">
        <v>1171</v>
      </c>
      <c r="D318">
        <v>18757343</v>
      </c>
      <c r="E318">
        <v>26116658</v>
      </c>
      <c r="F318">
        <v>1</v>
      </c>
      <c r="G318">
        <v>1</v>
      </c>
      <c r="H318">
        <v>0</v>
      </c>
      <c r="I318" s="17">
        <v>0.287637071010241</v>
      </c>
      <c r="J318" t="s">
        <v>16357</v>
      </c>
    </row>
    <row r="319" spans="1:10">
      <c r="A319" t="s">
        <v>61</v>
      </c>
      <c r="B319" t="s">
        <v>50</v>
      </c>
      <c r="C319" t="s">
        <v>1171</v>
      </c>
      <c r="D319">
        <v>26613926</v>
      </c>
      <c r="E319">
        <v>71628079</v>
      </c>
      <c r="F319">
        <v>2</v>
      </c>
      <c r="G319">
        <v>1</v>
      </c>
      <c r="H319">
        <v>1</v>
      </c>
      <c r="I319" s="17">
        <v>0.5</v>
      </c>
      <c r="J319" t="s">
        <v>16356</v>
      </c>
    </row>
    <row r="320" spans="1:10">
      <c r="A320" t="s">
        <v>61</v>
      </c>
      <c r="B320" t="s">
        <v>50</v>
      </c>
      <c r="C320" t="s">
        <v>1171</v>
      </c>
      <c r="D320">
        <v>71650692</v>
      </c>
      <c r="E320">
        <v>96062492</v>
      </c>
      <c r="F320">
        <v>1</v>
      </c>
      <c r="G320">
        <v>1</v>
      </c>
      <c r="H320">
        <v>0</v>
      </c>
      <c r="I320" s="17">
        <v>0.26344138458731298</v>
      </c>
      <c r="J320" t="s">
        <v>16357</v>
      </c>
    </row>
    <row r="321" spans="1:10">
      <c r="A321" t="s">
        <v>61</v>
      </c>
      <c r="B321" t="s">
        <v>50</v>
      </c>
      <c r="C321" t="s">
        <v>1171</v>
      </c>
      <c r="D321">
        <v>96068826</v>
      </c>
      <c r="E321">
        <v>141124404</v>
      </c>
      <c r="F321">
        <v>2</v>
      </c>
      <c r="G321">
        <v>1</v>
      </c>
      <c r="H321">
        <v>1</v>
      </c>
      <c r="I321" s="17">
        <v>0.5</v>
      </c>
      <c r="J321" t="s">
        <v>16356</v>
      </c>
    </row>
    <row r="322" spans="1:10">
      <c r="A322" t="s">
        <v>61</v>
      </c>
      <c r="B322" t="s">
        <v>50</v>
      </c>
      <c r="C322" t="s">
        <v>313</v>
      </c>
      <c r="D322">
        <v>93603</v>
      </c>
      <c r="E322">
        <v>135438806</v>
      </c>
      <c r="F322">
        <v>2</v>
      </c>
      <c r="G322">
        <v>1</v>
      </c>
      <c r="H322">
        <v>1</v>
      </c>
      <c r="I322" s="17">
        <v>0.5</v>
      </c>
      <c r="J322" t="s">
        <v>16356</v>
      </c>
    </row>
    <row r="323" spans="1:10">
      <c r="A323" t="s">
        <v>61</v>
      </c>
      <c r="B323" t="s">
        <v>50</v>
      </c>
      <c r="C323" t="s">
        <v>334</v>
      </c>
      <c r="D323">
        <v>130665</v>
      </c>
      <c r="E323">
        <v>134927519</v>
      </c>
      <c r="F323">
        <v>2</v>
      </c>
      <c r="G323">
        <v>2</v>
      </c>
      <c r="H323">
        <v>0</v>
      </c>
      <c r="I323" s="17">
        <v>0.26910838944329302</v>
      </c>
      <c r="J323" t="s">
        <v>16359</v>
      </c>
    </row>
    <row r="324" spans="1:10">
      <c r="A324" t="s">
        <v>61</v>
      </c>
      <c r="B324" t="s">
        <v>50</v>
      </c>
      <c r="C324" t="s">
        <v>416</v>
      </c>
      <c r="D324">
        <v>68341</v>
      </c>
      <c r="E324">
        <v>133810576</v>
      </c>
      <c r="F324">
        <v>2</v>
      </c>
      <c r="G324">
        <v>1</v>
      </c>
      <c r="H324">
        <v>1</v>
      </c>
      <c r="I324" s="17">
        <v>0.5</v>
      </c>
      <c r="J324" t="s">
        <v>16356</v>
      </c>
    </row>
    <row r="325" spans="1:10">
      <c r="A325" t="s">
        <v>61</v>
      </c>
      <c r="B325" t="s">
        <v>50</v>
      </c>
      <c r="C325" t="s">
        <v>466</v>
      </c>
      <c r="D325">
        <v>19042148</v>
      </c>
      <c r="E325">
        <v>115091712</v>
      </c>
      <c r="F325">
        <v>2</v>
      </c>
      <c r="G325">
        <v>1</v>
      </c>
      <c r="H325">
        <v>1</v>
      </c>
      <c r="I325" s="17">
        <v>0.5</v>
      </c>
      <c r="J325" t="s">
        <v>16356</v>
      </c>
    </row>
    <row r="326" spans="1:10">
      <c r="A326" t="s">
        <v>61</v>
      </c>
      <c r="B326" t="s">
        <v>50</v>
      </c>
      <c r="C326" t="s">
        <v>487</v>
      </c>
      <c r="D326">
        <v>19114907</v>
      </c>
      <c r="E326">
        <v>107282627</v>
      </c>
      <c r="F326">
        <v>2</v>
      </c>
      <c r="G326">
        <v>1</v>
      </c>
      <c r="H326">
        <v>1</v>
      </c>
      <c r="I326" s="17">
        <v>0.5</v>
      </c>
      <c r="J326" t="s">
        <v>16356</v>
      </c>
    </row>
    <row r="327" spans="1:10">
      <c r="A327" t="s">
        <v>61</v>
      </c>
      <c r="B327" t="s">
        <v>50</v>
      </c>
      <c r="C327" t="s">
        <v>510</v>
      </c>
      <c r="D327">
        <v>20086440</v>
      </c>
      <c r="E327">
        <v>34849103</v>
      </c>
      <c r="F327">
        <v>2</v>
      </c>
      <c r="G327">
        <v>1</v>
      </c>
      <c r="H327">
        <v>1</v>
      </c>
      <c r="I327" s="17">
        <v>0.5</v>
      </c>
      <c r="J327" t="s">
        <v>16356</v>
      </c>
    </row>
    <row r="328" spans="1:10">
      <c r="A328" t="s">
        <v>61</v>
      </c>
      <c r="B328" t="s">
        <v>50</v>
      </c>
      <c r="C328" t="s">
        <v>510</v>
      </c>
      <c r="D328">
        <v>35044556</v>
      </c>
      <c r="E328">
        <v>44751332</v>
      </c>
      <c r="F328">
        <v>1</v>
      </c>
      <c r="G328">
        <v>1</v>
      </c>
      <c r="H328">
        <v>0</v>
      </c>
      <c r="I328" s="17">
        <v>0.26847273939386801</v>
      </c>
      <c r="J328" t="s">
        <v>16357</v>
      </c>
    </row>
    <row r="329" spans="1:10">
      <c r="A329" t="s">
        <v>61</v>
      </c>
      <c r="B329" t="s">
        <v>50</v>
      </c>
      <c r="C329" t="s">
        <v>510</v>
      </c>
      <c r="D329">
        <v>44776382</v>
      </c>
      <c r="E329">
        <v>53229963</v>
      </c>
      <c r="F329">
        <v>3</v>
      </c>
      <c r="G329">
        <v>2</v>
      </c>
      <c r="H329">
        <v>1</v>
      </c>
      <c r="I329" s="17">
        <v>0.5</v>
      </c>
      <c r="J329" t="s">
        <v>16358</v>
      </c>
    </row>
    <row r="330" spans="1:10">
      <c r="A330" t="s">
        <v>61</v>
      </c>
      <c r="B330" t="s">
        <v>50</v>
      </c>
      <c r="C330" t="s">
        <v>510</v>
      </c>
      <c r="D330">
        <v>53380734</v>
      </c>
      <c r="E330">
        <v>56258533</v>
      </c>
      <c r="F330">
        <v>2</v>
      </c>
      <c r="G330">
        <v>1</v>
      </c>
      <c r="H330">
        <v>1</v>
      </c>
      <c r="I330" s="17">
        <v>0.5</v>
      </c>
      <c r="J330" t="s">
        <v>16356</v>
      </c>
    </row>
    <row r="331" spans="1:10">
      <c r="A331" t="s">
        <v>61</v>
      </c>
      <c r="B331" t="s">
        <v>50</v>
      </c>
      <c r="C331" t="s">
        <v>510</v>
      </c>
      <c r="D331">
        <v>56285625</v>
      </c>
      <c r="E331">
        <v>102462456</v>
      </c>
      <c r="F331">
        <v>3</v>
      </c>
      <c r="G331">
        <v>2</v>
      </c>
      <c r="H331">
        <v>1</v>
      </c>
      <c r="I331" s="17">
        <v>0.5</v>
      </c>
      <c r="J331" t="s">
        <v>16358</v>
      </c>
    </row>
    <row r="332" spans="1:10">
      <c r="A332" t="s">
        <v>61</v>
      </c>
      <c r="B332" t="s">
        <v>50</v>
      </c>
      <c r="C332" t="s">
        <v>532</v>
      </c>
      <c r="D332">
        <v>61641</v>
      </c>
      <c r="E332">
        <v>90238115</v>
      </c>
      <c r="F332">
        <v>2</v>
      </c>
      <c r="G332">
        <v>1</v>
      </c>
      <c r="H332">
        <v>1</v>
      </c>
      <c r="I332" s="17">
        <v>0.5</v>
      </c>
      <c r="J332" t="s">
        <v>16356</v>
      </c>
    </row>
    <row r="333" spans="1:10">
      <c r="A333" t="s">
        <v>61</v>
      </c>
      <c r="B333" t="s">
        <v>50</v>
      </c>
      <c r="C333" t="s">
        <v>612</v>
      </c>
      <c r="D333">
        <v>11083</v>
      </c>
      <c r="E333">
        <v>22214830</v>
      </c>
      <c r="F333">
        <v>1</v>
      </c>
      <c r="G333">
        <v>1</v>
      </c>
      <c r="H333">
        <v>0</v>
      </c>
      <c r="I333" s="17">
        <v>0.312053636971724</v>
      </c>
      <c r="J333" t="s">
        <v>16357</v>
      </c>
    </row>
    <row r="334" spans="1:10">
      <c r="A334" t="s">
        <v>61</v>
      </c>
      <c r="B334" t="s">
        <v>50</v>
      </c>
      <c r="C334" t="s">
        <v>612</v>
      </c>
      <c r="D334">
        <v>25308770</v>
      </c>
      <c r="E334">
        <v>81187935</v>
      </c>
      <c r="F334">
        <v>2</v>
      </c>
      <c r="G334">
        <v>1</v>
      </c>
      <c r="H334">
        <v>1</v>
      </c>
      <c r="I334" s="17">
        <v>0.5</v>
      </c>
      <c r="J334" t="s">
        <v>16356</v>
      </c>
    </row>
    <row r="335" spans="1:10">
      <c r="A335" t="s">
        <v>61</v>
      </c>
      <c r="B335" t="s">
        <v>50</v>
      </c>
      <c r="C335" t="s">
        <v>687</v>
      </c>
      <c r="D335">
        <v>12893</v>
      </c>
      <c r="E335">
        <v>78015783</v>
      </c>
      <c r="F335">
        <v>1</v>
      </c>
      <c r="G335">
        <v>1</v>
      </c>
      <c r="H335">
        <v>0</v>
      </c>
      <c r="I335" s="17">
        <v>0.28555786431811497</v>
      </c>
      <c r="J335" t="s">
        <v>16357</v>
      </c>
    </row>
    <row r="336" spans="1:10">
      <c r="A336" t="s">
        <v>61</v>
      </c>
      <c r="B336" t="s">
        <v>50</v>
      </c>
      <c r="C336" t="s">
        <v>702</v>
      </c>
      <c r="D336">
        <v>282053</v>
      </c>
      <c r="E336">
        <v>59093239</v>
      </c>
      <c r="F336">
        <v>2</v>
      </c>
      <c r="G336">
        <v>1</v>
      </c>
      <c r="H336">
        <v>1</v>
      </c>
      <c r="I336" s="17">
        <v>0.5</v>
      </c>
      <c r="J336" t="s">
        <v>16356</v>
      </c>
    </row>
    <row r="337" spans="1:10">
      <c r="A337" t="s">
        <v>61</v>
      </c>
      <c r="B337" t="s">
        <v>50</v>
      </c>
      <c r="C337" t="s">
        <v>834</v>
      </c>
      <c r="D337">
        <v>76519</v>
      </c>
      <c r="E337">
        <v>62959285</v>
      </c>
      <c r="F337">
        <v>3</v>
      </c>
      <c r="G337">
        <v>2</v>
      </c>
      <c r="H337">
        <v>1</v>
      </c>
      <c r="I337" s="17">
        <v>0.36699695462776399</v>
      </c>
      <c r="J337" t="s">
        <v>16358</v>
      </c>
    </row>
    <row r="338" spans="1:10">
      <c r="A338" t="s">
        <v>61</v>
      </c>
      <c r="B338" t="s">
        <v>50</v>
      </c>
      <c r="C338" t="s">
        <v>849</v>
      </c>
      <c r="D338">
        <v>9590370</v>
      </c>
      <c r="E338">
        <v>48101111</v>
      </c>
      <c r="F338">
        <v>2</v>
      </c>
      <c r="G338">
        <v>1</v>
      </c>
      <c r="H338">
        <v>1</v>
      </c>
      <c r="I338" s="17">
        <v>0.5</v>
      </c>
      <c r="J338" t="s">
        <v>16356</v>
      </c>
    </row>
    <row r="339" spans="1:10">
      <c r="A339" t="s">
        <v>61</v>
      </c>
      <c r="B339" t="s">
        <v>50</v>
      </c>
      <c r="C339" t="s">
        <v>858</v>
      </c>
      <c r="D339">
        <v>16159060</v>
      </c>
      <c r="E339">
        <v>51237063</v>
      </c>
      <c r="F339">
        <v>1</v>
      </c>
      <c r="G339">
        <v>1</v>
      </c>
      <c r="H339">
        <v>0</v>
      </c>
      <c r="I339" s="17">
        <v>0.25254929783982</v>
      </c>
      <c r="J339" t="s">
        <v>16357</v>
      </c>
    </row>
    <row r="340" spans="1:10">
      <c r="A340" t="s">
        <v>67</v>
      </c>
      <c r="B340" t="s">
        <v>46</v>
      </c>
      <c r="C340" t="s">
        <v>190</v>
      </c>
      <c r="D340">
        <v>13327</v>
      </c>
      <c r="E340">
        <v>29023352</v>
      </c>
      <c r="F340">
        <v>1</v>
      </c>
      <c r="G340">
        <v>1</v>
      </c>
      <c r="H340">
        <v>0</v>
      </c>
      <c r="I340" s="17">
        <v>0.5</v>
      </c>
      <c r="J340" t="s">
        <v>16357</v>
      </c>
    </row>
    <row r="341" spans="1:10">
      <c r="A341" t="s">
        <v>67</v>
      </c>
      <c r="B341" t="s">
        <v>46</v>
      </c>
      <c r="C341" t="s">
        <v>190</v>
      </c>
      <c r="D341">
        <v>29028822</v>
      </c>
      <c r="E341">
        <v>249230716</v>
      </c>
      <c r="F341">
        <v>2</v>
      </c>
      <c r="G341">
        <v>1</v>
      </c>
      <c r="H341">
        <v>1</v>
      </c>
      <c r="I341" s="17">
        <v>0.5</v>
      </c>
      <c r="J341" t="s">
        <v>16356</v>
      </c>
    </row>
    <row r="342" spans="1:10">
      <c r="A342" t="s">
        <v>67</v>
      </c>
      <c r="B342" t="s">
        <v>46</v>
      </c>
      <c r="C342" t="s">
        <v>757</v>
      </c>
      <c r="D342">
        <v>41366</v>
      </c>
      <c r="E342">
        <v>243064414</v>
      </c>
      <c r="F342">
        <v>2</v>
      </c>
      <c r="G342">
        <v>1</v>
      </c>
      <c r="H342">
        <v>1</v>
      </c>
      <c r="I342" s="17">
        <v>0.5</v>
      </c>
      <c r="J342" t="s">
        <v>16356</v>
      </c>
    </row>
    <row r="343" spans="1:10">
      <c r="A343" t="s">
        <v>67</v>
      </c>
      <c r="B343" t="s">
        <v>46</v>
      </c>
      <c r="C343" t="s">
        <v>887</v>
      </c>
      <c r="D343">
        <v>239730</v>
      </c>
      <c r="E343">
        <v>197896789</v>
      </c>
      <c r="F343">
        <v>2</v>
      </c>
      <c r="G343">
        <v>1</v>
      </c>
      <c r="H343">
        <v>1</v>
      </c>
      <c r="I343" s="17">
        <v>0.5</v>
      </c>
      <c r="J343" t="s">
        <v>16356</v>
      </c>
    </row>
    <row r="344" spans="1:10">
      <c r="A344" t="s">
        <v>67</v>
      </c>
      <c r="B344" t="s">
        <v>46</v>
      </c>
      <c r="C344" t="s">
        <v>934</v>
      </c>
      <c r="D344">
        <v>53428</v>
      </c>
      <c r="E344">
        <v>190947629</v>
      </c>
      <c r="F344">
        <v>1</v>
      </c>
      <c r="G344">
        <v>1</v>
      </c>
      <c r="H344">
        <v>0</v>
      </c>
      <c r="I344" s="17">
        <v>0.5</v>
      </c>
      <c r="J344" t="s">
        <v>16357</v>
      </c>
    </row>
    <row r="345" spans="1:10">
      <c r="A345" t="s">
        <v>67</v>
      </c>
      <c r="B345" t="s">
        <v>46</v>
      </c>
      <c r="C345" t="s">
        <v>960</v>
      </c>
      <c r="D345">
        <v>140264</v>
      </c>
      <c r="E345">
        <v>63496544</v>
      </c>
      <c r="F345">
        <v>3</v>
      </c>
      <c r="G345">
        <v>2</v>
      </c>
      <c r="H345">
        <v>1</v>
      </c>
      <c r="I345" s="17">
        <v>0.5</v>
      </c>
      <c r="J345" t="s">
        <v>16358</v>
      </c>
    </row>
    <row r="346" spans="1:10">
      <c r="A346" t="s">
        <v>67</v>
      </c>
      <c r="B346" t="s">
        <v>46</v>
      </c>
      <c r="C346" t="s">
        <v>960</v>
      </c>
      <c r="D346">
        <v>63507821</v>
      </c>
      <c r="E346">
        <v>94726879</v>
      </c>
      <c r="F346">
        <v>1</v>
      </c>
      <c r="G346">
        <v>1</v>
      </c>
      <c r="H346">
        <v>0</v>
      </c>
      <c r="I346" s="17">
        <v>0.41116277484454</v>
      </c>
      <c r="J346" t="s">
        <v>16357</v>
      </c>
    </row>
    <row r="347" spans="1:10">
      <c r="A347" t="s">
        <v>67</v>
      </c>
      <c r="B347" t="s">
        <v>46</v>
      </c>
      <c r="C347" t="s">
        <v>960</v>
      </c>
      <c r="D347">
        <v>94728565</v>
      </c>
      <c r="E347">
        <v>157002407</v>
      </c>
      <c r="F347">
        <v>2</v>
      </c>
      <c r="G347">
        <v>1</v>
      </c>
      <c r="H347">
        <v>1</v>
      </c>
      <c r="I347" s="17">
        <v>0.5</v>
      </c>
      <c r="J347" t="s">
        <v>16356</v>
      </c>
    </row>
    <row r="348" spans="1:10">
      <c r="A348" t="s">
        <v>67</v>
      </c>
      <c r="B348" t="s">
        <v>46</v>
      </c>
      <c r="C348" t="s">
        <v>960</v>
      </c>
      <c r="D348">
        <v>157053241</v>
      </c>
      <c r="E348">
        <v>180710363</v>
      </c>
      <c r="F348">
        <v>1</v>
      </c>
      <c r="G348">
        <v>1</v>
      </c>
      <c r="H348">
        <v>0</v>
      </c>
      <c r="I348" s="17">
        <v>0.5</v>
      </c>
      <c r="J348" t="s">
        <v>16357</v>
      </c>
    </row>
    <row r="349" spans="1:10">
      <c r="A349" t="s">
        <v>67</v>
      </c>
      <c r="B349" t="s">
        <v>46</v>
      </c>
      <c r="C349" t="s">
        <v>1031</v>
      </c>
      <c r="D349">
        <v>203613</v>
      </c>
      <c r="E349">
        <v>80746148</v>
      </c>
      <c r="F349">
        <v>2</v>
      </c>
      <c r="G349">
        <v>1</v>
      </c>
      <c r="H349">
        <v>1</v>
      </c>
      <c r="I349" s="17">
        <v>0.5</v>
      </c>
      <c r="J349" t="s">
        <v>16356</v>
      </c>
    </row>
    <row r="350" spans="1:10">
      <c r="A350" t="s">
        <v>67</v>
      </c>
      <c r="B350" t="s">
        <v>46</v>
      </c>
      <c r="C350" t="s">
        <v>1031</v>
      </c>
      <c r="D350">
        <v>80747666</v>
      </c>
      <c r="E350">
        <v>155294704</v>
      </c>
      <c r="F350">
        <v>1</v>
      </c>
      <c r="G350">
        <v>1</v>
      </c>
      <c r="H350">
        <v>0</v>
      </c>
      <c r="I350" s="17">
        <v>0.40749967471225501</v>
      </c>
      <c r="J350" t="s">
        <v>16357</v>
      </c>
    </row>
    <row r="351" spans="1:10">
      <c r="A351" t="s">
        <v>67</v>
      </c>
      <c r="B351" t="s">
        <v>46</v>
      </c>
      <c r="C351" t="s">
        <v>1031</v>
      </c>
      <c r="D351">
        <v>155326094</v>
      </c>
      <c r="E351">
        <v>170903608</v>
      </c>
      <c r="F351">
        <v>2</v>
      </c>
      <c r="G351">
        <v>1</v>
      </c>
      <c r="H351">
        <v>1</v>
      </c>
      <c r="I351" s="17">
        <v>0.5</v>
      </c>
      <c r="J351" t="s">
        <v>16356</v>
      </c>
    </row>
    <row r="352" spans="1:10">
      <c r="A352" t="s">
        <v>67</v>
      </c>
      <c r="B352" t="s">
        <v>46</v>
      </c>
      <c r="C352" t="s">
        <v>1103</v>
      </c>
      <c r="D352">
        <v>35326</v>
      </c>
      <c r="E352">
        <v>159025751</v>
      </c>
      <c r="F352">
        <v>2</v>
      </c>
      <c r="G352">
        <v>1</v>
      </c>
      <c r="H352">
        <v>1</v>
      </c>
      <c r="I352" s="17">
        <v>0.5</v>
      </c>
      <c r="J352" t="s">
        <v>16356</v>
      </c>
    </row>
    <row r="353" spans="1:10">
      <c r="A353" t="s">
        <v>67</v>
      </c>
      <c r="B353" t="s">
        <v>46</v>
      </c>
      <c r="C353" t="s">
        <v>1137</v>
      </c>
      <c r="D353">
        <v>152667</v>
      </c>
      <c r="E353">
        <v>35543862</v>
      </c>
      <c r="F353">
        <v>1</v>
      </c>
      <c r="G353">
        <v>1</v>
      </c>
      <c r="H353">
        <v>0</v>
      </c>
      <c r="I353" s="17">
        <v>0.5</v>
      </c>
      <c r="J353" t="s">
        <v>16357</v>
      </c>
    </row>
    <row r="354" spans="1:10">
      <c r="A354" t="s">
        <v>67</v>
      </c>
      <c r="B354" t="s">
        <v>46</v>
      </c>
      <c r="C354" t="s">
        <v>1137</v>
      </c>
      <c r="D354">
        <v>35544299</v>
      </c>
      <c r="E354">
        <v>90424889</v>
      </c>
      <c r="F354">
        <v>2</v>
      </c>
      <c r="G354">
        <v>1</v>
      </c>
      <c r="H354">
        <v>1</v>
      </c>
      <c r="I354" s="17">
        <v>0.5</v>
      </c>
      <c r="J354" t="s">
        <v>16356</v>
      </c>
    </row>
    <row r="355" spans="1:10">
      <c r="A355" t="s">
        <v>67</v>
      </c>
      <c r="B355" t="s">
        <v>46</v>
      </c>
      <c r="C355" t="s">
        <v>1137</v>
      </c>
      <c r="D355">
        <v>90426455</v>
      </c>
      <c r="E355">
        <v>120754645</v>
      </c>
      <c r="F355">
        <v>1</v>
      </c>
      <c r="G355">
        <v>1</v>
      </c>
      <c r="H355">
        <v>0</v>
      </c>
      <c r="I355" s="17">
        <v>0.5</v>
      </c>
      <c r="J355" t="s">
        <v>16357</v>
      </c>
    </row>
    <row r="356" spans="1:10">
      <c r="A356" t="s">
        <v>67</v>
      </c>
      <c r="B356" t="s">
        <v>46</v>
      </c>
      <c r="C356" t="s">
        <v>1137</v>
      </c>
      <c r="D356">
        <v>120756431</v>
      </c>
      <c r="E356">
        <v>146291510</v>
      </c>
      <c r="F356">
        <v>2</v>
      </c>
      <c r="G356">
        <v>1</v>
      </c>
      <c r="H356">
        <v>1</v>
      </c>
      <c r="I356" s="17">
        <v>0.5</v>
      </c>
      <c r="J356" t="s">
        <v>16356</v>
      </c>
    </row>
    <row r="357" spans="1:10">
      <c r="A357" t="s">
        <v>67</v>
      </c>
      <c r="B357" t="s">
        <v>46</v>
      </c>
      <c r="C357" t="s">
        <v>1171</v>
      </c>
      <c r="D357">
        <v>14690</v>
      </c>
      <c r="E357">
        <v>141111365</v>
      </c>
      <c r="F357">
        <v>2</v>
      </c>
      <c r="G357">
        <v>1</v>
      </c>
      <c r="H357">
        <v>1</v>
      </c>
      <c r="I357" s="17">
        <v>0.5</v>
      </c>
      <c r="J357" t="s">
        <v>16356</v>
      </c>
    </row>
    <row r="358" spans="1:10">
      <c r="A358" t="s">
        <v>67</v>
      </c>
      <c r="B358" t="s">
        <v>46</v>
      </c>
      <c r="C358" t="s">
        <v>313</v>
      </c>
      <c r="D358">
        <v>93603</v>
      </c>
      <c r="E358">
        <v>42644802</v>
      </c>
      <c r="F358">
        <v>1</v>
      </c>
      <c r="G358">
        <v>1</v>
      </c>
      <c r="H358">
        <v>0</v>
      </c>
      <c r="I358" s="17">
        <v>0.42012683646666699</v>
      </c>
      <c r="J358" t="s">
        <v>16357</v>
      </c>
    </row>
    <row r="359" spans="1:10">
      <c r="A359" t="s">
        <v>67</v>
      </c>
      <c r="B359" t="s">
        <v>46</v>
      </c>
      <c r="C359" t="s">
        <v>313</v>
      </c>
      <c r="D359">
        <v>42681314</v>
      </c>
      <c r="E359">
        <v>135438806</v>
      </c>
      <c r="F359">
        <v>2</v>
      </c>
      <c r="G359">
        <v>1</v>
      </c>
      <c r="H359">
        <v>1</v>
      </c>
      <c r="I359" s="17">
        <v>0.5</v>
      </c>
      <c r="J359" t="s">
        <v>16356</v>
      </c>
    </row>
    <row r="360" spans="1:10">
      <c r="A360" t="s">
        <v>67</v>
      </c>
      <c r="B360" t="s">
        <v>46</v>
      </c>
      <c r="C360" t="s">
        <v>334</v>
      </c>
      <c r="D360">
        <v>179259</v>
      </c>
      <c r="E360">
        <v>134927519</v>
      </c>
      <c r="F360">
        <v>2</v>
      </c>
      <c r="G360">
        <v>1</v>
      </c>
      <c r="H360">
        <v>1</v>
      </c>
      <c r="I360" s="17">
        <v>0.5</v>
      </c>
      <c r="J360" t="s">
        <v>16356</v>
      </c>
    </row>
    <row r="361" spans="1:10">
      <c r="A361" t="s">
        <v>67</v>
      </c>
      <c r="B361" t="s">
        <v>46</v>
      </c>
      <c r="C361" t="s">
        <v>416</v>
      </c>
      <c r="D361">
        <v>68341</v>
      </c>
      <c r="E361">
        <v>133810576</v>
      </c>
      <c r="F361">
        <v>2</v>
      </c>
      <c r="G361">
        <v>1</v>
      </c>
      <c r="H361">
        <v>1</v>
      </c>
      <c r="I361" s="17">
        <v>0.5</v>
      </c>
      <c r="J361" t="s">
        <v>16356</v>
      </c>
    </row>
    <row r="362" spans="1:10">
      <c r="A362" t="s">
        <v>67</v>
      </c>
      <c r="B362" t="s">
        <v>46</v>
      </c>
      <c r="C362" t="s">
        <v>466</v>
      </c>
      <c r="D362">
        <v>19042148</v>
      </c>
      <c r="E362">
        <v>115091712</v>
      </c>
      <c r="F362">
        <v>2</v>
      </c>
      <c r="G362">
        <v>1</v>
      </c>
      <c r="H362">
        <v>1</v>
      </c>
      <c r="I362" s="17">
        <v>0.5</v>
      </c>
      <c r="J362" t="s">
        <v>16356</v>
      </c>
    </row>
    <row r="363" spans="1:10">
      <c r="A363" t="s">
        <v>67</v>
      </c>
      <c r="B363" t="s">
        <v>46</v>
      </c>
      <c r="C363" t="s">
        <v>487</v>
      </c>
      <c r="D363">
        <v>19114907</v>
      </c>
      <c r="E363">
        <v>107282553</v>
      </c>
      <c r="F363">
        <v>2</v>
      </c>
      <c r="G363">
        <v>1</v>
      </c>
      <c r="H363">
        <v>1</v>
      </c>
      <c r="I363" s="17">
        <v>0.5</v>
      </c>
      <c r="J363" t="s">
        <v>16356</v>
      </c>
    </row>
    <row r="364" spans="1:10">
      <c r="A364" t="s">
        <v>67</v>
      </c>
      <c r="B364" t="s">
        <v>46</v>
      </c>
      <c r="C364" t="s">
        <v>510</v>
      </c>
      <c r="D364">
        <v>20086440</v>
      </c>
      <c r="E364">
        <v>102462456</v>
      </c>
      <c r="F364">
        <v>2</v>
      </c>
      <c r="G364">
        <v>1</v>
      </c>
      <c r="H364">
        <v>1</v>
      </c>
      <c r="I364" s="17">
        <v>0.5</v>
      </c>
      <c r="J364" t="s">
        <v>16356</v>
      </c>
    </row>
    <row r="365" spans="1:10">
      <c r="A365" t="s">
        <v>67</v>
      </c>
      <c r="B365" t="s">
        <v>46</v>
      </c>
      <c r="C365" t="s">
        <v>532</v>
      </c>
      <c r="D365">
        <v>61641</v>
      </c>
      <c r="E365">
        <v>90238127</v>
      </c>
      <c r="F365">
        <v>2</v>
      </c>
      <c r="G365">
        <v>1</v>
      </c>
      <c r="H365">
        <v>1</v>
      </c>
      <c r="I365" s="17">
        <v>0.5</v>
      </c>
      <c r="J365" t="s">
        <v>16356</v>
      </c>
    </row>
    <row r="366" spans="1:10">
      <c r="A366" t="s">
        <v>67</v>
      </c>
      <c r="B366" t="s">
        <v>46</v>
      </c>
      <c r="C366" t="s">
        <v>612</v>
      </c>
      <c r="D366">
        <v>11083</v>
      </c>
      <c r="E366">
        <v>81187935</v>
      </c>
      <c r="F366">
        <v>2</v>
      </c>
      <c r="G366">
        <v>1</v>
      </c>
      <c r="H366">
        <v>1</v>
      </c>
      <c r="I366" s="17">
        <v>0.5</v>
      </c>
      <c r="J366" t="s">
        <v>16356</v>
      </c>
    </row>
    <row r="367" spans="1:10">
      <c r="A367" t="s">
        <v>67</v>
      </c>
      <c r="B367" t="s">
        <v>46</v>
      </c>
      <c r="C367" t="s">
        <v>687</v>
      </c>
      <c r="D367">
        <v>12893</v>
      </c>
      <c r="E367">
        <v>78015783</v>
      </c>
      <c r="F367">
        <v>2</v>
      </c>
      <c r="G367">
        <v>1</v>
      </c>
      <c r="H367">
        <v>1</v>
      </c>
      <c r="I367" s="17">
        <v>0.5</v>
      </c>
      <c r="J367" t="s">
        <v>16356</v>
      </c>
    </row>
    <row r="368" spans="1:10">
      <c r="A368" t="s">
        <v>67</v>
      </c>
      <c r="B368" t="s">
        <v>46</v>
      </c>
      <c r="C368" t="s">
        <v>702</v>
      </c>
      <c r="D368">
        <v>282053</v>
      </c>
      <c r="E368">
        <v>59097601</v>
      </c>
      <c r="F368">
        <v>2</v>
      </c>
      <c r="G368">
        <v>1</v>
      </c>
      <c r="H368">
        <v>1</v>
      </c>
      <c r="I368" s="17">
        <v>0.5</v>
      </c>
      <c r="J368" t="s">
        <v>16356</v>
      </c>
    </row>
    <row r="369" spans="1:10">
      <c r="A369" t="s">
        <v>67</v>
      </c>
      <c r="B369" t="s">
        <v>46</v>
      </c>
      <c r="C369" t="s">
        <v>834</v>
      </c>
      <c r="D369">
        <v>76526</v>
      </c>
      <c r="E369">
        <v>62959285</v>
      </c>
      <c r="F369">
        <v>3</v>
      </c>
      <c r="G369">
        <v>2</v>
      </c>
      <c r="H369">
        <v>1</v>
      </c>
      <c r="I369" s="17">
        <v>0.5</v>
      </c>
      <c r="J369" t="s">
        <v>16358</v>
      </c>
    </row>
    <row r="370" spans="1:10">
      <c r="A370" t="s">
        <v>67</v>
      </c>
      <c r="B370" t="s">
        <v>46</v>
      </c>
      <c r="C370" t="s">
        <v>849</v>
      </c>
      <c r="D370">
        <v>9590334</v>
      </c>
      <c r="E370">
        <v>48101111</v>
      </c>
      <c r="F370">
        <v>1</v>
      </c>
      <c r="G370">
        <v>1</v>
      </c>
      <c r="H370">
        <v>0</v>
      </c>
      <c r="I370" s="17">
        <v>0.5</v>
      </c>
      <c r="J370" t="s">
        <v>16357</v>
      </c>
    </row>
    <row r="371" spans="1:10">
      <c r="A371" t="s">
        <v>67</v>
      </c>
      <c r="B371" t="s">
        <v>46</v>
      </c>
      <c r="C371" t="s">
        <v>858</v>
      </c>
      <c r="D371">
        <v>16159060</v>
      </c>
      <c r="E371">
        <v>51237063</v>
      </c>
      <c r="F371">
        <v>1</v>
      </c>
      <c r="G371">
        <v>1</v>
      </c>
      <c r="H371">
        <v>0</v>
      </c>
      <c r="I371" s="17">
        <v>0.5</v>
      </c>
      <c r="J371" t="s">
        <v>16357</v>
      </c>
    </row>
    <row r="372" spans="1:10">
      <c r="A372" t="s">
        <v>67</v>
      </c>
      <c r="B372" t="s">
        <v>48</v>
      </c>
      <c r="C372" t="s">
        <v>190</v>
      </c>
      <c r="D372">
        <v>13327</v>
      </c>
      <c r="E372">
        <v>29023352</v>
      </c>
      <c r="F372">
        <v>1</v>
      </c>
      <c r="G372">
        <v>1</v>
      </c>
      <c r="H372">
        <v>0</v>
      </c>
      <c r="I372" s="17">
        <v>0.5</v>
      </c>
      <c r="J372" t="s">
        <v>16357</v>
      </c>
    </row>
    <row r="373" spans="1:10">
      <c r="A373" t="s">
        <v>67</v>
      </c>
      <c r="B373" t="s">
        <v>48</v>
      </c>
      <c r="C373" t="s">
        <v>190</v>
      </c>
      <c r="D373">
        <v>29028822</v>
      </c>
      <c r="E373">
        <v>249230716</v>
      </c>
      <c r="F373">
        <v>2</v>
      </c>
      <c r="G373">
        <v>1</v>
      </c>
      <c r="H373">
        <v>1</v>
      </c>
      <c r="I373" s="17">
        <v>0.5</v>
      </c>
      <c r="J373" t="s">
        <v>16356</v>
      </c>
    </row>
    <row r="374" spans="1:10">
      <c r="A374" t="s">
        <v>67</v>
      </c>
      <c r="B374" t="s">
        <v>48</v>
      </c>
      <c r="C374" t="s">
        <v>757</v>
      </c>
      <c r="D374">
        <v>41366</v>
      </c>
      <c r="E374">
        <v>243064414</v>
      </c>
      <c r="F374">
        <v>2</v>
      </c>
      <c r="G374">
        <v>1</v>
      </c>
      <c r="H374">
        <v>1</v>
      </c>
      <c r="I374" s="17">
        <v>0.5</v>
      </c>
      <c r="J374" t="s">
        <v>16356</v>
      </c>
    </row>
    <row r="375" spans="1:10">
      <c r="A375" t="s">
        <v>67</v>
      </c>
      <c r="B375" t="s">
        <v>48</v>
      </c>
      <c r="C375" t="s">
        <v>887</v>
      </c>
      <c r="D375">
        <v>239730</v>
      </c>
      <c r="E375">
        <v>197896789</v>
      </c>
      <c r="F375">
        <v>2</v>
      </c>
      <c r="G375">
        <v>1</v>
      </c>
      <c r="H375">
        <v>1</v>
      </c>
      <c r="I375" s="17">
        <v>0.5</v>
      </c>
      <c r="J375" t="s">
        <v>16356</v>
      </c>
    </row>
    <row r="376" spans="1:10">
      <c r="A376" t="s">
        <v>67</v>
      </c>
      <c r="B376" t="s">
        <v>48</v>
      </c>
      <c r="C376" t="s">
        <v>934</v>
      </c>
      <c r="D376">
        <v>53428</v>
      </c>
      <c r="E376">
        <v>190947629</v>
      </c>
      <c r="F376">
        <v>1</v>
      </c>
      <c r="G376">
        <v>1</v>
      </c>
      <c r="H376">
        <v>0</v>
      </c>
      <c r="I376" s="17">
        <v>0.5</v>
      </c>
      <c r="J376" t="s">
        <v>16357</v>
      </c>
    </row>
    <row r="377" spans="1:10">
      <c r="A377" t="s">
        <v>67</v>
      </c>
      <c r="B377" t="s">
        <v>48</v>
      </c>
      <c r="C377" t="s">
        <v>960</v>
      </c>
      <c r="D377">
        <v>140264</v>
      </c>
      <c r="E377">
        <v>63496544</v>
      </c>
      <c r="F377">
        <v>2</v>
      </c>
      <c r="G377">
        <v>1</v>
      </c>
      <c r="H377">
        <v>1</v>
      </c>
      <c r="I377" s="17">
        <v>0.5</v>
      </c>
      <c r="J377" t="s">
        <v>16356</v>
      </c>
    </row>
    <row r="378" spans="1:10">
      <c r="A378" t="s">
        <v>67</v>
      </c>
      <c r="B378" t="s">
        <v>48</v>
      </c>
      <c r="C378" t="s">
        <v>960</v>
      </c>
      <c r="D378">
        <v>63507821</v>
      </c>
      <c r="E378">
        <v>94726879</v>
      </c>
      <c r="F378">
        <v>1</v>
      </c>
      <c r="G378">
        <v>1</v>
      </c>
      <c r="H378">
        <v>0</v>
      </c>
      <c r="I378" s="17">
        <v>0.41604680063677102</v>
      </c>
      <c r="J378" t="s">
        <v>16357</v>
      </c>
    </row>
    <row r="379" spans="1:10">
      <c r="A379" t="s">
        <v>67</v>
      </c>
      <c r="B379" t="s">
        <v>48</v>
      </c>
      <c r="C379" t="s">
        <v>960</v>
      </c>
      <c r="D379">
        <v>94728565</v>
      </c>
      <c r="E379">
        <v>157002407</v>
      </c>
      <c r="F379">
        <v>2</v>
      </c>
      <c r="G379">
        <v>1</v>
      </c>
      <c r="H379">
        <v>1</v>
      </c>
      <c r="I379" s="17">
        <v>0.5</v>
      </c>
      <c r="J379" t="s">
        <v>16356</v>
      </c>
    </row>
    <row r="380" spans="1:10">
      <c r="A380" t="s">
        <v>67</v>
      </c>
      <c r="B380" t="s">
        <v>48</v>
      </c>
      <c r="C380" t="s">
        <v>960</v>
      </c>
      <c r="D380">
        <v>157053241</v>
      </c>
      <c r="E380">
        <v>180710363</v>
      </c>
      <c r="F380">
        <v>1</v>
      </c>
      <c r="G380">
        <v>1</v>
      </c>
      <c r="H380">
        <v>0</v>
      </c>
      <c r="I380" s="17">
        <v>0.40841777653231398</v>
      </c>
      <c r="J380" t="s">
        <v>16357</v>
      </c>
    </row>
    <row r="381" spans="1:10">
      <c r="A381" t="s">
        <v>67</v>
      </c>
      <c r="B381" t="s">
        <v>48</v>
      </c>
      <c r="C381" t="s">
        <v>1031</v>
      </c>
      <c r="D381">
        <v>203613</v>
      </c>
      <c r="E381">
        <v>80746148</v>
      </c>
      <c r="F381">
        <v>2</v>
      </c>
      <c r="G381">
        <v>1</v>
      </c>
      <c r="H381">
        <v>1</v>
      </c>
      <c r="I381" s="17">
        <v>0.5</v>
      </c>
      <c r="J381" t="s">
        <v>16356</v>
      </c>
    </row>
    <row r="382" spans="1:10">
      <c r="A382" t="s">
        <v>67</v>
      </c>
      <c r="B382" t="s">
        <v>48</v>
      </c>
      <c r="C382" t="s">
        <v>1031</v>
      </c>
      <c r="D382">
        <v>80747666</v>
      </c>
      <c r="E382">
        <v>155294704</v>
      </c>
      <c r="F382">
        <v>1</v>
      </c>
      <c r="G382">
        <v>1</v>
      </c>
      <c r="H382">
        <v>0</v>
      </c>
      <c r="I382" s="17">
        <v>0.5</v>
      </c>
      <c r="J382" t="s">
        <v>16357</v>
      </c>
    </row>
    <row r="383" spans="1:10">
      <c r="A383" t="s">
        <v>67</v>
      </c>
      <c r="B383" t="s">
        <v>48</v>
      </c>
      <c r="C383" t="s">
        <v>1031</v>
      </c>
      <c r="D383">
        <v>155326094</v>
      </c>
      <c r="E383">
        <v>170903608</v>
      </c>
      <c r="F383">
        <v>2</v>
      </c>
      <c r="G383">
        <v>1</v>
      </c>
      <c r="H383">
        <v>1</v>
      </c>
      <c r="I383" s="17">
        <v>0.5</v>
      </c>
      <c r="J383" t="s">
        <v>16356</v>
      </c>
    </row>
    <row r="384" spans="1:10">
      <c r="A384" t="s">
        <v>67</v>
      </c>
      <c r="B384" t="s">
        <v>48</v>
      </c>
      <c r="C384" t="s">
        <v>1103</v>
      </c>
      <c r="D384">
        <v>35326</v>
      </c>
      <c r="E384">
        <v>159025751</v>
      </c>
      <c r="F384">
        <v>2</v>
      </c>
      <c r="G384">
        <v>1</v>
      </c>
      <c r="H384">
        <v>1</v>
      </c>
      <c r="I384" s="17">
        <v>0.5</v>
      </c>
      <c r="J384" t="s">
        <v>16356</v>
      </c>
    </row>
    <row r="385" spans="1:10">
      <c r="A385" t="s">
        <v>67</v>
      </c>
      <c r="B385" t="s">
        <v>48</v>
      </c>
      <c r="C385" t="s">
        <v>1137</v>
      </c>
      <c r="D385">
        <v>152667</v>
      </c>
      <c r="E385">
        <v>35543862</v>
      </c>
      <c r="F385">
        <v>1</v>
      </c>
      <c r="G385">
        <v>1</v>
      </c>
      <c r="H385">
        <v>0</v>
      </c>
      <c r="I385" s="17">
        <v>0.5</v>
      </c>
      <c r="J385" t="s">
        <v>16357</v>
      </c>
    </row>
    <row r="386" spans="1:10">
      <c r="A386" t="s">
        <v>67</v>
      </c>
      <c r="B386" t="s">
        <v>48</v>
      </c>
      <c r="C386" t="s">
        <v>1137</v>
      </c>
      <c r="D386">
        <v>35544299</v>
      </c>
      <c r="E386">
        <v>90424889</v>
      </c>
      <c r="F386">
        <v>2</v>
      </c>
      <c r="G386">
        <v>1</v>
      </c>
      <c r="H386">
        <v>1</v>
      </c>
      <c r="I386" s="17">
        <v>0.5</v>
      </c>
      <c r="J386" t="s">
        <v>16356</v>
      </c>
    </row>
    <row r="387" spans="1:10">
      <c r="A387" t="s">
        <v>67</v>
      </c>
      <c r="B387" t="s">
        <v>48</v>
      </c>
      <c r="C387" t="s">
        <v>1137</v>
      </c>
      <c r="D387">
        <v>90426455</v>
      </c>
      <c r="E387">
        <v>120754645</v>
      </c>
      <c r="F387">
        <v>1</v>
      </c>
      <c r="G387">
        <v>1</v>
      </c>
      <c r="H387">
        <v>0</v>
      </c>
      <c r="I387" s="17">
        <v>0.5</v>
      </c>
      <c r="J387" t="s">
        <v>16357</v>
      </c>
    </row>
    <row r="388" spans="1:10">
      <c r="A388" t="s">
        <v>67</v>
      </c>
      <c r="B388" t="s">
        <v>48</v>
      </c>
      <c r="C388" t="s">
        <v>1137</v>
      </c>
      <c r="D388">
        <v>120756431</v>
      </c>
      <c r="E388">
        <v>146291510</v>
      </c>
      <c r="F388">
        <v>2</v>
      </c>
      <c r="G388">
        <v>1</v>
      </c>
      <c r="H388">
        <v>1</v>
      </c>
      <c r="I388" s="17">
        <v>0.5</v>
      </c>
      <c r="J388" t="s">
        <v>16356</v>
      </c>
    </row>
    <row r="389" spans="1:10">
      <c r="A389" t="s">
        <v>67</v>
      </c>
      <c r="B389" t="s">
        <v>48</v>
      </c>
      <c r="C389" t="s">
        <v>1171</v>
      </c>
      <c r="D389">
        <v>14690</v>
      </c>
      <c r="E389">
        <v>141111365</v>
      </c>
      <c r="F389">
        <v>2</v>
      </c>
      <c r="G389">
        <v>1</v>
      </c>
      <c r="H389">
        <v>1</v>
      </c>
      <c r="I389" s="17">
        <v>0.5</v>
      </c>
      <c r="J389" t="s">
        <v>16356</v>
      </c>
    </row>
    <row r="390" spans="1:10">
      <c r="A390" t="s">
        <v>67</v>
      </c>
      <c r="B390" t="s">
        <v>48</v>
      </c>
      <c r="C390" t="s">
        <v>313</v>
      </c>
      <c r="D390">
        <v>93603</v>
      </c>
      <c r="E390">
        <v>42644802</v>
      </c>
      <c r="F390">
        <v>1</v>
      </c>
      <c r="G390">
        <v>1</v>
      </c>
      <c r="H390">
        <v>0</v>
      </c>
      <c r="I390" s="17">
        <v>0.40624725632064601</v>
      </c>
      <c r="J390" t="s">
        <v>16357</v>
      </c>
    </row>
    <row r="391" spans="1:10">
      <c r="A391" t="s">
        <v>67</v>
      </c>
      <c r="B391" t="s">
        <v>48</v>
      </c>
      <c r="C391" t="s">
        <v>313</v>
      </c>
      <c r="D391">
        <v>42681314</v>
      </c>
      <c r="E391">
        <v>135438806</v>
      </c>
      <c r="F391">
        <v>2</v>
      </c>
      <c r="G391">
        <v>1</v>
      </c>
      <c r="H391">
        <v>1</v>
      </c>
      <c r="I391" s="17">
        <v>0.5</v>
      </c>
      <c r="J391" t="s">
        <v>16356</v>
      </c>
    </row>
    <row r="392" spans="1:10">
      <c r="A392" t="s">
        <v>67</v>
      </c>
      <c r="B392" t="s">
        <v>48</v>
      </c>
      <c r="C392" t="s">
        <v>334</v>
      </c>
      <c r="D392">
        <v>179259</v>
      </c>
      <c r="E392">
        <v>134927519</v>
      </c>
      <c r="F392">
        <v>2</v>
      </c>
      <c r="G392">
        <v>1</v>
      </c>
      <c r="H392">
        <v>1</v>
      </c>
      <c r="I392" s="17">
        <v>0.5</v>
      </c>
      <c r="J392" t="s">
        <v>16356</v>
      </c>
    </row>
    <row r="393" spans="1:10">
      <c r="A393" t="s">
        <v>67</v>
      </c>
      <c r="B393" t="s">
        <v>48</v>
      </c>
      <c r="C393" t="s">
        <v>416</v>
      </c>
      <c r="D393">
        <v>68341</v>
      </c>
      <c r="E393">
        <v>133810576</v>
      </c>
      <c r="F393">
        <v>2</v>
      </c>
      <c r="G393">
        <v>1</v>
      </c>
      <c r="H393">
        <v>1</v>
      </c>
      <c r="I393" s="17">
        <v>0.5</v>
      </c>
      <c r="J393" t="s">
        <v>16356</v>
      </c>
    </row>
    <row r="394" spans="1:10">
      <c r="A394" t="s">
        <v>67</v>
      </c>
      <c r="B394" t="s">
        <v>48</v>
      </c>
      <c r="C394" t="s">
        <v>466</v>
      </c>
      <c r="D394">
        <v>19042148</v>
      </c>
      <c r="E394">
        <v>115091712</v>
      </c>
      <c r="F394">
        <v>2</v>
      </c>
      <c r="G394">
        <v>1</v>
      </c>
      <c r="H394">
        <v>1</v>
      </c>
      <c r="I394" s="17">
        <v>0.5</v>
      </c>
      <c r="J394" t="s">
        <v>16356</v>
      </c>
    </row>
    <row r="395" spans="1:10">
      <c r="A395" t="s">
        <v>67</v>
      </c>
      <c r="B395" t="s">
        <v>48</v>
      </c>
      <c r="C395" t="s">
        <v>487</v>
      </c>
      <c r="D395">
        <v>19114907</v>
      </c>
      <c r="E395">
        <v>107282553</v>
      </c>
      <c r="F395">
        <v>2</v>
      </c>
      <c r="G395">
        <v>1</v>
      </c>
      <c r="H395">
        <v>1</v>
      </c>
      <c r="I395" s="17">
        <v>0.5</v>
      </c>
      <c r="J395" t="s">
        <v>16356</v>
      </c>
    </row>
    <row r="396" spans="1:10">
      <c r="A396" t="s">
        <v>67</v>
      </c>
      <c r="B396" t="s">
        <v>48</v>
      </c>
      <c r="C396" t="s">
        <v>510</v>
      </c>
      <c r="D396">
        <v>20086440</v>
      </c>
      <c r="E396">
        <v>102462456</v>
      </c>
      <c r="F396">
        <v>2</v>
      </c>
      <c r="G396">
        <v>1</v>
      </c>
      <c r="H396">
        <v>1</v>
      </c>
      <c r="I396" s="17">
        <v>0.5</v>
      </c>
      <c r="J396" t="s">
        <v>16356</v>
      </c>
    </row>
    <row r="397" spans="1:10">
      <c r="A397" t="s">
        <v>67</v>
      </c>
      <c r="B397" t="s">
        <v>48</v>
      </c>
      <c r="C397" t="s">
        <v>532</v>
      </c>
      <c r="D397">
        <v>61641</v>
      </c>
      <c r="E397">
        <v>90238127</v>
      </c>
      <c r="F397">
        <v>2</v>
      </c>
      <c r="G397">
        <v>1</v>
      </c>
      <c r="H397">
        <v>1</v>
      </c>
      <c r="I397" s="17">
        <v>0.5</v>
      </c>
      <c r="J397" t="s">
        <v>16356</v>
      </c>
    </row>
    <row r="398" spans="1:10">
      <c r="A398" t="s">
        <v>67</v>
      </c>
      <c r="B398" t="s">
        <v>48</v>
      </c>
      <c r="C398" t="s">
        <v>612</v>
      </c>
      <c r="D398">
        <v>11083</v>
      </c>
      <c r="E398">
        <v>81187935</v>
      </c>
      <c r="F398">
        <v>2</v>
      </c>
      <c r="G398">
        <v>1</v>
      </c>
      <c r="H398">
        <v>1</v>
      </c>
      <c r="I398" s="17">
        <v>0.5</v>
      </c>
      <c r="J398" t="s">
        <v>16356</v>
      </c>
    </row>
    <row r="399" spans="1:10">
      <c r="A399" t="s">
        <v>67</v>
      </c>
      <c r="B399" t="s">
        <v>48</v>
      </c>
      <c r="C399" t="s">
        <v>687</v>
      </c>
      <c r="D399">
        <v>12893</v>
      </c>
      <c r="E399">
        <v>78015783</v>
      </c>
      <c r="F399">
        <v>2</v>
      </c>
      <c r="G399">
        <v>1</v>
      </c>
      <c r="H399">
        <v>1</v>
      </c>
      <c r="I399" s="17">
        <v>0.5</v>
      </c>
      <c r="J399" t="s">
        <v>16356</v>
      </c>
    </row>
    <row r="400" spans="1:10">
      <c r="A400" t="s">
        <v>67</v>
      </c>
      <c r="B400" t="s">
        <v>48</v>
      </c>
      <c r="C400" t="s">
        <v>702</v>
      </c>
      <c r="D400">
        <v>282053</v>
      </c>
      <c r="E400">
        <v>59097601</v>
      </c>
      <c r="F400">
        <v>2</v>
      </c>
      <c r="G400">
        <v>1</v>
      </c>
      <c r="H400">
        <v>1</v>
      </c>
      <c r="I400" s="17">
        <v>0.5</v>
      </c>
      <c r="J400" t="s">
        <v>16356</v>
      </c>
    </row>
    <row r="401" spans="1:10">
      <c r="A401" t="s">
        <v>67</v>
      </c>
      <c r="B401" t="s">
        <v>48</v>
      </c>
      <c r="C401" t="s">
        <v>834</v>
      </c>
      <c r="D401">
        <v>76526</v>
      </c>
      <c r="E401">
        <v>62959285</v>
      </c>
      <c r="F401">
        <v>2</v>
      </c>
      <c r="G401">
        <v>1</v>
      </c>
      <c r="H401">
        <v>1</v>
      </c>
      <c r="I401" s="17">
        <v>0.5</v>
      </c>
      <c r="J401" t="s">
        <v>16356</v>
      </c>
    </row>
    <row r="402" spans="1:10">
      <c r="A402" t="s">
        <v>67</v>
      </c>
      <c r="B402" t="s">
        <v>48</v>
      </c>
      <c r="C402" t="s">
        <v>849</v>
      </c>
      <c r="D402">
        <v>9590334</v>
      </c>
      <c r="E402">
        <v>48101111</v>
      </c>
      <c r="F402">
        <v>1</v>
      </c>
      <c r="G402">
        <v>1</v>
      </c>
      <c r="H402">
        <v>0</v>
      </c>
      <c r="I402" s="17">
        <v>0.5</v>
      </c>
      <c r="J402" t="s">
        <v>16357</v>
      </c>
    </row>
    <row r="403" spans="1:10">
      <c r="A403" t="s">
        <v>67</v>
      </c>
      <c r="B403" t="s">
        <v>48</v>
      </c>
      <c r="C403" t="s">
        <v>858</v>
      </c>
      <c r="D403">
        <v>16159060</v>
      </c>
      <c r="E403">
        <v>51237063</v>
      </c>
      <c r="F403">
        <v>1</v>
      </c>
      <c r="G403">
        <v>1</v>
      </c>
      <c r="H403">
        <v>0</v>
      </c>
      <c r="I403" s="17">
        <v>0.5</v>
      </c>
      <c r="J403" t="s">
        <v>16357</v>
      </c>
    </row>
    <row r="404" spans="1:10">
      <c r="A404" t="s">
        <v>51</v>
      </c>
      <c r="B404" t="s">
        <v>46</v>
      </c>
      <c r="C404" t="s">
        <v>190</v>
      </c>
      <c r="D404">
        <v>721757</v>
      </c>
      <c r="E404">
        <v>29814834</v>
      </c>
      <c r="F404">
        <v>1</v>
      </c>
      <c r="G404">
        <v>1</v>
      </c>
      <c r="H404">
        <v>0</v>
      </c>
      <c r="I404" s="17">
        <v>0.29280601017955299</v>
      </c>
      <c r="J404" t="s">
        <v>16357</v>
      </c>
    </row>
    <row r="405" spans="1:10">
      <c r="A405" t="s">
        <v>51</v>
      </c>
      <c r="B405" t="s">
        <v>46</v>
      </c>
      <c r="C405" t="s">
        <v>190</v>
      </c>
      <c r="D405">
        <v>29823399</v>
      </c>
      <c r="E405">
        <v>157719356</v>
      </c>
      <c r="F405">
        <v>2</v>
      </c>
      <c r="G405">
        <v>1</v>
      </c>
      <c r="H405">
        <v>1</v>
      </c>
      <c r="I405" s="17">
        <v>0.5</v>
      </c>
      <c r="J405" t="s">
        <v>16356</v>
      </c>
    </row>
    <row r="406" spans="1:10">
      <c r="A406" t="s">
        <v>51</v>
      </c>
      <c r="B406" t="s">
        <v>46</v>
      </c>
      <c r="C406" t="s">
        <v>190</v>
      </c>
      <c r="D406">
        <v>157736431</v>
      </c>
      <c r="E406">
        <v>249213463</v>
      </c>
      <c r="F406">
        <v>1</v>
      </c>
      <c r="G406">
        <v>1</v>
      </c>
      <c r="H406">
        <v>0</v>
      </c>
      <c r="I406" s="17">
        <v>0.28817839052828398</v>
      </c>
      <c r="J406" t="s">
        <v>16357</v>
      </c>
    </row>
    <row r="407" spans="1:10">
      <c r="A407" t="s">
        <v>51</v>
      </c>
      <c r="B407" t="s">
        <v>46</v>
      </c>
      <c r="C407" t="s">
        <v>757</v>
      </c>
      <c r="D407">
        <v>38938</v>
      </c>
      <c r="E407">
        <v>116600878</v>
      </c>
      <c r="F407">
        <v>1</v>
      </c>
      <c r="G407">
        <v>1</v>
      </c>
      <c r="H407">
        <v>0</v>
      </c>
      <c r="I407" s="17">
        <v>0.5</v>
      </c>
      <c r="J407" t="s">
        <v>16357</v>
      </c>
    </row>
    <row r="408" spans="1:10">
      <c r="A408" t="s">
        <v>51</v>
      </c>
      <c r="B408" t="s">
        <v>46</v>
      </c>
      <c r="C408" t="s">
        <v>757</v>
      </c>
      <c r="D408">
        <v>116601332</v>
      </c>
      <c r="E408">
        <v>243037004</v>
      </c>
      <c r="F408">
        <v>2</v>
      </c>
      <c r="G408">
        <v>1</v>
      </c>
      <c r="H408">
        <v>1</v>
      </c>
      <c r="I408" s="17">
        <v>0.5</v>
      </c>
      <c r="J408" t="s">
        <v>16356</v>
      </c>
    </row>
    <row r="409" spans="1:10">
      <c r="A409" t="s">
        <v>51</v>
      </c>
      <c r="B409" t="s">
        <v>46</v>
      </c>
      <c r="C409" t="s">
        <v>887</v>
      </c>
      <c r="D409">
        <v>239347</v>
      </c>
      <c r="E409">
        <v>197846850</v>
      </c>
      <c r="F409">
        <v>2</v>
      </c>
      <c r="G409">
        <v>1</v>
      </c>
      <c r="H409">
        <v>1</v>
      </c>
      <c r="I409" s="17">
        <v>0.5</v>
      </c>
      <c r="J409" t="s">
        <v>16356</v>
      </c>
    </row>
    <row r="410" spans="1:10">
      <c r="A410" t="s">
        <v>51</v>
      </c>
      <c r="B410" t="s">
        <v>46</v>
      </c>
      <c r="C410" t="s">
        <v>934</v>
      </c>
      <c r="D410">
        <v>53428</v>
      </c>
      <c r="E410">
        <v>190906015</v>
      </c>
      <c r="F410">
        <v>1</v>
      </c>
      <c r="G410">
        <v>1</v>
      </c>
      <c r="H410">
        <v>0</v>
      </c>
      <c r="I410" s="17">
        <v>0.29194525163677998</v>
      </c>
      <c r="J410" t="s">
        <v>16357</v>
      </c>
    </row>
    <row r="411" spans="1:10">
      <c r="A411" t="s">
        <v>51</v>
      </c>
      <c r="B411" t="s">
        <v>46</v>
      </c>
      <c r="C411" t="s">
        <v>960</v>
      </c>
      <c r="D411">
        <v>58684</v>
      </c>
      <c r="E411">
        <v>46008895</v>
      </c>
      <c r="F411">
        <v>2</v>
      </c>
      <c r="G411">
        <v>1</v>
      </c>
      <c r="H411">
        <v>1</v>
      </c>
      <c r="I411" s="17">
        <v>0.5</v>
      </c>
      <c r="J411" t="s">
        <v>16356</v>
      </c>
    </row>
    <row r="412" spans="1:10">
      <c r="A412" t="s">
        <v>51</v>
      </c>
      <c r="B412" t="s">
        <v>46</v>
      </c>
      <c r="C412" t="s">
        <v>960</v>
      </c>
      <c r="D412">
        <v>49692043</v>
      </c>
      <c r="E412">
        <v>180687212</v>
      </c>
      <c r="F412">
        <v>1</v>
      </c>
      <c r="G412">
        <v>1</v>
      </c>
      <c r="H412">
        <v>0</v>
      </c>
      <c r="I412" s="17">
        <v>0.280863806791602</v>
      </c>
      <c r="J412" t="s">
        <v>16357</v>
      </c>
    </row>
    <row r="413" spans="1:10">
      <c r="A413" t="s">
        <v>51</v>
      </c>
      <c r="B413" t="s">
        <v>46</v>
      </c>
      <c r="C413" t="s">
        <v>1031</v>
      </c>
      <c r="D413">
        <v>203613</v>
      </c>
      <c r="E413">
        <v>49409440</v>
      </c>
      <c r="F413">
        <v>3</v>
      </c>
      <c r="G413">
        <v>2</v>
      </c>
      <c r="H413">
        <v>1</v>
      </c>
      <c r="I413" s="17">
        <v>0.37195060290557902</v>
      </c>
      <c r="J413" t="s">
        <v>16358</v>
      </c>
    </row>
    <row r="414" spans="1:10">
      <c r="A414" t="s">
        <v>51</v>
      </c>
      <c r="B414" t="s">
        <v>46</v>
      </c>
      <c r="C414" t="s">
        <v>1031</v>
      </c>
      <c r="D414">
        <v>49411414</v>
      </c>
      <c r="E414">
        <v>65707404</v>
      </c>
      <c r="F414">
        <v>2</v>
      </c>
      <c r="G414">
        <v>1</v>
      </c>
      <c r="H414">
        <v>1</v>
      </c>
      <c r="I414" s="17">
        <v>0.40010864990682699</v>
      </c>
      <c r="J414" t="s">
        <v>16356</v>
      </c>
    </row>
    <row r="415" spans="1:10">
      <c r="A415" t="s">
        <v>51</v>
      </c>
      <c r="B415" t="s">
        <v>46</v>
      </c>
      <c r="C415" t="s">
        <v>1031</v>
      </c>
      <c r="D415">
        <v>65767393</v>
      </c>
      <c r="E415">
        <v>71012391</v>
      </c>
      <c r="F415">
        <v>1</v>
      </c>
      <c r="G415">
        <v>1</v>
      </c>
      <c r="H415">
        <v>0</v>
      </c>
      <c r="I415" s="17">
        <v>0.36244456537424702</v>
      </c>
      <c r="J415" t="s">
        <v>16357</v>
      </c>
    </row>
    <row r="416" spans="1:10">
      <c r="A416" t="s">
        <v>51</v>
      </c>
      <c r="B416" t="s">
        <v>46</v>
      </c>
      <c r="C416" t="s">
        <v>1031</v>
      </c>
      <c r="D416">
        <v>71137842</v>
      </c>
      <c r="E416">
        <v>78847055</v>
      </c>
      <c r="F416">
        <v>2</v>
      </c>
      <c r="G416">
        <v>1</v>
      </c>
      <c r="H416">
        <v>1</v>
      </c>
      <c r="I416" s="17">
        <v>0.38574262130166398</v>
      </c>
      <c r="J416" t="s">
        <v>16356</v>
      </c>
    </row>
    <row r="417" spans="1:10">
      <c r="A417" t="s">
        <v>51</v>
      </c>
      <c r="B417" t="s">
        <v>46</v>
      </c>
      <c r="C417" t="s">
        <v>1031</v>
      </c>
      <c r="D417">
        <v>78847905</v>
      </c>
      <c r="E417">
        <v>88832700</v>
      </c>
      <c r="F417">
        <v>1</v>
      </c>
      <c r="G417">
        <v>1</v>
      </c>
      <c r="H417">
        <v>0</v>
      </c>
      <c r="I417" s="17">
        <v>0.5</v>
      </c>
      <c r="J417" t="s">
        <v>16357</v>
      </c>
    </row>
    <row r="418" spans="1:10">
      <c r="A418" t="s">
        <v>51</v>
      </c>
      <c r="B418" t="s">
        <v>46</v>
      </c>
      <c r="C418" t="s">
        <v>1031</v>
      </c>
      <c r="D418">
        <v>88849598</v>
      </c>
      <c r="E418">
        <v>170903734</v>
      </c>
      <c r="F418">
        <v>2</v>
      </c>
      <c r="G418">
        <v>1</v>
      </c>
      <c r="H418">
        <v>1</v>
      </c>
      <c r="I418" s="17">
        <v>0.5</v>
      </c>
      <c r="J418" t="s">
        <v>16356</v>
      </c>
    </row>
    <row r="419" spans="1:10">
      <c r="A419" t="s">
        <v>51</v>
      </c>
      <c r="B419" t="s">
        <v>46</v>
      </c>
      <c r="C419" t="s">
        <v>1103</v>
      </c>
      <c r="D419">
        <v>193451</v>
      </c>
      <c r="E419">
        <v>159053461</v>
      </c>
      <c r="F419">
        <v>2</v>
      </c>
      <c r="G419">
        <v>1</v>
      </c>
      <c r="H419">
        <v>1</v>
      </c>
      <c r="I419" s="17">
        <v>0.5</v>
      </c>
      <c r="J419" t="s">
        <v>16356</v>
      </c>
    </row>
    <row r="420" spans="1:10">
      <c r="A420" t="s">
        <v>51</v>
      </c>
      <c r="B420" t="s">
        <v>46</v>
      </c>
      <c r="C420" t="s">
        <v>1137</v>
      </c>
      <c r="D420">
        <v>190710</v>
      </c>
      <c r="E420">
        <v>146291510</v>
      </c>
      <c r="F420">
        <v>2</v>
      </c>
      <c r="G420">
        <v>1</v>
      </c>
      <c r="H420">
        <v>1</v>
      </c>
      <c r="I420" s="17">
        <v>0.5</v>
      </c>
      <c r="J420" t="s">
        <v>16356</v>
      </c>
    </row>
    <row r="421" spans="1:10">
      <c r="A421" t="s">
        <v>51</v>
      </c>
      <c r="B421" t="s">
        <v>46</v>
      </c>
      <c r="C421" t="s">
        <v>1171</v>
      </c>
      <c r="D421">
        <v>116131</v>
      </c>
      <c r="E421">
        <v>19460196</v>
      </c>
      <c r="F421">
        <v>2</v>
      </c>
      <c r="G421">
        <v>1</v>
      </c>
      <c r="H421">
        <v>1</v>
      </c>
      <c r="I421" s="17">
        <v>0.5</v>
      </c>
      <c r="J421" t="s">
        <v>16356</v>
      </c>
    </row>
    <row r="422" spans="1:10">
      <c r="A422" t="s">
        <v>51</v>
      </c>
      <c r="B422" t="s">
        <v>46</v>
      </c>
      <c r="C422" t="s">
        <v>1171</v>
      </c>
      <c r="D422">
        <v>19515822</v>
      </c>
      <c r="E422">
        <v>21440994</v>
      </c>
      <c r="F422">
        <v>1</v>
      </c>
      <c r="G422">
        <v>1</v>
      </c>
      <c r="H422">
        <v>0</v>
      </c>
      <c r="I422" s="17">
        <v>0.33805432580813199</v>
      </c>
      <c r="J422" t="s">
        <v>16357</v>
      </c>
    </row>
    <row r="423" spans="1:10">
      <c r="A423" t="s">
        <v>51</v>
      </c>
      <c r="B423" t="s">
        <v>46</v>
      </c>
      <c r="C423" t="s">
        <v>1171</v>
      </c>
      <c r="D423">
        <v>21455529</v>
      </c>
      <c r="E423">
        <v>23955790</v>
      </c>
      <c r="F423">
        <v>0</v>
      </c>
      <c r="G423">
        <v>0</v>
      </c>
      <c r="H423">
        <v>0</v>
      </c>
      <c r="I423" s="17">
        <v>0.5</v>
      </c>
      <c r="J423" t="s">
        <v>16360</v>
      </c>
    </row>
    <row r="424" spans="1:10">
      <c r="A424" t="s">
        <v>51</v>
      </c>
      <c r="B424" t="s">
        <v>46</v>
      </c>
      <c r="C424" t="s">
        <v>1171</v>
      </c>
      <c r="D424">
        <v>24542895</v>
      </c>
      <c r="E424">
        <v>29824422</v>
      </c>
      <c r="F424">
        <v>1</v>
      </c>
      <c r="G424">
        <v>1</v>
      </c>
      <c r="H424">
        <v>0</v>
      </c>
      <c r="I424" s="17">
        <v>0.309073032322428</v>
      </c>
      <c r="J424" t="s">
        <v>16357</v>
      </c>
    </row>
    <row r="425" spans="1:10">
      <c r="A425" t="s">
        <v>51</v>
      </c>
      <c r="B425" t="s">
        <v>46</v>
      </c>
      <c r="C425" t="s">
        <v>1171</v>
      </c>
      <c r="D425">
        <v>29824991</v>
      </c>
      <c r="E425">
        <v>123205715</v>
      </c>
      <c r="F425">
        <v>2</v>
      </c>
      <c r="G425">
        <v>1</v>
      </c>
      <c r="H425">
        <v>1</v>
      </c>
      <c r="I425" s="17">
        <v>0.5</v>
      </c>
      <c r="J425" t="s">
        <v>16356</v>
      </c>
    </row>
    <row r="426" spans="1:10">
      <c r="A426" t="s">
        <v>51</v>
      </c>
      <c r="B426" t="s">
        <v>46</v>
      </c>
      <c r="C426" t="s">
        <v>1171</v>
      </c>
      <c r="D426">
        <v>123210125</v>
      </c>
      <c r="E426">
        <v>123586423</v>
      </c>
      <c r="F426">
        <v>3</v>
      </c>
      <c r="G426">
        <v>2</v>
      </c>
      <c r="H426">
        <v>1</v>
      </c>
      <c r="I426" s="17">
        <v>0.40961715251242897</v>
      </c>
      <c r="J426" t="s">
        <v>16358</v>
      </c>
    </row>
    <row r="427" spans="1:10">
      <c r="A427" t="s">
        <v>51</v>
      </c>
      <c r="B427" t="s">
        <v>46</v>
      </c>
      <c r="C427" t="s">
        <v>1171</v>
      </c>
      <c r="D427">
        <v>123586727</v>
      </c>
      <c r="E427">
        <v>141071496</v>
      </c>
      <c r="F427">
        <v>2</v>
      </c>
      <c r="G427">
        <v>1</v>
      </c>
      <c r="H427">
        <v>1</v>
      </c>
      <c r="I427" s="17">
        <v>0.5</v>
      </c>
      <c r="J427" t="s">
        <v>16356</v>
      </c>
    </row>
    <row r="428" spans="1:10">
      <c r="A428" t="s">
        <v>51</v>
      </c>
      <c r="B428" t="s">
        <v>46</v>
      </c>
      <c r="C428" t="s">
        <v>313</v>
      </c>
      <c r="D428">
        <v>94263</v>
      </c>
      <c r="E428">
        <v>135438806</v>
      </c>
      <c r="F428">
        <v>1</v>
      </c>
      <c r="G428">
        <v>1</v>
      </c>
      <c r="H428">
        <v>0</v>
      </c>
      <c r="I428" s="17">
        <v>0.5</v>
      </c>
      <c r="J428" t="s">
        <v>16357</v>
      </c>
    </row>
    <row r="429" spans="1:10">
      <c r="A429" t="s">
        <v>51</v>
      </c>
      <c r="B429" t="s">
        <v>46</v>
      </c>
      <c r="C429" t="s">
        <v>334</v>
      </c>
      <c r="D429">
        <v>193679</v>
      </c>
      <c r="E429">
        <v>85309754</v>
      </c>
      <c r="F429">
        <v>2</v>
      </c>
      <c r="G429">
        <v>1</v>
      </c>
      <c r="H429">
        <v>1</v>
      </c>
      <c r="I429" s="17">
        <v>0.5</v>
      </c>
      <c r="J429" t="s">
        <v>16356</v>
      </c>
    </row>
    <row r="430" spans="1:10">
      <c r="A430" t="s">
        <v>51</v>
      </c>
      <c r="B430" t="s">
        <v>46</v>
      </c>
      <c r="C430" t="s">
        <v>334</v>
      </c>
      <c r="D430">
        <v>85339542</v>
      </c>
      <c r="E430">
        <v>134927578</v>
      </c>
      <c r="F430">
        <v>1</v>
      </c>
      <c r="G430">
        <v>1</v>
      </c>
      <c r="H430">
        <v>0</v>
      </c>
      <c r="I430" s="17">
        <v>0.286519462821125</v>
      </c>
      <c r="J430" t="s">
        <v>16357</v>
      </c>
    </row>
    <row r="431" spans="1:10">
      <c r="A431" t="s">
        <v>51</v>
      </c>
      <c r="B431" t="s">
        <v>46</v>
      </c>
      <c r="C431" t="s">
        <v>416</v>
      </c>
      <c r="D431">
        <v>90914</v>
      </c>
      <c r="E431">
        <v>133812415</v>
      </c>
      <c r="F431">
        <v>2</v>
      </c>
      <c r="G431">
        <v>1</v>
      </c>
      <c r="H431">
        <v>1</v>
      </c>
      <c r="I431" s="17">
        <v>0.5</v>
      </c>
      <c r="J431" t="s">
        <v>16356</v>
      </c>
    </row>
    <row r="432" spans="1:10">
      <c r="A432" t="s">
        <v>51</v>
      </c>
      <c r="B432" t="s">
        <v>46</v>
      </c>
      <c r="C432" t="s">
        <v>466</v>
      </c>
      <c r="D432">
        <v>19042510</v>
      </c>
      <c r="E432">
        <v>115091712</v>
      </c>
      <c r="F432">
        <v>2</v>
      </c>
      <c r="G432">
        <v>1</v>
      </c>
      <c r="H432">
        <v>1</v>
      </c>
      <c r="I432" s="17">
        <v>0.5</v>
      </c>
      <c r="J432" t="s">
        <v>16356</v>
      </c>
    </row>
    <row r="433" spans="1:10">
      <c r="A433" t="s">
        <v>51</v>
      </c>
      <c r="B433" t="s">
        <v>46</v>
      </c>
      <c r="C433" t="s">
        <v>487</v>
      </c>
      <c r="D433">
        <v>19110431</v>
      </c>
      <c r="E433">
        <v>107285243</v>
      </c>
      <c r="F433">
        <v>2</v>
      </c>
      <c r="G433">
        <v>1</v>
      </c>
      <c r="H433">
        <v>1</v>
      </c>
      <c r="I433" s="17">
        <v>0.5</v>
      </c>
      <c r="J433" t="s">
        <v>16356</v>
      </c>
    </row>
    <row r="434" spans="1:10">
      <c r="A434" t="s">
        <v>51</v>
      </c>
      <c r="B434" t="s">
        <v>46</v>
      </c>
      <c r="C434" t="s">
        <v>510</v>
      </c>
      <c r="D434">
        <v>20086440</v>
      </c>
      <c r="E434">
        <v>102427330</v>
      </c>
      <c r="F434">
        <v>2</v>
      </c>
      <c r="G434">
        <v>1</v>
      </c>
      <c r="H434">
        <v>1</v>
      </c>
      <c r="I434" s="17">
        <v>0.5</v>
      </c>
      <c r="J434" t="s">
        <v>16356</v>
      </c>
    </row>
    <row r="435" spans="1:10">
      <c r="A435" t="s">
        <v>51</v>
      </c>
      <c r="B435" t="s">
        <v>46</v>
      </c>
      <c r="C435" t="s">
        <v>532</v>
      </c>
      <c r="D435">
        <v>81779</v>
      </c>
      <c r="E435">
        <v>29790669</v>
      </c>
      <c r="F435">
        <v>1</v>
      </c>
      <c r="G435">
        <v>1</v>
      </c>
      <c r="H435">
        <v>0</v>
      </c>
      <c r="I435" s="17">
        <v>0.5</v>
      </c>
      <c r="J435" t="s">
        <v>16357</v>
      </c>
    </row>
    <row r="436" spans="1:10">
      <c r="A436" t="s">
        <v>51</v>
      </c>
      <c r="B436" t="s">
        <v>46</v>
      </c>
      <c r="C436" t="s">
        <v>532</v>
      </c>
      <c r="D436">
        <v>29791425</v>
      </c>
      <c r="E436">
        <v>30620805</v>
      </c>
      <c r="F436">
        <v>2</v>
      </c>
      <c r="G436">
        <v>1</v>
      </c>
      <c r="H436">
        <v>1</v>
      </c>
      <c r="I436" s="17">
        <v>0.5</v>
      </c>
      <c r="J436" t="s">
        <v>16356</v>
      </c>
    </row>
    <row r="437" spans="1:10">
      <c r="A437" t="s">
        <v>51</v>
      </c>
      <c r="B437" t="s">
        <v>46</v>
      </c>
      <c r="C437" t="s">
        <v>532</v>
      </c>
      <c r="D437">
        <v>30621378</v>
      </c>
      <c r="E437">
        <v>90162340</v>
      </c>
      <c r="F437">
        <v>1</v>
      </c>
      <c r="G437">
        <v>1</v>
      </c>
      <c r="H437">
        <v>0</v>
      </c>
      <c r="I437" s="17">
        <v>0.5</v>
      </c>
      <c r="J437" t="s">
        <v>16357</v>
      </c>
    </row>
    <row r="438" spans="1:10">
      <c r="A438" t="s">
        <v>51</v>
      </c>
      <c r="B438" t="s">
        <v>46</v>
      </c>
      <c r="C438" t="s">
        <v>612</v>
      </c>
      <c r="D438">
        <v>11084</v>
      </c>
      <c r="E438">
        <v>81083139</v>
      </c>
      <c r="F438">
        <v>2</v>
      </c>
      <c r="G438">
        <v>1</v>
      </c>
      <c r="H438">
        <v>1</v>
      </c>
      <c r="I438" s="17">
        <v>0.5</v>
      </c>
      <c r="J438" t="s">
        <v>16356</v>
      </c>
    </row>
    <row r="439" spans="1:10">
      <c r="A439" t="s">
        <v>51</v>
      </c>
      <c r="B439" t="s">
        <v>46</v>
      </c>
      <c r="C439" t="s">
        <v>687</v>
      </c>
      <c r="D439">
        <v>12893</v>
      </c>
      <c r="E439">
        <v>77960639</v>
      </c>
      <c r="F439">
        <v>2</v>
      </c>
      <c r="G439">
        <v>1</v>
      </c>
      <c r="H439">
        <v>1</v>
      </c>
      <c r="I439" s="17">
        <v>0.5</v>
      </c>
      <c r="J439" t="s">
        <v>16356</v>
      </c>
    </row>
    <row r="440" spans="1:10">
      <c r="A440" t="s">
        <v>51</v>
      </c>
      <c r="B440" t="s">
        <v>46</v>
      </c>
      <c r="C440" t="s">
        <v>702</v>
      </c>
      <c r="D440">
        <v>282265</v>
      </c>
      <c r="E440">
        <v>24361434</v>
      </c>
      <c r="F440">
        <v>2</v>
      </c>
      <c r="G440">
        <v>1</v>
      </c>
      <c r="H440">
        <v>1</v>
      </c>
      <c r="I440" s="17">
        <v>0.5</v>
      </c>
      <c r="J440" t="s">
        <v>16356</v>
      </c>
    </row>
    <row r="441" spans="1:10">
      <c r="A441" t="s">
        <v>51</v>
      </c>
      <c r="B441" t="s">
        <v>46</v>
      </c>
      <c r="C441" t="s">
        <v>702</v>
      </c>
      <c r="D441">
        <v>28137217</v>
      </c>
      <c r="E441">
        <v>59083706</v>
      </c>
      <c r="F441">
        <v>3</v>
      </c>
      <c r="G441">
        <v>2</v>
      </c>
      <c r="H441">
        <v>1</v>
      </c>
      <c r="I441" s="17">
        <v>0.38758603699904998</v>
      </c>
      <c r="J441" t="s">
        <v>16358</v>
      </c>
    </row>
    <row r="442" spans="1:10">
      <c r="A442" t="s">
        <v>51</v>
      </c>
      <c r="B442" t="s">
        <v>46</v>
      </c>
      <c r="C442" t="s">
        <v>834</v>
      </c>
      <c r="D442">
        <v>76635</v>
      </c>
      <c r="E442">
        <v>62959285</v>
      </c>
      <c r="F442">
        <v>2</v>
      </c>
      <c r="G442">
        <v>1</v>
      </c>
      <c r="H442">
        <v>1</v>
      </c>
      <c r="I442" s="17">
        <v>0.5</v>
      </c>
      <c r="J442" t="s">
        <v>16356</v>
      </c>
    </row>
    <row r="443" spans="1:10">
      <c r="A443" t="s">
        <v>51</v>
      </c>
      <c r="B443" t="s">
        <v>46</v>
      </c>
      <c r="C443" t="s">
        <v>849</v>
      </c>
      <c r="D443">
        <v>9911957</v>
      </c>
      <c r="E443">
        <v>48084149</v>
      </c>
      <c r="F443">
        <v>2</v>
      </c>
      <c r="G443">
        <v>1</v>
      </c>
      <c r="H443">
        <v>1</v>
      </c>
      <c r="I443" s="17">
        <v>0.5</v>
      </c>
      <c r="J443" t="s">
        <v>16356</v>
      </c>
    </row>
    <row r="444" spans="1:10">
      <c r="A444" t="s">
        <v>51</v>
      </c>
      <c r="B444" t="s">
        <v>46</v>
      </c>
      <c r="C444" t="s">
        <v>858</v>
      </c>
      <c r="D444">
        <v>16216618</v>
      </c>
      <c r="E444">
        <v>51218911</v>
      </c>
      <c r="F444">
        <v>1</v>
      </c>
      <c r="G444">
        <v>1</v>
      </c>
      <c r="H444">
        <v>0</v>
      </c>
      <c r="I444" s="17">
        <v>0.29207914445745697</v>
      </c>
      <c r="J444" t="s">
        <v>16357</v>
      </c>
    </row>
    <row r="445" spans="1:10">
      <c r="A445" t="s">
        <v>51</v>
      </c>
      <c r="B445" t="s">
        <v>47</v>
      </c>
      <c r="C445" t="s">
        <v>190</v>
      </c>
      <c r="D445">
        <v>721757</v>
      </c>
      <c r="E445">
        <v>29814834</v>
      </c>
      <c r="F445">
        <v>1</v>
      </c>
      <c r="G445">
        <v>1</v>
      </c>
      <c r="H445">
        <v>0</v>
      </c>
      <c r="I445" s="17">
        <v>0.33570156910436499</v>
      </c>
      <c r="J445" t="s">
        <v>16357</v>
      </c>
    </row>
    <row r="446" spans="1:10">
      <c r="A446" t="s">
        <v>51</v>
      </c>
      <c r="B446" t="s">
        <v>47</v>
      </c>
      <c r="C446" t="s">
        <v>190</v>
      </c>
      <c r="D446">
        <v>29823399</v>
      </c>
      <c r="E446">
        <v>157719356</v>
      </c>
      <c r="F446">
        <v>2</v>
      </c>
      <c r="G446">
        <v>1</v>
      </c>
      <c r="H446">
        <v>1</v>
      </c>
      <c r="I446" s="17">
        <v>0.5</v>
      </c>
      <c r="J446" t="s">
        <v>16356</v>
      </c>
    </row>
    <row r="447" spans="1:10">
      <c r="A447" t="s">
        <v>51</v>
      </c>
      <c r="B447" t="s">
        <v>47</v>
      </c>
      <c r="C447" t="s">
        <v>190</v>
      </c>
      <c r="D447">
        <v>157736431</v>
      </c>
      <c r="E447">
        <v>249213463</v>
      </c>
      <c r="F447">
        <v>1</v>
      </c>
      <c r="G447">
        <v>1</v>
      </c>
      <c r="H447">
        <v>0</v>
      </c>
      <c r="I447" s="17">
        <v>0.33397348076591699</v>
      </c>
      <c r="J447" t="s">
        <v>16357</v>
      </c>
    </row>
    <row r="448" spans="1:10">
      <c r="A448" t="s">
        <v>51</v>
      </c>
      <c r="B448" t="s">
        <v>47</v>
      </c>
      <c r="C448" t="s">
        <v>757</v>
      </c>
      <c r="D448">
        <v>38938</v>
      </c>
      <c r="E448">
        <v>116600878</v>
      </c>
      <c r="F448">
        <v>1</v>
      </c>
      <c r="G448">
        <v>1</v>
      </c>
      <c r="H448">
        <v>0</v>
      </c>
      <c r="I448" s="17">
        <v>0.5</v>
      </c>
      <c r="J448" t="s">
        <v>16357</v>
      </c>
    </row>
    <row r="449" spans="1:10">
      <c r="A449" t="s">
        <v>51</v>
      </c>
      <c r="B449" t="s">
        <v>47</v>
      </c>
      <c r="C449" t="s">
        <v>757</v>
      </c>
      <c r="D449">
        <v>116601332</v>
      </c>
      <c r="E449">
        <v>243037004</v>
      </c>
      <c r="F449">
        <v>2</v>
      </c>
      <c r="G449">
        <v>1</v>
      </c>
      <c r="H449">
        <v>1</v>
      </c>
      <c r="I449" s="17">
        <v>0.5</v>
      </c>
      <c r="J449" t="s">
        <v>16356</v>
      </c>
    </row>
    <row r="450" spans="1:10">
      <c r="A450" t="s">
        <v>51</v>
      </c>
      <c r="B450" t="s">
        <v>47</v>
      </c>
      <c r="C450" t="s">
        <v>887</v>
      </c>
      <c r="D450">
        <v>239347</v>
      </c>
      <c r="E450">
        <v>97367151</v>
      </c>
      <c r="F450">
        <v>2</v>
      </c>
      <c r="G450">
        <v>1</v>
      </c>
      <c r="H450">
        <v>1</v>
      </c>
      <c r="I450" s="17">
        <v>0.5</v>
      </c>
      <c r="J450" t="s">
        <v>16356</v>
      </c>
    </row>
    <row r="451" spans="1:10">
      <c r="A451" t="s">
        <v>51</v>
      </c>
      <c r="B451" t="s">
        <v>47</v>
      </c>
      <c r="C451" t="s">
        <v>887</v>
      </c>
      <c r="D451">
        <v>97439008</v>
      </c>
      <c r="E451">
        <v>117715822</v>
      </c>
      <c r="F451">
        <v>1</v>
      </c>
      <c r="G451">
        <v>1</v>
      </c>
      <c r="H451">
        <v>0</v>
      </c>
      <c r="I451" s="17">
        <v>0.40462790848668601</v>
      </c>
      <c r="J451" t="s">
        <v>16357</v>
      </c>
    </row>
    <row r="452" spans="1:10">
      <c r="A452" t="s">
        <v>51</v>
      </c>
      <c r="B452" t="s">
        <v>47</v>
      </c>
      <c r="C452" t="s">
        <v>887</v>
      </c>
      <c r="D452">
        <v>117716135</v>
      </c>
      <c r="E452">
        <v>197846850</v>
      </c>
      <c r="F452">
        <v>2</v>
      </c>
      <c r="G452">
        <v>1</v>
      </c>
      <c r="H452">
        <v>1</v>
      </c>
      <c r="I452" s="17">
        <v>0.5</v>
      </c>
      <c r="J452" t="s">
        <v>16356</v>
      </c>
    </row>
    <row r="453" spans="1:10">
      <c r="A453" t="s">
        <v>51</v>
      </c>
      <c r="B453" t="s">
        <v>47</v>
      </c>
      <c r="C453" t="s">
        <v>934</v>
      </c>
      <c r="D453">
        <v>53428</v>
      </c>
      <c r="E453">
        <v>190906015</v>
      </c>
      <c r="F453">
        <v>1</v>
      </c>
      <c r="G453">
        <v>1</v>
      </c>
      <c r="H453">
        <v>0</v>
      </c>
      <c r="I453" s="17">
        <v>0.33973941213752001</v>
      </c>
      <c r="J453" t="s">
        <v>16357</v>
      </c>
    </row>
    <row r="454" spans="1:10">
      <c r="A454" t="s">
        <v>51</v>
      </c>
      <c r="B454" t="s">
        <v>47</v>
      </c>
      <c r="C454" t="s">
        <v>960</v>
      </c>
      <c r="D454">
        <v>58684</v>
      </c>
      <c r="E454">
        <v>46008895</v>
      </c>
      <c r="F454">
        <v>2</v>
      </c>
      <c r="G454">
        <v>1</v>
      </c>
      <c r="H454">
        <v>1</v>
      </c>
      <c r="I454" s="17">
        <v>0.5</v>
      </c>
      <c r="J454" t="s">
        <v>16356</v>
      </c>
    </row>
    <row r="455" spans="1:10">
      <c r="A455" t="s">
        <v>51</v>
      </c>
      <c r="B455" t="s">
        <v>47</v>
      </c>
      <c r="C455" t="s">
        <v>960</v>
      </c>
      <c r="D455">
        <v>49692043</v>
      </c>
      <c r="E455">
        <v>180687212</v>
      </c>
      <c r="F455">
        <v>1</v>
      </c>
      <c r="G455">
        <v>1</v>
      </c>
      <c r="H455">
        <v>0</v>
      </c>
      <c r="I455" s="17">
        <v>0.33380760095621997</v>
      </c>
      <c r="J455" t="s">
        <v>16357</v>
      </c>
    </row>
    <row r="456" spans="1:10">
      <c r="A456" t="s">
        <v>51</v>
      </c>
      <c r="B456" t="s">
        <v>47</v>
      </c>
      <c r="C456" t="s">
        <v>1031</v>
      </c>
      <c r="D456">
        <v>203613</v>
      </c>
      <c r="E456">
        <v>49409440</v>
      </c>
      <c r="F456">
        <v>2</v>
      </c>
      <c r="G456">
        <v>1</v>
      </c>
      <c r="H456">
        <v>1</v>
      </c>
      <c r="I456" s="17">
        <v>0.5</v>
      </c>
      <c r="J456" t="s">
        <v>16356</v>
      </c>
    </row>
    <row r="457" spans="1:10">
      <c r="A457" t="s">
        <v>51</v>
      </c>
      <c r="B457" t="s">
        <v>47</v>
      </c>
      <c r="C457" t="s">
        <v>1031</v>
      </c>
      <c r="D457">
        <v>49411414</v>
      </c>
      <c r="E457">
        <v>71012391</v>
      </c>
      <c r="F457">
        <v>1</v>
      </c>
      <c r="G457">
        <v>1</v>
      </c>
      <c r="H457">
        <v>0</v>
      </c>
      <c r="I457" s="17">
        <v>0.5</v>
      </c>
      <c r="J457" t="s">
        <v>16357</v>
      </c>
    </row>
    <row r="458" spans="1:10">
      <c r="A458" t="s">
        <v>51</v>
      </c>
      <c r="B458" t="s">
        <v>47</v>
      </c>
      <c r="C458" t="s">
        <v>1031</v>
      </c>
      <c r="D458">
        <v>71137842</v>
      </c>
      <c r="E458">
        <v>78847055</v>
      </c>
      <c r="F458">
        <v>2</v>
      </c>
      <c r="G458">
        <v>1</v>
      </c>
      <c r="H458">
        <v>1</v>
      </c>
      <c r="I458" s="17">
        <v>0.5</v>
      </c>
      <c r="J458" t="s">
        <v>16356</v>
      </c>
    </row>
    <row r="459" spans="1:10">
      <c r="A459" t="s">
        <v>51</v>
      </c>
      <c r="B459" t="s">
        <v>47</v>
      </c>
      <c r="C459" t="s">
        <v>1031</v>
      </c>
      <c r="D459">
        <v>78847905</v>
      </c>
      <c r="E459">
        <v>88832700</v>
      </c>
      <c r="F459">
        <v>1</v>
      </c>
      <c r="G459">
        <v>1</v>
      </c>
      <c r="H459">
        <v>0</v>
      </c>
      <c r="I459" s="17">
        <v>0.5</v>
      </c>
      <c r="J459" t="s">
        <v>16357</v>
      </c>
    </row>
    <row r="460" spans="1:10">
      <c r="A460" t="s">
        <v>51</v>
      </c>
      <c r="B460" t="s">
        <v>47</v>
      </c>
      <c r="C460" t="s">
        <v>1031</v>
      </c>
      <c r="D460">
        <v>88849598</v>
      </c>
      <c r="E460">
        <v>170903734</v>
      </c>
      <c r="F460">
        <v>2</v>
      </c>
      <c r="G460">
        <v>1</v>
      </c>
      <c r="H460">
        <v>1</v>
      </c>
      <c r="I460" s="17">
        <v>0.5</v>
      </c>
      <c r="J460" t="s">
        <v>16356</v>
      </c>
    </row>
    <row r="461" spans="1:10">
      <c r="A461" t="s">
        <v>51</v>
      </c>
      <c r="B461" t="s">
        <v>47</v>
      </c>
      <c r="C461" t="s">
        <v>1103</v>
      </c>
      <c r="D461">
        <v>193451</v>
      </c>
      <c r="E461">
        <v>159053461</v>
      </c>
      <c r="F461">
        <v>2</v>
      </c>
      <c r="G461">
        <v>1</v>
      </c>
      <c r="H461">
        <v>1</v>
      </c>
      <c r="I461" s="17">
        <v>0.5</v>
      </c>
      <c r="J461" t="s">
        <v>16356</v>
      </c>
    </row>
    <row r="462" spans="1:10">
      <c r="A462" t="s">
        <v>51</v>
      </c>
      <c r="B462" t="s">
        <v>47</v>
      </c>
      <c r="C462" t="s">
        <v>1137</v>
      </c>
      <c r="D462">
        <v>190710</v>
      </c>
      <c r="E462">
        <v>146291510</v>
      </c>
      <c r="F462">
        <v>2</v>
      </c>
      <c r="G462">
        <v>1</v>
      </c>
      <c r="H462">
        <v>1</v>
      </c>
      <c r="I462" s="17">
        <v>0.5</v>
      </c>
      <c r="J462" t="s">
        <v>16356</v>
      </c>
    </row>
    <row r="463" spans="1:10">
      <c r="A463" t="s">
        <v>51</v>
      </c>
      <c r="B463" t="s">
        <v>47</v>
      </c>
      <c r="C463" t="s">
        <v>1171</v>
      </c>
      <c r="D463">
        <v>116131</v>
      </c>
      <c r="E463">
        <v>19460196</v>
      </c>
      <c r="F463">
        <v>2</v>
      </c>
      <c r="G463">
        <v>1</v>
      </c>
      <c r="H463">
        <v>1</v>
      </c>
      <c r="I463" s="17">
        <v>0.5</v>
      </c>
      <c r="J463" t="s">
        <v>16356</v>
      </c>
    </row>
    <row r="464" spans="1:10">
      <c r="A464" t="s">
        <v>51</v>
      </c>
      <c r="B464" t="s">
        <v>47</v>
      </c>
      <c r="C464" t="s">
        <v>1171</v>
      </c>
      <c r="D464">
        <v>19515822</v>
      </c>
      <c r="E464">
        <v>21440994</v>
      </c>
      <c r="F464">
        <v>1</v>
      </c>
      <c r="G464">
        <v>1</v>
      </c>
      <c r="H464">
        <v>0</v>
      </c>
      <c r="I464" s="17">
        <v>0.36517404986801599</v>
      </c>
      <c r="J464" t="s">
        <v>16357</v>
      </c>
    </row>
    <row r="465" spans="1:10">
      <c r="A465" t="s">
        <v>51</v>
      </c>
      <c r="B465" t="s">
        <v>47</v>
      </c>
      <c r="C465" t="s">
        <v>1171</v>
      </c>
      <c r="D465">
        <v>21455529</v>
      </c>
      <c r="E465">
        <v>23955790</v>
      </c>
      <c r="F465">
        <v>0</v>
      </c>
      <c r="G465">
        <v>0</v>
      </c>
      <c r="H465">
        <v>0</v>
      </c>
      <c r="I465" s="17">
        <v>0.366545893719807</v>
      </c>
      <c r="J465" t="s">
        <v>16360</v>
      </c>
    </row>
    <row r="466" spans="1:10">
      <c r="A466" t="s">
        <v>51</v>
      </c>
      <c r="B466" t="s">
        <v>47</v>
      </c>
      <c r="C466" t="s">
        <v>1171</v>
      </c>
      <c r="D466">
        <v>24542895</v>
      </c>
      <c r="E466">
        <v>29824422</v>
      </c>
      <c r="F466">
        <v>1</v>
      </c>
      <c r="G466">
        <v>1</v>
      </c>
      <c r="H466">
        <v>0</v>
      </c>
      <c r="I466" s="17">
        <v>0.32464185926820199</v>
      </c>
      <c r="J466" t="s">
        <v>16357</v>
      </c>
    </row>
    <row r="467" spans="1:10">
      <c r="A467" t="s">
        <v>51</v>
      </c>
      <c r="B467" t="s">
        <v>47</v>
      </c>
      <c r="C467" t="s">
        <v>1171</v>
      </c>
      <c r="D467">
        <v>29824991</v>
      </c>
      <c r="E467">
        <v>123205715</v>
      </c>
      <c r="F467">
        <v>2</v>
      </c>
      <c r="G467">
        <v>1</v>
      </c>
      <c r="H467">
        <v>1</v>
      </c>
      <c r="I467" s="17">
        <v>0.5</v>
      </c>
      <c r="J467" t="s">
        <v>16356</v>
      </c>
    </row>
    <row r="468" spans="1:10">
      <c r="A468" t="s">
        <v>51</v>
      </c>
      <c r="B468" t="s">
        <v>47</v>
      </c>
      <c r="C468" t="s">
        <v>1171</v>
      </c>
      <c r="D468">
        <v>123210125</v>
      </c>
      <c r="E468">
        <v>123586423</v>
      </c>
      <c r="F468">
        <v>3</v>
      </c>
      <c r="G468">
        <v>2</v>
      </c>
      <c r="H468">
        <v>1</v>
      </c>
      <c r="I468" s="17">
        <v>0.38916375145760401</v>
      </c>
      <c r="J468" t="s">
        <v>16358</v>
      </c>
    </row>
    <row r="469" spans="1:10">
      <c r="A469" t="s">
        <v>51</v>
      </c>
      <c r="B469" t="s">
        <v>47</v>
      </c>
      <c r="C469" t="s">
        <v>1171</v>
      </c>
      <c r="D469">
        <v>123586727</v>
      </c>
      <c r="E469">
        <v>141071496</v>
      </c>
      <c r="F469">
        <v>2</v>
      </c>
      <c r="G469">
        <v>1</v>
      </c>
      <c r="H469">
        <v>1</v>
      </c>
      <c r="I469" s="17">
        <v>0.5</v>
      </c>
      <c r="J469" t="s">
        <v>16356</v>
      </c>
    </row>
    <row r="470" spans="1:10">
      <c r="A470" t="s">
        <v>51</v>
      </c>
      <c r="B470" t="s">
        <v>47</v>
      </c>
      <c r="C470" t="s">
        <v>313</v>
      </c>
      <c r="D470">
        <v>94263</v>
      </c>
      <c r="E470">
        <v>135438806</v>
      </c>
      <c r="F470">
        <v>1</v>
      </c>
      <c r="G470">
        <v>1</v>
      </c>
      <c r="H470">
        <v>0</v>
      </c>
      <c r="I470" s="17">
        <v>0.35400158209278698</v>
      </c>
      <c r="J470" t="s">
        <v>16357</v>
      </c>
    </row>
    <row r="471" spans="1:10">
      <c r="A471" t="s">
        <v>51</v>
      </c>
      <c r="B471" t="s">
        <v>47</v>
      </c>
      <c r="C471" t="s">
        <v>334</v>
      </c>
      <c r="D471">
        <v>193679</v>
      </c>
      <c r="E471">
        <v>30526182</v>
      </c>
      <c r="F471">
        <v>1</v>
      </c>
      <c r="G471">
        <v>1</v>
      </c>
      <c r="H471">
        <v>0</v>
      </c>
      <c r="I471" s="17">
        <v>0.39896989724431597</v>
      </c>
      <c r="J471" t="s">
        <v>16357</v>
      </c>
    </row>
    <row r="472" spans="1:10">
      <c r="A472" t="s">
        <v>51</v>
      </c>
      <c r="B472" t="s">
        <v>47</v>
      </c>
      <c r="C472" t="s">
        <v>334</v>
      </c>
      <c r="D472">
        <v>30557596</v>
      </c>
      <c r="E472">
        <v>85309754</v>
      </c>
      <c r="F472">
        <v>2</v>
      </c>
      <c r="G472">
        <v>1</v>
      </c>
      <c r="H472">
        <v>1</v>
      </c>
      <c r="I472" s="17">
        <v>0.5</v>
      </c>
      <c r="J472" t="s">
        <v>16356</v>
      </c>
    </row>
    <row r="473" spans="1:10">
      <c r="A473" t="s">
        <v>51</v>
      </c>
      <c r="B473" t="s">
        <v>47</v>
      </c>
      <c r="C473" t="s">
        <v>334</v>
      </c>
      <c r="D473">
        <v>85339542</v>
      </c>
      <c r="E473">
        <v>134927578</v>
      </c>
      <c r="F473">
        <v>1</v>
      </c>
      <c r="G473">
        <v>1</v>
      </c>
      <c r="H473">
        <v>0</v>
      </c>
      <c r="I473" s="17">
        <v>0.33923953551851099</v>
      </c>
      <c r="J473" t="s">
        <v>16357</v>
      </c>
    </row>
    <row r="474" spans="1:10">
      <c r="A474" t="s">
        <v>51</v>
      </c>
      <c r="B474" t="s">
        <v>47</v>
      </c>
      <c r="C474" t="s">
        <v>416</v>
      </c>
      <c r="D474">
        <v>90914</v>
      </c>
      <c r="E474">
        <v>133812415</v>
      </c>
      <c r="F474">
        <v>2</v>
      </c>
      <c r="G474">
        <v>1</v>
      </c>
      <c r="H474">
        <v>1</v>
      </c>
      <c r="I474" s="17">
        <v>0.5</v>
      </c>
      <c r="J474" t="s">
        <v>16356</v>
      </c>
    </row>
    <row r="475" spans="1:10">
      <c r="A475" t="s">
        <v>51</v>
      </c>
      <c r="B475" t="s">
        <v>47</v>
      </c>
      <c r="C475" t="s">
        <v>466</v>
      </c>
      <c r="D475">
        <v>19042510</v>
      </c>
      <c r="E475">
        <v>115091712</v>
      </c>
      <c r="F475">
        <v>2</v>
      </c>
      <c r="G475">
        <v>1</v>
      </c>
      <c r="H475">
        <v>1</v>
      </c>
      <c r="I475" s="17">
        <v>0.5</v>
      </c>
      <c r="J475" t="s">
        <v>16356</v>
      </c>
    </row>
    <row r="476" spans="1:10">
      <c r="A476" t="s">
        <v>51</v>
      </c>
      <c r="B476" t="s">
        <v>47</v>
      </c>
      <c r="C476" t="s">
        <v>487</v>
      </c>
      <c r="D476">
        <v>19110431</v>
      </c>
      <c r="E476">
        <v>90431126</v>
      </c>
      <c r="F476">
        <v>2</v>
      </c>
      <c r="G476">
        <v>1</v>
      </c>
      <c r="H476">
        <v>1</v>
      </c>
      <c r="I476" s="17">
        <v>0.5</v>
      </c>
      <c r="J476" t="s">
        <v>16356</v>
      </c>
    </row>
    <row r="477" spans="1:10">
      <c r="A477" t="s">
        <v>51</v>
      </c>
      <c r="B477" t="s">
        <v>47</v>
      </c>
      <c r="C477" t="s">
        <v>487</v>
      </c>
      <c r="D477">
        <v>90432426</v>
      </c>
      <c r="E477">
        <v>107285243</v>
      </c>
      <c r="F477">
        <v>1</v>
      </c>
      <c r="G477">
        <v>1</v>
      </c>
      <c r="H477">
        <v>0</v>
      </c>
      <c r="I477" s="17">
        <v>0.5</v>
      </c>
      <c r="J477" t="s">
        <v>16357</v>
      </c>
    </row>
    <row r="478" spans="1:10">
      <c r="A478" t="s">
        <v>51</v>
      </c>
      <c r="B478" t="s">
        <v>47</v>
      </c>
      <c r="C478" t="s">
        <v>510</v>
      </c>
      <c r="D478">
        <v>20086440</v>
      </c>
      <c r="E478">
        <v>102427330</v>
      </c>
      <c r="F478">
        <v>2</v>
      </c>
      <c r="G478">
        <v>1</v>
      </c>
      <c r="H478">
        <v>1</v>
      </c>
      <c r="I478" s="17">
        <v>0.5</v>
      </c>
      <c r="J478" t="s">
        <v>16356</v>
      </c>
    </row>
    <row r="479" spans="1:10">
      <c r="A479" t="s">
        <v>51</v>
      </c>
      <c r="B479" t="s">
        <v>47</v>
      </c>
      <c r="C479" t="s">
        <v>532</v>
      </c>
      <c r="D479">
        <v>81779</v>
      </c>
      <c r="E479">
        <v>29790669</v>
      </c>
      <c r="F479">
        <v>1</v>
      </c>
      <c r="G479">
        <v>1</v>
      </c>
      <c r="H479">
        <v>0</v>
      </c>
      <c r="I479" s="17">
        <v>0.42025311299289397</v>
      </c>
      <c r="J479" t="s">
        <v>16357</v>
      </c>
    </row>
    <row r="480" spans="1:10">
      <c r="A480" t="s">
        <v>51</v>
      </c>
      <c r="B480" t="s">
        <v>47</v>
      </c>
      <c r="C480" t="s">
        <v>532</v>
      </c>
      <c r="D480">
        <v>29791425</v>
      </c>
      <c r="E480">
        <v>35190804</v>
      </c>
      <c r="F480">
        <v>2</v>
      </c>
      <c r="G480">
        <v>1</v>
      </c>
      <c r="H480">
        <v>1</v>
      </c>
      <c r="I480" s="17">
        <v>0.5</v>
      </c>
      <c r="J480" t="s">
        <v>16356</v>
      </c>
    </row>
    <row r="481" spans="1:10">
      <c r="A481" t="s">
        <v>51</v>
      </c>
      <c r="B481" t="s">
        <v>47</v>
      </c>
      <c r="C481" t="s">
        <v>532</v>
      </c>
      <c r="D481">
        <v>46508175</v>
      </c>
      <c r="E481">
        <v>90162340</v>
      </c>
      <c r="F481">
        <v>1</v>
      </c>
      <c r="G481">
        <v>1</v>
      </c>
      <c r="H481">
        <v>0</v>
      </c>
      <c r="I481" s="17">
        <v>0.5</v>
      </c>
      <c r="J481" t="s">
        <v>16357</v>
      </c>
    </row>
    <row r="482" spans="1:10">
      <c r="A482" t="s">
        <v>51</v>
      </c>
      <c r="B482" t="s">
        <v>47</v>
      </c>
      <c r="C482" t="s">
        <v>612</v>
      </c>
      <c r="D482">
        <v>11084</v>
      </c>
      <c r="E482">
        <v>81083139</v>
      </c>
      <c r="F482">
        <v>2</v>
      </c>
      <c r="G482">
        <v>1</v>
      </c>
      <c r="H482">
        <v>1</v>
      </c>
      <c r="I482" s="17">
        <v>0.5</v>
      </c>
      <c r="J482" t="s">
        <v>16356</v>
      </c>
    </row>
    <row r="483" spans="1:10">
      <c r="A483" t="s">
        <v>51</v>
      </c>
      <c r="B483" t="s">
        <v>47</v>
      </c>
      <c r="C483" t="s">
        <v>687</v>
      </c>
      <c r="D483">
        <v>12893</v>
      </c>
      <c r="E483">
        <v>77960639</v>
      </c>
      <c r="F483">
        <v>2</v>
      </c>
      <c r="G483">
        <v>1</v>
      </c>
      <c r="H483">
        <v>1</v>
      </c>
      <c r="I483" s="17">
        <v>0.5</v>
      </c>
      <c r="J483" t="s">
        <v>16356</v>
      </c>
    </row>
    <row r="484" spans="1:10">
      <c r="A484" t="s">
        <v>51</v>
      </c>
      <c r="B484" t="s">
        <v>47</v>
      </c>
      <c r="C484" t="s">
        <v>702</v>
      </c>
      <c r="D484">
        <v>282265</v>
      </c>
      <c r="E484">
        <v>24361434</v>
      </c>
      <c r="F484">
        <v>2</v>
      </c>
      <c r="G484">
        <v>1</v>
      </c>
      <c r="H484">
        <v>1</v>
      </c>
      <c r="I484" s="17">
        <v>0.5</v>
      </c>
      <c r="J484" t="s">
        <v>16356</v>
      </c>
    </row>
    <row r="485" spans="1:10">
      <c r="A485" t="s">
        <v>51</v>
      </c>
      <c r="B485" t="s">
        <v>47</v>
      </c>
      <c r="C485" t="s">
        <v>702</v>
      </c>
      <c r="D485">
        <v>28137217</v>
      </c>
      <c r="E485">
        <v>59083706</v>
      </c>
      <c r="F485">
        <v>3</v>
      </c>
      <c r="G485">
        <v>2</v>
      </c>
      <c r="H485">
        <v>1</v>
      </c>
      <c r="I485" s="17">
        <v>0.39357583144973801</v>
      </c>
      <c r="J485" t="s">
        <v>16358</v>
      </c>
    </row>
    <row r="486" spans="1:10">
      <c r="A486" t="s">
        <v>51</v>
      </c>
      <c r="B486" t="s">
        <v>47</v>
      </c>
      <c r="C486" t="s">
        <v>834</v>
      </c>
      <c r="D486">
        <v>76635</v>
      </c>
      <c r="E486">
        <v>62959285</v>
      </c>
      <c r="F486">
        <v>2</v>
      </c>
      <c r="G486">
        <v>1</v>
      </c>
      <c r="H486">
        <v>1</v>
      </c>
      <c r="I486" s="17">
        <v>0.5</v>
      </c>
      <c r="J486" t="s">
        <v>16356</v>
      </c>
    </row>
    <row r="487" spans="1:10">
      <c r="A487" t="s">
        <v>51</v>
      </c>
      <c r="B487" t="s">
        <v>47</v>
      </c>
      <c r="C487" t="s">
        <v>849</v>
      </c>
      <c r="D487">
        <v>9911957</v>
      </c>
      <c r="E487">
        <v>48084149</v>
      </c>
      <c r="F487">
        <v>2</v>
      </c>
      <c r="G487">
        <v>1</v>
      </c>
      <c r="H487">
        <v>1</v>
      </c>
      <c r="I487" s="17">
        <v>0.5</v>
      </c>
      <c r="J487" t="s">
        <v>16356</v>
      </c>
    </row>
    <row r="488" spans="1:10">
      <c r="A488" t="s">
        <v>51</v>
      </c>
      <c r="B488" t="s">
        <v>47</v>
      </c>
      <c r="C488" t="s">
        <v>858</v>
      </c>
      <c r="D488">
        <v>16216618</v>
      </c>
      <c r="E488">
        <v>51218911</v>
      </c>
      <c r="F488">
        <v>1</v>
      </c>
      <c r="G488">
        <v>1</v>
      </c>
      <c r="H488">
        <v>0</v>
      </c>
      <c r="I488" s="17">
        <v>0.336723689633882</v>
      </c>
      <c r="J488" t="s">
        <v>16357</v>
      </c>
    </row>
    <row r="489" spans="1:10">
      <c r="A489" t="s">
        <v>51</v>
      </c>
      <c r="B489" t="s">
        <v>48</v>
      </c>
      <c r="C489" t="s">
        <v>190</v>
      </c>
      <c r="D489">
        <v>721757</v>
      </c>
      <c r="E489">
        <v>29814834</v>
      </c>
      <c r="F489">
        <v>1</v>
      </c>
      <c r="G489">
        <v>1</v>
      </c>
      <c r="H489">
        <v>0</v>
      </c>
      <c r="I489" s="17">
        <v>0.39134550458862599</v>
      </c>
      <c r="J489" t="s">
        <v>16357</v>
      </c>
    </row>
    <row r="490" spans="1:10">
      <c r="A490" t="s">
        <v>51</v>
      </c>
      <c r="B490" t="s">
        <v>48</v>
      </c>
      <c r="C490" t="s">
        <v>190</v>
      </c>
      <c r="D490">
        <v>29823399</v>
      </c>
      <c r="E490">
        <v>157719356</v>
      </c>
      <c r="F490">
        <v>2</v>
      </c>
      <c r="G490">
        <v>1</v>
      </c>
      <c r="H490">
        <v>1</v>
      </c>
      <c r="I490" s="17">
        <v>0.5</v>
      </c>
      <c r="J490" t="s">
        <v>16356</v>
      </c>
    </row>
    <row r="491" spans="1:10">
      <c r="A491" t="s">
        <v>51</v>
      </c>
      <c r="B491" t="s">
        <v>48</v>
      </c>
      <c r="C491" t="s">
        <v>190</v>
      </c>
      <c r="D491">
        <v>157736431</v>
      </c>
      <c r="E491">
        <v>249213463</v>
      </c>
      <c r="F491">
        <v>1</v>
      </c>
      <c r="G491">
        <v>1</v>
      </c>
      <c r="H491">
        <v>0</v>
      </c>
      <c r="I491" s="17">
        <v>0.5</v>
      </c>
      <c r="J491" t="s">
        <v>16357</v>
      </c>
    </row>
    <row r="492" spans="1:10">
      <c r="A492" t="s">
        <v>51</v>
      </c>
      <c r="B492" t="s">
        <v>48</v>
      </c>
      <c r="C492" t="s">
        <v>757</v>
      </c>
      <c r="D492">
        <v>38938</v>
      </c>
      <c r="E492">
        <v>243037004</v>
      </c>
      <c r="F492">
        <v>2</v>
      </c>
      <c r="G492">
        <v>1</v>
      </c>
      <c r="H492">
        <v>1</v>
      </c>
      <c r="I492" s="17">
        <v>0.5</v>
      </c>
      <c r="J492" t="s">
        <v>16356</v>
      </c>
    </row>
    <row r="493" spans="1:10">
      <c r="A493" t="s">
        <v>51</v>
      </c>
      <c r="B493" t="s">
        <v>48</v>
      </c>
      <c r="C493" t="s">
        <v>887</v>
      </c>
      <c r="D493">
        <v>239347</v>
      </c>
      <c r="E493">
        <v>197846850</v>
      </c>
      <c r="F493">
        <v>2</v>
      </c>
      <c r="G493">
        <v>1</v>
      </c>
      <c r="H493">
        <v>1</v>
      </c>
      <c r="I493" s="17">
        <v>0.5</v>
      </c>
      <c r="J493" t="s">
        <v>16356</v>
      </c>
    </row>
    <row r="494" spans="1:10">
      <c r="A494" t="s">
        <v>51</v>
      </c>
      <c r="B494" t="s">
        <v>48</v>
      </c>
      <c r="C494" t="s">
        <v>934</v>
      </c>
      <c r="D494">
        <v>53428</v>
      </c>
      <c r="E494">
        <v>190906015</v>
      </c>
      <c r="F494">
        <v>1</v>
      </c>
      <c r="G494">
        <v>1</v>
      </c>
      <c r="H494">
        <v>0</v>
      </c>
      <c r="I494" s="17">
        <v>0.5</v>
      </c>
      <c r="J494" t="s">
        <v>16357</v>
      </c>
    </row>
    <row r="495" spans="1:10">
      <c r="A495" t="s">
        <v>51</v>
      </c>
      <c r="B495" t="s">
        <v>48</v>
      </c>
      <c r="C495" t="s">
        <v>960</v>
      </c>
      <c r="D495">
        <v>58684</v>
      </c>
      <c r="E495">
        <v>46008895</v>
      </c>
      <c r="F495">
        <v>2</v>
      </c>
      <c r="G495">
        <v>1</v>
      </c>
      <c r="H495">
        <v>1</v>
      </c>
      <c r="I495" s="17">
        <v>0.5</v>
      </c>
      <c r="J495" t="s">
        <v>16356</v>
      </c>
    </row>
    <row r="496" spans="1:10">
      <c r="A496" t="s">
        <v>51</v>
      </c>
      <c r="B496" t="s">
        <v>48</v>
      </c>
      <c r="C496" t="s">
        <v>960</v>
      </c>
      <c r="D496">
        <v>49692043</v>
      </c>
      <c r="E496">
        <v>180687212</v>
      </c>
      <c r="F496">
        <v>1</v>
      </c>
      <c r="G496">
        <v>1</v>
      </c>
      <c r="H496">
        <v>0</v>
      </c>
      <c r="I496" s="17">
        <v>0.39088361363419899</v>
      </c>
      <c r="J496" t="s">
        <v>16357</v>
      </c>
    </row>
    <row r="497" spans="1:10">
      <c r="A497" t="s">
        <v>51</v>
      </c>
      <c r="B497" t="s">
        <v>48</v>
      </c>
      <c r="C497" t="s">
        <v>1031</v>
      </c>
      <c r="D497">
        <v>203613</v>
      </c>
      <c r="E497">
        <v>170903734</v>
      </c>
      <c r="F497">
        <v>2</v>
      </c>
      <c r="G497">
        <v>1</v>
      </c>
      <c r="H497">
        <v>1</v>
      </c>
      <c r="I497" s="17">
        <v>0.5</v>
      </c>
      <c r="J497" t="s">
        <v>16356</v>
      </c>
    </row>
    <row r="498" spans="1:10">
      <c r="A498" t="s">
        <v>51</v>
      </c>
      <c r="B498" t="s">
        <v>48</v>
      </c>
      <c r="C498" t="s">
        <v>1103</v>
      </c>
      <c r="D498">
        <v>193451</v>
      </c>
      <c r="E498">
        <v>159053461</v>
      </c>
      <c r="F498">
        <v>2</v>
      </c>
      <c r="G498">
        <v>1</v>
      </c>
      <c r="H498">
        <v>1</v>
      </c>
      <c r="I498" s="17">
        <v>0.5</v>
      </c>
      <c r="J498" t="s">
        <v>16356</v>
      </c>
    </row>
    <row r="499" spans="1:10">
      <c r="A499" t="s">
        <v>51</v>
      </c>
      <c r="B499" t="s">
        <v>48</v>
      </c>
      <c r="C499" t="s">
        <v>1137</v>
      </c>
      <c r="D499">
        <v>190710</v>
      </c>
      <c r="E499">
        <v>146291510</v>
      </c>
      <c r="F499">
        <v>2</v>
      </c>
      <c r="G499">
        <v>1</v>
      </c>
      <c r="H499">
        <v>1</v>
      </c>
      <c r="I499" s="17">
        <v>0.5</v>
      </c>
      <c r="J499" t="s">
        <v>16356</v>
      </c>
    </row>
    <row r="500" spans="1:10">
      <c r="A500" t="s">
        <v>51</v>
      </c>
      <c r="B500" t="s">
        <v>48</v>
      </c>
      <c r="C500" t="s">
        <v>1171</v>
      </c>
      <c r="D500">
        <v>116131</v>
      </c>
      <c r="E500">
        <v>19460196</v>
      </c>
      <c r="F500">
        <v>2</v>
      </c>
      <c r="G500">
        <v>1</v>
      </c>
      <c r="H500">
        <v>1</v>
      </c>
      <c r="I500" s="17">
        <v>0.5</v>
      </c>
      <c r="J500" t="s">
        <v>16356</v>
      </c>
    </row>
    <row r="501" spans="1:10">
      <c r="A501" t="s">
        <v>51</v>
      </c>
      <c r="B501" t="s">
        <v>48</v>
      </c>
      <c r="C501" t="s">
        <v>1171</v>
      </c>
      <c r="D501">
        <v>19515822</v>
      </c>
      <c r="E501">
        <v>29824422</v>
      </c>
      <c r="F501">
        <v>1</v>
      </c>
      <c r="G501">
        <v>1</v>
      </c>
      <c r="H501">
        <v>0</v>
      </c>
      <c r="I501" s="17">
        <v>0.38263350013646102</v>
      </c>
      <c r="J501" t="s">
        <v>16357</v>
      </c>
    </row>
    <row r="502" spans="1:10">
      <c r="A502" t="s">
        <v>51</v>
      </c>
      <c r="B502" t="s">
        <v>48</v>
      </c>
      <c r="C502" t="s">
        <v>1171</v>
      </c>
      <c r="D502">
        <v>29824991</v>
      </c>
      <c r="E502">
        <v>141071496</v>
      </c>
      <c r="F502">
        <v>2</v>
      </c>
      <c r="G502">
        <v>1</v>
      </c>
      <c r="H502">
        <v>1</v>
      </c>
      <c r="I502" s="17">
        <v>0.5</v>
      </c>
      <c r="J502" t="s">
        <v>16356</v>
      </c>
    </row>
    <row r="503" spans="1:10">
      <c r="A503" t="s">
        <v>51</v>
      </c>
      <c r="B503" t="s">
        <v>48</v>
      </c>
      <c r="C503" t="s">
        <v>313</v>
      </c>
      <c r="D503">
        <v>94263</v>
      </c>
      <c r="E503">
        <v>135438806</v>
      </c>
      <c r="F503">
        <v>1</v>
      </c>
      <c r="G503">
        <v>1</v>
      </c>
      <c r="H503">
        <v>0</v>
      </c>
      <c r="I503" s="17">
        <v>0.5</v>
      </c>
      <c r="J503" t="s">
        <v>16357</v>
      </c>
    </row>
    <row r="504" spans="1:10">
      <c r="A504" t="s">
        <v>51</v>
      </c>
      <c r="B504" t="s">
        <v>48</v>
      </c>
      <c r="C504" t="s">
        <v>334</v>
      </c>
      <c r="D504">
        <v>193679</v>
      </c>
      <c r="E504">
        <v>85309754</v>
      </c>
      <c r="F504">
        <v>2</v>
      </c>
      <c r="G504">
        <v>1</v>
      </c>
      <c r="H504">
        <v>1</v>
      </c>
      <c r="I504" s="17">
        <v>0.5</v>
      </c>
      <c r="J504" t="s">
        <v>16356</v>
      </c>
    </row>
    <row r="505" spans="1:10">
      <c r="A505" t="s">
        <v>51</v>
      </c>
      <c r="B505" t="s">
        <v>48</v>
      </c>
      <c r="C505" t="s">
        <v>334</v>
      </c>
      <c r="D505">
        <v>85339542</v>
      </c>
      <c r="E505">
        <v>134927578</v>
      </c>
      <c r="F505">
        <v>1</v>
      </c>
      <c r="G505">
        <v>1</v>
      </c>
      <c r="H505">
        <v>0</v>
      </c>
      <c r="I505" s="17">
        <v>0.39943610544186903</v>
      </c>
      <c r="J505" t="s">
        <v>16357</v>
      </c>
    </row>
    <row r="506" spans="1:10">
      <c r="A506" t="s">
        <v>51</v>
      </c>
      <c r="B506" t="s">
        <v>48</v>
      </c>
      <c r="C506" t="s">
        <v>416</v>
      </c>
      <c r="D506">
        <v>90914</v>
      </c>
      <c r="E506">
        <v>133812415</v>
      </c>
      <c r="F506">
        <v>2</v>
      </c>
      <c r="G506">
        <v>1</v>
      </c>
      <c r="H506">
        <v>1</v>
      </c>
      <c r="I506" s="17">
        <v>0.5</v>
      </c>
      <c r="J506" t="s">
        <v>16356</v>
      </c>
    </row>
    <row r="507" spans="1:10">
      <c r="A507" t="s">
        <v>51</v>
      </c>
      <c r="B507" t="s">
        <v>48</v>
      </c>
      <c r="C507" t="s">
        <v>466</v>
      </c>
      <c r="D507">
        <v>19042510</v>
      </c>
      <c r="E507">
        <v>115091712</v>
      </c>
      <c r="F507">
        <v>2</v>
      </c>
      <c r="G507">
        <v>1</v>
      </c>
      <c r="H507">
        <v>1</v>
      </c>
      <c r="I507" s="17">
        <v>0.5</v>
      </c>
      <c r="J507" t="s">
        <v>16356</v>
      </c>
    </row>
    <row r="508" spans="1:10">
      <c r="A508" t="s">
        <v>51</v>
      </c>
      <c r="B508" t="s">
        <v>48</v>
      </c>
      <c r="C508" t="s">
        <v>487</v>
      </c>
      <c r="D508">
        <v>19110431</v>
      </c>
      <c r="E508">
        <v>90431126</v>
      </c>
      <c r="F508">
        <v>2</v>
      </c>
      <c r="G508">
        <v>1</v>
      </c>
      <c r="H508">
        <v>1</v>
      </c>
      <c r="I508" s="17">
        <v>0.5</v>
      </c>
      <c r="J508" t="s">
        <v>16356</v>
      </c>
    </row>
    <row r="509" spans="1:10">
      <c r="A509" t="s">
        <v>51</v>
      </c>
      <c r="B509" t="s">
        <v>48</v>
      </c>
      <c r="C509" t="s">
        <v>487</v>
      </c>
      <c r="D509">
        <v>90432426</v>
      </c>
      <c r="E509">
        <v>107285243</v>
      </c>
      <c r="F509">
        <v>1</v>
      </c>
      <c r="G509">
        <v>1</v>
      </c>
      <c r="H509">
        <v>0</v>
      </c>
      <c r="I509" s="17">
        <v>0.5</v>
      </c>
      <c r="J509" t="s">
        <v>16357</v>
      </c>
    </row>
    <row r="510" spans="1:10">
      <c r="A510" t="s">
        <v>51</v>
      </c>
      <c r="B510" t="s">
        <v>48</v>
      </c>
      <c r="C510" t="s">
        <v>510</v>
      </c>
      <c r="D510">
        <v>20086440</v>
      </c>
      <c r="E510">
        <v>102427330</v>
      </c>
      <c r="F510">
        <v>2</v>
      </c>
      <c r="G510">
        <v>1</v>
      </c>
      <c r="H510">
        <v>1</v>
      </c>
      <c r="I510" s="17">
        <v>0.5</v>
      </c>
      <c r="J510" t="s">
        <v>16356</v>
      </c>
    </row>
    <row r="511" spans="1:10">
      <c r="A511" t="s">
        <v>51</v>
      </c>
      <c r="B511" t="s">
        <v>48</v>
      </c>
      <c r="C511" t="s">
        <v>532</v>
      </c>
      <c r="D511">
        <v>81779</v>
      </c>
      <c r="E511">
        <v>29790669</v>
      </c>
      <c r="F511">
        <v>2</v>
      </c>
      <c r="G511">
        <v>1</v>
      </c>
      <c r="H511">
        <v>1</v>
      </c>
      <c r="I511" s="17">
        <v>0.5</v>
      </c>
      <c r="J511" t="s">
        <v>16356</v>
      </c>
    </row>
    <row r="512" spans="1:10">
      <c r="A512" t="s">
        <v>51</v>
      </c>
      <c r="B512" t="s">
        <v>48</v>
      </c>
      <c r="C512" t="s">
        <v>532</v>
      </c>
      <c r="D512">
        <v>29791425</v>
      </c>
      <c r="E512">
        <v>30620805</v>
      </c>
      <c r="F512">
        <v>3</v>
      </c>
      <c r="G512">
        <v>2</v>
      </c>
      <c r="H512">
        <v>1</v>
      </c>
      <c r="I512" s="17">
        <v>0.398193733483377</v>
      </c>
      <c r="J512" t="s">
        <v>16358</v>
      </c>
    </row>
    <row r="513" spans="1:10">
      <c r="A513" t="s">
        <v>51</v>
      </c>
      <c r="B513" t="s">
        <v>48</v>
      </c>
      <c r="C513" t="s">
        <v>532</v>
      </c>
      <c r="D513">
        <v>30621378</v>
      </c>
      <c r="E513">
        <v>90162340</v>
      </c>
      <c r="F513">
        <v>2</v>
      </c>
      <c r="G513">
        <v>1</v>
      </c>
      <c r="H513">
        <v>1</v>
      </c>
      <c r="I513" s="17">
        <v>0.5</v>
      </c>
      <c r="J513" t="s">
        <v>16356</v>
      </c>
    </row>
    <row r="514" spans="1:10">
      <c r="A514" t="s">
        <v>51</v>
      </c>
      <c r="B514" t="s">
        <v>48</v>
      </c>
      <c r="C514" t="s">
        <v>612</v>
      </c>
      <c r="D514">
        <v>11084</v>
      </c>
      <c r="E514">
        <v>81083139</v>
      </c>
      <c r="F514">
        <v>2</v>
      </c>
      <c r="G514">
        <v>1</v>
      </c>
      <c r="H514">
        <v>1</v>
      </c>
      <c r="I514" s="17">
        <v>0.5</v>
      </c>
      <c r="J514" t="s">
        <v>16356</v>
      </c>
    </row>
    <row r="515" spans="1:10">
      <c r="A515" t="s">
        <v>51</v>
      </c>
      <c r="B515" t="s">
        <v>48</v>
      </c>
      <c r="C515" t="s">
        <v>687</v>
      </c>
      <c r="D515">
        <v>12893</v>
      </c>
      <c r="E515">
        <v>77960639</v>
      </c>
      <c r="F515">
        <v>2</v>
      </c>
      <c r="G515">
        <v>1</v>
      </c>
      <c r="H515">
        <v>1</v>
      </c>
      <c r="I515" s="17">
        <v>0.5</v>
      </c>
      <c r="J515" t="s">
        <v>16356</v>
      </c>
    </row>
    <row r="516" spans="1:10">
      <c r="A516" t="s">
        <v>51</v>
      </c>
      <c r="B516" t="s">
        <v>48</v>
      </c>
      <c r="C516" t="s">
        <v>702</v>
      </c>
      <c r="D516">
        <v>282265</v>
      </c>
      <c r="E516">
        <v>24361434</v>
      </c>
      <c r="F516">
        <v>2</v>
      </c>
      <c r="G516">
        <v>1</v>
      </c>
      <c r="H516">
        <v>1</v>
      </c>
      <c r="I516" s="17">
        <v>0.5</v>
      </c>
      <c r="J516" t="s">
        <v>16356</v>
      </c>
    </row>
    <row r="517" spans="1:10">
      <c r="A517" t="s">
        <v>51</v>
      </c>
      <c r="B517" t="s">
        <v>48</v>
      </c>
      <c r="C517" t="s">
        <v>702</v>
      </c>
      <c r="D517">
        <v>28137217</v>
      </c>
      <c r="E517">
        <v>59083706</v>
      </c>
      <c r="F517">
        <v>3</v>
      </c>
      <c r="G517">
        <v>2</v>
      </c>
      <c r="H517">
        <v>1</v>
      </c>
      <c r="I517" s="17">
        <v>0.5</v>
      </c>
      <c r="J517" t="s">
        <v>16358</v>
      </c>
    </row>
    <row r="518" spans="1:10">
      <c r="A518" t="s">
        <v>51</v>
      </c>
      <c r="B518" t="s">
        <v>48</v>
      </c>
      <c r="C518" t="s">
        <v>834</v>
      </c>
      <c r="D518">
        <v>76635</v>
      </c>
      <c r="E518">
        <v>62959285</v>
      </c>
      <c r="F518">
        <v>2</v>
      </c>
      <c r="G518">
        <v>1</v>
      </c>
      <c r="H518">
        <v>1</v>
      </c>
      <c r="I518" s="17">
        <v>0.5</v>
      </c>
      <c r="J518" t="s">
        <v>16356</v>
      </c>
    </row>
    <row r="519" spans="1:10">
      <c r="A519" t="s">
        <v>51</v>
      </c>
      <c r="B519" t="s">
        <v>48</v>
      </c>
      <c r="C519" t="s">
        <v>849</v>
      </c>
      <c r="D519">
        <v>9911957</v>
      </c>
      <c r="E519">
        <v>48084149</v>
      </c>
      <c r="F519">
        <v>2</v>
      </c>
      <c r="G519">
        <v>1</v>
      </c>
      <c r="H519">
        <v>1</v>
      </c>
      <c r="I519" s="17">
        <v>0.5</v>
      </c>
      <c r="J519" t="s">
        <v>16356</v>
      </c>
    </row>
    <row r="520" spans="1:10">
      <c r="A520" t="s">
        <v>51</v>
      </c>
      <c r="B520" t="s">
        <v>48</v>
      </c>
      <c r="C520" t="s">
        <v>858</v>
      </c>
      <c r="D520">
        <v>16216618</v>
      </c>
      <c r="E520">
        <v>51218911</v>
      </c>
      <c r="F520">
        <v>1</v>
      </c>
      <c r="G520">
        <v>1</v>
      </c>
      <c r="H520">
        <v>0</v>
      </c>
      <c r="I520" s="17">
        <v>0.5</v>
      </c>
      <c r="J520" t="s">
        <v>16357</v>
      </c>
    </row>
    <row r="521" spans="1:10">
      <c r="A521" t="s">
        <v>51</v>
      </c>
      <c r="B521" t="s">
        <v>49</v>
      </c>
      <c r="C521" t="s">
        <v>190</v>
      </c>
      <c r="D521">
        <v>721757</v>
      </c>
      <c r="E521">
        <v>29814834</v>
      </c>
      <c r="F521">
        <v>1</v>
      </c>
      <c r="G521">
        <v>1</v>
      </c>
      <c r="H521">
        <v>0</v>
      </c>
      <c r="I521" s="17">
        <v>0.30849929427599398</v>
      </c>
      <c r="J521" t="s">
        <v>16357</v>
      </c>
    </row>
    <row r="522" spans="1:10">
      <c r="A522" t="s">
        <v>51</v>
      </c>
      <c r="B522" t="s">
        <v>49</v>
      </c>
      <c r="C522" t="s">
        <v>190</v>
      </c>
      <c r="D522">
        <v>29823399</v>
      </c>
      <c r="E522">
        <v>157719356</v>
      </c>
      <c r="F522">
        <v>2</v>
      </c>
      <c r="G522">
        <v>1</v>
      </c>
      <c r="H522">
        <v>1</v>
      </c>
      <c r="I522" s="17">
        <v>0.5</v>
      </c>
      <c r="J522" t="s">
        <v>16356</v>
      </c>
    </row>
    <row r="523" spans="1:10">
      <c r="A523" t="s">
        <v>51</v>
      </c>
      <c r="B523" t="s">
        <v>49</v>
      </c>
      <c r="C523" t="s">
        <v>190</v>
      </c>
      <c r="D523">
        <v>157736431</v>
      </c>
      <c r="E523">
        <v>249213463</v>
      </c>
      <c r="F523">
        <v>1</v>
      </c>
      <c r="G523">
        <v>1</v>
      </c>
      <c r="H523">
        <v>0</v>
      </c>
      <c r="I523" s="17">
        <v>0.29960701763494502</v>
      </c>
      <c r="J523" t="s">
        <v>16357</v>
      </c>
    </row>
    <row r="524" spans="1:10">
      <c r="A524" t="s">
        <v>51</v>
      </c>
      <c r="B524" t="s">
        <v>49</v>
      </c>
      <c r="C524" t="s">
        <v>757</v>
      </c>
      <c r="D524">
        <v>38938</v>
      </c>
      <c r="E524">
        <v>116600878</v>
      </c>
      <c r="F524">
        <v>1</v>
      </c>
      <c r="G524">
        <v>1</v>
      </c>
      <c r="H524">
        <v>0</v>
      </c>
      <c r="I524" s="17">
        <v>0.5</v>
      </c>
      <c r="J524" t="s">
        <v>16357</v>
      </c>
    </row>
    <row r="525" spans="1:10">
      <c r="A525" t="s">
        <v>51</v>
      </c>
      <c r="B525" t="s">
        <v>49</v>
      </c>
      <c r="C525" t="s">
        <v>757</v>
      </c>
      <c r="D525">
        <v>116601332</v>
      </c>
      <c r="E525">
        <v>243037004</v>
      </c>
      <c r="F525">
        <v>2</v>
      </c>
      <c r="G525">
        <v>1</v>
      </c>
      <c r="H525">
        <v>1</v>
      </c>
      <c r="I525" s="17">
        <v>0.5</v>
      </c>
      <c r="J525" t="s">
        <v>16356</v>
      </c>
    </row>
    <row r="526" spans="1:10">
      <c r="A526" t="s">
        <v>51</v>
      </c>
      <c r="B526" t="s">
        <v>49</v>
      </c>
      <c r="C526" t="s">
        <v>887</v>
      </c>
      <c r="D526">
        <v>239347</v>
      </c>
      <c r="E526">
        <v>197846850</v>
      </c>
      <c r="F526">
        <v>2</v>
      </c>
      <c r="G526">
        <v>1</v>
      </c>
      <c r="H526">
        <v>1</v>
      </c>
      <c r="I526" s="17">
        <v>0.5</v>
      </c>
      <c r="J526" t="s">
        <v>16356</v>
      </c>
    </row>
    <row r="527" spans="1:10">
      <c r="A527" t="s">
        <v>51</v>
      </c>
      <c r="B527" t="s">
        <v>49</v>
      </c>
      <c r="C527" t="s">
        <v>934</v>
      </c>
      <c r="D527">
        <v>53428</v>
      </c>
      <c r="E527">
        <v>190906015</v>
      </c>
      <c r="F527">
        <v>1</v>
      </c>
      <c r="G527">
        <v>1</v>
      </c>
      <c r="H527">
        <v>0</v>
      </c>
      <c r="I527" s="17">
        <v>0.30963914529761699</v>
      </c>
      <c r="J527" t="s">
        <v>16357</v>
      </c>
    </row>
    <row r="528" spans="1:10">
      <c r="A528" t="s">
        <v>51</v>
      </c>
      <c r="B528" t="s">
        <v>49</v>
      </c>
      <c r="C528" t="s">
        <v>960</v>
      </c>
      <c r="D528">
        <v>58684</v>
      </c>
      <c r="E528">
        <v>46008895</v>
      </c>
      <c r="F528">
        <v>2</v>
      </c>
      <c r="G528">
        <v>1</v>
      </c>
      <c r="H528">
        <v>1</v>
      </c>
      <c r="I528" s="17">
        <v>0.5</v>
      </c>
      <c r="J528" t="s">
        <v>16356</v>
      </c>
    </row>
    <row r="529" spans="1:10">
      <c r="A529" t="s">
        <v>51</v>
      </c>
      <c r="B529" t="s">
        <v>49</v>
      </c>
      <c r="C529" t="s">
        <v>960</v>
      </c>
      <c r="D529">
        <v>49692043</v>
      </c>
      <c r="E529">
        <v>180687212</v>
      </c>
      <c r="F529">
        <v>1</v>
      </c>
      <c r="G529">
        <v>1</v>
      </c>
      <c r="H529">
        <v>0</v>
      </c>
      <c r="I529" s="17">
        <v>0.28997325074486502</v>
      </c>
      <c r="J529" t="s">
        <v>16357</v>
      </c>
    </row>
    <row r="530" spans="1:10">
      <c r="A530" t="s">
        <v>51</v>
      </c>
      <c r="B530" t="s">
        <v>49</v>
      </c>
      <c r="C530" t="s">
        <v>1031</v>
      </c>
      <c r="D530">
        <v>203613</v>
      </c>
      <c r="E530">
        <v>65707404</v>
      </c>
      <c r="F530">
        <v>2</v>
      </c>
      <c r="G530">
        <v>1</v>
      </c>
      <c r="H530">
        <v>1</v>
      </c>
      <c r="I530" s="17">
        <v>0.36364511670970101</v>
      </c>
      <c r="J530" t="s">
        <v>16356</v>
      </c>
    </row>
    <row r="531" spans="1:10">
      <c r="A531" t="s">
        <v>51</v>
      </c>
      <c r="B531" t="s">
        <v>49</v>
      </c>
      <c r="C531" t="s">
        <v>1031</v>
      </c>
      <c r="D531">
        <v>65767393</v>
      </c>
      <c r="E531">
        <v>71012391</v>
      </c>
      <c r="F531">
        <v>1</v>
      </c>
      <c r="G531">
        <v>1</v>
      </c>
      <c r="H531">
        <v>0</v>
      </c>
      <c r="I531" s="17">
        <v>0.39317656552831198</v>
      </c>
      <c r="J531" t="s">
        <v>16357</v>
      </c>
    </row>
    <row r="532" spans="1:10">
      <c r="A532" t="s">
        <v>51</v>
      </c>
      <c r="B532" t="s">
        <v>49</v>
      </c>
      <c r="C532" t="s">
        <v>1031</v>
      </c>
      <c r="D532">
        <v>71137842</v>
      </c>
      <c r="E532">
        <v>78847055</v>
      </c>
      <c r="F532">
        <v>2</v>
      </c>
      <c r="G532">
        <v>1</v>
      </c>
      <c r="H532">
        <v>1</v>
      </c>
      <c r="I532" s="17">
        <v>0.39439536808394499</v>
      </c>
      <c r="J532" t="s">
        <v>16356</v>
      </c>
    </row>
    <row r="533" spans="1:10">
      <c r="A533" t="s">
        <v>51</v>
      </c>
      <c r="B533" t="s">
        <v>49</v>
      </c>
      <c r="C533" t="s">
        <v>1031</v>
      </c>
      <c r="D533">
        <v>78847905</v>
      </c>
      <c r="E533">
        <v>88832700</v>
      </c>
      <c r="F533">
        <v>1</v>
      </c>
      <c r="G533">
        <v>1</v>
      </c>
      <c r="H533">
        <v>0</v>
      </c>
      <c r="I533" s="17">
        <v>0.5</v>
      </c>
      <c r="J533" t="s">
        <v>16357</v>
      </c>
    </row>
    <row r="534" spans="1:10">
      <c r="A534" t="s">
        <v>51</v>
      </c>
      <c r="B534" t="s">
        <v>49</v>
      </c>
      <c r="C534" t="s">
        <v>1031</v>
      </c>
      <c r="D534">
        <v>88849598</v>
      </c>
      <c r="E534">
        <v>150204831</v>
      </c>
      <c r="F534">
        <v>2</v>
      </c>
      <c r="G534">
        <v>1</v>
      </c>
      <c r="H534">
        <v>1</v>
      </c>
      <c r="I534" s="17">
        <v>0.5</v>
      </c>
      <c r="J534" t="s">
        <v>16356</v>
      </c>
    </row>
    <row r="535" spans="1:10">
      <c r="A535" t="s">
        <v>51</v>
      </c>
      <c r="B535" t="s">
        <v>49</v>
      </c>
      <c r="C535" t="s">
        <v>1031</v>
      </c>
      <c r="D535">
        <v>150209140</v>
      </c>
      <c r="E535">
        <v>170903734</v>
      </c>
      <c r="F535">
        <v>1</v>
      </c>
      <c r="G535">
        <v>1</v>
      </c>
      <c r="H535">
        <v>0</v>
      </c>
      <c r="I535" s="17">
        <v>0.5</v>
      </c>
      <c r="J535" t="s">
        <v>16357</v>
      </c>
    </row>
    <row r="536" spans="1:10">
      <c r="A536" t="s">
        <v>51</v>
      </c>
      <c r="B536" t="s">
        <v>49</v>
      </c>
      <c r="C536" t="s">
        <v>1103</v>
      </c>
      <c r="D536">
        <v>193451</v>
      </c>
      <c r="E536">
        <v>159053461</v>
      </c>
      <c r="F536">
        <v>2</v>
      </c>
      <c r="G536">
        <v>1</v>
      </c>
      <c r="H536">
        <v>1</v>
      </c>
      <c r="I536" s="17">
        <v>0.5</v>
      </c>
      <c r="J536" t="s">
        <v>16356</v>
      </c>
    </row>
    <row r="537" spans="1:10">
      <c r="A537" t="s">
        <v>51</v>
      </c>
      <c r="B537" t="s">
        <v>49</v>
      </c>
      <c r="C537" t="s">
        <v>1137</v>
      </c>
      <c r="D537">
        <v>190710</v>
      </c>
      <c r="E537">
        <v>146291510</v>
      </c>
      <c r="F537">
        <v>2</v>
      </c>
      <c r="G537">
        <v>1</v>
      </c>
      <c r="H537">
        <v>1</v>
      </c>
      <c r="I537" s="17">
        <v>0.5</v>
      </c>
      <c r="J537" t="s">
        <v>16356</v>
      </c>
    </row>
    <row r="538" spans="1:10">
      <c r="A538" t="s">
        <v>51</v>
      </c>
      <c r="B538" t="s">
        <v>49</v>
      </c>
      <c r="C538" t="s">
        <v>1171</v>
      </c>
      <c r="D538">
        <v>116131</v>
      </c>
      <c r="E538">
        <v>19460196</v>
      </c>
      <c r="F538">
        <v>2</v>
      </c>
      <c r="G538">
        <v>1</v>
      </c>
      <c r="H538">
        <v>1</v>
      </c>
      <c r="I538" s="17">
        <v>0.5</v>
      </c>
      <c r="J538" t="s">
        <v>16356</v>
      </c>
    </row>
    <row r="539" spans="1:10">
      <c r="A539" t="s">
        <v>51</v>
      </c>
      <c r="B539" t="s">
        <v>49</v>
      </c>
      <c r="C539" t="s">
        <v>1171</v>
      </c>
      <c r="D539">
        <v>19515822</v>
      </c>
      <c r="E539">
        <v>21440994</v>
      </c>
      <c r="F539">
        <v>1</v>
      </c>
      <c r="G539">
        <v>1</v>
      </c>
      <c r="H539">
        <v>0</v>
      </c>
      <c r="I539" s="17">
        <v>0.30443303219511603</v>
      </c>
      <c r="J539" t="s">
        <v>16357</v>
      </c>
    </row>
    <row r="540" spans="1:10">
      <c r="A540" t="s">
        <v>51</v>
      </c>
      <c r="B540" t="s">
        <v>49</v>
      </c>
      <c r="C540" t="s">
        <v>1171</v>
      </c>
      <c r="D540">
        <v>21455529</v>
      </c>
      <c r="E540">
        <v>23955790</v>
      </c>
      <c r="F540">
        <v>0</v>
      </c>
      <c r="G540">
        <v>0</v>
      </c>
      <c r="H540">
        <v>0</v>
      </c>
      <c r="I540" s="17">
        <v>0.34205840455840397</v>
      </c>
      <c r="J540" t="s">
        <v>16360</v>
      </c>
    </row>
    <row r="541" spans="1:10">
      <c r="A541" t="s">
        <v>51</v>
      </c>
      <c r="B541" t="s">
        <v>49</v>
      </c>
      <c r="C541" t="s">
        <v>1171</v>
      </c>
      <c r="D541">
        <v>24542895</v>
      </c>
      <c r="E541">
        <v>29824422</v>
      </c>
      <c r="F541">
        <v>1</v>
      </c>
      <c r="G541">
        <v>1</v>
      </c>
      <c r="H541">
        <v>0</v>
      </c>
      <c r="I541" s="17">
        <v>0.26457070094591301</v>
      </c>
      <c r="J541" t="s">
        <v>16357</v>
      </c>
    </row>
    <row r="542" spans="1:10">
      <c r="A542" t="s">
        <v>51</v>
      </c>
      <c r="B542" t="s">
        <v>49</v>
      </c>
      <c r="C542" t="s">
        <v>1171</v>
      </c>
      <c r="D542">
        <v>29824991</v>
      </c>
      <c r="E542">
        <v>123205715</v>
      </c>
      <c r="F542">
        <v>2</v>
      </c>
      <c r="G542">
        <v>1</v>
      </c>
      <c r="H542">
        <v>1</v>
      </c>
      <c r="I542" s="17">
        <v>0.5</v>
      </c>
      <c r="J542" t="s">
        <v>16356</v>
      </c>
    </row>
    <row r="543" spans="1:10">
      <c r="A543" t="s">
        <v>51</v>
      </c>
      <c r="B543" t="s">
        <v>49</v>
      </c>
      <c r="C543" t="s">
        <v>1171</v>
      </c>
      <c r="D543">
        <v>123210125</v>
      </c>
      <c r="E543">
        <v>123586423</v>
      </c>
      <c r="F543">
        <v>3</v>
      </c>
      <c r="G543">
        <v>2</v>
      </c>
      <c r="H543">
        <v>1</v>
      </c>
      <c r="I543" s="17">
        <v>0.41267419494739799</v>
      </c>
      <c r="J543" t="s">
        <v>16358</v>
      </c>
    </row>
    <row r="544" spans="1:10">
      <c r="A544" t="s">
        <v>51</v>
      </c>
      <c r="B544" t="s">
        <v>49</v>
      </c>
      <c r="C544" t="s">
        <v>1171</v>
      </c>
      <c r="D544">
        <v>123586727</v>
      </c>
      <c r="E544">
        <v>141071496</v>
      </c>
      <c r="F544">
        <v>2</v>
      </c>
      <c r="G544">
        <v>1</v>
      </c>
      <c r="H544">
        <v>1</v>
      </c>
      <c r="I544" s="17">
        <v>0.5</v>
      </c>
      <c r="J544" t="s">
        <v>16356</v>
      </c>
    </row>
    <row r="545" spans="1:10">
      <c r="A545" t="s">
        <v>51</v>
      </c>
      <c r="B545" t="s">
        <v>49</v>
      </c>
      <c r="C545" t="s">
        <v>313</v>
      </c>
      <c r="D545">
        <v>94263</v>
      </c>
      <c r="E545">
        <v>135438806</v>
      </c>
      <c r="F545">
        <v>1</v>
      </c>
      <c r="G545">
        <v>1</v>
      </c>
      <c r="H545">
        <v>0</v>
      </c>
      <c r="I545" s="17">
        <v>0.5</v>
      </c>
      <c r="J545" t="s">
        <v>16357</v>
      </c>
    </row>
    <row r="546" spans="1:10">
      <c r="A546" t="s">
        <v>51</v>
      </c>
      <c r="B546" t="s">
        <v>49</v>
      </c>
      <c r="C546" t="s">
        <v>334</v>
      </c>
      <c r="D546">
        <v>193679</v>
      </c>
      <c r="E546">
        <v>30526182</v>
      </c>
      <c r="F546">
        <v>1</v>
      </c>
      <c r="G546">
        <v>1</v>
      </c>
      <c r="H546">
        <v>0</v>
      </c>
      <c r="I546" s="17">
        <v>0.41143362677718698</v>
      </c>
      <c r="J546" t="s">
        <v>16357</v>
      </c>
    </row>
    <row r="547" spans="1:10">
      <c r="A547" t="s">
        <v>51</v>
      </c>
      <c r="B547" t="s">
        <v>49</v>
      </c>
      <c r="C547" t="s">
        <v>334</v>
      </c>
      <c r="D547">
        <v>30557596</v>
      </c>
      <c r="E547">
        <v>85309754</v>
      </c>
      <c r="F547">
        <v>2</v>
      </c>
      <c r="G547">
        <v>1</v>
      </c>
      <c r="H547">
        <v>1</v>
      </c>
      <c r="I547" s="17">
        <v>0.5</v>
      </c>
      <c r="J547" t="s">
        <v>16356</v>
      </c>
    </row>
    <row r="548" spans="1:10">
      <c r="A548" t="s">
        <v>51</v>
      </c>
      <c r="B548" t="s">
        <v>49</v>
      </c>
      <c r="C548" t="s">
        <v>334</v>
      </c>
      <c r="D548">
        <v>85339542</v>
      </c>
      <c r="E548">
        <v>134927578</v>
      </c>
      <c r="F548">
        <v>1</v>
      </c>
      <c r="G548">
        <v>1</v>
      </c>
      <c r="H548">
        <v>0</v>
      </c>
      <c r="I548" s="17">
        <v>0.301898920112187</v>
      </c>
      <c r="J548" t="s">
        <v>16357</v>
      </c>
    </row>
    <row r="549" spans="1:10">
      <c r="A549" t="s">
        <v>51</v>
      </c>
      <c r="B549" t="s">
        <v>49</v>
      </c>
      <c r="C549" t="s">
        <v>416</v>
      </c>
      <c r="D549">
        <v>90914</v>
      </c>
      <c r="E549">
        <v>133812415</v>
      </c>
      <c r="F549">
        <v>2</v>
      </c>
      <c r="G549">
        <v>1</v>
      </c>
      <c r="H549">
        <v>1</v>
      </c>
      <c r="I549" s="17">
        <v>0.5</v>
      </c>
      <c r="J549" t="s">
        <v>16356</v>
      </c>
    </row>
    <row r="550" spans="1:10">
      <c r="A550" t="s">
        <v>51</v>
      </c>
      <c r="B550" t="s">
        <v>49</v>
      </c>
      <c r="C550" t="s">
        <v>466</v>
      </c>
      <c r="D550">
        <v>19042510</v>
      </c>
      <c r="E550">
        <v>115091712</v>
      </c>
      <c r="F550">
        <v>2</v>
      </c>
      <c r="G550">
        <v>1</v>
      </c>
      <c r="H550">
        <v>1</v>
      </c>
      <c r="I550" s="17">
        <v>0.5</v>
      </c>
      <c r="J550" t="s">
        <v>16356</v>
      </c>
    </row>
    <row r="551" spans="1:10">
      <c r="A551" t="s">
        <v>51</v>
      </c>
      <c r="B551" t="s">
        <v>49</v>
      </c>
      <c r="C551" t="s">
        <v>487</v>
      </c>
      <c r="D551">
        <v>19110431</v>
      </c>
      <c r="E551">
        <v>90431126</v>
      </c>
      <c r="F551">
        <v>2</v>
      </c>
      <c r="G551">
        <v>1</v>
      </c>
      <c r="H551">
        <v>1</v>
      </c>
      <c r="I551" s="17">
        <v>0.5</v>
      </c>
      <c r="J551" t="s">
        <v>16356</v>
      </c>
    </row>
    <row r="552" spans="1:10">
      <c r="A552" t="s">
        <v>51</v>
      </c>
      <c r="B552" t="s">
        <v>49</v>
      </c>
      <c r="C552" t="s">
        <v>487</v>
      </c>
      <c r="D552">
        <v>90432426</v>
      </c>
      <c r="E552">
        <v>107285243</v>
      </c>
      <c r="F552">
        <v>1</v>
      </c>
      <c r="G552">
        <v>1</v>
      </c>
      <c r="H552">
        <v>0</v>
      </c>
      <c r="I552" s="17">
        <v>0.5</v>
      </c>
      <c r="J552" t="s">
        <v>16357</v>
      </c>
    </row>
    <row r="553" spans="1:10">
      <c r="A553" t="s">
        <v>51</v>
      </c>
      <c r="B553" t="s">
        <v>49</v>
      </c>
      <c r="C553" t="s">
        <v>510</v>
      </c>
      <c r="D553">
        <v>20086440</v>
      </c>
      <c r="E553">
        <v>102427330</v>
      </c>
      <c r="F553">
        <v>2</v>
      </c>
      <c r="G553">
        <v>1</v>
      </c>
      <c r="H553">
        <v>1</v>
      </c>
      <c r="I553" s="17">
        <v>0.5</v>
      </c>
      <c r="J553" t="s">
        <v>16356</v>
      </c>
    </row>
    <row r="554" spans="1:10">
      <c r="A554" t="s">
        <v>51</v>
      </c>
      <c r="B554" t="s">
        <v>49</v>
      </c>
      <c r="C554" t="s">
        <v>532</v>
      </c>
      <c r="D554">
        <v>81779</v>
      </c>
      <c r="E554">
        <v>29790669</v>
      </c>
      <c r="F554">
        <v>1</v>
      </c>
      <c r="G554">
        <v>1</v>
      </c>
      <c r="H554">
        <v>0</v>
      </c>
      <c r="I554" s="17">
        <v>0.5</v>
      </c>
      <c r="J554" t="s">
        <v>16357</v>
      </c>
    </row>
    <row r="555" spans="1:10">
      <c r="A555" t="s">
        <v>51</v>
      </c>
      <c r="B555" t="s">
        <v>49</v>
      </c>
      <c r="C555" t="s">
        <v>532</v>
      </c>
      <c r="D555">
        <v>29791425</v>
      </c>
      <c r="E555">
        <v>30620805</v>
      </c>
      <c r="F555">
        <v>3</v>
      </c>
      <c r="G555">
        <v>2</v>
      </c>
      <c r="H555">
        <v>1</v>
      </c>
      <c r="I555" s="17">
        <v>0.36553794703274201</v>
      </c>
      <c r="J555" t="s">
        <v>16358</v>
      </c>
    </row>
    <row r="556" spans="1:10">
      <c r="A556" t="s">
        <v>51</v>
      </c>
      <c r="B556" t="s">
        <v>49</v>
      </c>
      <c r="C556" t="s">
        <v>532</v>
      </c>
      <c r="D556">
        <v>30621378</v>
      </c>
      <c r="E556">
        <v>35190804</v>
      </c>
      <c r="F556">
        <v>2</v>
      </c>
      <c r="G556">
        <v>1</v>
      </c>
      <c r="H556">
        <v>1</v>
      </c>
      <c r="I556" s="17">
        <v>0.5</v>
      </c>
      <c r="J556" t="s">
        <v>16356</v>
      </c>
    </row>
    <row r="557" spans="1:10">
      <c r="A557" t="s">
        <v>51</v>
      </c>
      <c r="B557" t="s">
        <v>49</v>
      </c>
      <c r="C557" t="s">
        <v>532</v>
      </c>
      <c r="D557">
        <v>46508175</v>
      </c>
      <c r="E557">
        <v>90162340</v>
      </c>
      <c r="F557">
        <v>1</v>
      </c>
      <c r="G557">
        <v>1</v>
      </c>
      <c r="H557">
        <v>0</v>
      </c>
      <c r="I557" s="17">
        <v>0.5</v>
      </c>
      <c r="J557" t="s">
        <v>16357</v>
      </c>
    </row>
    <row r="558" spans="1:10">
      <c r="A558" t="s">
        <v>51</v>
      </c>
      <c r="B558" t="s">
        <v>49</v>
      </c>
      <c r="C558" t="s">
        <v>612</v>
      </c>
      <c r="D558">
        <v>11084</v>
      </c>
      <c r="E558">
        <v>81083139</v>
      </c>
      <c r="F558">
        <v>2</v>
      </c>
      <c r="G558">
        <v>1</v>
      </c>
      <c r="H558">
        <v>1</v>
      </c>
      <c r="I558" s="17">
        <v>0.5</v>
      </c>
      <c r="J558" t="s">
        <v>16356</v>
      </c>
    </row>
    <row r="559" spans="1:10">
      <c r="A559" t="s">
        <v>51</v>
      </c>
      <c r="B559" t="s">
        <v>49</v>
      </c>
      <c r="C559" t="s">
        <v>687</v>
      </c>
      <c r="D559">
        <v>12893</v>
      </c>
      <c r="E559">
        <v>77960639</v>
      </c>
      <c r="F559">
        <v>2</v>
      </c>
      <c r="G559">
        <v>1</v>
      </c>
      <c r="H559">
        <v>1</v>
      </c>
      <c r="I559" s="17">
        <v>0.5</v>
      </c>
      <c r="J559" t="s">
        <v>16356</v>
      </c>
    </row>
    <row r="560" spans="1:10">
      <c r="A560" t="s">
        <v>51</v>
      </c>
      <c r="B560" t="s">
        <v>49</v>
      </c>
      <c r="C560" t="s">
        <v>702</v>
      </c>
      <c r="D560">
        <v>282265</v>
      </c>
      <c r="E560">
        <v>24361434</v>
      </c>
      <c r="F560">
        <v>2</v>
      </c>
      <c r="G560">
        <v>1</v>
      </c>
      <c r="H560">
        <v>1</v>
      </c>
      <c r="I560" s="17">
        <v>0.5</v>
      </c>
      <c r="J560" t="s">
        <v>16356</v>
      </c>
    </row>
    <row r="561" spans="1:10">
      <c r="A561" t="s">
        <v>51</v>
      </c>
      <c r="B561" t="s">
        <v>49</v>
      </c>
      <c r="C561" t="s">
        <v>702</v>
      </c>
      <c r="D561">
        <v>28137217</v>
      </c>
      <c r="E561">
        <v>59083706</v>
      </c>
      <c r="F561">
        <v>3</v>
      </c>
      <c r="G561">
        <v>2</v>
      </c>
      <c r="H561">
        <v>1</v>
      </c>
      <c r="I561" s="17">
        <v>0.41185129596935499</v>
      </c>
      <c r="J561" t="s">
        <v>16358</v>
      </c>
    </row>
    <row r="562" spans="1:10">
      <c r="A562" t="s">
        <v>51</v>
      </c>
      <c r="B562" t="s">
        <v>49</v>
      </c>
      <c r="C562" t="s">
        <v>834</v>
      </c>
      <c r="D562">
        <v>76635</v>
      </c>
      <c r="E562">
        <v>62959285</v>
      </c>
      <c r="F562">
        <v>2</v>
      </c>
      <c r="G562">
        <v>1</v>
      </c>
      <c r="H562">
        <v>1</v>
      </c>
      <c r="I562" s="17">
        <v>0.5</v>
      </c>
      <c r="J562" t="s">
        <v>16356</v>
      </c>
    </row>
    <row r="563" spans="1:10">
      <c r="A563" t="s">
        <v>51</v>
      </c>
      <c r="B563" t="s">
        <v>49</v>
      </c>
      <c r="C563" t="s">
        <v>849</v>
      </c>
      <c r="D563">
        <v>9911957</v>
      </c>
      <c r="E563">
        <v>48084149</v>
      </c>
      <c r="F563">
        <v>2</v>
      </c>
      <c r="G563">
        <v>1</v>
      </c>
      <c r="H563">
        <v>1</v>
      </c>
      <c r="I563" s="17">
        <v>0.5</v>
      </c>
      <c r="J563" t="s">
        <v>16356</v>
      </c>
    </row>
    <row r="564" spans="1:10">
      <c r="A564" t="s">
        <v>51</v>
      </c>
      <c r="B564" t="s">
        <v>49</v>
      </c>
      <c r="C564" t="s">
        <v>858</v>
      </c>
      <c r="D564">
        <v>16216618</v>
      </c>
      <c r="E564">
        <v>51218911</v>
      </c>
      <c r="F564">
        <v>1</v>
      </c>
      <c r="G564">
        <v>1</v>
      </c>
      <c r="H564">
        <v>0</v>
      </c>
      <c r="I564" s="17">
        <v>0.30633238950957198</v>
      </c>
      <c r="J564" t="s">
        <v>16357</v>
      </c>
    </row>
    <row r="565" spans="1:10">
      <c r="A565" t="s">
        <v>51</v>
      </c>
      <c r="B565" t="s">
        <v>50</v>
      </c>
      <c r="C565" t="s">
        <v>190</v>
      </c>
      <c r="D565">
        <v>721757</v>
      </c>
      <c r="E565">
        <v>29814834</v>
      </c>
      <c r="F565">
        <v>1</v>
      </c>
      <c r="G565">
        <v>1</v>
      </c>
      <c r="H565">
        <v>0</v>
      </c>
      <c r="I565" s="17">
        <v>0.309104223137602</v>
      </c>
      <c r="J565" t="s">
        <v>16357</v>
      </c>
    </row>
    <row r="566" spans="1:10">
      <c r="A566" t="s">
        <v>51</v>
      </c>
      <c r="B566" t="s">
        <v>50</v>
      </c>
      <c r="C566" t="s">
        <v>190</v>
      </c>
      <c r="D566">
        <v>29823399</v>
      </c>
      <c r="E566">
        <v>157719356</v>
      </c>
      <c r="F566">
        <v>2</v>
      </c>
      <c r="G566">
        <v>1</v>
      </c>
      <c r="H566">
        <v>1</v>
      </c>
      <c r="I566" s="17">
        <v>0.5</v>
      </c>
      <c r="J566" t="s">
        <v>16356</v>
      </c>
    </row>
    <row r="567" spans="1:10">
      <c r="A567" t="s">
        <v>51</v>
      </c>
      <c r="B567" t="s">
        <v>50</v>
      </c>
      <c r="C567" t="s">
        <v>190</v>
      </c>
      <c r="D567">
        <v>157736431</v>
      </c>
      <c r="E567">
        <v>249213463</v>
      </c>
      <c r="F567">
        <v>1</v>
      </c>
      <c r="G567">
        <v>1</v>
      </c>
      <c r="H567">
        <v>0</v>
      </c>
      <c r="I567" s="17">
        <v>0.31966517589057603</v>
      </c>
      <c r="J567" t="s">
        <v>16357</v>
      </c>
    </row>
    <row r="568" spans="1:10">
      <c r="A568" t="s">
        <v>51</v>
      </c>
      <c r="B568" t="s">
        <v>50</v>
      </c>
      <c r="C568" t="s">
        <v>757</v>
      </c>
      <c r="D568">
        <v>38938</v>
      </c>
      <c r="E568">
        <v>116600878</v>
      </c>
      <c r="F568">
        <v>1</v>
      </c>
      <c r="G568">
        <v>1</v>
      </c>
      <c r="H568">
        <v>0</v>
      </c>
      <c r="I568" s="17">
        <v>0.5</v>
      </c>
      <c r="J568" t="s">
        <v>16357</v>
      </c>
    </row>
    <row r="569" spans="1:10">
      <c r="A569" t="s">
        <v>51</v>
      </c>
      <c r="B569" t="s">
        <v>50</v>
      </c>
      <c r="C569" t="s">
        <v>757</v>
      </c>
      <c r="D569">
        <v>116601332</v>
      </c>
      <c r="E569">
        <v>243037004</v>
      </c>
      <c r="F569">
        <v>2</v>
      </c>
      <c r="G569">
        <v>1</v>
      </c>
      <c r="H569">
        <v>1</v>
      </c>
      <c r="I569" s="17">
        <v>0.5</v>
      </c>
      <c r="J569" t="s">
        <v>16356</v>
      </c>
    </row>
    <row r="570" spans="1:10">
      <c r="A570" t="s">
        <v>51</v>
      </c>
      <c r="B570" t="s">
        <v>50</v>
      </c>
      <c r="C570" t="s">
        <v>887</v>
      </c>
      <c r="D570">
        <v>239347</v>
      </c>
      <c r="E570">
        <v>97367151</v>
      </c>
      <c r="F570">
        <v>2</v>
      </c>
      <c r="G570">
        <v>1</v>
      </c>
      <c r="H570">
        <v>1</v>
      </c>
      <c r="I570" s="17">
        <v>0.5</v>
      </c>
      <c r="J570" t="s">
        <v>16356</v>
      </c>
    </row>
    <row r="571" spans="1:10">
      <c r="A571" t="s">
        <v>51</v>
      </c>
      <c r="B571" t="s">
        <v>50</v>
      </c>
      <c r="C571" t="s">
        <v>887</v>
      </c>
      <c r="D571">
        <v>97439008</v>
      </c>
      <c r="E571">
        <v>117715822</v>
      </c>
      <c r="F571">
        <v>1</v>
      </c>
      <c r="G571">
        <v>1</v>
      </c>
      <c r="H571">
        <v>0</v>
      </c>
      <c r="I571" s="17">
        <v>0.39520220666813</v>
      </c>
      <c r="J571" t="s">
        <v>16357</v>
      </c>
    </row>
    <row r="572" spans="1:10">
      <c r="A572" t="s">
        <v>51</v>
      </c>
      <c r="B572" t="s">
        <v>50</v>
      </c>
      <c r="C572" t="s">
        <v>887</v>
      </c>
      <c r="D572">
        <v>117716135</v>
      </c>
      <c r="E572">
        <v>197846850</v>
      </c>
      <c r="F572">
        <v>2</v>
      </c>
      <c r="G572">
        <v>1</v>
      </c>
      <c r="H572">
        <v>1</v>
      </c>
      <c r="I572" s="17">
        <v>0.5</v>
      </c>
      <c r="J572" t="s">
        <v>16356</v>
      </c>
    </row>
    <row r="573" spans="1:10">
      <c r="A573" t="s">
        <v>51</v>
      </c>
      <c r="B573" t="s">
        <v>50</v>
      </c>
      <c r="C573" t="s">
        <v>934</v>
      </c>
      <c r="D573">
        <v>53428</v>
      </c>
      <c r="E573">
        <v>190906015</v>
      </c>
      <c r="F573">
        <v>1</v>
      </c>
      <c r="G573">
        <v>1</v>
      </c>
      <c r="H573">
        <v>0</v>
      </c>
      <c r="I573" s="17">
        <v>0.317763871517174</v>
      </c>
      <c r="J573" t="s">
        <v>16357</v>
      </c>
    </row>
    <row r="574" spans="1:10">
      <c r="A574" t="s">
        <v>51</v>
      </c>
      <c r="B574" t="s">
        <v>50</v>
      </c>
      <c r="C574" t="s">
        <v>960</v>
      </c>
      <c r="D574">
        <v>58684</v>
      </c>
      <c r="E574">
        <v>46008895</v>
      </c>
      <c r="F574">
        <v>2</v>
      </c>
      <c r="G574">
        <v>1</v>
      </c>
      <c r="H574">
        <v>1</v>
      </c>
      <c r="I574" s="17">
        <v>0.5</v>
      </c>
      <c r="J574" t="s">
        <v>16356</v>
      </c>
    </row>
    <row r="575" spans="1:10">
      <c r="A575" t="s">
        <v>51</v>
      </c>
      <c r="B575" t="s">
        <v>50</v>
      </c>
      <c r="C575" t="s">
        <v>960</v>
      </c>
      <c r="D575">
        <v>49692043</v>
      </c>
      <c r="E575">
        <v>180687212</v>
      </c>
      <c r="F575">
        <v>1</v>
      </c>
      <c r="G575">
        <v>1</v>
      </c>
      <c r="H575">
        <v>0</v>
      </c>
      <c r="I575" s="17">
        <v>0.31244975686046</v>
      </c>
      <c r="J575" t="s">
        <v>16357</v>
      </c>
    </row>
    <row r="576" spans="1:10">
      <c r="A576" t="s">
        <v>51</v>
      </c>
      <c r="B576" t="s">
        <v>50</v>
      </c>
      <c r="C576" t="s">
        <v>1031</v>
      </c>
      <c r="D576">
        <v>203613</v>
      </c>
      <c r="E576">
        <v>49409440</v>
      </c>
      <c r="F576">
        <v>2</v>
      </c>
      <c r="G576">
        <v>1</v>
      </c>
      <c r="H576">
        <v>1</v>
      </c>
      <c r="I576" s="17">
        <v>0.5</v>
      </c>
      <c r="J576" t="s">
        <v>16356</v>
      </c>
    </row>
    <row r="577" spans="1:10">
      <c r="A577" t="s">
        <v>51</v>
      </c>
      <c r="B577" t="s">
        <v>50</v>
      </c>
      <c r="C577" t="s">
        <v>1031</v>
      </c>
      <c r="D577">
        <v>49411414</v>
      </c>
      <c r="E577">
        <v>71012391</v>
      </c>
      <c r="F577">
        <v>1</v>
      </c>
      <c r="G577">
        <v>1</v>
      </c>
      <c r="H577">
        <v>0</v>
      </c>
      <c r="I577" s="17">
        <v>0.5</v>
      </c>
      <c r="J577" t="s">
        <v>16357</v>
      </c>
    </row>
    <row r="578" spans="1:10">
      <c r="A578" t="s">
        <v>51</v>
      </c>
      <c r="B578" t="s">
        <v>50</v>
      </c>
      <c r="C578" t="s">
        <v>1031</v>
      </c>
      <c r="D578">
        <v>71137842</v>
      </c>
      <c r="E578">
        <v>78847055</v>
      </c>
      <c r="F578">
        <v>2</v>
      </c>
      <c r="G578">
        <v>1</v>
      </c>
      <c r="H578">
        <v>1</v>
      </c>
      <c r="I578" s="17">
        <v>0.5</v>
      </c>
      <c r="J578" t="s">
        <v>16356</v>
      </c>
    </row>
    <row r="579" spans="1:10">
      <c r="A579" t="s">
        <v>51</v>
      </c>
      <c r="B579" t="s">
        <v>50</v>
      </c>
      <c r="C579" t="s">
        <v>1031</v>
      </c>
      <c r="D579">
        <v>78847905</v>
      </c>
      <c r="E579">
        <v>88832700</v>
      </c>
      <c r="F579">
        <v>1</v>
      </c>
      <c r="G579">
        <v>1</v>
      </c>
      <c r="H579">
        <v>0</v>
      </c>
      <c r="I579" s="17">
        <v>0.5</v>
      </c>
      <c r="J579" t="s">
        <v>16357</v>
      </c>
    </row>
    <row r="580" spans="1:10">
      <c r="A580" t="s">
        <v>51</v>
      </c>
      <c r="B580" t="s">
        <v>50</v>
      </c>
      <c r="C580" t="s">
        <v>1031</v>
      </c>
      <c r="D580">
        <v>88849598</v>
      </c>
      <c r="E580">
        <v>170903734</v>
      </c>
      <c r="F580">
        <v>2</v>
      </c>
      <c r="G580">
        <v>1</v>
      </c>
      <c r="H580">
        <v>1</v>
      </c>
      <c r="I580" s="17">
        <v>0.5</v>
      </c>
      <c r="J580" t="s">
        <v>16356</v>
      </c>
    </row>
    <row r="581" spans="1:10">
      <c r="A581" t="s">
        <v>51</v>
      </c>
      <c r="B581" t="s">
        <v>50</v>
      </c>
      <c r="C581" t="s">
        <v>1103</v>
      </c>
      <c r="D581">
        <v>193451</v>
      </c>
      <c r="E581">
        <v>159053461</v>
      </c>
      <c r="F581">
        <v>2</v>
      </c>
      <c r="G581">
        <v>1</v>
      </c>
      <c r="H581">
        <v>1</v>
      </c>
      <c r="I581" s="17">
        <v>0.5</v>
      </c>
      <c r="J581" t="s">
        <v>16356</v>
      </c>
    </row>
    <row r="582" spans="1:10">
      <c r="A582" t="s">
        <v>51</v>
      </c>
      <c r="B582" t="s">
        <v>50</v>
      </c>
      <c r="C582" t="s">
        <v>1137</v>
      </c>
      <c r="D582">
        <v>190710</v>
      </c>
      <c r="E582">
        <v>146291510</v>
      </c>
      <c r="F582">
        <v>2</v>
      </c>
      <c r="G582">
        <v>1</v>
      </c>
      <c r="H582">
        <v>1</v>
      </c>
      <c r="I582" s="17">
        <v>0.5</v>
      </c>
      <c r="J582" t="s">
        <v>16356</v>
      </c>
    </row>
    <row r="583" spans="1:10">
      <c r="A583" t="s">
        <v>51</v>
      </c>
      <c r="B583" t="s">
        <v>50</v>
      </c>
      <c r="C583" t="s">
        <v>1171</v>
      </c>
      <c r="D583">
        <v>116131</v>
      </c>
      <c r="E583">
        <v>19460196</v>
      </c>
      <c r="F583">
        <v>2</v>
      </c>
      <c r="G583">
        <v>1</v>
      </c>
      <c r="H583">
        <v>1</v>
      </c>
      <c r="I583" s="17">
        <v>0.5</v>
      </c>
      <c r="J583" t="s">
        <v>16356</v>
      </c>
    </row>
    <row r="584" spans="1:10">
      <c r="A584" t="s">
        <v>51</v>
      </c>
      <c r="B584" t="s">
        <v>50</v>
      </c>
      <c r="C584" t="s">
        <v>1171</v>
      </c>
      <c r="D584">
        <v>19515822</v>
      </c>
      <c r="E584">
        <v>21440994</v>
      </c>
      <c r="F584">
        <v>1</v>
      </c>
      <c r="G584">
        <v>1</v>
      </c>
      <c r="H584">
        <v>0</v>
      </c>
      <c r="I584" s="17">
        <v>0.33466775939918603</v>
      </c>
      <c r="J584" t="s">
        <v>16357</v>
      </c>
    </row>
    <row r="585" spans="1:10">
      <c r="A585" t="s">
        <v>51</v>
      </c>
      <c r="B585" t="s">
        <v>50</v>
      </c>
      <c r="C585" t="s">
        <v>1171</v>
      </c>
      <c r="D585">
        <v>21455529</v>
      </c>
      <c r="E585">
        <v>23955790</v>
      </c>
      <c r="F585">
        <v>0</v>
      </c>
      <c r="G585">
        <v>0</v>
      </c>
      <c r="H585">
        <v>0</v>
      </c>
      <c r="I585" s="17">
        <v>0.32390873015873001</v>
      </c>
      <c r="J585" t="s">
        <v>16360</v>
      </c>
    </row>
    <row r="586" spans="1:10">
      <c r="A586" t="s">
        <v>51</v>
      </c>
      <c r="B586" t="s">
        <v>50</v>
      </c>
      <c r="C586" t="s">
        <v>1171</v>
      </c>
      <c r="D586">
        <v>24542895</v>
      </c>
      <c r="E586">
        <v>29824422</v>
      </c>
      <c r="F586">
        <v>1</v>
      </c>
      <c r="G586">
        <v>1</v>
      </c>
      <c r="H586">
        <v>0</v>
      </c>
      <c r="I586" s="17">
        <v>0.5</v>
      </c>
      <c r="J586" t="s">
        <v>16357</v>
      </c>
    </row>
    <row r="587" spans="1:10">
      <c r="A587" t="s">
        <v>51</v>
      </c>
      <c r="B587" t="s">
        <v>50</v>
      </c>
      <c r="C587" t="s">
        <v>1171</v>
      </c>
      <c r="D587">
        <v>29824991</v>
      </c>
      <c r="E587">
        <v>123205715</v>
      </c>
      <c r="F587">
        <v>2</v>
      </c>
      <c r="G587">
        <v>1</v>
      </c>
      <c r="H587">
        <v>1</v>
      </c>
      <c r="I587" s="17">
        <v>0.5</v>
      </c>
      <c r="J587" t="s">
        <v>16356</v>
      </c>
    </row>
    <row r="588" spans="1:10">
      <c r="A588" t="s">
        <v>51</v>
      </c>
      <c r="B588" t="s">
        <v>50</v>
      </c>
      <c r="C588" t="s">
        <v>1171</v>
      </c>
      <c r="D588">
        <v>123210125</v>
      </c>
      <c r="E588">
        <v>123586423</v>
      </c>
      <c r="F588">
        <v>3</v>
      </c>
      <c r="G588">
        <v>2</v>
      </c>
      <c r="H588">
        <v>1</v>
      </c>
      <c r="I588" s="17">
        <v>0.36744256369719003</v>
      </c>
      <c r="J588" t="s">
        <v>16358</v>
      </c>
    </row>
    <row r="589" spans="1:10">
      <c r="A589" t="s">
        <v>51</v>
      </c>
      <c r="B589" t="s">
        <v>50</v>
      </c>
      <c r="C589" t="s">
        <v>1171</v>
      </c>
      <c r="D589">
        <v>123586727</v>
      </c>
      <c r="E589">
        <v>141071496</v>
      </c>
      <c r="F589">
        <v>2</v>
      </c>
      <c r="G589">
        <v>1</v>
      </c>
      <c r="H589">
        <v>1</v>
      </c>
      <c r="I589" s="17">
        <v>0.5</v>
      </c>
      <c r="J589" t="s">
        <v>16356</v>
      </c>
    </row>
    <row r="590" spans="1:10">
      <c r="A590" t="s">
        <v>51</v>
      </c>
      <c r="B590" t="s">
        <v>50</v>
      </c>
      <c r="C590" t="s">
        <v>313</v>
      </c>
      <c r="D590">
        <v>94263</v>
      </c>
      <c r="E590">
        <v>135438806</v>
      </c>
      <c r="F590">
        <v>1</v>
      </c>
      <c r="G590">
        <v>1</v>
      </c>
      <c r="H590">
        <v>0</v>
      </c>
      <c r="I590" s="17">
        <v>0.5</v>
      </c>
      <c r="J590" t="s">
        <v>16357</v>
      </c>
    </row>
    <row r="591" spans="1:10">
      <c r="A591" t="s">
        <v>51</v>
      </c>
      <c r="B591" t="s">
        <v>50</v>
      </c>
      <c r="C591" t="s">
        <v>334</v>
      </c>
      <c r="D591">
        <v>193679</v>
      </c>
      <c r="E591">
        <v>3571154</v>
      </c>
      <c r="F591">
        <v>1</v>
      </c>
      <c r="G591">
        <v>1</v>
      </c>
      <c r="H591">
        <v>0</v>
      </c>
      <c r="I591" s="17">
        <v>0.5</v>
      </c>
      <c r="J591" t="s">
        <v>16357</v>
      </c>
    </row>
    <row r="592" spans="1:10">
      <c r="A592" t="s">
        <v>51</v>
      </c>
      <c r="B592" t="s">
        <v>50</v>
      </c>
      <c r="C592" t="s">
        <v>334</v>
      </c>
      <c r="D592">
        <v>3621150</v>
      </c>
      <c r="E592">
        <v>85309754</v>
      </c>
      <c r="F592">
        <v>2</v>
      </c>
      <c r="G592">
        <v>1</v>
      </c>
      <c r="H592">
        <v>1</v>
      </c>
      <c r="I592" s="17">
        <v>0.5</v>
      </c>
      <c r="J592" t="s">
        <v>16356</v>
      </c>
    </row>
    <row r="593" spans="1:10">
      <c r="A593" t="s">
        <v>51</v>
      </c>
      <c r="B593" t="s">
        <v>50</v>
      </c>
      <c r="C593" t="s">
        <v>334</v>
      </c>
      <c r="D593">
        <v>85339542</v>
      </c>
      <c r="E593">
        <v>134927578</v>
      </c>
      <c r="F593">
        <v>1</v>
      </c>
      <c r="G593">
        <v>1</v>
      </c>
      <c r="H593">
        <v>0</v>
      </c>
      <c r="I593" s="17">
        <v>0.31275865929529201</v>
      </c>
      <c r="J593" t="s">
        <v>16357</v>
      </c>
    </row>
    <row r="594" spans="1:10">
      <c r="A594" t="s">
        <v>51</v>
      </c>
      <c r="B594" t="s">
        <v>50</v>
      </c>
      <c r="C594" t="s">
        <v>416</v>
      </c>
      <c r="D594">
        <v>90914</v>
      </c>
      <c r="E594">
        <v>133812415</v>
      </c>
      <c r="F594">
        <v>2</v>
      </c>
      <c r="G594">
        <v>1</v>
      </c>
      <c r="H594">
        <v>1</v>
      </c>
      <c r="I594" s="17">
        <v>0.5</v>
      </c>
      <c r="J594" t="s">
        <v>16356</v>
      </c>
    </row>
    <row r="595" spans="1:10">
      <c r="A595" t="s">
        <v>51</v>
      </c>
      <c r="B595" t="s">
        <v>50</v>
      </c>
      <c r="C595" t="s">
        <v>466</v>
      </c>
      <c r="D595">
        <v>19042510</v>
      </c>
      <c r="E595">
        <v>115091712</v>
      </c>
      <c r="F595">
        <v>2</v>
      </c>
      <c r="G595">
        <v>1</v>
      </c>
      <c r="H595">
        <v>1</v>
      </c>
      <c r="I595" s="17">
        <v>0.5</v>
      </c>
      <c r="J595" t="s">
        <v>16356</v>
      </c>
    </row>
    <row r="596" spans="1:10">
      <c r="A596" t="s">
        <v>51</v>
      </c>
      <c r="B596" t="s">
        <v>50</v>
      </c>
      <c r="C596" t="s">
        <v>487</v>
      </c>
      <c r="D596">
        <v>19110431</v>
      </c>
      <c r="E596">
        <v>107285243</v>
      </c>
      <c r="F596">
        <v>2</v>
      </c>
      <c r="G596">
        <v>1</v>
      </c>
      <c r="H596">
        <v>1</v>
      </c>
      <c r="I596" s="17">
        <v>0.5</v>
      </c>
      <c r="J596" t="s">
        <v>16356</v>
      </c>
    </row>
    <row r="597" spans="1:10">
      <c r="A597" t="s">
        <v>51</v>
      </c>
      <c r="B597" t="s">
        <v>50</v>
      </c>
      <c r="C597" t="s">
        <v>510</v>
      </c>
      <c r="D597">
        <v>20086440</v>
      </c>
      <c r="E597">
        <v>102427330</v>
      </c>
      <c r="F597">
        <v>2</v>
      </c>
      <c r="G597">
        <v>1</v>
      </c>
      <c r="H597">
        <v>1</v>
      </c>
      <c r="I597" s="17">
        <v>0.5</v>
      </c>
      <c r="J597" t="s">
        <v>16356</v>
      </c>
    </row>
    <row r="598" spans="1:10">
      <c r="A598" t="s">
        <v>51</v>
      </c>
      <c r="B598" t="s">
        <v>50</v>
      </c>
      <c r="C598" t="s">
        <v>532</v>
      </c>
      <c r="D598">
        <v>81779</v>
      </c>
      <c r="E598">
        <v>29790669</v>
      </c>
      <c r="F598">
        <v>1</v>
      </c>
      <c r="G598">
        <v>1</v>
      </c>
      <c r="H598">
        <v>0</v>
      </c>
      <c r="I598" s="17">
        <v>0.5</v>
      </c>
      <c r="J598" t="s">
        <v>16357</v>
      </c>
    </row>
    <row r="599" spans="1:10">
      <c r="A599" t="s">
        <v>51</v>
      </c>
      <c r="B599" t="s">
        <v>50</v>
      </c>
      <c r="C599" t="s">
        <v>532</v>
      </c>
      <c r="D599">
        <v>29791425</v>
      </c>
      <c r="E599">
        <v>35190804</v>
      </c>
      <c r="F599">
        <v>2</v>
      </c>
      <c r="G599">
        <v>1</v>
      </c>
      <c r="H599">
        <v>1</v>
      </c>
      <c r="I599" s="17">
        <v>0.5</v>
      </c>
      <c r="J599" t="s">
        <v>16356</v>
      </c>
    </row>
    <row r="600" spans="1:10">
      <c r="A600" t="s">
        <v>51</v>
      </c>
      <c r="B600" t="s">
        <v>50</v>
      </c>
      <c r="C600" t="s">
        <v>532</v>
      </c>
      <c r="D600">
        <v>46508175</v>
      </c>
      <c r="E600">
        <v>90162340</v>
      </c>
      <c r="F600">
        <v>1</v>
      </c>
      <c r="G600">
        <v>1</v>
      </c>
      <c r="H600">
        <v>0</v>
      </c>
      <c r="I600" s="17">
        <v>0.5</v>
      </c>
      <c r="J600" t="s">
        <v>16357</v>
      </c>
    </row>
    <row r="601" spans="1:10">
      <c r="A601" t="s">
        <v>51</v>
      </c>
      <c r="B601" t="s">
        <v>50</v>
      </c>
      <c r="C601" t="s">
        <v>612</v>
      </c>
      <c r="D601">
        <v>11084</v>
      </c>
      <c r="E601">
        <v>81083139</v>
      </c>
      <c r="F601">
        <v>2</v>
      </c>
      <c r="G601">
        <v>1</v>
      </c>
      <c r="H601">
        <v>1</v>
      </c>
      <c r="I601" s="17">
        <v>0.5</v>
      </c>
      <c r="J601" t="s">
        <v>16356</v>
      </c>
    </row>
    <row r="602" spans="1:10">
      <c r="A602" t="s">
        <v>51</v>
      </c>
      <c r="B602" t="s">
        <v>50</v>
      </c>
      <c r="C602" t="s">
        <v>687</v>
      </c>
      <c r="D602">
        <v>12893</v>
      </c>
      <c r="E602">
        <v>77960639</v>
      </c>
      <c r="F602">
        <v>2</v>
      </c>
      <c r="G602">
        <v>1</v>
      </c>
      <c r="H602">
        <v>1</v>
      </c>
      <c r="I602" s="17">
        <v>0.5</v>
      </c>
      <c r="J602" t="s">
        <v>16356</v>
      </c>
    </row>
    <row r="603" spans="1:10">
      <c r="A603" t="s">
        <v>51</v>
      </c>
      <c r="B603" t="s">
        <v>50</v>
      </c>
      <c r="C603" t="s">
        <v>702</v>
      </c>
      <c r="D603">
        <v>282265</v>
      </c>
      <c r="E603">
        <v>24361434</v>
      </c>
      <c r="F603">
        <v>2</v>
      </c>
      <c r="G603">
        <v>1</v>
      </c>
      <c r="H603">
        <v>1</v>
      </c>
      <c r="I603" s="17">
        <v>0.5</v>
      </c>
      <c r="J603" t="s">
        <v>16356</v>
      </c>
    </row>
    <row r="604" spans="1:10">
      <c r="A604" t="s">
        <v>51</v>
      </c>
      <c r="B604" t="s">
        <v>50</v>
      </c>
      <c r="C604" t="s">
        <v>702</v>
      </c>
      <c r="D604">
        <v>28137217</v>
      </c>
      <c r="E604">
        <v>59083706</v>
      </c>
      <c r="F604">
        <v>3</v>
      </c>
      <c r="G604">
        <v>2</v>
      </c>
      <c r="H604">
        <v>1</v>
      </c>
      <c r="I604" s="17">
        <v>0.39228112369851398</v>
      </c>
      <c r="J604" t="s">
        <v>16358</v>
      </c>
    </row>
    <row r="605" spans="1:10">
      <c r="A605" t="s">
        <v>51</v>
      </c>
      <c r="B605" t="s">
        <v>50</v>
      </c>
      <c r="C605" t="s">
        <v>834</v>
      </c>
      <c r="D605">
        <v>76635</v>
      </c>
      <c r="E605">
        <v>62959285</v>
      </c>
      <c r="F605">
        <v>2</v>
      </c>
      <c r="G605">
        <v>1</v>
      </c>
      <c r="H605">
        <v>1</v>
      </c>
      <c r="I605" s="17">
        <v>0.5</v>
      </c>
      <c r="J605" t="s">
        <v>16356</v>
      </c>
    </row>
    <row r="606" spans="1:10">
      <c r="A606" t="s">
        <v>51</v>
      </c>
      <c r="B606" t="s">
        <v>50</v>
      </c>
      <c r="C606" t="s">
        <v>849</v>
      </c>
      <c r="D606">
        <v>9911957</v>
      </c>
      <c r="E606">
        <v>48084149</v>
      </c>
      <c r="F606">
        <v>2</v>
      </c>
      <c r="G606">
        <v>1</v>
      </c>
      <c r="H606">
        <v>1</v>
      </c>
      <c r="I606" s="17">
        <v>0.5</v>
      </c>
      <c r="J606" t="s">
        <v>16356</v>
      </c>
    </row>
    <row r="607" spans="1:10">
      <c r="A607" t="s">
        <v>51</v>
      </c>
      <c r="B607" t="s">
        <v>50</v>
      </c>
      <c r="C607" t="s">
        <v>858</v>
      </c>
      <c r="D607">
        <v>16216618</v>
      </c>
      <c r="E607">
        <v>51218911</v>
      </c>
      <c r="F607">
        <v>1</v>
      </c>
      <c r="G607">
        <v>1</v>
      </c>
      <c r="H607">
        <v>0</v>
      </c>
      <c r="I607" s="17">
        <v>0.31789035270802801</v>
      </c>
      <c r="J607" t="s">
        <v>16357</v>
      </c>
    </row>
    <row r="608" spans="1:10">
      <c r="A608" t="s">
        <v>52</v>
      </c>
      <c r="B608" t="s">
        <v>46</v>
      </c>
      <c r="C608" t="s">
        <v>190</v>
      </c>
      <c r="D608">
        <v>13327</v>
      </c>
      <c r="E608">
        <v>48240865</v>
      </c>
      <c r="F608">
        <v>1</v>
      </c>
      <c r="G608">
        <v>1</v>
      </c>
      <c r="H608">
        <v>0</v>
      </c>
      <c r="I608" s="17">
        <v>0.29260059393354199</v>
      </c>
      <c r="J608" t="s">
        <v>16357</v>
      </c>
    </row>
    <row r="609" spans="1:10">
      <c r="A609" t="s">
        <v>52</v>
      </c>
      <c r="B609" t="s">
        <v>46</v>
      </c>
      <c r="C609" t="s">
        <v>190</v>
      </c>
      <c r="D609">
        <v>48244056</v>
      </c>
      <c r="E609">
        <v>249230716</v>
      </c>
      <c r="F609">
        <v>2</v>
      </c>
      <c r="G609">
        <v>1</v>
      </c>
      <c r="H609">
        <v>1</v>
      </c>
      <c r="I609" s="17">
        <v>0.5</v>
      </c>
      <c r="J609" t="s">
        <v>16356</v>
      </c>
    </row>
    <row r="610" spans="1:10">
      <c r="A610" t="s">
        <v>52</v>
      </c>
      <c r="B610" t="s">
        <v>46</v>
      </c>
      <c r="C610" t="s">
        <v>757</v>
      </c>
      <c r="D610">
        <v>41366</v>
      </c>
      <c r="E610">
        <v>235364234</v>
      </c>
      <c r="F610">
        <v>2</v>
      </c>
      <c r="G610">
        <v>1</v>
      </c>
      <c r="H610">
        <v>1</v>
      </c>
      <c r="I610" s="17">
        <v>0.5</v>
      </c>
      <c r="J610" t="s">
        <v>16356</v>
      </c>
    </row>
    <row r="611" spans="1:10">
      <c r="A611" t="s">
        <v>52</v>
      </c>
      <c r="B611" t="s">
        <v>46</v>
      </c>
      <c r="C611" t="s">
        <v>757</v>
      </c>
      <c r="D611">
        <v>235404327</v>
      </c>
      <c r="E611">
        <v>243064414</v>
      </c>
      <c r="F611">
        <v>1</v>
      </c>
      <c r="G611">
        <v>1</v>
      </c>
      <c r="H611">
        <v>0</v>
      </c>
      <c r="I611" s="17">
        <v>0.28102577826140901</v>
      </c>
      <c r="J611" t="s">
        <v>16357</v>
      </c>
    </row>
    <row r="612" spans="1:10">
      <c r="A612" t="s">
        <v>52</v>
      </c>
      <c r="B612" t="s">
        <v>46</v>
      </c>
      <c r="C612" t="s">
        <v>887</v>
      </c>
      <c r="D612">
        <v>239730</v>
      </c>
      <c r="E612">
        <v>25805551</v>
      </c>
      <c r="F612">
        <v>2</v>
      </c>
      <c r="G612">
        <v>1</v>
      </c>
      <c r="H612">
        <v>1</v>
      </c>
      <c r="I612" s="17">
        <v>0.5</v>
      </c>
      <c r="J612" t="s">
        <v>16356</v>
      </c>
    </row>
    <row r="613" spans="1:10">
      <c r="A613" t="s">
        <v>52</v>
      </c>
      <c r="B613" t="s">
        <v>46</v>
      </c>
      <c r="C613" t="s">
        <v>887</v>
      </c>
      <c r="D613">
        <v>25807779</v>
      </c>
      <c r="E613">
        <v>89528374</v>
      </c>
      <c r="F613">
        <v>1</v>
      </c>
      <c r="G613">
        <v>1</v>
      </c>
      <c r="H613">
        <v>0</v>
      </c>
      <c r="I613" s="17">
        <v>0.26922757923694302</v>
      </c>
      <c r="J613" t="s">
        <v>16357</v>
      </c>
    </row>
    <row r="614" spans="1:10">
      <c r="A614" t="s">
        <v>52</v>
      </c>
      <c r="B614" t="s">
        <v>46</v>
      </c>
      <c r="C614" t="s">
        <v>887</v>
      </c>
      <c r="D614">
        <v>90251475</v>
      </c>
      <c r="E614">
        <v>102459793</v>
      </c>
      <c r="F614">
        <v>2</v>
      </c>
      <c r="G614">
        <v>1</v>
      </c>
      <c r="H614">
        <v>1</v>
      </c>
      <c r="I614" s="17">
        <v>0.5</v>
      </c>
      <c r="J614" t="s">
        <v>16356</v>
      </c>
    </row>
    <row r="615" spans="1:10">
      <c r="A615" t="s">
        <v>52</v>
      </c>
      <c r="B615" t="s">
        <v>46</v>
      </c>
      <c r="C615" t="s">
        <v>887</v>
      </c>
      <c r="D615">
        <v>102576786</v>
      </c>
      <c r="E615">
        <v>139318468</v>
      </c>
      <c r="F615">
        <v>1</v>
      </c>
      <c r="G615">
        <v>1</v>
      </c>
      <c r="H615">
        <v>0</v>
      </c>
      <c r="I615" s="17">
        <v>0.26311994040127001</v>
      </c>
      <c r="J615" t="s">
        <v>16357</v>
      </c>
    </row>
    <row r="616" spans="1:10">
      <c r="A616" t="s">
        <v>52</v>
      </c>
      <c r="B616" t="s">
        <v>46</v>
      </c>
      <c r="C616" t="s">
        <v>887</v>
      </c>
      <c r="D616">
        <v>139346262</v>
      </c>
      <c r="E616">
        <v>197896789</v>
      </c>
      <c r="F616">
        <v>2</v>
      </c>
      <c r="G616">
        <v>1</v>
      </c>
      <c r="H616">
        <v>1</v>
      </c>
      <c r="I616" s="17">
        <v>0.5</v>
      </c>
      <c r="J616" t="s">
        <v>16356</v>
      </c>
    </row>
    <row r="617" spans="1:10">
      <c r="A617" t="s">
        <v>52</v>
      </c>
      <c r="B617" t="s">
        <v>46</v>
      </c>
      <c r="C617" t="s">
        <v>934</v>
      </c>
      <c r="D617">
        <v>53428</v>
      </c>
      <c r="E617">
        <v>190947629</v>
      </c>
      <c r="F617">
        <v>1</v>
      </c>
      <c r="G617">
        <v>1</v>
      </c>
      <c r="H617">
        <v>0</v>
      </c>
      <c r="I617" s="17">
        <v>0.264187964885436</v>
      </c>
      <c r="J617" t="s">
        <v>16357</v>
      </c>
    </row>
    <row r="618" spans="1:10">
      <c r="A618" t="s">
        <v>52</v>
      </c>
      <c r="B618" t="s">
        <v>46</v>
      </c>
      <c r="C618" t="s">
        <v>960</v>
      </c>
      <c r="D618">
        <v>140264</v>
      </c>
      <c r="E618">
        <v>35086097</v>
      </c>
      <c r="F618">
        <v>2</v>
      </c>
      <c r="G618">
        <v>1</v>
      </c>
      <c r="H618">
        <v>1</v>
      </c>
      <c r="I618" s="17">
        <v>0.5</v>
      </c>
      <c r="J618" t="s">
        <v>16356</v>
      </c>
    </row>
    <row r="619" spans="1:10">
      <c r="A619" t="s">
        <v>52</v>
      </c>
      <c r="B619" t="s">
        <v>46</v>
      </c>
      <c r="C619" t="s">
        <v>960</v>
      </c>
      <c r="D619">
        <v>35089577</v>
      </c>
      <c r="E619">
        <v>39721549</v>
      </c>
      <c r="F619">
        <v>1</v>
      </c>
      <c r="G619">
        <v>1</v>
      </c>
      <c r="H619">
        <v>0</v>
      </c>
      <c r="I619" s="17">
        <v>0.29213217950812798</v>
      </c>
      <c r="J619" t="s">
        <v>16357</v>
      </c>
    </row>
    <row r="620" spans="1:10">
      <c r="A620" t="s">
        <v>52</v>
      </c>
      <c r="B620" t="s">
        <v>46</v>
      </c>
      <c r="C620" t="s">
        <v>960</v>
      </c>
      <c r="D620">
        <v>40066936</v>
      </c>
      <c r="E620">
        <v>51605343</v>
      </c>
      <c r="F620">
        <v>2</v>
      </c>
      <c r="G620">
        <v>1</v>
      </c>
      <c r="H620">
        <v>1</v>
      </c>
      <c r="I620" s="17">
        <v>0.5</v>
      </c>
      <c r="J620" t="s">
        <v>16356</v>
      </c>
    </row>
    <row r="621" spans="1:10">
      <c r="A621" t="s">
        <v>52</v>
      </c>
      <c r="B621" t="s">
        <v>46</v>
      </c>
      <c r="C621" t="s">
        <v>960</v>
      </c>
      <c r="D621">
        <v>51875932</v>
      </c>
      <c r="E621">
        <v>99921794</v>
      </c>
      <c r="F621">
        <v>1</v>
      </c>
      <c r="G621">
        <v>1</v>
      </c>
      <c r="H621">
        <v>0</v>
      </c>
      <c r="I621" s="17">
        <v>0.26959966681930497</v>
      </c>
      <c r="J621" t="s">
        <v>16357</v>
      </c>
    </row>
    <row r="622" spans="1:10">
      <c r="A622" t="s">
        <v>52</v>
      </c>
      <c r="B622" t="s">
        <v>46</v>
      </c>
      <c r="C622" t="s">
        <v>960</v>
      </c>
      <c r="D622">
        <v>100110714</v>
      </c>
      <c r="E622">
        <v>172448017</v>
      </c>
      <c r="F622">
        <v>2</v>
      </c>
      <c r="G622">
        <v>1</v>
      </c>
      <c r="H622">
        <v>1</v>
      </c>
      <c r="I622" s="17">
        <v>0.5</v>
      </c>
      <c r="J622" t="s">
        <v>16356</v>
      </c>
    </row>
    <row r="623" spans="1:10">
      <c r="A623" t="s">
        <v>52</v>
      </c>
      <c r="B623" t="s">
        <v>46</v>
      </c>
      <c r="C623" t="s">
        <v>960</v>
      </c>
      <c r="D623">
        <v>172461172</v>
      </c>
      <c r="E623">
        <v>180710363</v>
      </c>
      <c r="F623">
        <v>1</v>
      </c>
      <c r="G623">
        <v>1</v>
      </c>
      <c r="H623">
        <v>0</v>
      </c>
      <c r="I623" s="17">
        <v>0.28285992213866601</v>
      </c>
      <c r="J623" t="s">
        <v>16357</v>
      </c>
    </row>
    <row r="624" spans="1:10">
      <c r="A624" t="s">
        <v>52</v>
      </c>
      <c r="B624" t="s">
        <v>46</v>
      </c>
      <c r="C624" t="s">
        <v>1031</v>
      </c>
      <c r="D624">
        <v>203613</v>
      </c>
      <c r="E624">
        <v>103653579</v>
      </c>
      <c r="F624">
        <v>2</v>
      </c>
      <c r="G624">
        <v>1</v>
      </c>
      <c r="H624">
        <v>1</v>
      </c>
      <c r="I624" s="17">
        <v>0.5</v>
      </c>
      <c r="J624" t="s">
        <v>16356</v>
      </c>
    </row>
    <row r="625" spans="1:10">
      <c r="A625" t="s">
        <v>52</v>
      </c>
      <c r="B625" t="s">
        <v>46</v>
      </c>
      <c r="C625" t="s">
        <v>1031</v>
      </c>
      <c r="D625">
        <v>104384384</v>
      </c>
      <c r="E625">
        <v>165108493</v>
      </c>
      <c r="F625">
        <v>1</v>
      </c>
      <c r="G625">
        <v>1</v>
      </c>
      <c r="H625">
        <v>0</v>
      </c>
      <c r="I625" s="17">
        <v>0.27731435487320599</v>
      </c>
      <c r="J625" t="s">
        <v>16357</v>
      </c>
    </row>
    <row r="626" spans="1:10">
      <c r="A626" t="s">
        <v>52</v>
      </c>
      <c r="B626" t="s">
        <v>46</v>
      </c>
      <c r="C626" t="s">
        <v>1031</v>
      </c>
      <c r="D626">
        <v>165693493</v>
      </c>
      <c r="E626">
        <v>170903536</v>
      </c>
      <c r="F626">
        <v>2</v>
      </c>
      <c r="G626">
        <v>1</v>
      </c>
      <c r="H626">
        <v>1</v>
      </c>
      <c r="I626" s="17">
        <v>0.5</v>
      </c>
      <c r="J626" t="s">
        <v>16356</v>
      </c>
    </row>
    <row r="627" spans="1:10">
      <c r="A627" t="s">
        <v>52</v>
      </c>
      <c r="B627" t="s">
        <v>46</v>
      </c>
      <c r="C627" t="s">
        <v>1103</v>
      </c>
      <c r="D627">
        <v>35326</v>
      </c>
      <c r="E627">
        <v>109933856</v>
      </c>
      <c r="F627">
        <v>2</v>
      </c>
      <c r="G627">
        <v>1</v>
      </c>
      <c r="H627">
        <v>1</v>
      </c>
      <c r="I627" s="17">
        <v>0.5</v>
      </c>
      <c r="J627" t="s">
        <v>16356</v>
      </c>
    </row>
    <row r="628" spans="1:10">
      <c r="A628" t="s">
        <v>52</v>
      </c>
      <c r="B628" t="s">
        <v>46</v>
      </c>
      <c r="C628" t="s">
        <v>1103</v>
      </c>
      <c r="D628">
        <v>110303527</v>
      </c>
      <c r="E628">
        <v>127292572</v>
      </c>
      <c r="F628">
        <v>1</v>
      </c>
      <c r="G628">
        <v>1</v>
      </c>
      <c r="H628">
        <v>0</v>
      </c>
      <c r="I628" s="17">
        <v>0.283428996785697</v>
      </c>
      <c r="J628" t="s">
        <v>16357</v>
      </c>
    </row>
    <row r="629" spans="1:10">
      <c r="A629" t="s">
        <v>52</v>
      </c>
      <c r="B629" t="s">
        <v>46</v>
      </c>
      <c r="C629" t="s">
        <v>1103</v>
      </c>
      <c r="D629">
        <v>127326437</v>
      </c>
      <c r="E629">
        <v>159025751</v>
      </c>
      <c r="F629">
        <v>2</v>
      </c>
      <c r="G629">
        <v>1</v>
      </c>
      <c r="H629">
        <v>1</v>
      </c>
      <c r="I629" s="17">
        <v>0.5</v>
      </c>
      <c r="J629" t="s">
        <v>16356</v>
      </c>
    </row>
    <row r="630" spans="1:10">
      <c r="A630" t="s">
        <v>52</v>
      </c>
      <c r="B630" t="s">
        <v>46</v>
      </c>
      <c r="C630" t="s">
        <v>1137</v>
      </c>
      <c r="D630">
        <v>163173</v>
      </c>
      <c r="E630">
        <v>116679813</v>
      </c>
      <c r="F630">
        <v>1</v>
      </c>
      <c r="G630">
        <v>1</v>
      </c>
      <c r="H630">
        <v>0</v>
      </c>
      <c r="I630" s="17">
        <v>0.271057863603197</v>
      </c>
      <c r="J630" t="s">
        <v>16357</v>
      </c>
    </row>
    <row r="631" spans="1:10">
      <c r="A631" t="s">
        <v>52</v>
      </c>
      <c r="B631" t="s">
        <v>46</v>
      </c>
      <c r="C631" t="s">
        <v>1137</v>
      </c>
      <c r="D631">
        <v>117657131</v>
      </c>
      <c r="E631">
        <v>146291510</v>
      </c>
      <c r="F631">
        <v>2</v>
      </c>
      <c r="G631">
        <v>1</v>
      </c>
      <c r="H631">
        <v>1</v>
      </c>
      <c r="I631" s="17">
        <v>0.5</v>
      </c>
      <c r="J631" t="s">
        <v>16356</v>
      </c>
    </row>
    <row r="632" spans="1:10">
      <c r="A632" t="s">
        <v>52</v>
      </c>
      <c r="B632" t="s">
        <v>46</v>
      </c>
      <c r="C632" t="s">
        <v>1171</v>
      </c>
      <c r="D632">
        <v>14690</v>
      </c>
      <c r="E632">
        <v>20502078</v>
      </c>
      <c r="F632">
        <v>3</v>
      </c>
      <c r="G632">
        <v>3</v>
      </c>
      <c r="H632">
        <v>0</v>
      </c>
      <c r="I632" s="17">
        <v>0.147069705847409</v>
      </c>
      <c r="J632" t="s">
        <v>16359</v>
      </c>
    </row>
    <row r="633" spans="1:10">
      <c r="A633" t="s">
        <v>52</v>
      </c>
      <c r="B633" t="s">
        <v>46</v>
      </c>
      <c r="C633" t="s">
        <v>1171</v>
      </c>
      <c r="D633">
        <v>20543506</v>
      </c>
      <c r="E633">
        <v>20789231</v>
      </c>
      <c r="F633">
        <v>1</v>
      </c>
      <c r="G633">
        <v>1</v>
      </c>
      <c r="H633">
        <v>0</v>
      </c>
      <c r="I633" s="17" t="s">
        <v>209</v>
      </c>
      <c r="J633" t="s">
        <v>16357</v>
      </c>
    </row>
    <row r="634" spans="1:10">
      <c r="A634" t="s">
        <v>52</v>
      </c>
      <c r="B634" t="s">
        <v>46</v>
      </c>
      <c r="C634" t="s">
        <v>1171</v>
      </c>
      <c r="D634">
        <v>20819922</v>
      </c>
      <c r="E634">
        <v>22450988</v>
      </c>
      <c r="F634">
        <v>0</v>
      </c>
      <c r="G634">
        <v>0</v>
      </c>
      <c r="H634">
        <v>0</v>
      </c>
      <c r="I634" s="17">
        <v>0.251056777202811</v>
      </c>
      <c r="J634" t="s">
        <v>16360</v>
      </c>
    </row>
    <row r="635" spans="1:10">
      <c r="A635" t="s">
        <v>52</v>
      </c>
      <c r="B635" t="s">
        <v>46</v>
      </c>
      <c r="C635" t="s">
        <v>1171</v>
      </c>
      <c r="D635">
        <v>22747883</v>
      </c>
      <c r="E635">
        <v>44175584</v>
      </c>
      <c r="F635">
        <v>3</v>
      </c>
      <c r="G635">
        <v>3</v>
      </c>
      <c r="H635">
        <v>0</v>
      </c>
      <c r="I635" s="17">
        <v>0.144646322756842</v>
      </c>
      <c r="J635" t="s">
        <v>16359</v>
      </c>
    </row>
    <row r="636" spans="1:10">
      <c r="A636" t="s">
        <v>52</v>
      </c>
      <c r="B636" t="s">
        <v>46</v>
      </c>
      <c r="C636" t="s">
        <v>1171</v>
      </c>
      <c r="D636">
        <v>44244578</v>
      </c>
      <c r="E636">
        <v>94711931</v>
      </c>
      <c r="F636">
        <v>1</v>
      </c>
      <c r="G636">
        <v>1</v>
      </c>
      <c r="H636">
        <v>0</v>
      </c>
      <c r="I636" s="17">
        <v>0.25646195045993703</v>
      </c>
      <c r="J636" t="s">
        <v>16357</v>
      </c>
    </row>
    <row r="637" spans="1:10">
      <c r="A637" t="s">
        <v>52</v>
      </c>
      <c r="B637" t="s">
        <v>46</v>
      </c>
      <c r="C637" t="s">
        <v>1171</v>
      </c>
      <c r="D637">
        <v>94743158</v>
      </c>
      <c r="E637">
        <v>141124404</v>
      </c>
      <c r="F637">
        <v>2</v>
      </c>
      <c r="G637">
        <v>1</v>
      </c>
      <c r="H637">
        <v>1</v>
      </c>
      <c r="I637" s="17">
        <v>0.5</v>
      </c>
      <c r="J637" t="s">
        <v>16356</v>
      </c>
    </row>
    <row r="638" spans="1:10">
      <c r="A638" t="s">
        <v>52</v>
      </c>
      <c r="B638" t="s">
        <v>46</v>
      </c>
      <c r="C638" t="s">
        <v>313</v>
      </c>
      <c r="D638">
        <v>93603</v>
      </c>
      <c r="E638">
        <v>24911535</v>
      </c>
      <c r="F638">
        <v>1</v>
      </c>
      <c r="G638">
        <v>1</v>
      </c>
      <c r="H638">
        <v>0</v>
      </c>
      <c r="I638" s="17">
        <v>0.27532784509466002</v>
      </c>
      <c r="J638" t="s">
        <v>16357</v>
      </c>
    </row>
    <row r="639" spans="1:10">
      <c r="A639" t="s">
        <v>52</v>
      </c>
      <c r="B639" t="s">
        <v>46</v>
      </c>
      <c r="C639" t="s">
        <v>313</v>
      </c>
      <c r="D639">
        <v>24918885</v>
      </c>
      <c r="E639">
        <v>27434332</v>
      </c>
      <c r="F639">
        <v>2</v>
      </c>
      <c r="G639">
        <v>1</v>
      </c>
      <c r="H639">
        <v>1</v>
      </c>
      <c r="I639" s="17">
        <v>0.5</v>
      </c>
      <c r="J639" t="s">
        <v>16356</v>
      </c>
    </row>
    <row r="640" spans="1:10">
      <c r="A640" t="s">
        <v>52</v>
      </c>
      <c r="B640" t="s">
        <v>46</v>
      </c>
      <c r="C640" t="s">
        <v>313</v>
      </c>
      <c r="D640">
        <v>27436175</v>
      </c>
      <c r="E640">
        <v>27859856</v>
      </c>
      <c r="F640">
        <v>1</v>
      </c>
      <c r="G640">
        <v>1</v>
      </c>
      <c r="H640">
        <v>0</v>
      </c>
      <c r="I640" s="17">
        <v>0.355550750128654</v>
      </c>
      <c r="J640" t="s">
        <v>16357</v>
      </c>
    </row>
    <row r="641" spans="1:10">
      <c r="A641" t="s">
        <v>52</v>
      </c>
      <c r="B641" t="s">
        <v>46</v>
      </c>
      <c r="C641" t="s">
        <v>313</v>
      </c>
      <c r="D641">
        <v>27899540</v>
      </c>
      <c r="E641">
        <v>135438806</v>
      </c>
      <c r="F641">
        <v>2</v>
      </c>
      <c r="G641">
        <v>1</v>
      </c>
      <c r="H641">
        <v>1</v>
      </c>
      <c r="I641" s="17">
        <v>0.5</v>
      </c>
      <c r="J641" t="s">
        <v>16356</v>
      </c>
    </row>
    <row r="642" spans="1:10">
      <c r="A642" t="s">
        <v>52</v>
      </c>
      <c r="B642" t="s">
        <v>46</v>
      </c>
      <c r="C642" t="s">
        <v>334</v>
      </c>
      <c r="D642">
        <v>131256</v>
      </c>
      <c r="E642">
        <v>134927519</v>
      </c>
      <c r="F642">
        <v>2</v>
      </c>
      <c r="G642">
        <v>1</v>
      </c>
      <c r="H642">
        <v>1</v>
      </c>
      <c r="I642" s="17">
        <v>0.5</v>
      </c>
      <c r="J642" t="s">
        <v>16356</v>
      </c>
    </row>
    <row r="643" spans="1:10">
      <c r="A643" t="s">
        <v>52</v>
      </c>
      <c r="B643" t="s">
        <v>46</v>
      </c>
      <c r="C643" t="s">
        <v>416</v>
      </c>
      <c r="D643">
        <v>68341</v>
      </c>
      <c r="E643">
        <v>133810576</v>
      </c>
      <c r="F643">
        <v>2</v>
      </c>
      <c r="G643">
        <v>1</v>
      </c>
      <c r="H643">
        <v>1</v>
      </c>
      <c r="I643" s="17">
        <v>0.5</v>
      </c>
      <c r="J643" t="s">
        <v>16356</v>
      </c>
    </row>
    <row r="644" spans="1:10">
      <c r="A644" t="s">
        <v>52</v>
      </c>
      <c r="B644" t="s">
        <v>46</v>
      </c>
      <c r="C644" t="s">
        <v>466</v>
      </c>
      <c r="D644">
        <v>19042148</v>
      </c>
      <c r="E644">
        <v>56574097</v>
      </c>
      <c r="F644">
        <v>1</v>
      </c>
      <c r="G644">
        <v>1</v>
      </c>
      <c r="H644">
        <v>0</v>
      </c>
      <c r="I644" s="17">
        <v>0.26834544744960498</v>
      </c>
      <c r="J644" t="s">
        <v>16357</v>
      </c>
    </row>
    <row r="645" spans="1:10">
      <c r="A645" t="s">
        <v>52</v>
      </c>
      <c r="B645" t="s">
        <v>46</v>
      </c>
      <c r="C645" t="s">
        <v>466</v>
      </c>
      <c r="D645">
        <v>57387499</v>
      </c>
      <c r="E645">
        <v>115091712</v>
      </c>
      <c r="F645">
        <v>2</v>
      </c>
      <c r="G645">
        <v>1</v>
      </c>
      <c r="H645">
        <v>1</v>
      </c>
      <c r="I645" s="17">
        <v>0.5</v>
      </c>
      <c r="J645" t="s">
        <v>16356</v>
      </c>
    </row>
    <row r="646" spans="1:10">
      <c r="A646" t="s">
        <v>52</v>
      </c>
      <c r="B646" t="s">
        <v>46</v>
      </c>
      <c r="C646" t="s">
        <v>487</v>
      </c>
      <c r="D646">
        <v>19114907</v>
      </c>
      <c r="E646">
        <v>107282627</v>
      </c>
      <c r="F646">
        <v>2</v>
      </c>
      <c r="G646">
        <v>1</v>
      </c>
      <c r="H646">
        <v>1</v>
      </c>
      <c r="I646" s="17">
        <v>0.5</v>
      </c>
      <c r="J646" t="s">
        <v>16356</v>
      </c>
    </row>
    <row r="647" spans="1:10">
      <c r="A647" t="s">
        <v>52</v>
      </c>
      <c r="B647" t="s">
        <v>46</v>
      </c>
      <c r="C647" t="s">
        <v>510</v>
      </c>
      <c r="D647">
        <v>20087547</v>
      </c>
      <c r="E647">
        <v>102462456</v>
      </c>
      <c r="F647">
        <v>2</v>
      </c>
      <c r="G647">
        <v>1</v>
      </c>
      <c r="H647">
        <v>1</v>
      </c>
      <c r="I647" s="17">
        <v>0.5</v>
      </c>
      <c r="J647" t="s">
        <v>16356</v>
      </c>
    </row>
    <row r="648" spans="1:10">
      <c r="A648" t="s">
        <v>52</v>
      </c>
      <c r="B648" t="s">
        <v>46</v>
      </c>
      <c r="C648" t="s">
        <v>532</v>
      </c>
      <c r="D648">
        <v>61641</v>
      </c>
      <c r="E648">
        <v>90234877</v>
      </c>
      <c r="F648">
        <v>2</v>
      </c>
      <c r="G648">
        <v>1</v>
      </c>
      <c r="H648">
        <v>1</v>
      </c>
      <c r="I648" s="17">
        <v>0.5</v>
      </c>
      <c r="J648" t="s">
        <v>16356</v>
      </c>
    </row>
    <row r="649" spans="1:10">
      <c r="A649" t="s">
        <v>52</v>
      </c>
      <c r="B649" t="s">
        <v>46</v>
      </c>
      <c r="C649" t="s">
        <v>612</v>
      </c>
      <c r="D649">
        <v>11083</v>
      </c>
      <c r="E649">
        <v>81083139</v>
      </c>
      <c r="F649">
        <v>2</v>
      </c>
      <c r="G649">
        <v>1</v>
      </c>
      <c r="H649">
        <v>1</v>
      </c>
      <c r="I649" s="17">
        <v>0.5</v>
      </c>
      <c r="J649" t="s">
        <v>16356</v>
      </c>
    </row>
    <row r="650" spans="1:10">
      <c r="A650" t="s">
        <v>52</v>
      </c>
      <c r="B650" t="s">
        <v>46</v>
      </c>
      <c r="C650" t="s">
        <v>687</v>
      </c>
      <c r="D650">
        <v>12893</v>
      </c>
      <c r="E650">
        <v>78015783</v>
      </c>
      <c r="F650">
        <v>2</v>
      </c>
      <c r="G650">
        <v>1</v>
      </c>
      <c r="H650">
        <v>1</v>
      </c>
      <c r="I650" s="17">
        <v>0.5</v>
      </c>
      <c r="J650" t="s">
        <v>16356</v>
      </c>
    </row>
    <row r="651" spans="1:10">
      <c r="A651" t="s">
        <v>52</v>
      </c>
      <c r="B651" t="s">
        <v>46</v>
      </c>
      <c r="C651" t="s">
        <v>702</v>
      </c>
      <c r="D651">
        <v>281986</v>
      </c>
      <c r="E651">
        <v>12524686</v>
      </c>
      <c r="F651">
        <v>2</v>
      </c>
      <c r="G651">
        <v>1</v>
      </c>
      <c r="H651">
        <v>1</v>
      </c>
      <c r="I651" s="17">
        <v>0.5</v>
      </c>
      <c r="J651" t="s">
        <v>16356</v>
      </c>
    </row>
    <row r="652" spans="1:10">
      <c r="A652" t="s">
        <v>52</v>
      </c>
      <c r="B652" t="s">
        <v>46</v>
      </c>
      <c r="C652" t="s">
        <v>702</v>
      </c>
      <c r="D652">
        <v>12540714</v>
      </c>
      <c r="E652">
        <v>13136200</v>
      </c>
      <c r="F652">
        <v>1</v>
      </c>
      <c r="G652">
        <v>1</v>
      </c>
      <c r="H652">
        <v>0</v>
      </c>
      <c r="I652" s="17">
        <v>0.33749349609476398</v>
      </c>
      <c r="J652" t="s">
        <v>16357</v>
      </c>
    </row>
    <row r="653" spans="1:10">
      <c r="A653" t="s">
        <v>52</v>
      </c>
      <c r="B653" t="s">
        <v>46</v>
      </c>
      <c r="C653" t="s">
        <v>702</v>
      </c>
      <c r="D653">
        <v>13183668</v>
      </c>
      <c r="E653">
        <v>59097601</v>
      </c>
      <c r="F653">
        <v>2</v>
      </c>
      <c r="G653">
        <v>1</v>
      </c>
      <c r="H653">
        <v>1</v>
      </c>
      <c r="I653" s="17">
        <v>0.5</v>
      </c>
      <c r="J653" t="s">
        <v>16356</v>
      </c>
    </row>
    <row r="654" spans="1:10">
      <c r="A654" t="s">
        <v>52</v>
      </c>
      <c r="B654" t="s">
        <v>46</v>
      </c>
      <c r="C654" t="s">
        <v>834</v>
      </c>
      <c r="D654">
        <v>76519</v>
      </c>
      <c r="E654">
        <v>62959285</v>
      </c>
      <c r="F654">
        <v>2</v>
      </c>
      <c r="G654">
        <v>1</v>
      </c>
      <c r="H654">
        <v>1</v>
      </c>
      <c r="I654" s="17">
        <v>0.5</v>
      </c>
      <c r="J654" t="s">
        <v>16356</v>
      </c>
    </row>
    <row r="655" spans="1:10">
      <c r="A655" t="s">
        <v>52</v>
      </c>
      <c r="B655" t="s">
        <v>46</v>
      </c>
      <c r="C655" t="s">
        <v>849</v>
      </c>
      <c r="D655">
        <v>9590370</v>
      </c>
      <c r="E655">
        <v>48101111</v>
      </c>
      <c r="F655">
        <v>1</v>
      </c>
      <c r="G655">
        <v>1</v>
      </c>
      <c r="H655">
        <v>0</v>
      </c>
      <c r="I655" s="17">
        <v>0.269930276779831</v>
      </c>
      <c r="J655" t="s">
        <v>16357</v>
      </c>
    </row>
    <row r="656" spans="1:10">
      <c r="A656" t="s">
        <v>52</v>
      </c>
      <c r="B656" t="s">
        <v>46</v>
      </c>
      <c r="C656" t="s">
        <v>858</v>
      </c>
      <c r="D656">
        <v>16159060</v>
      </c>
      <c r="E656">
        <v>51237063</v>
      </c>
      <c r="F656">
        <v>1</v>
      </c>
      <c r="G656">
        <v>1</v>
      </c>
      <c r="H656">
        <v>0</v>
      </c>
      <c r="I656" s="17">
        <v>0.274819986081136</v>
      </c>
      <c r="J656" t="s">
        <v>16357</v>
      </c>
    </row>
    <row r="657" spans="1:10">
      <c r="A657" t="s">
        <v>52</v>
      </c>
      <c r="B657" t="s">
        <v>48</v>
      </c>
      <c r="C657" t="s">
        <v>190</v>
      </c>
      <c r="D657">
        <v>13327</v>
      </c>
      <c r="E657">
        <v>48240865</v>
      </c>
      <c r="F657">
        <v>1</v>
      </c>
      <c r="G657">
        <v>1</v>
      </c>
      <c r="H657">
        <v>0</v>
      </c>
      <c r="I657" s="17">
        <v>0.40610290411106698</v>
      </c>
      <c r="J657" t="s">
        <v>16357</v>
      </c>
    </row>
    <row r="658" spans="1:10">
      <c r="A658" t="s">
        <v>52</v>
      </c>
      <c r="B658" t="s">
        <v>48</v>
      </c>
      <c r="C658" t="s">
        <v>190</v>
      </c>
      <c r="D658">
        <v>48244056</v>
      </c>
      <c r="E658">
        <v>249230716</v>
      </c>
      <c r="F658">
        <v>2</v>
      </c>
      <c r="G658">
        <v>1</v>
      </c>
      <c r="H658">
        <v>1</v>
      </c>
      <c r="I658" s="17">
        <v>0.5</v>
      </c>
      <c r="J658" t="s">
        <v>16356</v>
      </c>
    </row>
    <row r="659" spans="1:10">
      <c r="A659" t="s">
        <v>52</v>
      </c>
      <c r="B659" t="s">
        <v>48</v>
      </c>
      <c r="C659" t="s">
        <v>757</v>
      </c>
      <c r="D659">
        <v>41366</v>
      </c>
      <c r="E659">
        <v>235364234</v>
      </c>
      <c r="F659">
        <v>2</v>
      </c>
      <c r="G659">
        <v>1</v>
      </c>
      <c r="H659">
        <v>1</v>
      </c>
      <c r="I659" s="17">
        <v>0.5</v>
      </c>
      <c r="J659" t="s">
        <v>16356</v>
      </c>
    </row>
    <row r="660" spans="1:10">
      <c r="A660" t="s">
        <v>52</v>
      </c>
      <c r="B660" t="s">
        <v>48</v>
      </c>
      <c r="C660" t="s">
        <v>757</v>
      </c>
      <c r="D660">
        <v>235404327</v>
      </c>
      <c r="E660">
        <v>243064414</v>
      </c>
      <c r="F660">
        <v>1</v>
      </c>
      <c r="G660">
        <v>1</v>
      </c>
      <c r="H660">
        <v>0</v>
      </c>
      <c r="I660" s="17">
        <v>0.39117617611467398</v>
      </c>
      <c r="J660" t="s">
        <v>16357</v>
      </c>
    </row>
    <row r="661" spans="1:10">
      <c r="A661" t="s">
        <v>52</v>
      </c>
      <c r="B661" t="s">
        <v>48</v>
      </c>
      <c r="C661" t="s">
        <v>887</v>
      </c>
      <c r="D661">
        <v>239730</v>
      </c>
      <c r="E661">
        <v>25805551</v>
      </c>
      <c r="F661">
        <v>2</v>
      </c>
      <c r="G661">
        <v>1</v>
      </c>
      <c r="H661">
        <v>1</v>
      </c>
      <c r="I661" s="17">
        <v>0.5</v>
      </c>
      <c r="J661" t="s">
        <v>16356</v>
      </c>
    </row>
    <row r="662" spans="1:10">
      <c r="A662" t="s">
        <v>52</v>
      </c>
      <c r="B662" t="s">
        <v>48</v>
      </c>
      <c r="C662" t="s">
        <v>887</v>
      </c>
      <c r="D662">
        <v>25807779</v>
      </c>
      <c r="E662">
        <v>89528374</v>
      </c>
      <c r="F662">
        <v>1</v>
      </c>
      <c r="G662">
        <v>1</v>
      </c>
      <c r="H662">
        <v>0</v>
      </c>
      <c r="I662" s="17">
        <v>0.39354142660480901</v>
      </c>
      <c r="J662" t="s">
        <v>16357</v>
      </c>
    </row>
    <row r="663" spans="1:10">
      <c r="A663" t="s">
        <v>52</v>
      </c>
      <c r="B663" t="s">
        <v>48</v>
      </c>
      <c r="C663" t="s">
        <v>887</v>
      </c>
      <c r="D663">
        <v>90251475</v>
      </c>
      <c r="E663">
        <v>102459793</v>
      </c>
      <c r="F663">
        <v>2</v>
      </c>
      <c r="G663">
        <v>1</v>
      </c>
      <c r="H663">
        <v>1</v>
      </c>
      <c r="I663" s="17">
        <v>0.5</v>
      </c>
      <c r="J663" t="s">
        <v>16356</v>
      </c>
    </row>
    <row r="664" spans="1:10">
      <c r="A664" t="s">
        <v>52</v>
      </c>
      <c r="B664" t="s">
        <v>48</v>
      </c>
      <c r="C664" t="s">
        <v>887</v>
      </c>
      <c r="D664">
        <v>102576786</v>
      </c>
      <c r="E664">
        <v>139318468</v>
      </c>
      <c r="F664">
        <v>1</v>
      </c>
      <c r="G664">
        <v>1</v>
      </c>
      <c r="H664">
        <v>0</v>
      </c>
      <c r="I664" s="17">
        <v>0.39682136368404602</v>
      </c>
      <c r="J664" t="s">
        <v>16357</v>
      </c>
    </row>
    <row r="665" spans="1:10">
      <c r="A665" t="s">
        <v>52</v>
      </c>
      <c r="B665" t="s">
        <v>48</v>
      </c>
      <c r="C665" t="s">
        <v>887</v>
      </c>
      <c r="D665">
        <v>139346262</v>
      </c>
      <c r="E665">
        <v>197896789</v>
      </c>
      <c r="F665">
        <v>2</v>
      </c>
      <c r="G665">
        <v>1</v>
      </c>
      <c r="H665">
        <v>1</v>
      </c>
      <c r="I665" s="17">
        <v>0.5</v>
      </c>
      <c r="J665" t="s">
        <v>16356</v>
      </c>
    </row>
    <row r="666" spans="1:10">
      <c r="A666" t="s">
        <v>52</v>
      </c>
      <c r="B666" t="s">
        <v>48</v>
      </c>
      <c r="C666" t="s">
        <v>934</v>
      </c>
      <c r="D666">
        <v>53428</v>
      </c>
      <c r="E666">
        <v>190947629</v>
      </c>
      <c r="F666">
        <v>1</v>
      </c>
      <c r="G666">
        <v>1</v>
      </c>
      <c r="H666">
        <v>0</v>
      </c>
      <c r="I666" s="17">
        <v>0.5</v>
      </c>
      <c r="J666" t="s">
        <v>16357</v>
      </c>
    </row>
    <row r="667" spans="1:10">
      <c r="A667" t="s">
        <v>52</v>
      </c>
      <c r="B667" t="s">
        <v>48</v>
      </c>
      <c r="C667" t="s">
        <v>960</v>
      </c>
      <c r="D667">
        <v>140264</v>
      </c>
      <c r="E667">
        <v>35086097</v>
      </c>
      <c r="F667">
        <v>2</v>
      </c>
      <c r="G667">
        <v>1</v>
      </c>
      <c r="H667">
        <v>1</v>
      </c>
      <c r="I667" s="17">
        <v>0.5</v>
      </c>
      <c r="J667" t="s">
        <v>16356</v>
      </c>
    </row>
    <row r="668" spans="1:10">
      <c r="A668" t="s">
        <v>52</v>
      </c>
      <c r="B668" t="s">
        <v>48</v>
      </c>
      <c r="C668" t="s">
        <v>960</v>
      </c>
      <c r="D668">
        <v>35089577</v>
      </c>
      <c r="E668">
        <v>39721549</v>
      </c>
      <c r="F668">
        <v>1</v>
      </c>
      <c r="G668">
        <v>1</v>
      </c>
      <c r="H668">
        <v>0</v>
      </c>
      <c r="I668" s="17">
        <v>0.397237086878719</v>
      </c>
      <c r="J668" t="s">
        <v>16357</v>
      </c>
    </row>
    <row r="669" spans="1:10">
      <c r="A669" t="s">
        <v>52</v>
      </c>
      <c r="B669" t="s">
        <v>48</v>
      </c>
      <c r="C669" t="s">
        <v>960</v>
      </c>
      <c r="D669">
        <v>40066936</v>
      </c>
      <c r="E669">
        <v>51605343</v>
      </c>
      <c r="F669">
        <v>2</v>
      </c>
      <c r="G669">
        <v>1</v>
      </c>
      <c r="H669">
        <v>1</v>
      </c>
      <c r="I669" s="17">
        <v>0.5</v>
      </c>
      <c r="J669" t="s">
        <v>16356</v>
      </c>
    </row>
    <row r="670" spans="1:10">
      <c r="A670" t="s">
        <v>52</v>
      </c>
      <c r="B670" t="s">
        <v>48</v>
      </c>
      <c r="C670" t="s">
        <v>960</v>
      </c>
      <c r="D670">
        <v>51875932</v>
      </c>
      <c r="E670">
        <v>99921794</v>
      </c>
      <c r="F670">
        <v>1</v>
      </c>
      <c r="G670">
        <v>1</v>
      </c>
      <c r="H670">
        <v>0</v>
      </c>
      <c r="I670" s="17">
        <v>0.40121401891526998</v>
      </c>
      <c r="J670" t="s">
        <v>16357</v>
      </c>
    </row>
    <row r="671" spans="1:10">
      <c r="A671" t="s">
        <v>52</v>
      </c>
      <c r="B671" t="s">
        <v>48</v>
      </c>
      <c r="C671" t="s">
        <v>960</v>
      </c>
      <c r="D671">
        <v>100110714</v>
      </c>
      <c r="E671">
        <v>172448017</v>
      </c>
      <c r="F671">
        <v>2</v>
      </c>
      <c r="G671">
        <v>1</v>
      </c>
      <c r="H671">
        <v>1</v>
      </c>
      <c r="I671" s="17">
        <v>0.5</v>
      </c>
      <c r="J671" t="s">
        <v>16356</v>
      </c>
    </row>
    <row r="672" spans="1:10">
      <c r="A672" t="s">
        <v>52</v>
      </c>
      <c r="B672" t="s">
        <v>48</v>
      </c>
      <c r="C672" t="s">
        <v>960</v>
      </c>
      <c r="D672">
        <v>172461172</v>
      </c>
      <c r="E672">
        <v>180710363</v>
      </c>
      <c r="F672">
        <v>1</v>
      </c>
      <c r="G672">
        <v>1</v>
      </c>
      <c r="H672">
        <v>0</v>
      </c>
      <c r="I672" s="17">
        <v>0.401060498404337</v>
      </c>
      <c r="J672" t="s">
        <v>16357</v>
      </c>
    </row>
    <row r="673" spans="1:10">
      <c r="A673" t="s">
        <v>52</v>
      </c>
      <c r="B673" t="s">
        <v>48</v>
      </c>
      <c r="C673" t="s">
        <v>1031</v>
      </c>
      <c r="D673">
        <v>203613</v>
      </c>
      <c r="E673">
        <v>103653579</v>
      </c>
      <c r="F673">
        <v>2</v>
      </c>
      <c r="G673">
        <v>1</v>
      </c>
      <c r="H673">
        <v>1</v>
      </c>
      <c r="I673" s="17">
        <v>0.5</v>
      </c>
      <c r="J673" t="s">
        <v>16356</v>
      </c>
    </row>
    <row r="674" spans="1:10">
      <c r="A674" t="s">
        <v>52</v>
      </c>
      <c r="B674" t="s">
        <v>48</v>
      </c>
      <c r="C674" t="s">
        <v>1031</v>
      </c>
      <c r="D674">
        <v>104384384</v>
      </c>
      <c r="E674">
        <v>165108493</v>
      </c>
      <c r="F674">
        <v>1</v>
      </c>
      <c r="G674">
        <v>1</v>
      </c>
      <c r="H674">
        <v>0</v>
      </c>
      <c r="I674" s="17">
        <v>0.39822697987505801</v>
      </c>
      <c r="J674" t="s">
        <v>16357</v>
      </c>
    </row>
    <row r="675" spans="1:10">
      <c r="A675" t="s">
        <v>52</v>
      </c>
      <c r="B675" t="s">
        <v>48</v>
      </c>
      <c r="C675" t="s">
        <v>1031</v>
      </c>
      <c r="D675">
        <v>165693493</v>
      </c>
      <c r="E675">
        <v>170903536</v>
      </c>
      <c r="F675">
        <v>2</v>
      </c>
      <c r="G675">
        <v>1</v>
      </c>
      <c r="H675">
        <v>1</v>
      </c>
      <c r="I675" s="17">
        <v>0.5</v>
      </c>
      <c r="J675" t="s">
        <v>16356</v>
      </c>
    </row>
    <row r="676" spans="1:10">
      <c r="A676" t="s">
        <v>52</v>
      </c>
      <c r="B676" t="s">
        <v>48</v>
      </c>
      <c r="C676" t="s">
        <v>1103</v>
      </c>
      <c r="D676">
        <v>35326</v>
      </c>
      <c r="E676">
        <v>109933856</v>
      </c>
      <c r="F676">
        <v>2</v>
      </c>
      <c r="G676">
        <v>1</v>
      </c>
      <c r="H676">
        <v>1</v>
      </c>
      <c r="I676" s="17">
        <v>0.5</v>
      </c>
      <c r="J676" t="s">
        <v>16356</v>
      </c>
    </row>
    <row r="677" spans="1:10">
      <c r="A677" t="s">
        <v>52</v>
      </c>
      <c r="B677" t="s">
        <v>48</v>
      </c>
      <c r="C677" t="s">
        <v>1103</v>
      </c>
      <c r="D677">
        <v>110303527</v>
      </c>
      <c r="E677">
        <v>127292572</v>
      </c>
      <c r="F677">
        <v>1</v>
      </c>
      <c r="G677">
        <v>1</v>
      </c>
      <c r="H677">
        <v>0</v>
      </c>
      <c r="I677" s="17">
        <v>0.40208150504050599</v>
      </c>
      <c r="J677" t="s">
        <v>16357</v>
      </c>
    </row>
    <row r="678" spans="1:10">
      <c r="A678" t="s">
        <v>52</v>
      </c>
      <c r="B678" t="s">
        <v>48</v>
      </c>
      <c r="C678" t="s">
        <v>1103</v>
      </c>
      <c r="D678">
        <v>127326437</v>
      </c>
      <c r="E678">
        <v>159025751</v>
      </c>
      <c r="F678">
        <v>2</v>
      </c>
      <c r="G678">
        <v>1</v>
      </c>
      <c r="H678">
        <v>1</v>
      </c>
      <c r="I678" s="17">
        <v>0.5</v>
      </c>
      <c r="J678" t="s">
        <v>16356</v>
      </c>
    </row>
    <row r="679" spans="1:10">
      <c r="A679" t="s">
        <v>52</v>
      </c>
      <c r="B679" t="s">
        <v>48</v>
      </c>
      <c r="C679" t="s">
        <v>1137</v>
      </c>
      <c r="D679">
        <v>163173</v>
      </c>
      <c r="E679">
        <v>116679813</v>
      </c>
      <c r="F679">
        <v>1</v>
      </c>
      <c r="G679">
        <v>1</v>
      </c>
      <c r="H679">
        <v>0</v>
      </c>
      <c r="I679" s="17">
        <v>0.395608248354818</v>
      </c>
      <c r="J679" t="s">
        <v>16357</v>
      </c>
    </row>
    <row r="680" spans="1:10">
      <c r="A680" t="s">
        <v>52</v>
      </c>
      <c r="B680" t="s">
        <v>48</v>
      </c>
      <c r="C680" t="s">
        <v>1137</v>
      </c>
      <c r="D680">
        <v>117657131</v>
      </c>
      <c r="E680">
        <v>146291510</v>
      </c>
      <c r="F680">
        <v>2</v>
      </c>
      <c r="G680">
        <v>1</v>
      </c>
      <c r="H680">
        <v>1</v>
      </c>
      <c r="I680" s="17">
        <v>0.5</v>
      </c>
      <c r="J680" t="s">
        <v>16356</v>
      </c>
    </row>
    <row r="681" spans="1:10">
      <c r="A681" t="s">
        <v>52</v>
      </c>
      <c r="B681" t="s">
        <v>48</v>
      </c>
      <c r="C681" t="s">
        <v>1171</v>
      </c>
      <c r="D681">
        <v>14690</v>
      </c>
      <c r="E681">
        <v>20789231</v>
      </c>
      <c r="F681">
        <v>3</v>
      </c>
      <c r="G681">
        <v>3</v>
      </c>
      <c r="H681">
        <v>0</v>
      </c>
      <c r="I681" s="17">
        <v>0.30293263137000997</v>
      </c>
      <c r="J681" t="s">
        <v>16359</v>
      </c>
    </row>
    <row r="682" spans="1:10">
      <c r="A682" t="s">
        <v>52</v>
      </c>
      <c r="B682" t="s">
        <v>48</v>
      </c>
      <c r="C682" t="s">
        <v>1171</v>
      </c>
      <c r="D682">
        <v>20819922</v>
      </c>
      <c r="E682">
        <v>22450988</v>
      </c>
      <c r="F682">
        <v>0</v>
      </c>
      <c r="G682">
        <v>0</v>
      </c>
      <c r="H682">
        <v>0</v>
      </c>
      <c r="I682" s="17">
        <v>0.5</v>
      </c>
      <c r="J682" t="s">
        <v>16360</v>
      </c>
    </row>
    <row r="683" spans="1:10">
      <c r="A683" t="s">
        <v>52</v>
      </c>
      <c r="B683" t="s">
        <v>48</v>
      </c>
      <c r="C683" t="s">
        <v>1171</v>
      </c>
      <c r="D683">
        <v>22747883</v>
      </c>
      <c r="E683">
        <v>45432520</v>
      </c>
      <c r="F683">
        <v>3</v>
      </c>
      <c r="G683">
        <v>3</v>
      </c>
      <c r="H683">
        <v>0</v>
      </c>
      <c r="I683" s="17">
        <v>0.31526147849368502</v>
      </c>
      <c r="J683" t="s">
        <v>16359</v>
      </c>
    </row>
    <row r="684" spans="1:10">
      <c r="A684" t="s">
        <v>52</v>
      </c>
      <c r="B684" t="s">
        <v>48</v>
      </c>
      <c r="C684" t="s">
        <v>1171</v>
      </c>
      <c r="D684">
        <v>65594962</v>
      </c>
      <c r="E684">
        <v>94711931</v>
      </c>
      <c r="F684">
        <v>1</v>
      </c>
      <c r="G684">
        <v>1</v>
      </c>
      <c r="H684">
        <v>0</v>
      </c>
      <c r="I684" s="17">
        <v>0.38491313306928598</v>
      </c>
      <c r="J684" t="s">
        <v>16357</v>
      </c>
    </row>
    <row r="685" spans="1:10">
      <c r="A685" t="s">
        <v>52</v>
      </c>
      <c r="B685" t="s">
        <v>48</v>
      </c>
      <c r="C685" t="s">
        <v>1171</v>
      </c>
      <c r="D685">
        <v>94743158</v>
      </c>
      <c r="E685">
        <v>141124404</v>
      </c>
      <c r="F685">
        <v>2</v>
      </c>
      <c r="G685">
        <v>1</v>
      </c>
      <c r="H685">
        <v>1</v>
      </c>
      <c r="I685" s="17">
        <v>0.5</v>
      </c>
      <c r="J685" t="s">
        <v>16356</v>
      </c>
    </row>
    <row r="686" spans="1:10">
      <c r="A686" t="s">
        <v>52</v>
      </c>
      <c r="B686" t="s">
        <v>48</v>
      </c>
      <c r="C686" t="s">
        <v>313</v>
      </c>
      <c r="D686">
        <v>93603</v>
      </c>
      <c r="E686">
        <v>24911535</v>
      </c>
      <c r="F686">
        <v>1</v>
      </c>
      <c r="G686">
        <v>1</v>
      </c>
      <c r="H686">
        <v>0</v>
      </c>
      <c r="I686" s="17">
        <v>0.40387129928048998</v>
      </c>
      <c r="J686" t="s">
        <v>16357</v>
      </c>
    </row>
    <row r="687" spans="1:10">
      <c r="A687" t="s">
        <v>52</v>
      </c>
      <c r="B687" t="s">
        <v>48</v>
      </c>
      <c r="C687" t="s">
        <v>313</v>
      </c>
      <c r="D687">
        <v>24918885</v>
      </c>
      <c r="E687">
        <v>135438806</v>
      </c>
      <c r="F687">
        <v>2</v>
      </c>
      <c r="G687">
        <v>1</v>
      </c>
      <c r="H687">
        <v>1</v>
      </c>
      <c r="I687" s="17">
        <v>0.5</v>
      </c>
      <c r="J687" t="s">
        <v>16356</v>
      </c>
    </row>
    <row r="688" spans="1:10">
      <c r="A688" t="s">
        <v>52</v>
      </c>
      <c r="B688" t="s">
        <v>48</v>
      </c>
      <c r="C688" t="s">
        <v>334</v>
      </c>
      <c r="D688">
        <v>131256</v>
      </c>
      <c r="E688">
        <v>134927519</v>
      </c>
      <c r="F688">
        <v>2</v>
      </c>
      <c r="G688">
        <v>1</v>
      </c>
      <c r="H688">
        <v>1</v>
      </c>
      <c r="I688" s="17">
        <v>0.5</v>
      </c>
      <c r="J688" t="s">
        <v>16356</v>
      </c>
    </row>
    <row r="689" spans="1:10">
      <c r="A689" t="s">
        <v>52</v>
      </c>
      <c r="B689" t="s">
        <v>48</v>
      </c>
      <c r="C689" t="s">
        <v>416</v>
      </c>
      <c r="D689">
        <v>68341</v>
      </c>
      <c r="E689">
        <v>133810576</v>
      </c>
      <c r="F689">
        <v>2</v>
      </c>
      <c r="G689">
        <v>1</v>
      </c>
      <c r="H689">
        <v>1</v>
      </c>
      <c r="I689" s="17">
        <v>0.5</v>
      </c>
      <c r="J689" t="s">
        <v>16356</v>
      </c>
    </row>
    <row r="690" spans="1:10">
      <c r="A690" t="s">
        <v>52</v>
      </c>
      <c r="B690" t="s">
        <v>48</v>
      </c>
      <c r="C690" t="s">
        <v>466</v>
      </c>
      <c r="D690">
        <v>19042148</v>
      </c>
      <c r="E690">
        <v>56574097</v>
      </c>
      <c r="F690">
        <v>1</v>
      </c>
      <c r="G690">
        <v>1</v>
      </c>
      <c r="H690">
        <v>0</v>
      </c>
      <c r="I690" s="17">
        <v>0.38811902121042202</v>
      </c>
      <c r="J690" t="s">
        <v>16357</v>
      </c>
    </row>
    <row r="691" spans="1:10">
      <c r="A691" t="s">
        <v>52</v>
      </c>
      <c r="B691" t="s">
        <v>48</v>
      </c>
      <c r="C691" t="s">
        <v>466</v>
      </c>
      <c r="D691">
        <v>57387499</v>
      </c>
      <c r="E691">
        <v>115091712</v>
      </c>
      <c r="F691">
        <v>2</v>
      </c>
      <c r="G691">
        <v>1</v>
      </c>
      <c r="H691">
        <v>1</v>
      </c>
      <c r="I691" s="17">
        <v>0.5</v>
      </c>
      <c r="J691" t="s">
        <v>16356</v>
      </c>
    </row>
    <row r="692" spans="1:10">
      <c r="A692" t="s">
        <v>52</v>
      </c>
      <c r="B692" t="s">
        <v>48</v>
      </c>
      <c r="C692" t="s">
        <v>487</v>
      </c>
      <c r="D692">
        <v>19114907</v>
      </c>
      <c r="E692">
        <v>107282627</v>
      </c>
      <c r="F692">
        <v>2</v>
      </c>
      <c r="G692">
        <v>1</v>
      </c>
      <c r="H692">
        <v>1</v>
      </c>
      <c r="I692" s="17">
        <v>0.5</v>
      </c>
      <c r="J692" t="s">
        <v>16356</v>
      </c>
    </row>
    <row r="693" spans="1:10">
      <c r="A693" t="s">
        <v>52</v>
      </c>
      <c r="B693" t="s">
        <v>48</v>
      </c>
      <c r="C693" t="s">
        <v>510</v>
      </c>
      <c r="D693">
        <v>20087547</v>
      </c>
      <c r="E693">
        <v>102462456</v>
      </c>
      <c r="F693">
        <v>2</v>
      </c>
      <c r="G693">
        <v>1</v>
      </c>
      <c r="H693">
        <v>1</v>
      </c>
      <c r="I693" s="17">
        <v>0.5</v>
      </c>
      <c r="J693" t="s">
        <v>16356</v>
      </c>
    </row>
    <row r="694" spans="1:10">
      <c r="A694" t="s">
        <v>52</v>
      </c>
      <c r="B694" t="s">
        <v>48</v>
      </c>
      <c r="C694" t="s">
        <v>532</v>
      </c>
      <c r="D694">
        <v>61641</v>
      </c>
      <c r="E694">
        <v>90234877</v>
      </c>
      <c r="F694">
        <v>2</v>
      </c>
      <c r="G694">
        <v>1</v>
      </c>
      <c r="H694">
        <v>1</v>
      </c>
      <c r="I694" s="17">
        <v>0.5</v>
      </c>
      <c r="J694" t="s">
        <v>16356</v>
      </c>
    </row>
    <row r="695" spans="1:10">
      <c r="A695" t="s">
        <v>52</v>
      </c>
      <c r="B695" t="s">
        <v>48</v>
      </c>
      <c r="C695" t="s">
        <v>612</v>
      </c>
      <c r="D695">
        <v>11083</v>
      </c>
      <c r="E695">
        <v>81083139</v>
      </c>
      <c r="F695">
        <v>2</v>
      </c>
      <c r="G695">
        <v>1</v>
      </c>
      <c r="H695">
        <v>1</v>
      </c>
      <c r="I695" s="17">
        <v>0.5</v>
      </c>
      <c r="J695" t="s">
        <v>16356</v>
      </c>
    </row>
    <row r="696" spans="1:10">
      <c r="A696" t="s">
        <v>52</v>
      </c>
      <c r="B696" t="s">
        <v>48</v>
      </c>
      <c r="C696" t="s">
        <v>687</v>
      </c>
      <c r="D696">
        <v>12893</v>
      </c>
      <c r="E696">
        <v>78015783</v>
      </c>
      <c r="F696">
        <v>2</v>
      </c>
      <c r="G696">
        <v>1</v>
      </c>
      <c r="H696">
        <v>1</v>
      </c>
      <c r="I696" s="17">
        <v>0.5</v>
      </c>
      <c r="J696" t="s">
        <v>16356</v>
      </c>
    </row>
    <row r="697" spans="1:10">
      <c r="A697" t="s">
        <v>52</v>
      </c>
      <c r="B697" t="s">
        <v>48</v>
      </c>
      <c r="C697" t="s">
        <v>702</v>
      </c>
      <c r="D697">
        <v>281986</v>
      </c>
      <c r="E697">
        <v>59097601</v>
      </c>
      <c r="F697">
        <v>2</v>
      </c>
      <c r="G697">
        <v>1</v>
      </c>
      <c r="H697">
        <v>1</v>
      </c>
      <c r="I697" s="17">
        <v>0.5</v>
      </c>
      <c r="J697" t="s">
        <v>16356</v>
      </c>
    </row>
    <row r="698" spans="1:10">
      <c r="A698" t="s">
        <v>52</v>
      </c>
      <c r="B698" t="s">
        <v>48</v>
      </c>
      <c r="C698" t="s">
        <v>834</v>
      </c>
      <c r="D698">
        <v>76519</v>
      </c>
      <c r="E698">
        <v>62959285</v>
      </c>
      <c r="F698">
        <v>2</v>
      </c>
      <c r="G698">
        <v>1</v>
      </c>
      <c r="H698">
        <v>1</v>
      </c>
      <c r="I698" s="17">
        <v>0.5</v>
      </c>
      <c r="J698" t="s">
        <v>16356</v>
      </c>
    </row>
    <row r="699" spans="1:10">
      <c r="A699" t="s">
        <v>52</v>
      </c>
      <c r="B699" t="s">
        <v>48</v>
      </c>
      <c r="C699" t="s">
        <v>849</v>
      </c>
      <c r="D699">
        <v>9590370</v>
      </c>
      <c r="E699">
        <v>48101111</v>
      </c>
      <c r="F699">
        <v>1</v>
      </c>
      <c r="G699">
        <v>1</v>
      </c>
      <c r="H699">
        <v>0</v>
      </c>
      <c r="I699" s="17">
        <v>0.5</v>
      </c>
      <c r="J699" t="s">
        <v>16357</v>
      </c>
    </row>
    <row r="700" spans="1:10">
      <c r="A700" t="s">
        <v>52</v>
      </c>
      <c r="B700" t="s">
        <v>48</v>
      </c>
      <c r="C700" t="s">
        <v>858</v>
      </c>
      <c r="D700">
        <v>16159060</v>
      </c>
      <c r="E700">
        <v>51237063</v>
      </c>
      <c r="F700">
        <v>1</v>
      </c>
      <c r="G700">
        <v>1</v>
      </c>
      <c r="H700">
        <v>0</v>
      </c>
      <c r="I700" s="17">
        <v>0.5</v>
      </c>
      <c r="J700" t="s">
        <v>16357</v>
      </c>
    </row>
    <row r="701" spans="1:10">
      <c r="A701" t="s">
        <v>52</v>
      </c>
      <c r="B701" t="s">
        <v>49</v>
      </c>
      <c r="C701" t="s">
        <v>190</v>
      </c>
      <c r="D701">
        <v>13327</v>
      </c>
      <c r="E701">
        <v>48240865</v>
      </c>
      <c r="F701">
        <v>1</v>
      </c>
      <c r="G701">
        <v>1</v>
      </c>
      <c r="H701">
        <v>0</v>
      </c>
      <c r="I701" s="17">
        <v>0.36416274768335</v>
      </c>
      <c r="J701" t="s">
        <v>16357</v>
      </c>
    </row>
    <row r="702" spans="1:10">
      <c r="A702" t="s">
        <v>52</v>
      </c>
      <c r="B702" t="s">
        <v>49</v>
      </c>
      <c r="C702" t="s">
        <v>190</v>
      </c>
      <c r="D702">
        <v>48244056</v>
      </c>
      <c r="E702">
        <v>249230716</v>
      </c>
      <c r="F702">
        <v>2</v>
      </c>
      <c r="G702">
        <v>1</v>
      </c>
      <c r="H702">
        <v>1</v>
      </c>
      <c r="I702" s="17">
        <v>0.5</v>
      </c>
      <c r="J702" t="s">
        <v>16356</v>
      </c>
    </row>
    <row r="703" spans="1:10">
      <c r="A703" t="s">
        <v>52</v>
      </c>
      <c r="B703" t="s">
        <v>49</v>
      </c>
      <c r="C703" t="s">
        <v>757</v>
      </c>
      <c r="D703">
        <v>41366</v>
      </c>
      <c r="E703">
        <v>235364234</v>
      </c>
      <c r="F703">
        <v>2</v>
      </c>
      <c r="G703">
        <v>1</v>
      </c>
      <c r="H703">
        <v>1</v>
      </c>
      <c r="I703" s="17">
        <v>0.5</v>
      </c>
      <c r="J703" t="s">
        <v>16356</v>
      </c>
    </row>
    <row r="704" spans="1:10">
      <c r="A704" t="s">
        <v>52</v>
      </c>
      <c r="B704" t="s">
        <v>49</v>
      </c>
      <c r="C704" t="s">
        <v>757</v>
      </c>
      <c r="D704">
        <v>235404327</v>
      </c>
      <c r="E704">
        <v>243064414</v>
      </c>
      <c r="F704">
        <v>1</v>
      </c>
      <c r="G704">
        <v>1</v>
      </c>
      <c r="H704">
        <v>0</v>
      </c>
      <c r="I704" s="17">
        <v>0.36963679159530399</v>
      </c>
      <c r="J704" t="s">
        <v>16357</v>
      </c>
    </row>
    <row r="705" spans="1:10">
      <c r="A705" t="s">
        <v>52</v>
      </c>
      <c r="B705" t="s">
        <v>49</v>
      </c>
      <c r="C705" t="s">
        <v>887</v>
      </c>
      <c r="D705">
        <v>239730</v>
      </c>
      <c r="E705">
        <v>25805551</v>
      </c>
      <c r="F705">
        <v>2</v>
      </c>
      <c r="G705">
        <v>1</v>
      </c>
      <c r="H705">
        <v>1</v>
      </c>
      <c r="I705" s="17">
        <v>0.5</v>
      </c>
      <c r="J705" t="s">
        <v>16356</v>
      </c>
    </row>
    <row r="706" spans="1:10">
      <c r="A706" t="s">
        <v>52</v>
      </c>
      <c r="B706" t="s">
        <v>49</v>
      </c>
      <c r="C706" t="s">
        <v>887</v>
      </c>
      <c r="D706">
        <v>25807779</v>
      </c>
      <c r="E706">
        <v>89528374</v>
      </c>
      <c r="F706">
        <v>1</v>
      </c>
      <c r="G706">
        <v>1</v>
      </c>
      <c r="H706">
        <v>0</v>
      </c>
      <c r="I706" s="17">
        <v>0.34826073567968902</v>
      </c>
      <c r="J706" t="s">
        <v>16357</v>
      </c>
    </row>
    <row r="707" spans="1:10">
      <c r="A707" t="s">
        <v>52</v>
      </c>
      <c r="B707" t="s">
        <v>49</v>
      </c>
      <c r="C707" t="s">
        <v>887</v>
      </c>
      <c r="D707">
        <v>90251475</v>
      </c>
      <c r="E707">
        <v>102459793</v>
      </c>
      <c r="F707">
        <v>2</v>
      </c>
      <c r="G707">
        <v>1</v>
      </c>
      <c r="H707">
        <v>1</v>
      </c>
      <c r="I707" s="17">
        <v>0.5</v>
      </c>
      <c r="J707" t="s">
        <v>16356</v>
      </c>
    </row>
    <row r="708" spans="1:10">
      <c r="A708" t="s">
        <v>52</v>
      </c>
      <c r="B708" t="s">
        <v>49</v>
      </c>
      <c r="C708" t="s">
        <v>887</v>
      </c>
      <c r="D708">
        <v>102576786</v>
      </c>
      <c r="E708">
        <v>139318468</v>
      </c>
      <c r="F708">
        <v>1</v>
      </c>
      <c r="G708">
        <v>1</v>
      </c>
      <c r="H708">
        <v>0</v>
      </c>
      <c r="I708" s="17">
        <v>0.345094852660766</v>
      </c>
      <c r="J708" t="s">
        <v>16357</v>
      </c>
    </row>
    <row r="709" spans="1:10">
      <c r="A709" t="s">
        <v>52</v>
      </c>
      <c r="B709" t="s">
        <v>49</v>
      </c>
      <c r="C709" t="s">
        <v>887</v>
      </c>
      <c r="D709">
        <v>139346262</v>
      </c>
      <c r="E709">
        <v>197896789</v>
      </c>
      <c r="F709">
        <v>2</v>
      </c>
      <c r="G709">
        <v>1</v>
      </c>
      <c r="H709">
        <v>1</v>
      </c>
      <c r="I709" s="17">
        <v>0.5</v>
      </c>
      <c r="J709" t="s">
        <v>16356</v>
      </c>
    </row>
    <row r="710" spans="1:10">
      <c r="A710" t="s">
        <v>52</v>
      </c>
      <c r="B710" t="s">
        <v>49</v>
      </c>
      <c r="C710" t="s">
        <v>934</v>
      </c>
      <c r="D710">
        <v>53428</v>
      </c>
      <c r="E710">
        <v>190947629</v>
      </c>
      <c r="F710">
        <v>1</v>
      </c>
      <c r="G710">
        <v>1</v>
      </c>
      <c r="H710">
        <v>0</v>
      </c>
      <c r="I710" s="17">
        <v>0.351814562118895</v>
      </c>
      <c r="J710" t="s">
        <v>16357</v>
      </c>
    </row>
    <row r="711" spans="1:10">
      <c r="A711" t="s">
        <v>52</v>
      </c>
      <c r="B711" t="s">
        <v>49</v>
      </c>
      <c r="C711" t="s">
        <v>960</v>
      </c>
      <c r="D711">
        <v>140264</v>
      </c>
      <c r="E711">
        <v>35086097</v>
      </c>
      <c r="F711">
        <v>2</v>
      </c>
      <c r="G711">
        <v>1</v>
      </c>
      <c r="H711">
        <v>1</v>
      </c>
      <c r="I711" s="17">
        <v>0.5</v>
      </c>
      <c r="J711" t="s">
        <v>16356</v>
      </c>
    </row>
    <row r="712" spans="1:10">
      <c r="A712" t="s">
        <v>52</v>
      </c>
      <c r="B712" t="s">
        <v>49</v>
      </c>
      <c r="C712" t="s">
        <v>960</v>
      </c>
      <c r="D712">
        <v>35089577</v>
      </c>
      <c r="E712">
        <v>39721549</v>
      </c>
      <c r="F712">
        <v>1</v>
      </c>
      <c r="G712">
        <v>1</v>
      </c>
      <c r="H712">
        <v>0</v>
      </c>
      <c r="I712" s="17">
        <v>0.35746668056467801</v>
      </c>
      <c r="J712" t="s">
        <v>16357</v>
      </c>
    </row>
    <row r="713" spans="1:10">
      <c r="A713" t="s">
        <v>52</v>
      </c>
      <c r="B713" t="s">
        <v>49</v>
      </c>
      <c r="C713" t="s">
        <v>960</v>
      </c>
      <c r="D713">
        <v>40066936</v>
      </c>
      <c r="E713">
        <v>51605343</v>
      </c>
      <c r="F713">
        <v>2</v>
      </c>
      <c r="G713">
        <v>1</v>
      </c>
      <c r="H713">
        <v>1</v>
      </c>
      <c r="I713" s="17">
        <v>0.5</v>
      </c>
      <c r="J713" t="s">
        <v>16356</v>
      </c>
    </row>
    <row r="714" spans="1:10">
      <c r="A714" t="s">
        <v>52</v>
      </c>
      <c r="B714" t="s">
        <v>49</v>
      </c>
      <c r="C714" t="s">
        <v>960</v>
      </c>
      <c r="D714">
        <v>51875932</v>
      </c>
      <c r="E714">
        <v>99921794</v>
      </c>
      <c r="F714">
        <v>1</v>
      </c>
      <c r="G714">
        <v>1</v>
      </c>
      <c r="H714">
        <v>0</v>
      </c>
      <c r="I714" s="17">
        <v>0.34882051720817903</v>
      </c>
      <c r="J714" t="s">
        <v>16357</v>
      </c>
    </row>
    <row r="715" spans="1:10">
      <c r="A715" t="s">
        <v>52</v>
      </c>
      <c r="B715" t="s">
        <v>49</v>
      </c>
      <c r="C715" t="s">
        <v>960</v>
      </c>
      <c r="D715">
        <v>100110714</v>
      </c>
      <c r="E715">
        <v>172448017</v>
      </c>
      <c r="F715">
        <v>2</v>
      </c>
      <c r="G715">
        <v>1</v>
      </c>
      <c r="H715">
        <v>1</v>
      </c>
      <c r="I715" s="17">
        <v>0.5</v>
      </c>
      <c r="J715" t="s">
        <v>16356</v>
      </c>
    </row>
    <row r="716" spans="1:10">
      <c r="A716" t="s">
        <v>52</v>
      </c>
      <c r="B716" t="s">
        <v>49</v>
      </c>
      <c r="C716" t="s">
        <v>960</v>
      </c>
      <c r="D716">
        <v>172461172</v>
      </c>
      <c r="E716">
        <v>180710363</v>
      </c>
      <c r="F716">
        <v>1</v>
      </c>
      <c r="G716">
        <v>1</v>
      </c>
      <c r="H716">
        <v>0</v>
      </c>
      <c r="I716" s="17">
        <v>0.35624146361169001</v>
      </c>
      <c r="J716" t="s">
        <v>16357</v>
      </c>
    </row>
    <row r="717" spans="1:10">
      <c r="A717" t="s">
        <v>52</v>
      </c>
      <c r="B717" t="s">
        <v>49</v>
      </c>
      <c r="C717" t="s">
        <v>1031</v>
      </c>
      <c r="D717">
        <v>203613</v>
      </c>
      <c r="E717">
        <v>103653579</v>
      </c>
      <c r="F717">
        <v>2</v>
      </c>
      <c r="G717">
        <v>1</v>
      </c>
      <c r="H717">
        <v>1</v>
      </c>
      <c r="I717" s="17">
        <v>0.5</v>
      </c>
      <c r="J717" t="s">
        <v>16356</v>
      </c>
    </row>
    <row r="718" spans="1:10">
      <c r="A718" t="s">
        <v>52</v>
      </c>
      <c r="B718" t="s">
        <v>49</v>
      </c>
      <c r="C718" t="s">
        <v>1031</v>
      </c>
      <c r="D718">
        <v>104384384</v>
      </c>
      <c r="E718">
        <v>165108493</v>
      </c>
      <c r="F718">
        <v>1</v>
      </c>
      <c r="G718">
        <v>1</v>
      </c>
      <c r="H718">
        <v>0</v>
      </c>
      <c r="I718" s="17">
        <v>0.341274800033737</v>
      </c>
      <c r="J718" t="s">
        <v>16357</v>
      </c>
    </row>
    <row r="719" spans="1:10">
      <c r="A719" t="s">
        <v>52</v>
      </c>
      <c r="B719" t="s">
        <v>49</v>
      </c>
      <c r="C719" t="s">
        <v>1031</v>
      </c>
      <c r="D719">
        <v>165693493</v>
      </c>
      <c r="E719">
        <v>170903536</v>
      </c>
      <c r="F719">
        <v>2</v>
      </c>
      <c r="G719">
        <v>1</v>
      </c>
      <c r="H719">
        <v>1</v>
      </c>
      <c r="I719" s="17">
        <v>0.5</v>
      </c>
      <c r="J719" t="s">
        <v>16356</v>
      </c>
    </row>
    <row r="720" spans="1:10">
      <c r="A720" t="s">
        <v>52</v>
      </c>
      <c r="B720" t="s">
        <v>49</v>
      </c>
      <c r="C720" t="s">
        <v>1103</v>
      </c>
      <c r="D720">
        <v>35326</v>
      </c>
      <c r="E720">
        <v>109933856</v>
      </c>
      <c r="F720">
        <v>2</v>
      </c>
      <c r="G720">
        <v>1</v>
      </c>
      <c r="H720">
        <v>1</v>
      </c>
      <c r="I720" s="17">
        <v>0.5</v>
      </c>
      <c r="J720" t="s">
        <v>16356</v>
      </c>
    </row>
    <row r="721" spans="1:10">
      <c r="A721" t="s">
        <v>52</v>
      </c>
      <c r="B721" t="s">
        <v>49</v>
      </c>
      <c r="C721" t="s">
        <v>1103</v>
      </c>
      <c r="D721">
        <v>110303527</v>
      </c>
      <c r="E721">
        <v>127292572</v>
      </c>
      <c r="F721">
        <v>1</v>
      </c>
      <c r="G721">
        <v>1</v>
      </c>
      <c r="H721">
        <v>0</v>
      </c>
      <c r="I721" s="17">
        <v>0.337810752230297</v>
      </c>
      <c r="J721" t="s">
        <v>16357</v>
      </c>
    </row>
    <row r="722" spans="1:10">
      <c r="A722" t="s">
        <v>52</v>
      </c>
      <c r="B722" t="s">
        <v>49</v>
      </c>
      <c r="C722" t="s">
        <v>1103</v>
      </c>
      <c r="D722">
        <v>127326437</v>
      </c>
      <c r="E722">
        <v>159025751</v>
      </c>
      <c r="F722">
        <v>2</v>
      </c>
      <c r="G722">
        <v>1</v>
      </c>
      <c r="H722">
        <v>1</v>
      </c>
      <c r="I722" s="17">
        <v>0.5</v>
      </c>
      <c r="J722" t="s">
        <v>16356</v>
      </c>
    </row>
    <row r="723" spans="1:10">
      <c r="A723" t="s">
        <v>52</v>
      </c>
      <c r="B723" t="s">
        <v>49</v>
      </c>
      <c r="C723" t="s">
        <v>1137</v>
      </c>
      <c r="D723">
        <v>163173</v>
      </c>
      <c r="E723">
        <v>116679813</v>
      </c>
      <c r="F723">
        <v>1</v>
      </c>
      <c r="G723">
        <v>1</v>
      </c>
      <c r="H723">
        <v>0</v>
      </c>
      <c r="I723" s="17">
        <v>0.35303098720153397</v>
      </c>
      <c r="J723" t="s">
        <v>16357</v>
      </c>
    </row>
    <row r="724" spans="1:10">
      <c r="A724" t="s">
        <v>52</v>
      </c>
      <c r="B724" t="s">
        <v>49</v>
      </c>
      <c r="C724" t="s">
        <v>1137</v>
      </c>
      <c r="D724">
        <v>117657131</v>
      </c>
      <c r="E724">
        <v>146291510</v>
      </c>
      <c r="F724">
        <v>2</v>
      </c>
      <c r="G724">
        <v>1</v>
      </c>
      <c r="H724">
        <v>1</v>
      </c>
      <c r="I724" s="17">
        <v>0.5</v>
      </c>
      <c r="J724" t="s">
        <v>16356</v>
      </c>
    </row>
    <row r="725" spans="1:10">
      <c r="A725" t="s">
        <v>52</v>
      </c>
      <c r="B725" t="s">
        <v>49</v>
      </c>
      <c r="C725" t="s">
        <v>1171</v>
      </c>
      <c r="D725">
        <v>14690</v>
      </c>
      <c r="E725">
        <v>20502078</v>
      </c>
      <c r="F725">
        <v>3</v>
      </c>
      <c r="G725">
        <v>3</v>
      </c>
      <c r="H725">
        <v>0</v>
      </c>
      <c r="I725" s="17">
        <v>0.21668787953245999</v>
      </c>
      <c r="J725" t="s">
        <v>16359</v>
      </c>
    </row>
    <row r="726" spans="1:10">
      <c r="A726" t="s">
        <v>52</v>
      </c>
      <c r="B726" t="s">
        <v>49</v>
      </c>
      <c r="C726" t="s">
        <v>1171</v>
      </c>
      <c r="D726">
        <v>20543506</v>
      </c>
      <c r="E726">
        <v>22450988</v>
      </c>
      <c r="F726">
        <v>0</v>
      </c>
      <c r="G726">
        <v>0</v>
      </c>
      <c r="H726">
        <v>0</v>
      </c>
      <c r="I726" s="17">
        <v>0.338355749939934</v>
      </c>
      <c r="J726" t="s">
        <v>16360</v>
      </c>
    </row>
    <row r="727" spans="1:10">
      <c r="A727" t="s">
        <v>52</v>
      </c>
      <c r="B727" t="s">
        <v>49</v>
      </c>
      <c r="C727" t="s">
        <v>1171</v>
      </c>
      <c r="D727">
        <v>22747883</v>
      </c>
      <c r="E727">
        <v>45432520</v>
      </c>
      <c r="F727">
        <v>3</v>
      </c>
      <c r="G727">
        <v>3</v>
      </c>
      <c r="H727">
        <v>0</v>
      </c>
      <c r="I727" s="17">
        <v>0.23241766951509901</v>
      </c>
      <c r="J727" t="s">
        <v>16359</v>
      </c>
    </row>
    <row r="728" spans="1:10">
      <c r="A728" t="s">
        <v>52</v>
      </c>
      <c r="B728" t="s">
        <v>49</v>
      </c>
      <c r="C728" t="s">
        <v>1171</v>
      </c>
      <c r="D728">
        <v>65594962</v>
      </c>
      <c r="E728">
        <v>94711931</v>
      </c>
      <c r="F728">
        <v>1</v>
      </c>
      <c r="G728">
        <v>1</v>
      </c>
      <c r="H728">
        <v>0</v>
      </c>
      <c r="I728" s="17">
        <v>0.34373749063681203</v>
      </c>
      <c r="J728" t="s">
        <v>16357</v>
      </c>
    </row>
    <row r="729" spans="1:10">
      <c r="A729" t="s">
        <v>52</v>
      </c>
      <c r="B729" t="s">
        <v>49</v>
      </c>
      <c r="C729" t="s">
        <v>1171</v>
      </c>
      <c r="D729">
        <v>94743158</v>
      </c>
      <c r="E729">
        <v>141124404</v>
      </c>
      <c r="F729">
        <v>2</v>
      </c>
      <c r="G729">
        <v>1</v>
      </c>
      <c r="H729">
        <v>1</v>
      </c>
      <c r="I729" s="17">
        <v>0.5</v>
      </c>
      <c r="J729" t="s">
        <v>16356</v>
      </c>
    </row>
    <row r="730" spans="1:10">
      <c r="A730" t="s">
        <v>52</v>
      </c>
      <c r="B730" t="s">
        <v>49</v>
      </c>
      <c r="C730" t="s">
        <v>313</v>
      </c>
      <c r="D730">
        <v>93603</v>
      </c>
      <c r="E730">
        <v>24911535</v>
      </c>
      <c r="F730">
        <v>1</v>
      </c>
      <c r="G730">
        <v>1</v>
      </c>
      <c r="H730">
        <v>0</v>
      </c>
      <c r="I730" s="17">
        <v>0.36375934608645999</v>
      </c>
      <c r="J730" t="s">
        <v>16357</v>
      </c>
    </row>
    <row r="731" spans="1:10">
      <c r="A731" t="s">
        <v>52</v>
      </c>
      <c r="B731" t="s">
        <v>49</v>
      </c>
      <c r="C731" t="s">
        <v>313</v>
      </c>
      <c r="D731">
        <v>24918885</v>
      </c>
      <c r="E731">
        <v>27434332</v>
      </c>
      <c r="F731">
        <v>2</v>
      </c>
      <c r="G731">
        <v>1</v>
      </c>
      <c r="H731">
        <v>1</v>
      </c>
      <c r="I731" s="17">
        <v>0.5</v>
      </c>
      <c r="J731" t="s">
        <v>16356</v>
      </c>
    </row>
    <row r="732" spans="1:10">
      <c r="A732" t="s">
        <v>52</v>
      </c>
      <c r="B732" t="s">
        <v>49</v>
      </c>
      <c r="C732" t="s">
        <v>313</v>
      </c>
      <c r="D732">
        <v>27436175</v>
      </c>
      <c r="E732">
        <v>27859856</v>
      </c>
      <c r="F732">
        <v>1</v>
      </c>
      <c r="G732">
        <v>1</v>
      </c>
      <c r="H732">
        <v>0</v>
      </c>
      <c r="I732" s="17">
        <v>0.39144537678103403</v>
      </c>
      <c r="J732" t="s">
        <v>16357</v>
      </c>
    </row>
    <row r="733" spans="1:10">
      <c r="A733" t="s">
        <v>52</v>
      </c>
      <c r="B733" t="s">
        <v>49</v>
      </c>
      <c r="C733" t="s">
        <v>313</v>
      </c>
      <c r="D733">
        <v>27899540</v>
      </c>
      <c r="E733">
        <v>135438806</v>
      </c>
      <c r="F733">
        <v>2</v>
      </c>
      <c r="G733">
        <v>1</v>
      </c>
      <c r="H733">
        <v>1</v>
      </c>
      <c r="I733" s="17">
        <v>0.5</v>
      </c>
      <c r="J733" t="s">
        <v>16356</v>
      </c>
    </row>
    <row r="734" spans="1:10">
      <c r="A734" t="s">
        <v>52</v>
      </c>
      <c r="B734" t="s">
        <v>49</v>
      </c>
      <c r="C734" t="s">
        <v>334</v>
      </c>
      <c r="D734">
        <v>131256</v>
      </c>
      <c r="E734">
        <v>134927519</v>
      </c>
      <c r="F734">
        <v>2</v>
      </c>
      <c r="G734">
        <v>1</v>
      </c>
      <c r="H734">
        <v>1</v>
      </c>
      <c r="I734" s="17">
        <v>0.5</v>
      </c>
      <c r="J734" t="s">
        <v>16356</v>
      </c>
    </row>
    <row r="735" spans="1:10">
      <c r="A735" t="s">
        <v>52</v>
      </c>
      <c r="B735" t="s">
        <v>49</v>
      </c>
      <c r="C735" t="s">
        <v>416</v>
      </c>
      <c r="D735">
        <v>68341</v>
      </c>
      <c r="E735">
        <v>133810576</v>
      </c>
      <c r="F735">
        <v>2</v>
      </c>
      <c r="G735">
        <v>1</v>
      </c>
      <c r="H735">
        <v>1</v>
      </c>
      <c r="I735" s="17">
        <v>0.5</v>
      </c>
      <c r="J735" t="s">
        <v>16356</v>
      </c>
    </row>
    <row r="736" spans="1:10">
      <c r="A736" t="s">
        <v>52</v>
      </c>
      <c r="B736" t="s">
        <v>49</v>
      </c>
      <c r="C736" t="s">
        <v>466</v>
      </c>
      <c r="D736">
        <v>19042148</v>
      </c>
      <c r="E736">
        <v>56574097</v>
      </c>
      <c r="F736">
        <v>1</v>
      </c>
      <c r="G736">
        <v>1</v>
      </c>
      <c r="H736">
        <v>0</v>
      </c>
      <c r="I736" s="17">
        <v>0.362479381126454</v>
      </c>
      <c r="J736" t="s">
        <v>16357</v>
      </c>
    </row>
    <row r="737" spans="1:10">
      <c r="A737" t="s">
        <v>52</v>
      </c>
      <c r="B737" t="s">
        <v>49</v>
      </c>
      <c r="C737" t="s">
        <v>466</v>
      </c>
      <c r="D737">
        <v>57387499</v>
      </c>
      <c r="E737">
        <v>115091712</v>
      </c>
      <c r="F737">
        <v>2</v>
      </c>
      <c r="G737">
        <v>1</v>
      </c>
      <c r="H737">
        <v>1</v>
      </c>
      <c r="I737" s="17">
        <v>0.5</v>
      </c>
      <c r="J737" t="s">
        <v>16356</v>
      </c>
    </row>
    <row r="738" spans="1:10">
      <c r="A738" t="s">
        <v>52</v>
      </c>
      <c r="B738" t="s">
        <v>49</v>
      </c>
      <c r="C738" t="s">
        <v>487</v>
      </c>
      <c r="D738">
        <v>19114907</v>
      </c>
      <c r="E738">
        <v>107282627</v>
      </c>
      <c r="F738">
        <v>2</v>
      </c>
      <c r="G738">
        <v>1</v>
      </c>
      <c r="H738">
        <v>1</v>
      </c>
      <c r="I738" s="17">
        <v>0.5</v>
      </c>
      <c r="J738" t="s">
        <v>16356</v>
      </c>
    </row>
    <row r="739" spans="1:10">
      <c r="A739" t="s">
        <v>52</v>
      </c>
      <c r="B739" t="s">
        <v>49</v>
      </c>
      <c r="C739" t="s">
        <v>510</v>
      </c>
      <c r="D739">
        <v>20087547</v>
      </c>
      <c r="E739">
        <v>102462456</v>
      </c>
      <c r="F739">
        <v>2</v>
      </c>
      <c r="G739">
        <v>1</v>
      </c>
      <c r="H739">
        <v>1</v>
      </c>
      <c r="I739" s="17">
        <v>0.5</v>
      </c>
      <c r="J739" t="s">
        <v>16356</v>
      </c>
    </row>
    <row r="740" spans="1:10">
      <c r="A740" t="s">
        <v>52</v>
      </c>
      <c r="B740" t="s">
        <v>49</v>
      </c>
      <c r="C740" t="s">
        <v>532</v>
      </c>
      <c r="D740">
        <v>61641</v>
      </c>
      <c r="E740">
        <v>90234877</v>
      </c>
      <c r="F740">
        <v>2</v>
      </c>
      <c r="G740">
        <v>1</v>
      </c>
      <c r="H740">
        <v>1</v>
      </c>
      <c r="I740" s="17">
        <v>0.5</v>
      </c>
      <c r="J740" t="s">
        <v>16356</v>
      </c>
    </row>
    <row r="741" spans="1:10">
      <c r="A741" t="s">
        <v>52</v>
      </c>
      <c r="B741" t="s">
        <v>49</v>
      </c>
      <c r="C741" t="s">
        <v>612</v>
      </c>
      <c r="D741">
        <v>11083</v>
      </c>
      <c r="E741">
        <v>81083139</v>
      </c>
      <c r="F741">
        <v>2</v>
      </c>
      <c r="G741">
        <v>1</v>
      </c>
      <c r="H741">
        <v>1</v>
      </c>
      <c r="I741" s="17">
        <v>0.5</v>
      </c>
      <c r="J741" t="s">
        <v>16356</v>
      </c>
    </row>
    <row r="742" spans="1:10">
      <c r="A742" t="s">
        <v>52</v>
      </c>
      <c r="B742" t="s">
        <v>49</v>
      </c>
      <c r="C742" t="s">
        <v>687</v>
      </c>
      <c r="D742">
        <v>12893</v>
      </c>
      <c r="E742">
        <v>78015783</v>
      </c>
      <c r="F742">
        <v>2</v>
      </c>
      <c r="G742">
        <v>1</v>
      </c>
      <c r="H742">
        <v>1</v>
      </c>
      <c r="I742" s="17">
        <v>0.5</v>
      </c>
      <c r="J742" t="s">
        <v>16356</v>
      </c>
    </row>
    <row r="743" spans="1:10">
      <c r="A743" t="s">
        <v>52</v>
      </c>
      <c r="B743" t="s">
        <v>49</v>
      </c>
      <c r="C743" t="s">
        <v>702</v>
      </c>
      <c r="D743">
        <v>281986</v>
      </c>
      <c r="E743">
        <v>12524686</v>
      </c>
      <c r="F743">
        <v>2</v>
      </c>
      <c r="G743">
        <v>1</v>
      </c>
      <c r="H743">
        <v>1</v>
      </c>
      <c r="I743" s="17">
        <v>0.5</v>
      </c>
      <c r="J743" t="s">
        <v>16356</v>
      </c>
    </row>
    <row r="744" spans="1:10">
      <c r="A744" t="s">
        <v>52</v>
      </c>
      <c r="B744" t="s">
        <v>49</v>
      </c>
      <c r="C744" t="s">
        <v>702</v>
      </c>
      <c r="D744">
        <v>12540714</v>
      </c>
      <c r="E744">
        <v>13136200</v>
      </c>
      <c r="F744">
        <v>1</v>
      </c>
      <c r="G744">
        <v>1</v>
      </c>
      <c r="H744">
        <v>0</v>
      </c>
      <c r="I744" s="17">
        <v>0.39805452554613602</v>
      </c>
      <c r="J744" t="s">
        <v>16357</v>
      </c>
    </row>
    <row r="745" spans="1:10">
      <c r="A745" t="s">
        <v>52</v>
      </c>
      <c r="B745" t="s">
        <v>49</v>
      </c>
      <c r="C745" t="s">
        <v>702</v>
      </c>
      <c r="D745">
        <v>13183668</v>
      </c>
      <c r="E745">
        <v>59097601</v>
      </c>
      <c r="F745">
        <v>2</v>
      </c>
      <c r="G745">
        <v>1</v>
      </c>
      <c r="H745">
        <v>1</v>
      </c>
      <c r="I745" s="17">
        <v>0.5</v>
      </c>
      <c r="J745" t="s">
        <v>16356</v>
      </c>
    </row>
    <row r="746" spans="1:10">
      <c r="A746" t="s">
        <v>52</v>
      </c>
      <c r="B746" t="s">
        <v>49</v>
      </c>
      <c r="C746" t="s">
        <v>834</v>
      </c>
      <c r="D746">
        <v>76519</v>
      </c>
      <c r="E746">
        <v>62959285</v>
      </c>
      <c r="F746">
        <v>2</v>
      </c>
      <c r="G746">
        <v>1</v>
      </c>
      <c r="H746">
        <v>1</v>
      </c>
      <c r="I746" s="17">
        <v>0.5</v>
      </c>
      <c r="J746" t="s">
        <v>16356</v>
      </c>
    </row>
    <row r="747" spans="1:10">
      <c r="A747" t="s">
        <v>52</v>
      </c>
      <c r="B747" t="s">
        <v>49</v>
      </c>
      <c r="C747" t="s">
        <v>849</v>
      </c>
      <c r="D747">
        <v>9590370</v>
      </c>
      <c r="E747">
        <v>48101111</v>
      </c>
      <c r="F747">
        <v>1</v>
      </c>
      <c r="G747">
        <v>1</v>
      </c>
      <c r="H747">
        <v>0</v>
      </c>
      <c r="I747" s="17">
        <v>0.34820112981682799</v>
      </c>
      <c r="J747" t="s">
        <v>16357</v>
      </c>
    </row>
    <row r="748" spans="1:10">
      <c r="A748" t="s">
        <v>52</v>
      </c>
      <c r="B748" t="s">
        <v>49</v>
      </c>
      <c r="C748" t="s">
        <v>858</v>
      </c>
      <c r="D748">
        <v>16159060</v>
      </c>
      <c r="E748">
        <v>51237063</v>
      </c>
      <c r="F748">
        <v>1</v>
      </c>
      <c r="G748">
        <v>1</v>
      </c>
      <c r="H748">
        <v>0</v>
      </c>
      <c r="I748" s="17">
        <v>0.35696713963714999</v>
      </c>
      <c r="J748" t="s">
        <v>16357</v>
      </c>
    </row>
    <row r="749" spans="1:10">
      <c r="A749" t="s">
        <v>52</v>
      </c>
      <c r="B749" t="s">
        <v>50</v>
      </c>
      <c r="C749" t="s">
        <v>190</v>
      </c>
      <c r="D749">
        <v>13327</v>
      </c>
      <c r="E749">
        <v>48240865</v>
      </c>
      <c r="F749">
        <v>1</v>
      </c>
      <c r="G749">
        <v>1</v>
      </c>
      <c r="H749">
        <v>0</v>
      </c>
      <c r="I749" s="17">
        <v>0.28031061965611098</v>
      </c>
      <c r="J749" t="s">
        <v>16357</v>
      </c>
    </row>
    <row r="750" spans="1:10">
      <c r="A750" t="s">
        <v>52</v>
      </c>
      <c r="B750" t="s">
        <v>50</v>
      </c>
      <c r="C750" t="s">
        <v>190</v>
      </c>
      <c r="D750">
        <v>48244056</v>
      </c>
      <c r="E750">
        <v>249230716</v>
      </c>
      <c r="F750">
        <v>2</v>
      </c>
      <c r="G750">
        <v>1</v>
      </c>
      <c r="H750">
        <v>1</v>
      </c>
      <c r="I750" s="17">
        <v>0.5</v>
      </c>
      <c r="J750" t="s">
        <v>16356</v>
      </c>
    </row>
    <row r="751" spans="1:10">
      <c r="A751" t="s">
        <v>52</v>
      </c>
      <c r="B751" t="s">
        <v>50</v>
      </c>
      <c r="C751" t="s">
        <v>757</v>
      </c>
      <c r="D751">
        <v>41366</v>
      </c>
      <c r="E751">
        <v>235364234</v>
      </c>
      <c r="F751">
        <v>2</v>
      </c>
      <c r="G751">
        <v>1</v>
      </c>
      <c r="H751">
        <v>1</v>
      </c>
      <c r="I751" s="17">
        <v>0.5</v>
      </c>
      <c r="J751" t="s">
        <v>16356</v>
      </c>
    </row>
    <row r="752" spans="1:10">
      <c r="A752" t="s">
        <v>52</v>
      </c>
      <c r="B752" t="s">
        <v>50</v>
      </c>
      <c r="C752" t="s">
        <v>757</v>
      </c>
      <c r="D752">
        <v>235404327</v>
      </c>
      <c r="E752">
        <v>243064414</v>
      </c>
      <c r="F752">
        <v>1</v>
      </c>
      <c r="G752">
        <v>1</v>
      </c>
      <c r="H752">
        <v>0</v>
      </c>
      <c r="I752" s="17">
        <v>0.26192780763350698</v>
      </c>
      <c r="J752" t="s">
        <v>16357</v>
      </c>
    </row>
    <row r="753" spans="1:10">
      <c r="A753" t="s">
        <v>52</v>
      </c>
      <c r="B753" t="s">
        <v>50</v>
      </c>
      <c r="C753" t="s">
        <v>887</v>
      </c>
      <c r="D753">
        <v>239730</v>
      </c>
      <c r="E753">
        <v>25805551</v>
      </c>
      <c r="F753">
        <v>2</v>
      </c>
      <c r="G753">
        <v>1</v>
      </c>
      <c r="H753">
        <v>1</v>
      </c>
      <c r="I753" s="17">
        <v>0.5</v>
      </c>
      <c r="J753" t="s">
        <v>16356</v>
      </c>
    </row>
    <row r="754" spans="1:10">
      <c r="A754" t="s">
        <v>52</v>
      </c>
      <c r="B754" t="s">
        <v>50</v>
      </c>
      <c r="C754" t="s">
        <v>887</v>
      </c>
      <c r="D754">
        <v>25807779</v>
      </c>
      <c r="E754">
        <v>89528374</v>
      </c>
      <c r="F754">
        <v>1</v>
      </c>
      <c r="G754">
        <v>1</v>
      </c>
      <c r="H754">
        <v>0</v>
      </c>
      <c r="I754" s="17">
        <v>0.258728632927887</v>
      </c>
      <c r="J754" t="s">
        <v>16357</v>
      </c>
    </row>
    <row r="755" spans="1:10">
      <c r="A755" t="s">
        <v>52</v>
      </c>
      <c r="B755" t="s">
        <v>50</v>
      </c>
      <c r="C755" t="s">
        <v>887</v>
      </c>
      <c r="D755">
        <v>90251475</v>
      </c>
      <c r="E755">
        <v>102459793</v>
      </c>
      <c r="F755">
        <v>3</v>
      </c>
      <c r="G755">
        <v>2</v>
      </c>
      <c r="H755">
        <v>1</v>
      </c>
      <c r="I755" s="17">
        <v>0.39009126732885202</v>
      </c>
      <c r="J755" t="s">
        <v>16358</v>
      </c>
    </row>
    <row r="756" spans="1:10">
      <c r="A756" t="s">
        <v>52</v>
      </c>
      <c r="B756" t="s">
        <v>50</v>
      </c>
      <c r="C756" t="s">
        <v>887</v>
      </c>
      <c r="D756">
        <v>102576786</v>
      </c>
      <c r="E756">
        <v>139318468</v>
      </c>
      <c r="F756">
        <v>1</v>
      </c>
      <c r="G756">
        <v>1</v>
      </c>
      <c r="H756">
        <v>0</v>
      </c>
      <c r="I756" s="17">
        <v>0.26557445370154897</v>
      </c>
      <c r="J756" t="s">
        <v>16357</v>
      </c>
    </row>
    <row r="757" spans="1:10">
      <c r="A757" t="s">
        <v>52</v>
      </c>
      <c r="B757" t="s">
        <v>50</v>
      </c>
      <c r="C757" t="s">
        <v>887</v>
      </c>
      <c r="D757">
        <v>139346262</v>
      </c>
      <c r="E757">
        <v>197896789</v>
      </c>
      <c r="F757">
        <v>2</v>
      </c>
      <c r="G757">
        <v>1</v>
      </c>
      <c r="H757">
        <v>1</v>
      </c>
      <c r="I757" s="17">
        <v>0.5</v>
      </c>
      <c r="J757" t="s">
        <v>16356</v>
      </c>
    </row>
    <row r="758" spans="1:10">
      <c r="A758" t="s">
        <v>52</v>
      </c>
      <c r="B758" t="s">
        <v>50</v>
      </c>
      <c r="C758" t="s">
        <v>934</v>
      </c>
      <c r="D758">
        <v>53428</v>
      </c>
      <c r="E758">
        <v>190947629</v>
      </c>
      <c r="F758">
        <v>1</v>
      </c>
      <c r="G758">
        <v>1</v>
      </c>
      <c r="H758">
        <v>0</v>
      </c>
      <c r="I758" s="17">
        <v>0.25785529956515602</v>
      </c>
      <c r="J758" t="s">
        <v>16357</v>
      </c>
    </row>
    <row r="759" spans="1:10">
      <c r="A759" t="s">
        <v>52</v>
      </c>
      <c r="B759" t="s">
        <v>50</v>
      </c>
      <c r="C759" t="s">
        <v>960</v>
      </c>
      <c r="D759">
        <v>140264</v>
      </c>
      <c r="E759">
        <v>35086097</v>
      </c>
      <c r="F759">
        <v>2</v>
      </c>
      <c r="G759">
        <v>1</v>
      </c>
      <c r="H759">
        <v>1</v>
      </c>
      <c r="I759" s="17">
        <v>0.5</v>
      </c>
      <c r="J759" t="s">
        <v>16356</v>
      </c>
    </row>
    <row r="760" spans="1:10">
      <c r="A760" t="s">
        <v>52</v>
      </c>
      <c r="B760" t="s">
        <v>50</v>
      </c>
      <c r="C760" t="s">
        <v>960</v>
      </c>
      <c r="D760">
        <v>35089577</v>
      </c>
      <c r="E760">
        <v>39721549</v>
      </c>
      <c r="F760">
        <v>1</v>
      </c>
      <c r="G760">
        <v>1</v>
      </c>
      <c r="H760">
        <v>0</v>
      </c>
      <c r="I760" s="17">
        <v>0.31966095945376799</v>
      </c>
      <c r="J760" t="s">
        <v>16357</v>
      </c>
    </row>
    <row r="761" spans="1:10">
      <c r="A761" t="s">
        <v>52</v>
      </c>
      <c r="B761" t="s">
        <v>50</v>
      </c>
      <c r="C761" t="s">
        <v>960</v>
      </c>
      <c r="D761">
        <v>40066936</v>
      </c>
      <c r="E761">
        <v>51605343</v>
      </c>
      <c r="F761">
        <v>2</v>
      </c>
      <c r="G761">
        <v>1</v>
      </c>
      <c r="H761">
        <v>1</v>
      </c>
      <c r="I761" s="17">
        <v>0.5</v>
      </c>
      <c r="J761" t="s">
        <v>16356</v>
      </c>
    </row>
    <row r="762" spans="1:10">
      <c r="A762" t="s">
        <v>52</v>
      </c>
      <c r="B762" t="s">
        <v>50</v>
      </c>
      <c r="C762" t="s">
        <v>960</v>
      </c>
      <c r="D762">
        <v>51875932</v>
      </c>
      <c r="E762">
        <v>99921794</v>
      </c>
      <c r="F762">
        <v>1</v>
      </c>
      <c r="G762">
        <v>1</v>
      </c>
      <c r="H762">
        <v>0</v>
      </c>
      <c r="I762" s="17">
        <v>0.27059745101418298</v>
      </c>
      <c r="J762" t="s">
        <v>16357</v>
      </c>
    </row>
    <row r="763" spans="1:10">
      <c r="A763" t="s">
        <v>52</v>
      </c>
      <c r="B763" t="s">
        <v>50</v>
      </c>
      <c r="C763" t="s">
        <v>960</v>
      </c>
      <c r="D763">
        <v>100110714</v>
      </c>
      <c r="E763">
        <v>172448017</v>
      </c>
      <c r="F763">
        <v>2</v>
      </c>
      <c r="G763">
        <v>1</v>
      </c>
      <c r="H763">
        <v>1</v>
      </c>
      <c r="I763" s="17">
        <v>0.5</v>
      </c>
      <c r="J763" t="s">
        <v>16356</v>
      </c>
    </row>
    <row r="764" spans="1:10">
      <c r="A764" t="s">
        <v>52</v>
      </c>
      <c r="B764" t="s">
        <v>50</v>
      </c>
      <c r="C764" t="s">
        <v>960</v>
      </c>
      <c r="D764">
        <v>172461172</v>
      </c>
      <c r="E764">
        <v>180710363</v>
      </c>
      <c r="F764">
        <v>1</v>
      </c>
      <c r="G764">
        <v>1</v>
      </c>
      <c r="H764">
        <v>0</v>
      </c>
      <c r="I764" s="17">
        <v>0.261046366782832</v>
      </c>
      <c r="J764" t="s">
        <v>16357</v>
      </c>
    </row>
    <row r="765" spans="1:10">
      <c r="A765" t="s">
        <v>52</v>
      </c>
      <c r="B765" t="s">
        <v>50</v>
      </c>
      <c r="C765" t="s">
        <v>1031</v>
      </c>
      <c r="D765">
        <v>203613</v>
      </c>
      <c r="E765">
        <v>103653579</v>
      </c>
      <c r="F765">
        <v>2</v>
      </c>
      <c r="G765">
        <v>1</v>
      </c>
      <c r="H765">
        <v>1</v>
      </c>
      <c r="I765" s="17">
        <v>0.5</v>
      </c>
      <c r="J765" t="s">
        <v>16356</v>
      </c>
    </row>
    <row r="766" spans="1:10">
      <c r="A766" t="s">
        <v>52</v>
      </c>
      <c r="B766" t="s">
        <v>50</v>
      </c>
      <c r="C766" t="s">
        <v>1031</v>
      </c>
      <c r="D766">
        <v>104384384</v>
      </c>
      <c r="E766">
        <v>165108493</v>
      </c>
      <c r="F766">
        <v>1</v>
      </c>
      <c r="G766">
        <v>1</v>
      </c>
      <c r="H766">
        <v>0</v>
      </c>
      <c r="I766" s="17">
        <v>0.28432704991311702</v>
      </c>
      <c r="J766" t="s">
        <v>16357</v>
      </c>
    </row>
    <row r="767" spans="1:10">
      <c r="A767" t="s">
        <v>52</v>
      </c>
      <c r="B767" t="s">
        <v>50</v>
      </c>
      <c r="C767" t="s">
        <v>1031</v>
      </c>
      <c r="D767">
        <v>165693493</v>
      </c>
      <c r="E767">
        <v>170903536</v>
      </c>
      <c r="F767">
        <v>2</v>
      </c>
      <c r="G767">
        <v>1</v>
      </c>
      <c r="H767">
        <v>1</v>
      </c>
      <c r="I767" s="17">
        <v>0.5</v>
      </c>
      <c r="J767" t="s">
        <v>16356</v>
      </c>
    </row>
    <row r="768" spans="1:10">
      <c r="A768" t="s">
        <v>52</v>
      </c>
      <c r="B768" t="s">
        <v>50</v>
      </c>
      <c r="C768" t="s">
        <v>1103</v>
      </c>
      <c r="D768">
        <v>35326</v>
      </c>
      <c r="E768">
        <v>109933856</v>
      </c>
      <c r="F768">
        <v>2</v>
      </c>
      <c r="G768">
        <v>1</v>
      </c>
      <c r="H768">
        <v>1</v>
      </c>
      <c r="I768" s="17">
        <v>0.5</v>
      </c>
      <c r="J768" t="s">
        <v>16356</v>
      </c>
    </row>
    <row r="769" spans="1:10">
      <c r="A769" t="s">
        <v>52</v>
      </c>
      <c r="B769" t="s">
        <v>50</v>
      </c>
      <c r="C769" t="s">
        <v>1103</v>
      </c>
      <c r="D769">
        <v>110303527</v>
      </c>
      <c r="E769">
        <v>127292572</v>
      </c>
      <c r="F769">
        <v>1</v>
      </c>
      <c r="G769">
        <v>1</v>
      </c>
      <c r="H769">
        <v>0</v>
      </c>
      <c r="I769" s="17">
        <v>0.26191875973707701</v>
      </c>
      <c r="J769" t="s">
        <v>16357</v>
      </c>
    </row>
    <row r="770" spans="1:10">
      <c r="A770" t="s">
        <v>52</v>
      </c>
      <c r="B770" t="s">
        <v>50</v>
      </c>
      <c r="C770" t="s">
        <v>1103</v>
      </c>
      <c r="D770">
        <v>127326437</v>
      </c>
      <c r="E770">
        <v>159025751</v>
      </c>
      <c r="F770">
        <v>2</v>
      </c>
      <c r="G770">
        <v>1</v>
      </c>
      <c r="H770">
        <v>1</v>
      </c>
      <c r="I770" s="17">
        <v>0.5</v>
      </c>
      <c r="J770" t="s">
        <v>16356</v>
      </c>
    </row>
    <row r="771" spans="1:10">
      <c r="A771" t="s">
        <v>52</v>
      </c>
      <c r="B771" t="s">
        <v>50</v>
      </c>
      <c r="C771" t="s">
        <v>1137</v>
      </c>
      <c r="D771">
        <v>163173</v>
      </c>
      <c r="E771">
        <v>116679813</v>
      </c>
      <c r="F771">
        <v>1</v>
      </c>
      <c r="G771">
        <v>1</v>
      </c>
      <c r="H771">
        <v>0</v>
      </c>
      <c r="I771" s="17">
        <v>0.26602924546349099</v>
      </c>
      <c r="J771" t="s">
        <v>16357</v>
      </c>
    </row>
    <row r="772" spans="1:10">
      <c r="A772" t="s">
        <v>52</v>
      </c>
      <c r="B772" t="s">
        <v>50</v>
      </c>
      <c r="C772" t="s">
        <v>1137</v>
      </c>
      <c r="D772">
        <v>117657131</v>
      </c>
      <c r="E772">
        <v>146291510</v>
      </c>
      <c r="F772">
        <v>2</v>
      </c>
      <c r="G772">
        <v>1</v>
      </c>
      <c r="H772">
        <v>1</v>
      </c>
      <c r="I772" s="17">
        <v>0.5</v>
      </c>
      <c r="J772" t="s">
        <v>16356</v>
      </c>
    </row>
    <row r="773" spans="1:10">
      <c r="A773" t="s">
        <v>52</v>
      </c>
      <c r="B773" t="s">
        <v>50</v>
      </c>
      <c r="C773" t="s">
        <v>1171</v>
      </c>
      <c r="D773">
        <v>14690</v>
      </c>
      <c r="E773">
        <v>20502078</v>
      </c>
      <c r="F773">
        <v>3</v>
      </c>
      <c r="G773">
        <v>3</v>
      </c>
      <c r="H773">
        <v>0</v>
      </c>
      <c r="I773" s="17">
        <v>0.128210453514358</v>
      </c>
      <c r="J773" t="s">
        <v>16359</v>
      </c>
    </row>
    <row r="774" spans="1:10">
      <c r="A774" t="s">
        <v>52</v>
      </c>
      <c r="B774" t="s">
        <v>50</v>
      </c>
      <c r="C774" t="s">
        <v>1171</v>
      </c>
      <c r="D774">
        <v>20543506</v>
      </c>
      <c r="E774">
        <v>20789231</v>
      </c>
      <c r="F774">
        <v>1</v>
      </c>
      <c r="G774">
        <v>1</v>
      </c>
      <c r="H774">
        <v>0</v>
      </c>
      <c r="I774" s="17" t="s">
        <v>209</v>
      </c>
      <c r="J774" t="s">
        <v>16357</v>
      </c>
    </row>
    <row r="775" spans="1:10">
      <c r="A775" t="s">
        <v>52</v>
      </c>
      <c r="B775" t="s">
        <v>50</v>
      </c>
      <c r="C775" t="s">
        <v>1171</v>
      </c>
      <c r="D775">
        <v>20819922</v>
      </c>
      <c r="E775">
        <v>22450988</v>
      </c>
      <c r="F775">
        <v>0</v>
      </c>
      <c r="G775">
        <v>0</v>
      </c>
      <c r="H775">
        <v>0</v>
      </c>
      <c r="I775" s="17">
        <v>0.26038313616792202</v>
      </c>
      <c r="J775" t="s">
        <v>16360</v>
      </c>
    </row>
    <row r="776" spans="1:10">
      <c r="A776" t="s">
        <v>52</v>
      </c>
      <c r="B776" t="s">
        <v>50</v>
      </c>
      <c r="C776" t="s">
        <v>1171</v>
      </c>
      <c r="D776">
        <v>22747883</v>
      </c>
      <c r="E776">
        <v>44175584</v>
      </c>
      <c r="F776">
        <v>3</v>
      </c>
      <c r="G776">
        <v>3</v>
      </c>
      <c r="H776">
        <v>0</v>
      </c>
      <c r="I776" s="17">
        <v>0.13823512218409201</v>
      </c>
      <c r="J776" t="s">
        <v>16359</v>
      </c>
    </row>
    <row r="777" spans="1:10">
      <c r="A777" t="s">
        <v>52</v>
      </c>
      <c r="B777" t="s">
        <v>50</v>
      </c>
      <c r="C777" t="s">
        <v>1171</v>
      </c>
      <c r="D777">
        <v>44244578</v>
      </c>
      <c r="E777">
        <v>94711931</v>
      </c>
      <c r="F777">
        <v>1</v>
      </c>
      <c r="G777">
        <v>1</v>
      </c>
      <c r="H777">
        <v>0</v>
      </c>
      <c r="I777" s="17">
        <v>0.26178109832236801</v>
      </c>
      <c r="J777" t="s">
        <v>16357</v>
      </c>
    </row>
    <row r="778" spans="1:10">
      <c r="A778" t="s">
        <v>52</v>
      </c>
      <c r="B778" t="s">
        <v>50</v>
      </c>
      <c r="C778" t="s">
        <v>1171</v>
      </c>
      <c r="D778">
        <v>94743158</v>
      </c>
      <c r="E778">
        <v>141124404</v>
      </c>
      <c r="F778">
        <v>2</v>
      </c>
      <c r="G778">
        <v>1</v>
      </c>
      <c r="H778">
        <v>1</v>
      </c>
      <c r="I778" s="17">
        <v>0.5</v>
      </c>
      <c r="J778" t="s">
        <v>16356</v>
      </c>
    </row>
    <row r="779" spans="1:10">
      <c r="A779" t="s">
        <v>52</v>
      </c>
      <c r="B779" t="s">
        <v>50</v>
      </c>
      <c r="C779" t="s">
        <v>313</v>
      </c>
      <c r="D779">
        <v>93603</v>
      </c>
      <c r="E779">
        <v>24911535</v>
      </c>
      <c r="F779">
        <v>1</v>
      </c>
      <c r="G779">
        <v>1</v>
      </c>
      <c r="H779">
        <v>0</v>
      </c>
      <c r="I779" s="17">
        <v>0.266256565065222</v>
      </c>
      <c r="J779" t="s">
        <v>16357</v>
      </c>
    </row>
    <row r="780" spans="1:10">
      <c r="A780" t="s">
        <v>52</v>
      </c>
      <c r="B780" t="s">
        <v>50</v>
      </c>
      <c r="C780" t="s">
        <v>313</v>
      </c>
      <c r="D780">
        <v>24918885</v>
      </c>
      <c r="E780">
        <v>27434332</v>
      </c>
      <c r="F780">
        <v>2</v>
      </c>
      <c r="G780">
        <v>1</v>
      </c>
      <c r="H780">
        <v>1</v>
      </c>
      <c r="I780" s="17">
        <v>0.5</v>
      </c>
      <c r="J780" t="s">
        <v>16356</v>
      </c>
    </row>
    <row r="781" spans="1:10">
      <c r="A781" t="s">
        <v>52</v>
      </c>
      <c r="B781" t="s">
        <v>50</v>
      </c>
      <c r="C781" t="s">
        <v>313</v>
      </c>
      <c r="D781">
        <v>27436175</v>
      </c>
      <c r="E781">
        <v>27859856</v>
      </c>
      <c r="F781">
        <v>1</v>
      </c>
      <c r="G781">
        <v>1</v>
      </c>
      <c r="H781">
        <v>0</v>
      </c>
      <c r="I781" s="17">
        <v>0.39116117216117202</v>
      </c>
      <c r="J781" t="s">
        <v>16357</v>
      </c>
    </row>
    <row r="782" spans="1:10">
      <c r="A782" t="s">
        <v>52</v>
      </c>
      <c r="B782" t="s">
        <v>50</v>
      </c>
      <c r="C782" t="s">
        <v>313</v>
      </c>
      <c r="D782">
        <v>27899540</v>
      </c>
      <c r="E782">
        <v>135438806</v>
      </c>
      <c r="F782">
        <v>2</v>
      </c>
      <c r="G782">
        <v>1</v>
      </c>
      <c r="H782">
        <v>1</v>
      </c>
      <c r="I782" s="17">
        <v>0.5</v>
      </c>
      <c r="J782" t="s">
        <v>16356</v>
      </c>
    </row>
    <row r="783" spans="1:10">
      <c r="A783" t="s">
        <v>52</v>
      </c>
      <c r="B783" t="s">
        <v>50</v>
      </c>
      <c r="C783" t="s">
        <v>334</v>
      </c>
      <c r="D783">
        <v>131256</v>
      </c>
      <c r="E783">
        <v>134927519</v>
      </c>
      <c r="F783">
        <v>2</v>
      </c>
      <c r="G783">
        <v>1</v>
      </c>
      <c r="H783">
        <v>1</v>
      </c>
      <c r="I783" s="17">
        <v>0.5</v>
      </c>
      <c r="J783" t="s">
        <v>16356</v>
      </c>
    </row>
    <row r="784" spans="1:10">
      <c r="A784" t="s">
        <v>52</v>
      </c>
      <c r="B784" t="s">
        <v>50</v>
      </c>
      <c r="C784" t="s">
        <v>416</v>
      </c>
      <c r="D784">
        <v>68341</v>
      </c>
      <c r="E784">
        <v>133810576</v>
      </c>
      <c r="F784">
        <v>2</v>
      </c>
      <c r="G784">
        <v>1</v>
      </c>
      <c r="H784">
        <v>1</v>
      </c>
      <c r="I784" s="17">
        <v>0.5</v>
      </c>
      <c r="J784" t="s">
        <v>16356</v>
      </c>
    </row>
    <row r="785" spans="1:10">
      <c r="A785" t="s">
        <v>52</v>
      </c>
      <c r="B785" t="s">
        <v>50</v>
      </c>
      <c r="C785" t="s">
        <v>466</v>
      </c>
      <c r="D785">
        <v>19042148</v>
      </c>
      <c r="E785">
        <v>56574097</v>
      </c>
      <c r="F785">
        <v>1</v>
      </c>
      <c r="G785">
        <v>1</v>
      </c>
      <c r="H785">
        <v>0</v>
      </c>
      <c r="I785" s="17">
        <v>0.25384313148240301</v>
      </c>
      <c r="J785" t="s">
        <v>16357</v>
      </c>
    </row>
    <row r="786" spans="1:10">
      <c r="A786" t="s">
        <v>52</v>
      </c>
      <c r="B786" t="s">
        <v>50</v>
      </c>
      <c r="C786" t="s">
        <v>466</v>
      </c>
      <c r="D786">
        <v>57387499</v>
      </c>
      <c r="E786">
        <v>115091712</v>
      </c>
      <c r="F786">
        <v>2</v>
      </c>
      <c r="G786">
        <v>1</v>
      </c>
      <c r="H786">
        <v>1</v>
      </c>
      <c r="I786" s="17">
        <v>0.5</v>
      </c>
      <c r="J786" t="s">
        <v>16356</v>
      </c>
    </row>
    <row r="787" spans="1:10">
      <c r="A787" t="s">
        <v>52</v>
      </c>
      <c r="B787" t="s">
        <v>50</v>
      </c>
      <c r="C787" t="s">
        <v>487</v>
      </c>
      <c r="D787">
        <v>19114907</v>
      </c>
      <c r="E787">
        <v>107282627</v>
      </c>
      <c r="F787">
        <v>2</v>
      </c>
      <c r="G787">
        <v>1</v>
      </c>
      <c r="H787">
        <v>1</v>
      </c>
      <c r="I787" s="17">
        <v>0.5</v>
      </c>
      <c r="J787" t="s">
        <v>16356</v>
      </c>
    </row>
    <row r="788" spans="1:10">
      <c r="A788" t="s">
        <v>52</v>
      </c>
      <c r="B788" t="s">
        <v>50</v>
      </c>
      <c r="C788" t="s">
        <v>510</v>
      </c>
      <c r="D788">
        <v>20087547</v>
      </c>
      <c r="E788">
        <v>102462456</v>
      </c>
      <c r="F788">
        <v>2</v>
      </c>
      <c r="G788">
        <v>1</v>
      </c>
      <c r="H788">
        <v>1</v>
      </c>
      <c r="I788" s="17">
        <v>0.5</v>
      </c>
      <c r="J788" t="s">
        <v>16356</v>
      </c>
    </row>
    <row r="789" spans="1:10">
      <c r="A789" t="s">
        <v>52</v>
      </c>
      <c r="B789" t="s">
        <v>50</v>
      </c>
      <c r="C789" t="s">
        <v>532</v>
      </c>
      <c r="D789">
        <v>61641</v>
      </c>
      <c r="E789">
        <v>90234877</v>
      </c>
      <c r="F789">
        <v>2</v>
      </c>
      <c r="G789">
        <v>1</v>
      </c>
      <c r="H789">
        <v>1</v>
      </c>
      <c r="I789" s="17">
        <v>0.5</v>
      </c>
      <c r="J789" t="s">
        <v>16356</v>
      </c>
    </row>
    <row r="790" spans="1:10">
      <c r="A790" t="s">
        <v>52</v>
      </c>
      <c r="B790" t="s">
        <v>50</v>
      </c>
      <c r="C790" t="s">
        <v>612</v>
      </c>
      <c r="D790">
        <v>11083</v>
      </c>
      <c r="E790">
        <v>81083139</v>
      </c>
      <c r="F790">
        <v>2</v>
      </c>
      <c r="G790">
        <v>1</v>
      </c>
      <c r="H790">
        <v>1</v>
      </c>
      <c r="I790" s="17">
        <v>0.5</v>
      </c>
      <c r="J790" t="s">
        <v>16356</v>
      </c>
    </row>
    <row r="791" spans="1:10">
      <c r="A791" t="s">
        <v>52</v>
      </c>
      <c r="B791" t="s">
        <v>50</v>
      </c>
      <c r="C791" t="s">
        <v>687</v>
      </c>
      <c r="D791">
        <v>12893</v>
      </c>
      <c r="E791">
        <v>78015783</v>
      </c>
      <c r="F791">
        <v>2</v>
      </c>
      <c r="G791">
        <v>1</v>
      </c>
      <c r="H791">
        <v>1</v>
      </c>
      <c r="I791" s="17">
        <v>0.5</v>
      </c>
      <c r="J791" t="s">
        <v>16356</v>
      </c>
    </row>
    <row r="792" spans="1:10">
      <c r="A792" t="s">
        <v>52</v>
      </c>
      <c r="B792" t="s">
        <v>50</v>
      </c>
      <c r="C792" t="s">
        <v>702</v>
      </c>
      <c r="D792">
        <v>281986</v>
      </c>
      <c r="E792">
        <v>12524686</v>
      </c>
      <c r="F792">
        <v>2</v>
      </c>
      <c r="G792">
        <v>1</v>
      </c>
      <c r="H792">
        <v>1</v>
      </c>
      <c r="I792" s="17">
        <v>0.5</v>
      </c>
      <c r="J792" t="s">
        <v>16356</v>
      </c>
    </row>
    <row r="793" spans="1:10">
      <c r="A793" t="s">
        <v>52</v>
      </c>
      <c r="B793" t="s">
        <v>50</v>
      </c>
      <c r="C793" t="s">
        <v>702</v>
      </c>
      <c r="D793">
        <v>12540714</v>
      </c>
      <c r="E793">
        <v>13136200</v>
      </c>
      <c r="F793">
        <v>1</v>
      </c>
      <c r="G793">
        <v>1</v>
      </c>
      <c r="H793">
        <v>0</v>
      </c>
      <c r="I793" s="17">
        <v>0.32793404991601599</v>
      </c>
      <c r="J793" t="s">
        <v>16357</v>
      </c>
    </row>
    <row r="794" spans="1:10">
      <c r="A794" t="s">
        <v>52</v>
      </c>
      <c r="B794" t="s">
        <v>50</v>
      </c>
      <c r="C794" t="s">
        <v>702</v>
      </c>
      <c r="D794">
        <v>13183668</v>
      </c>
      <c r="E794">
        <v>59097601</v>
      </c>
      <c r="F794">
        <v>2</v>
      </c>
      <c r="G794">
        <v>1</v>
      </c>
      <c r="H794">
        <v>1</v>
      </c>
      <c r="I794" s="17">
        <v>0.5</v>
      </c>
      <c r="J794" t="s">
        <v>16356</v>
      </c>
    </row>
    <row r="795" spans="1:10">
      <c r="A795" t="s">
        <v>52</v>
      </c>
      <c r="B795" t="s">
        <v>50</v>
      </c>
      <c r="C795" t="s">
        <v>834</v>
      </c>
      <c r="D795">
        <v>76519</v>
      </c>
      <c r="E795">
        <v>62959285</v>
      </c>
      <c r="F795">
        <v>2</v>
      </c>
      <c r="G795">
        <v>1</v>
      </c>
      <c r="H795">
        <v>1</v>
      </c>
      <c r="I795" s="17">
        <v>0.5</v>
      </c>
      <c r="J795" t="s">
        <v>16356</v>
      </c>
    </row>
    <row r="796" spans="1:10">
      <c r="A796" t="s">
        <v>52</v>
      </c>
      <c r="B796" t="s">
        <v>50</v>
      </c>
      <c r="C796" t="s">
        <v>849</v>
      </c>
      <c r="D796">
        <v>9590370</v>
      </c>
      <c r="E796">
        <v>48101111</v>
      </c>
      <c r="F796">
        <v>1</v>
      </c>
      <c r="G796">
        <v>1</v>
      </c>
      <c r="H796">
        <v>0</v>
      </c>
      <c r="I796" s="17">
        <v>0.256288245224221</v>
      </c>
      <c r="J796" t="s">
        <v>16357</v>
      </c>
    </row>
    <row r="797" spans="1:10">
      <c r="A797" t="s">
        <v>52</v>
      </c>
      <c r="B797" t="s">
        <v>50</v>
      </c>
      <c r="C797" t="s">
        <v>858</v>
      </c>
      <c r="D797">
        <v>16159060</v>
      </c>
      <c r="E797">
        <v>51237063</v>
      </c>
      <c r="F797">
        <v>1</v>
      </c>
      <c r="G797">
        <v>1</v>
      </c>
      <c r="H797">
        <v>0</v>
      </c>
      <c r="I797" s="17">
        <v>0.25530625286238101</v>
      </c>
      <c r="J797" t="s">
        <v>16357</v>
      </c>
    </row>
    <row r="798" spans="1:10">
      <c r="A798" t="s">
        <v>53</v>
      </c>
      <c r="B798" t="s">
        <v>46</v>
      </c>
      <c r="C798" t="s">
        <v>190</v>
      </c>
      <c r="D798">
        <v>69534</v>
      </c>
      <c r="E798">
        <v>71546434</v>
      </c>
      <c r="F798">
        <v>2</v>
      </c>
      <c r="G798">
        <v>1</v>
      </c>
      <c r="H798">
        <v>1</v>
      </c>
      <c r="I798" s="17">
        <v>0.5</v>
      </c>
      <c r="J798" t="s">
        <v>16356</v>
      </c>
    </row>
    <row r="799" spans="1:10">
      <c r="A799" t="s">
        <v>53</v>
      </c>
      <c r="B799" t="s">
        <v>46</v>
      </c>
      <c r="C799" t="s">
        <v>190</v>
      </c>
      <c r="D799">
        <v>71546711</v>
      </c>
      <c r="E799">
        <v>116380592</v>
      </c>
      <c r="F799">
        <v>1</v>
      </c>
      <c r="G799">
        <v>1</v>
      </c>
      <c r="H799">
        <v>0</v>
      </c>
      <c r="I799" s="17">
        <v>0.39467595591903598</v>
      </c>
      <c r="J799" t="s">
        <v>16357</v>
      </c>
    </row>
    <row r="800" spans="1:10">
      <c r="A800" t="s">
        <v>53</v>
      </c>
      <c r="B800" t="s">
        <v>46</v>
      </c>
      <c r="C800" t="s">
        <v>190</v>
      </c>
      <c r="D800">
        <v>116381085</v>
      </c>
      <c r="E800">
        <v>249213463</v>
      </c>
      <c r="F800">
        <v>2</v>
      </c>
      <c r="G800">
        <v>1</v>
      </c>
      <c r="H800">
        <v>1</v>
      </c>
      <c r="I800" s="17">
        <v>0.5</v>
      </c>
      <c r="J800" t="s">
        <v>16356</v>
      </c>
    </row>
    <row r="801" spans="1:10">
      <c r="A801" t="s">
        <v>53</v>
      </c>
      <c r="B801" t="s">
        <v>46</v>
      </c>
      <c r="C801" t="s">
        <v>757</v>
      </c>
      <c r="D801">
        <v>38938</v>
      </c>
      <c r="E801">
        <v>180310550</v>
      </c>
      <c r="F801">
        <v>2</v>
      </c>
      <c r="G801">
        <v>1</v>
      </c>
      <c r="H801">
        <v>1</v>
      </c>
      <c r="I801" s="17">
        <v>0.5</v>
      </c>
      <c r="J801" t="s">
        <v>16356</v>
      </c>
    </row>
    <row r="802" spans="1:10">
      <c r="A802" t="s">
        <v>53</v>
      </c>
      <c r="B802" t="s">
        <v>46</v>
      </c>
      <c r="C802" t="s">
        <v>757</v>
      </c>
      <c r="D802">
        <v>180311181</v>
      </c>
      <c r="E802">
        <v>243037004</v>
      </c>
      <c r="F802">
        <v>1</v>
      </c>
      <c r="G802">
        <v>1</v>
      </c>
      <c r="H802">
        <v>0</v>
      </c>
      <c r="I802" s="17">
        <v>0.38802299109319099</v>
      </c>
      <c r="J802" t="s">
        <v>16357</v>
      </c>
    </row>
    <row r="803" spans="1:10">
      <c r="A803" t="s">
        <v>53</v>
      </c>
      <c r="B803" t="s">
        <v>46</v>
      </c>
      <c r="C803" t="s">
        <v>887</v>
      </c>
      <c r="D803">
        <v>239347</v>
      </c>
      <c r="E803">
        <v>118269463</v>
      </c>
      <c r="F803">
        <v>2</v>
      </c>
      <c r="G803">
        <v>1</v>
      </c>
      <c r="H803">
        <v>1</v>
      </c>
      <c r="I803" s="17">
        <v>0.5</v>
      </c>
      <c r="J803" t="s">
        <v>16356</v>
      </c>
    </row>
    <row r="804" spans="1:10">
      <c r="A804" t="s">
        <v>53</v>
      </c>
      <c r="B804" t="s">
        <v>46</v>
      </c>
      <c r="C804" t="s">
        <v>887</v>
      </c>
      <c r="D804">
        <v>118374106</v>
      </c>
      <c r="E804">
        <v>197847360</v>
      </c>
      <c r="F804">
        <v>3</v>
      </c>
      <c r="G804">
        <v>2</v>
      </c>
      <c r="H804">
        <v>1</v>
      </c>
      <c r="I804" s="17">
        <v>0.5</v>
      </c>
      <c r="J804" t="s">
        <v>16358</v>
      </c>
    </row>
    <row r="805" spans="1:10">
      <c r="A805" t="s">
        <v>53</v>
      </c>
      <c r="B805" t="s">
        <v>46</v>
      </c>
      <c r="C805" t="s">
        <v>934</v>
      </c>
      <c r="D805">
        <v>53428</v>
      </c>
      <c r="E805">
        <v>159881479</v>
      </c>
      <c r="F805">
        <v>2</v>
      </c>
      <c r="G805">
        <v>1</v>
      </c>
      <c r="H805">
        <v>1</v>
      </c>
      <c r="I805" s="17">
        <v>0.5</v>
      </c>
      <c r="J805" t="s">
        <v>16356</v>
      </c>
    </row>
    <row r="806" spans="1:10">
      <c r="A806" t="s">
        <v>53</v>
      </c>
      <c r="B806" t="s">
        <v>46</v>
      </c>
      <c r="C806" t="s">
        <v>934</v>
      </c>
      <c r="D806">
        <v>159894143</v>
      </c>
      <c r="E806">
        <v>190906015</v>
      </c>
      <c r="F806">
        <v>1</v>
      </c>
      <c r="G806">
        <v>1</v>
      </c>
      <c r="H806">
        <v>0</v>
      </c>
      <c r="I806" s="17">
        <v>0.5</v>
      </c>
      <c r="J806" t="s">
        <v>16357</v>
      </c>
    </row>
    <row r="807" spans="1:10">
      <c r="A807" t="s">
        <v>53</v>
      </c>
      <c r="B807" t="s">
        <v>46</v>
      </c>
      <c r="C807" t="s">
        <v>960</v>
      </c>
      <c r="D807">
        <v>58684</v>
      </c>
      <c r="E807">
        <v>180687212</v>
      </c>
      <c r="F807">
        <v>2</v>
      </c>
      <c r="G807">
        <v>1</v>
      </c>
      <c r="H807">
        <v>1</v>
      </c>
      <c r="I807" s="17">
        <v>0.5</v>
      </c>
      <c r="J807" t="s">
        <v>16356</v>
      </c>
    </row>
    <row r="808" spans="1:10">
      <c r="A808" t="s">
        <v>53</v>
      </c>
      <c r="B808" t="s">
        <v>46</v>
      </c>
      <c r="C808" t="s">
        <v>1031</v>
      </c>
      <c r="D808">
        <v>203613</v>
      </c>
      <c r="E808">
        <v>170903734</v>
      </c>
      <c r="F808">
        <v>2</v>
      </c>
      <c r="G808">
        <v>1</v>
      </c>
      <c r="H808">
        <v>1</v>
      </c>
      <c r="I808" s="17">
        <v>0.5</v>
      </c>
      <c r="J808" t="s">
        <v>16356</v>
      </c>
    </row>
    <row r="809" spans="1:10">
      <c r="A809" t="s">
        <v>53</v>
      </c>
      <c r="B809" t="s">
        <v>46</v>
      </c>
      <c r="C809" t="s">
        <v>1103</v>
      </c>
      <c r="D809">
        <v>193451</v>
      </c>
      <c r="E809">
        <v>159053461</v>
      </c>
      <c r="F809">
        <v>2</v>
      </c>
      <c r="G809">
        <v>1</v>
      </c>
      <c r="H809">
        <v>1</v>
      </c>
      <c r="I809" s="17">
        <v>0.5</v>
      </c>
      <c r="J809" t="s">
        <v>16356</v>
      </c>
    </row>
    <row r="810" spans="1:10">
      <c r="A810" t="s">
        <v>53</v>
      </c>
      <c r="B810" t="s">
        <v>46</v>
      </c>
      <c r="C810" t="s">
        <v>1137</v>
      </c>
      <c r="D810">
        <v>190710</v>
      </c>
      <c r="E810">
        <v>24384425</v>
      </c>
      <c r="F810">
        <v>3</v>
      </c>
      <c r="G810">
        <v>2</v>
      </c>
      <c r="H810">
        <v>1</v>
      </c>
      <c r="I810" s="17">
        <v>0.5</v>
      </c>
      <c r="J810" t="s">
        <v>16358</v>
      </c>
    </row>
    <row r="811" spans="1:10">
      <c r="A811" t="s">
        <v>53</v>
      </c>
      <c r="B811" t="s">
        <v>46</v>
      </c>
      <c r="C811" t="s">
        <v>1137</v>
      </c>
      <c r="D811">
        <v>24770529</v>
      </c>
      <c r="E811">
        <v>30584879</v>
      </c>
      <c r="F811">
        <v>2</v>
      </c>
      <c r="G811">
        <v>1</v>
      </c>
      <c r="H811">
        <v>1</v>
      </c>
      <c r="I811" s="17">
        <v>0.5</v>
      </c>
      <c r="J811" t="s">
        <v>16356</v>
      </c>
    </row>
    <row r="812" spans="1:10">
      <c r="A812" t="s">
        <v>53</v>
      </c>
      <c r="B812" t="s">
        <v>46</v>
      </c>
      <c r="C812" t="s">
        <v>1137</v>
      </c>
      <c r="D812">
        <v>30601707</v>
      </c>
      <c r="E812">
        <v>82517700</v>
      </c>
      <c r="F812">
        <v>3</v>
      </c>
      <c r="G812">
        <v>2</v>
      </c>
      <c r="H812">
        <v>1</v>
      </c>
      <c r="I812" s="17">
        <v>0.5</v>
      </c>
      <c r="J812" t="s">
        <v>16358</v>
      </c>
    </row>
    <row r="813" spans="1:10">
      <c r="A813" t="s">
        <v>53</v>
      </c>
      <c r="B813" t="s">
        <v>46</v>
      </c>
      <c r="C813" t="s">
        <v>1137</v>
      </c>
      <c r="D813">
        <v>82518744</v>
      </c>
      <c r="E813">
        <v>91893302</v>
      </c>
      <c r="F813">
        <v>2</v>
      </c>
      <c r="G813">
        <v>1</v>
      </c>
      <c r="H813">
        <v>1</v>
      </c>
      <c r="I813" s="17">
        <v>0.5</v>
      </c>
      <c r="J813" t="s">
        <v>16356</v>
      </c>
    </row>
    <row r="814" spans="1:10">
      <c r="A814" t="s">
        <v>53</v>
      </c>
      <c r="B814" t="s">
        <v>46</v>
      </c>
      <c r="C814" t="s">
        <v>1137</v>
      </c>
      <c r="D814">
        <v>91929606</v>
      </c>
      <c r="E814">
        <v>103665753</v>
      </c>
      <c r="F814">
        <v>3</v>
      </c>
      <c r="G814">
        <v>2</v>
      </c>
      <c r="H814">
        <v>1</v>
      </c>
      <c r="I814" s="17">
        <v>0.5</v>
      </c>
      <c r="J814" t="s">
        <v>16358</v>
      </c>
    </row>
    <row r="815" spans="1:10">
      <c r="A815" t="s">
        <v>53</v>
      </c>
      <c r="B815" t="s">
        <v>46</v>
      </c>
      <c r="C815" t="s">
        <v>1137</v>
      </c>
      <c r="D815">
        <v>103667594</v>
      </c>
      <c r="E815">
        <v>127086223</v>
      </c>
      <c r="F815">
        <v>1</v>
      </c>
      <c r="G815">
        <v>1</v>
      </c>
      <c r="H815">
        <v>0</v>
      </c>
      <c r="I815" s="17">
        <v>0.40237892192179903</v>
      </c>
      <c r="J815" t="s">
        <v>16357</v>
      </c>
    </row>
    <row r="816" spans="1:10">
      <c r="A816" t="s">
        <v>53</v>
      </c>
      <c r="B816" t="s">
        <v>46</v>
      </c>
      <c r="C816" t="s">
        <v>1137</v>
      </c>
      <c r="D816">
        <v>127428682</v>
      </c>
      <c r="E816">
        <v>146291510</v>
      </c>
      <c r="F816">
        <v>3</v>
      </c>
      <c r="G816">
        <v>2</v>
      </c>
      <c r="H816">
        <v>1</v>
      </c>
      <c r="I816" s="17">
        <v>0.5</v>
      </c>
      <c r="J816" t="s">
        <v>16358</v>
      </c>
    </row>
    <row r="817" spans="1:10">
      <c r="A817" t="s">
        <v>53</v>
      </c>
      <c r="B817" t="s">
        <v>46</v>
      </c>
      <c r="C817" t="s">
        <v>1171</v>
      </c>
      <c r="D817">
        <v>116131</v>
      </c>
      <c r="E817">
        <v>21329600</v>
      </c>
      <c r="F817">
        <v>1</v>
      </c>
      <c r="G817">
        <v>1</v>
      </c>
      <c r="H817">
        <v>0</v>
      </c>
      <c r="I817" s="17">
        <v>0.414760445630042</v>
      </c>
      <c r="J817" t="s">
        <v>16357</v>
      </c>
    </row>
    <row r="818" spans="1:10">
      <c r="A818" t="s">
        <v>53</v>
      </c>
      <c r="B818" t="s">
        <v>46</v>
      </c>
      <c r="C818" t="s">
        <v>1171</v>
      </c>
      <c r="D818">
        <v>21330353</v>
      </c>
      <c r="E818">
        <v>26928320</v>
      </c>
      <c r="F818">
        <v>0</v>
      </c>
      <c r="G818">
        <v>0</v>
      </c>
      <c r="H818">
        <v>0</v>
      </c>
      <c r="I818" s="17">
        <v>0.38392699760655502</v>
      </c>
      <c r="J818" t="s">
        <v>16360</v>
      </c>
    </row>
    <row r="819" spans="1:10">
      <c r="A819" t="s">
        <v>53</v>
      </c>
      <c r="B819" t="s">
        <v>46</v>
      </c>
      <c r="C819" t="s">
        <v>1171</v>
      </c>
      <c r="D819">
        <v>26934975</v>
      </c>
      <c r="E819">
        <v>29547676</v>
      </c>
      <c r="F819">
        <v>1</v>
      </c>
      <c r="G819">
        <v>1</v>
      </c>
      <c r="H819">
        <v>0</v>
      </c>
      <c r="I819" s="17">
        <v>0.40634125990821901</v>
      </c>
      <c r="J819" t="s">
        <v>16357</v>
      </c>
    </row>
    <row r="820" spans="1:10">
      <c r="A820" t="s">
        <v>53</v>
      </c>
      <c r="B820" t="s">
        <v>46</v>
      </c>
      <c r="C820" t="s">
        <v>1171</v>
      </c>
      <c r="D820">
        <v>29824209</v>
      </c>
      <c r="E820">
        <v>141071496</v>
      </c>
      <c r="F820">
        <v>2</v>
      </c>
      <c r="G820">
        <v>1</v>
      </c>
      <c r="H820">
        <v>1</v>
      </c>
      <c r="I820" s="17">
        <v>0.5</v>
      </c>
      <c r="J820" t="s">
        <v>16356</v>
      </c>
    </row>
    <row r="821" spans="1:10">
      <c r="A821" t="s">
        <v>53</v>
      </c>
      <c r="B821" t="s">
        <v>46</v>
      </c>
      <c r="C821" t="s">
        <v>313</v>
      </c>
      <c r="D821">
        <v>94341</v>
      </c>
      <c r="E821">
        <v>27638018</v>
      </c>
      <c r="F821">
        <v>1</v>
      </c>
      <c r="G821">
        <v>1</v>
      </c>
      <c r="H821">
        <v>0</v>
      </c>
      <c r="I821" s="17">
        <v>0.40118157350407002</v>
      </c>
      <c r="J821" t="s">
        <v>16357</v>
      </c>
    </row>
    <row r="822" spans="1:10">
      <c r="A822" t="s">
        <v>53</v>
      </c>
      <c r="B822" t="s">
        <v>46</v>
      </c>
      <c r="C822" t="s">
        <v>313</v>
      </c>
      <c r="D822">
        <v>27638465</v>
      </c>
      <c r="E822">
        <v>135438806</v>
      </c>
      <c r="F822">
        <v>2</v>
      </c>
      <c r="G822">
        <v>1</v>
      </c>
      <c r="H822">
        <v>1</v>
      </c>
      <c r="I822" s="17">
        <v>0.5</v>
      </c>
      <c r="J822" t="s">
        <v>16356</v>
      </c>
    </row>
    <row r="823" spans="1:10">
      <c r="A823" t="s">
        <v>53</v>
      </c>
      <c r="B823" t="s">
        <v>46</v>
      </c>
      <c r="C823" t="s">
        <v>334</v>
      </c>
      <c r="D823">
        <v>193679</v>
      </c>
      <c r="E823">
        <v>112104677</v>
      </c>
      <c r="F823">
        <v>2</v>
      </c>
      <c r="G823">
        <v>1</v>
      </c>
      <c r="H823">
        <v>1</v>
      </c>
      <c r="I823" s="17">
        <v>0.5</v>
      </c>
      <c r="J823" t="s">
        <v>16356</v>
      </c>
    </row>
    <row r="824" spans="1:10">
      <c r="A824" t="s">
        <v>53</v>
      </c>
      <c r="B824" t="s">
        <v>46</v>
      </c>
      <c r="C824" t="s">
        <v>334</v>
      </c>
      <c r="D824">
        <v>112119350</v>
      </c>
      <c r="E824">
        <v>114692057</v>
      </c>
      <c r="F824">
        <v>1</v>
      </c>
      <c r="G824">
        <v>1</v>
      </c>
      <c r="H824">
        <v>0</v>
      </c>
      <c r="I824" s="17">
        <v>0.423589237117596</v>
      </c>
      <c r="J824" t="s">
        <v>16357</v>
      </c>
    </row>
    <row r="825" spans="1:10">
      <c r="A825" t="s">
        <v>53</v>
      </c>
      <c r="B825" t="s">
        <v>46</v>
      </c>
      <c r="C825" t="s">
        <v>334</v>
      </c>
      <c r="D825">
        <v>114799860</v>
      </c>
      <c r="E825">
        <v>134927553</v>
      </c>
      <c r="F825">
        <v>2</v>
      </c>
      <c r="G825">
        <v>1</v>
      </c>
      <c r="H825">
        <v>1</v>
      </c>
      <c r="I825" s="17">
        <v>0.5</v>
      </c>
      <c r="J825" t="s">
        <v>16356</v>
      </c>
    </row>
    <row r="826" spans="1:10">
      <c r="A826" t="s">
        <v>53</v>
      </c>
      <c r="B826" t="s">
        <v>46</v>
      </c>
      <c r="C826" t="s">
        <v>416</v>
      </c>
      <c r="D826">
        <v>90914</v>
      </c>
      <c r="E826">
        <v>133812415</v>
      </c>
      <c r="F826">
        <v>2</v>
      </c>
      <c r="G826">
        <v>1</v>
      </c>
      <c r="H826">
        <v>1</v>
      </c>
      <c r="I826" s="17">
        <v>0.5</v>
      </c>
      <c r="J826" t="s">
        <v>16356</v>
      </c>
    </row>
    <row r="827" spans="1:10">
      <c r="A827" t="s">
        <v>53</v>
      </c>
      <c r="B827" t="s">
        <v>46</v>
      </c>
      <c r="C827" t="s">
        <v>466</v>
      </c>
      <c r="D827">
        <v>19043306</v>
      </c>
      <c r="E827">
        <v>115091712</v>
      </c>
      <c r="F827">
        <v>2</v>
      </c>
      <c r="G827">
        <v>1</v>
      </c>
      <c r="H827">
        <v>1</v>
      </c>
      <c r="I827" s="17">
        <v>0.5</v>
      </c>
      <c r="J827" t="s">
        <v>16356</v>
      </c>
    </row>
    <row r="828" spans="1:10">
      <c r="A828" t="s">
        <v>53</v>
      </c>
      <c r="B828" t="s">
        <v>46</v>
      </c>
      <c r="C828" t="s">
        <v>487</v>
      </c>
      <c r="D828">
        <v>19110431</v>
      </c>
      <c r="E828">
        <v>55765516</v>
      </c>
      <c r="F828">
        <v>2</v>
      </c>
      <c r="G828">
        <v>1</v>
      </c>
      <c r="H828">
        <v>1</v>
      </c>
      <c r="I828" s="17">
        <v>0.5</v>
      </c>
      <c r="J828" t="s">
        <v>16356</v>
      </c>
    </row>
    <row r="829" spans="1:10">
      <c r="A829" t="s">
        <v>53</v>
      </c>
      <c r="B829" t="s">
        <v>46</v>
      </c>
      <c r="C829" t="s">
        <v>487</v>
      </c>
      <c r="D829">
        <v>55817022</v>
      </c>
      <c r="E829">
        <v>97304025</v>
      </c>
      <c r="F829">
        <v>1</v>
      </c>
      <c r="G829">
        <v>1</v>
      </c>
      <c r="H829">
        <v>0</v>
      </c>
      <c r="I829" s="17">
        <v>0.39405566847616302</v>
      </c>
      <c r="J829" t="s">
        <v>16357</v>
      </c>
    </row>
    <row r="830" spans="1:10">
      <c r="A830" t="s">
        <v>53</v>
      </c>
      <c r="B830" t="s">
        <v>46</v>
      </c>
      <c r="C830" t="s">
        <v>487</v>
      </c>
      <c r="D830">
        <v>97312594</v>
      </c>
      <c r="E830">
        <v>107282631</v>
      </c>
      <c r="F830">
        <v>2</v>
      </c>
      <c r="G830">
        <v>1</v>
      </c>
      <c r="H830">
        <v>1</v>
      </c>
      <c r="I830" s="17">
        <v>0.5</v>
      </c>
      <c r="J830" t="s">
        <v>16356</v>
      </c>
    </row>
    <row r="831" spans="1:10">
      <c r="A831" t="s">
        <v>53</v>
      </c>
      <c r="B831" t="s">
        <v>46</v>
      </c>
      <c r="C831" t="s">
        <v>510</v>
      </c>
      <c r="D831">
        <v>20086440</v>
      </c>
      <c r="E831">
        <v>102427330</v>
      </c>
      <c r="F831">
        <v>2</v>
      </c>
      <c r="G831">
        <v>1</v>
      </c>
      <c r="H831">
        <v>1</v>
      </c>
      <c r="I831" s="17">
        <v>0.5</v>
      </c>
      <c r="J831" t="s">
        <v>16356</v>
      </c>
    </row>
    <row r="832" spans="1:10">
      <c r="A832" t="s">
        <v>53</v>
      </c>
      <c r="B832" t="s">
        <v>46</v>
      </c>
      <c r="C832" t="s">
        <v>532</v>
      </c>
      <c r="D832">
        <v>85539</v>
      </c>
      <c r="E832">
        <v>33020711</v>
      </c>
      <c r="F832">
        <v>3</v>
      </c>
      <c r="G832">
        <v>2</v>
      </c>
      <c r="H832">
        <v>1</v>
      </c>
      <c r="I832" s="17">
        <v>0.5</v>
      </c>
      <c r="J832" t="s">
        <v>16358</v>
      </c>
    </row>
    <row r="833" spans="1:10">
      <c r="A833" t="s">
        <v>53</v>
      </c>
      <c r="B833" t="s">
        <v>46</v>
      </c>
      <c r="C833" t="s">
        <v>532</v>
      </c>
      <c r="D833">
        <v>33391267</v>
      </c>
      <c r="E833">
        <v>90168697</v>
      </c>
      <c r="F833">
        <v>2</v>
      </c>
      <c r="G833">
        <v>1</v>
      </c>
      <c r="H833">
        <v>1</v>
      </c>
      <c r="I833" s="17">
        <v>0.5</v>
      </c>
      <c r="J833" t="s">
        <v>16356</v>
      </c>
    </row>
    <row r="834" spans="1:10">
      <c r="A834" t="s">
        <v>53</v>
      </c>
      <c r="B834" t="s">
        <v>46</v>
      </c>
      <c r="C834" t="s">
        <v>612</v>
      </c>
      <c r="D834">
        <v>11087</v>
      </c>
      <c r="E834">
        <v>66551682</v>
      </c>
      <c r="F834">
        <v>2</v>
      </c>
      <c r="G834">
        <v>1</v>
      </c>
      <c r="H834">
        <v>1</v>
      </c>
      <c r="I834" s="17">
        <v>0.5</v>
      </c>
      <c r="J834" t="s">
        <v>16356</v>
      </c>
    </row>
    <row r="835" spans="1:10">
      <c r="A835" t="s">
        <v>53</v>
      </c>
      <c r="B835" t="s">
        <v>46</v>
      </c>
      <c r="C835" t="s">
        <v>612</v>
      </c>
      <c r="D835">
        <v>66596379</v>
      </c>
      <c r="E835">
        <v>81083247</v>
      </c>
      <c r="F835">
        <v>1</v>
      </c>
      <c r="G835">
        <v>1</v>
      </c>
      <c r="H835">
        <v>0</v>
      </c>
      <c r="I835" s="17">
        <v>0.38470062569521302</v>
      </c>
      <c r="J835" t="s">
        <v>16357</v>
      </c>
    </row>
    <row r="836" spans="1:10">
      <c r="A836" t="s">
        <v>53</v>
      </c>
      <c r="B836" t="s">
        <v>46</v>
      </c>
      <c r="C836" t="s">
        <v>687</v>
      </c>
      <c r="D836">
        <v>12893</v>
      </c>
      <c r="E836">
        <v>77960571</v>
      </c>
      <c r="F836">
        <v>2</v>
      </c>
      <c r="G836">
        <v>1</v>
      </c>
      <c r="H836">
        <v>1</v>
      </c>
      <c r="I836" s="17">
        <v>0.5</v>
      </c>
      <c r="J836" t="s">
        <v>16356</v>
      </c>
    </row>
    <row r="837" spans="1:10">
      <c r="A837" t="s">
        <v>53</v>
      </c>
      <c r="B837" t="s">
        <v>46</v>
      </c>
      <c r="C837" t="s">
        <v>702</v>
      </c>
      <c r="D837">
        <v>261411</v>
      </c>
      <c r="E837">
        <v>59083706</v>
      </c>
      <c r="F837">
        <v>2</v>
      </c>
      <c r="G837">
        <v>1</v>
      </c>
      <c r="H837">
        <v>1</v>
      </c>
      <c r="I837" s="17">
        <v>0.5</v>
      </c>
      <c r="J837" t="s">
        <v>16356</v>
      </c>
    </row>
    <row r="838" spans="1:10">
      <c r="A838" t="s">
        <v>53</v>
      </c>
      <c r="B838" t="s">
        <v>46</v>
      </c>
      <c r="C838" t="s">
        <v>834</v>
      </c>
      <c r="D838">
        <v>76635</v>
      </c>
      <c r="E838">
        <v>58647131</v>
      </c>
      <c r="F838">
        <v>2</v>
      </c>
      <c r="G838">
        <v>1</v>
      </c>
      <c r="H838">
        <v>1</v>
      </c>
      <c r="I838" s="17">
        <v>0.5</v>
      </c>
      <c r="J838" t="s">
        <v>16356</v>
      </c>
    </row>
    <row r="839" spans="1:10">
      <c r="A839" t="s">
        <v>53</v>
      </c>
      <c r="B839" t="s">
        <v>46</v>
      </c>
      <c r="C839" t="s">
        <v>834</v>
      </c>
      <c r="D839">
        <v>58861316</v>
      </c>
      <c r="E839">
        <v>62959285</v>
      </c>
      <c r="F839">
        <v>1</v>
      </c>
      <c r="G839">
        <v>1</v>
      </c>
      <c r="H839">
        <v>0</v>
      </c>
      <c r="I839" s="17">
        <v>0.42292004319165799</v>
      </c>
      <c r="J839" t="s">
        <v>16357</v>
      </c>
    </row>
    <row r="840" spans="1:10">
      <c r="A840" t="s">
        <v>53</v>
      </c>
      <c r="B840" t="s">
        <v>46</v>
      </c>
      <c r="C840" t="s">
        <v>849</v>
      </c>
      <c r="D840">
        <v>10475768</v>
      </c>
      <c r="E840">
        <v>48084149</v>
      </c>
      <c r="F840">
        <v>2</v>
      </c>
      <c r="G840">
        <v>1</v>
      </c>
      <c r="H840">
        <v>1</v>
      </c>
      <c r="I840" s="17">
        <v>0.5</v>
      </c>
      <c r="J840" t="s">
        <v>16356</v>
      </c>
    </row>
    <row r="841" spans="1:10">
      <c r="A841" t="s">
        <v>53</v>
      </c>
      <c r="B841" t="s">
        <v>46</v>
      </c>
      <c r="C841" t="s">
        <v>858</v>
      </c>
      <c r="D841">
        <v>16287365</v>
      </c>
      <c r="E841">
        <v>51220943</v>
      </c>
      <c r="F841">
        <v>1</v>
      </c>
      <c r="G841">
        <v>1</v>
      </c>
      <c r="H841">
        <v>0</v>
      </c>
      <c r="I841" s="17">
        <v>0.5</v>
      </c>
      <c r="J841" t="s">
        <v>16357</v>
      </c>
    </row>
    <row r="842" spans="1:10">
      <c r="A842" t="s">
        <v>53</v>
      </c>
      <c r="B842" t="s">
        <v>47</v>
      </c>
      <c r="C842" t="s">
        <v>190</v>
      </c>
      <c r="D842">
        <v>69534</v>
      </c>
      <c r="E842">
        <v>71546434</v>
      </c>
      <c r="F842">
        <v>2</v>
      </c>
      <c r="G842">
        <v>1</v>
      </c>
      <c r="H842">
        <v>1</v>
      </c>
      <c r="I842" s="17">
        <v>0.5</v>
      </c>
      <c r="J842" t="s">
        <v>16356</v>
      </c>
    </row>
    <row r="843" spans="1:10">
      <c r="A843" t="s">
        <v>53</v>
      </c>
      <c r="B843" t="s">
        <v>47</v>
      </c>
      <c r="C843" t="s">
        <v>190</v>
      </c>
      <c r="D843">
        <v>71546711</v>
      </c>
      <c r="E843">
        <v>116380592</v>
      </c>
      <c r="F843">
        <v>1</v>
      </c>
      <c r="G843">
        <v>1</v>
      </c>
      <c r="H843">
        <v>0</v>
      </c>
      <c r="I843" s="17">
        <v>0.408565184156302</v>
      </c>
      <c r="J843" t="s">
        <v>16357</v>
      </c>
    </row>
    <row r="844" spans="1:10">
      <c r="A844" t="s">
        <v>53</v>
      </c>
      <c r="B844" t="s">
        <v>47</v>
      </c>
      <c r="C844" t="s">
        <v>190</v>
      </c>
      <c r="D844">
        <v>116381085</v>
      </c>
      <c r="E844">
        <v>249213463</v>
      </c>
      <c r="F844">
        <v>2</v>
      </c>
      <c r="G844">
        <v>1</v>
      </c>
      <c r="H844">
        <v>1</v>
      </c>
      <c r="I844" s="17">
        <v>0.5</v>
      </c>
      <c r="J844" t="s">
        <v>16356</v>
      </c>
    </row>
    <row r="845" spans="1:10">
      <c r="A845" t="s">
        <v>53</v>
      </c>
      <c r="B845" t="s">
        <v>47</v>
      </c>
      <c r="C845" t="s">
        <v>757</v>
      </c>
      <c r="D845">
        <v>38938</v>
      </c>
      <c r="E845">
        <v>180310550</v>
      </c>
      <c r="F845">
        <v>2</v>
      </c>
      <c r="G845">
        <v>1</v>
      </c>
      <c r="H845">
        <v>1</v>
      </c>
      <c r="I845" s="17">
        <v>0.5</v>
      </c>
      <c r="J845" t="s">
        <v>16356</v>
      </c>
    </row>
    <row r="846" spans="1:10">
      <c r="A846" t="s">
        <v>53</v>
      </c>
      <c r="B846" t="s">
        <v>47</v>
      </c>
      <c r="C846" t="s">
        <v>757</v>
      </c>
      <c r="D846">
        <v>180311181</v>
      </c>
      <c r="E846">
        <v>243037004</v>
      </c>
      <c r="F846">
        <v>1</v>
      </c>
      <c r="G846">
        <v>1</v>
      </c>
      <c r="H846">
        <v>0</v>
      </c>
      <c r="I846" s="17">
        <v>0.39249106418687002</v>
      </c>
      <c r="J846" t="s">
        <v>16357</v>
      </c>
    </row>
    <row r="847" spans="1:10">
      <c r="A847" t="s">
        <v>53</v>
      </c>
      <c r="B847" t="s">
        <v>47</v>
      </c>
      <c r="C847" t="s">
        <v>887</v>
      </c>
      <c r="D847">
        <v>239347</v>
      </c>
      <c r="E847">
        <v>118269463</v>
      </c>
      <c r="F847">
        <v>2</v>
      </c>
      <c r="G847">
        <v>1</v>
      </c>
      <c r="H847">
        <v>1</v>
      </c>
      <c r="I847" s="17">
        <v>0.5</v>
      </c>
      <c r="J847" t="s">
        <v>16356</v>
      </c>
    </row>
    <row r="848" spans="1:10">
      <c r="A848" t="s">
        <v>53</v>
      </c>
      <c r="B848" t="s">
        <v>47</v>
      </c>
      <c r="C848" t="s">
        <v>887</v>
      </c>
      <c r="D848">
        <v>118374106</v>
      </c>
      <c r="E848">
        <v>197847360</v>
      </c>
      <c r="F848">
        <v>3</v>
      </c>
      <c r="G848">
        <v>2</v>
      </c>
      <c r="H848">
        <v>1</v>
      </c>
      <c r="I848" s="17">
        <v>0.5</v>
      </c>
      <c r="J848" t="s">
        <v>16358</v>
      </c>
    </row>
    <row r="849" spans="1:10">
      <c r="A849" t="s">
        <v>53</v>
      </c>
      <c r="B849" t="s">
        <v>47</v>
      </c>
      <c r="C849" t="s">
        <v>934</v>
      </c>
      <c r="D849">
        <v>53428</v>
      </c>
      <c r="E849">
        <v>159881479</v>
      </c>
      <c r="F849">
        <v>2</v>
      </c>
      <c r="G849">
        <v>1</v>
      </c>
      <c r="H849">
        <v>1</v>
      </c>
      <c r="I849" s="17">
        <v>0.5</v>
      </c>
      <c r="J849" t="s">
        <v>16356</v>
      </c>
    </row>
    <row r="850" spans="1:10">
      <c r="A850" t="s">
        <v>53</v>
      </c>
      <c r="B850" t="s">
        <v>47</v>
      </c>
      <c r="C850" t="s">
        <v>934</v>
      </c>
      <c r="D850">
        <v>159894143</v>
      </c>
      <c r="E850">
        <v>190906015</v>
      </c>
      <c r="F850">
        <v>1</v>
      </c>
      <c r="G850">
        <v>1</v>
      </c>
      <c r="H850">
        <v>0</v>
      </c>
      <c r="I850" s="17">
        <v>0.5</v>
      </c>
      <c r="J850" t="s">
        <v>16357</v>
      </c>
    </row>
    <row r="851" spans="1:10">
      <c r="A851" t="s">
        <v>53</v>
      </c>
      <c r="B851" t="s">
        <v>47</v>
      </c>
      <c r="C851" t="s">
        <v>960</v>
      </c>
      <c r="D851">
        <v>58684</v>
      </c>
      <c r="E851">
        <v>180687212</v>
      </c>
      <c r="F851">
        <v>2</v>
      </c>
      <c r="G851">
        <v>1</v>
      </c>
      <c r="H851">
        <v>1</v>
      </c>
      <c r="I851" s="17">
        <v>0.5</v>
      </c>
      <c r="J851" t="s">
        <v>16356</v>
      </c>
    </row>
    <row r="852" spans="1:10">
      <c r="A852" t="s">
        <v>53</v>
      </c>
      <c r="B852" t="s">
        <v>47</v>
      </c>
      <c r="C852" t="s">
        <v>1031</v>
      </c>
      <c r="D852">
        <v>203613</v>
      </c>
      <c r="E852">
        <v>170903734</v>
      </c>
      <c r="F852">
        <v>2</v>
      </c>
      <c r="G852">
        <v>1</v>
      </c>
      <c r="H852">
        <v>1</v>
      </c>
      <c r="I852" s="17">
        <v>0.5</v>
      </c>
      <c r="J852" t="s">
        <v>16356</v>
      </c>
    </row>
    <row r="853" spans="1:10">
      <c r="A853" t="s">
        <v>53</v>
      </c>
      <c r="B853" t="s">
        <v>47</v>
      </c>
      <c r="C853" t="s">
        <v>1103</v>
      </c>
      <c r="D853">
        <v>193451</v>
      </c>
      <c r="E853">
        <v>159053461</v>
      </c>
      <c r="F853">
        <v>2</v>
      </c>
      <c r="G853">
        <v>1</v>
      </c>
      <c r="H853">
        <v>1</v>
      </c>
      <c r="I853" s="17">
        <v>0.5</v>
      </c>
      <c r="J853" t="s">
        <v>16356</v>
      </c>
    </row>
    <row r="854" spans="1:10">
      <c r="A854" t="s">
        <v>53</v>
      </c>
      <c r="B854" t="s">
        <v>47</v>
      </c>
      <c r="C854" t="s">
        <v>1137</v>
      </c>
      <c r="D854">
        <v>190710</v>
      </c>
      <c r="E854">
        <v>24384425</v>
      </c>
      <c r="F854">
        <v>3</v>
      </c>
      <c r="G854">
        <v>2</v>
      </c>
      <c r="H854">
        <v>1</v>
      </c>
      <c r="I854" s="17">
        <v>0.5</v>
      </c>
      <c r="J854" t="s">
        <v>16358</v>
      </c>
    </row>
    <row r="855" spans="1:10">
      <c r="A855" t="s">
        <v>53</v>
      </c>
      <c r="B855" t="s">
        <v>47</v>
      </c>
      <c r="C855" t="s">
        <v>1137</v>
      </c>
      <c r="D855">
        <v>24770529</v>
      </c>
      <c r="E855">
        <v>30584879</v>
      </c>
      <c r="F855">
        <v>2</v>
      </c>
      <c r="G855">
        <v>1</v>
      </c>
      <c r="H855">
        <v>1</v>
      </c>
      <c r="I855" s="17">
        <v>0.5</v>
      </c>
      <c r="J855" t="s">
        <v>16356</v>
      </c>
    </row>
    <row r="856" spans="1:10">
      <c r="A856" t="s">
        <v>53</v>
      </c>
      <c r="B856" t="s">
        <v>47</v>
      </c>
      <c r="C856" t="s">
        <v>1137</v>
      </c>
      <c r="D856">
        <v>30601707</v>
      </c>
      <c r="E856">
        <v>103665753</v>
      </c>
      <c r="F856">
        <v>3</v>
      </c>
      <c r="G856">
        <v>2</v>
      </c>
      <c r="H856">
        <v>1</v>
      </c>
      <c r="I856" s="17">
        <v>0.5</v>
      </c>
      <c r="J856" t="s">
        <v>16358</v>
      </c>
    </row>
    <row r="857" spans="1:10">
      <c r="A857" t="s">
        <v>53</v>
      </c>
      <c r="B857" t="s">
        <v>47</v>
      </c>
      <c r="C857" t="s">
        <v>1137</v>
      </c>
      <c r="D857">
        <v>103667594</v>
      </c>
      <c r="E857">
        <v>127086223</v>
      </c>
      <c r="F857">
        <v>1</v>
      </c>
      <c r="G857">
        <v>1</v>
      </c>
      <c r="H857">
        <v>0</v>
      </c>
      <c r="I857" s="17">
        <v>0.403692724007641</v>
      </c>
      <c r="J857" t="s">
        <v>16357</v>
      </c>
    </row>
    <row r="858" spans="1:10">
      <c r="A858" t="s">
        <v>53</v>
      </c>
      <c r="B858" t="s">
        <v>47</v>
      </c>
      <c r="C858" t="s">
        <v>1137</v>
      </c>
      <c r="D858">
        <v>127428682</v>
      </c>
      <c r="E858">
        <v>146291510</v>
      </c>
      <c r="F858">
        <v>3</v>
      </c>
      <c r="G858">
        <v>2</v>
      </c>
      <c r="H858">
        <v>1</v>
      </c>
      <c r="I858" s="17">
        <v>0.5</v>
      </c>
      <c r="J858" t="s">
        <v>16358</v>
      </c>
    </row>
    <row r="859" spans="1:10">
      <c r="A859" t="s">
        <v>53</v>
      </c>
      <c r="B859" t="s">
        <v>47</v>
      </c>
      <c r="C859" t="s">
        <v>1171</v>
      </c>
      <c r="D859">
        <v>116131</v>
      </c>
      <c r="E859">
        <v>29547676</v>
      </c>
      <c r="F859">
        <v>1</v>
      </c>
      <c r="G859">
        <v>1</v>
      </c>
      <c r="H859">
        <v>0</v>
      </c>
      <c r="I859" s="17">
        <v>0.39230283376807501</v>
      </c>
      <c r="J859" t="s">
        <v>16357</v>
      </c>
    </row>
    <row r="860" spans="1:10">
      <c r="A860" t="s">
        <v>53</v>
      </c>
      <c r="B860" t="s">
        <v>47</v>
      </c>
      <c r="C860" t="s">
        <v>1171</v>
      </c>
      <c r="D860">
        <v>29824209</v>
      </c>
      <c r="E860">
        <v>141071496</v>
      </c>
      <c r="F860">
        <v>2</v>
      </c>
      <c r="G860">
        <v>1</v>
      </c>
      <c r="H860">
        <v>1</v>
      </c>
      <c r="I860" s="17">
        <v>0.5</v>
      </c>
      <c r="J860" t="s">
        <v>16356</v>
      </c>
    </row>
    <row r="861" spans="1:10">
      <c r="A861" t="s">
        <v>53</v>
      </c>
      <c r="B861" t="s">
        <v>47</v>
      </c>
      <c r="C861" t="s">
        <v>313</v>
      </c>
      <c r="D861">
        <v>94341</v>
      </c>
      <c r="E861">
        <v>27638018</v>
      </c>
      <c r="F861">
        <v>1</v>
      </c>
      <c r="G861">
        <v>1</v>
      </c>
      <c r="H861">
        <v>0</v>
      </c>
      <c r="I861" s="17">
        <v>0.38848365828419601</v>
      </c>
      <c r="J861" t="s">
        <v>16357</v>
      </c>
    </row>
    <row r="862" spans="1:10">
      <c r="A862" t="s">
        <v>53</v>
      </c>
      <c r="B862" t="s">
        <v>47</v>
      </c>
      <c r="C862" t="s">
        <v>313</v>
      </c>
      <c r="D862">
        <v>27638465</v>
      </c>
      <c r="E862">
        <v>135438806</v>
      </c>
      <c r="F862">
        <v>2</v>
      </c>
      <c r="G862">
        <v>1</v>
      </c>
      <c r="H862">
        <v>1</v>
      </c>
      <c r="I862" s="17">
        <v>0.5</v>
      </c>
      <c r="J862" t="s">
        <v>16356</v>
      </c>
    </row>
    <row r="863" spans="1:10">
      <c r="A863" t="s">
        <v>53</v>
      </c>
      <c r="B863" t="s">
        <v>47</v>
      </c>
      <c r="C863" t="s">
        <v>334</v>
      </c>
      <c r="D863">
        <v>193679</v>
      </c>
      <c r="E863">
        <v>112104677</v>
      </c>
      <c r="F863">
        <v>2</v>
      </c>
      <c r="G863">
        <v>1</v>
      </c>
      <c r="H863">
        <v>1</v>
      </c>
      <c r="I863" s="17">
        <v>0.5</v>
      </c>
      <c r="J863" t="s">
        <v>16356</v>
      </c>
    </row>
    <row r="864" spans="1:10">
      <c r="A864" t="s">
        <v>53</v>
      </c>
      <c r="B864" t="s">
        <v>47</v>
      </c>
      <c r="C864" t="s">
        <v>334</v>
      </c>
      <c r="D864">
        <v>112119350</v>
      </c>
      <c r="E864">
        <v>114692057</v>
      </c>
      <c r="F864">
        <v>0</v>
      </c>
      <c r="G864">
        <v>0</v>
      </c>
      <c r="H864">
        <v>0</v>
      </c>
      <c r="I864" s="17">
        <v>0.37933547043844301</v>
      </c>
      <c r="J864" t="s">
        <v>16360</v>
      </c>
    </row>
    <row r="865" spans="1:10">
      <c r="A865" t="s">
        <v>53</v>
      </c>
      <c r="B865" t="s">
        <v>47</v>
      </c>
      <c r="C865" t="s">
        <v>334</v>
      </c>
      <c r="D865">
        <v>114799860</v>
      </c>
      <c r="E865">
        <v>134927553</v>
      </c>
      <c r="F865">
        <v>2</v>
      </c>
      <c r="G865">
        <v>1</v>
      </c>
      <c r="H865">
        <v>1</v>
      </c>
      <c r="I865" s="17">
        <v>0.5</v>
      </c>
      <c r="J865" t="s">
        <v>16356</v>
      </c>
    </row>
    <row r="866" spans="1:10">
      <c r="A866" t="s">
        <v>53</v>
      </c>
      <c r="B866" t="s">
        <v>47</v>
      </c>
      <c r="C866" t="s">
        <v>416</v>
      </c>
      <c r="D866">
        <v>90914</v>
      </c>
      <c r="E866">
        <v>133812415</v>
      </c>
      <c r="F866">
        <v>2</v>
      </c>
      <c r="G866">
        <v>1</v>
      </c>
      <c r="H866">
        <v>1</v>
      </c>
      <c r="I866" s="17">
        <v>0.5</v>
      </c>
      <c r="J866" t="s">
        <v>16356</v>
      </c>
    </row>
    <row r="867" spans="1:10">
      <c r="A867" t="s">
        <v>53</v>
      </c>
      <c r="B867" t="s">
        <v>47</v>
      </c>
      <c r="C867" t="s">
        <v>466</v>
      </c>
      <c r="D867">
        <v>19043306</v>
      </c>
      <c r="E867">
        <v>115091712</v>
      </c>
      <c r="F867">
        <v>2</v>
      </c>
      <c r="G867">
        <v>1</v>
      </c>
      <c r="H867">
        <v>1</v>
      </c>
      <c r="I867" s="17">
        <v>0.5</v>
      </c>
      <c r="J867" t="s">
        <v>16356</v>
      </c>
    </row>
    <row r="868" spans="1:10">
      <c r="A868" t="s">
        <v>53</v>
      </c>
      <c r="B868" t="s">
        <v>47</v>
      </c>
      <c r="C868" t="s">
        <v>487</v>
      </c>
      <c r="D868">
        <v>19110431</v>
      </c>
      <c r="E868">
        <v>55765516</v>
      </c>
      <c r="F868">
        <v>2</v>
      </c>
      <c r="G868">
        <v>1</v>
      </c>
      <c r="H868">
        <v>1</v>
      </c>
      <c r="I868" s="17">
        <v>0.5</v>
      </c>
      <c r="J868" t="s">
        <v>16356</v>
      </c>
    </row>
    <row r="869" spans="1:10">
      <c r="A869" t="s">
        <v>53</v>
      </c>
      <c r="B869" t="s">
        <v>47</v>
      </c>
      <c r="C869" t="s">
        <v>487</v>
      </c>
      <c r="D869">
        <v>55817022</v>
      </c>
      <c r="E869">
        <v>97304025</v>
      </c>
      <c r="F869">
        <v>1</v>
      </c>
      <c r="G869">
        <v>1</v>
      </c>
      <c r="H869">
        <v>0</v>
      </c>
      <c r="I869" s="17">
        <v>0.5</v>
      </c>
      <c r="J869" t="s">
        <v>16357</v>
      </c>
    </row>
    <row r="870" spans="1:10">
      <c r="A870" t="s">
        <v>53</v>
      </c>
      <c r="B870" t="s">
        <v>47</v>
      </c>
      <c r="C870" t="s">
        <v>487</v>
      </c>
      <c r="D870">
        <v>97312594</v>
      </c>
      <c r="E870">
        <v>107282631</v>
      </c>
      <c r="F870">
        <v>2</v>
      </c>
      <c r="G870">
        <v>1</v>
      </c>
      <c r="H870">
        <v>1</v>
      </c>
      <c r="I870" s="17">
        <v>0.5</v>
      </c>
      <c r="J870" t="s">
        <v>16356</v>
      </c>
    </row>
    <row r="871" spans="1:10">
      <c r="A871" t="s">
        <v>53</v>
      </c>
      <c r="B871" t="s">
        <v>47</v>
      </c>
      <c r="C871" t="s">
        <v>510</v>
      </c>
      <c r="D871">
        <v>20086440</v>
      </c>
      <c r="E871">
        <v>102427330</v>
      </c>
      <c r="F871">
        <v>2</v>
      </c>
      <c r="G871">
        <v>1</v>
      </c>
      <c r="H871">
        <v>1</v>
      </c>
      <c r="I871" s="17">
        <v>0.5</v>
      </c>
      <c r="J871" t="s">
        <v>16356</v>
      </c>
    </row>
    <row r="872" spans="1:10">
      <c r="A872" t="s">
        <v>53</v>
      </c>
      <c r="B872" t="s">
        <v>47</v>
      </c>
      <c r="C872" t="s">
        <v>532</v>
      </c>
      <c r="D872">
        <v>85539</v>
      </c>
      <c r="E872">
        <v>35190792</v>
      </c>
      <c r="F872">
        <v>3</v>
      </c>
      <c r="G872">
        <v>2</v>
      </c>
      <c r="H872">
        <v>1</v>
      </c>
      <c r="I872" s="17">
        <v>0.5</v>
      </c>
      <c r="J872" t="s">
        <v>16358</v>
      </c>
    </row>
    <row r="873" spans="1:10">
      <c r="A873" t="s">
        <v>53</v>
      </c>
      <c r="B873" t="s">
        <v>47</v>
      </c>
      <c r="C873" t="s">
        <v>532</v>
      </c>
      <c r="D873">
        <v>46508175</v>
      </c>
      <c r="E873">
        <v>90168697</v>
      </c>
      <c r="F873">
        <v>2</v>
      </c>
      <c r="G873">
        <v>1</v>
      </c>
      <c r="H873">
        <v>1</v>
      </c>
      <c r="I873" s="17">
        <v>0.5</v>
      </c>
      <c r="J873" t="s">
        <v>16356</v>
      </c>
    </row>
    <row r="874" spans="1:10">
      <c r="A874" t="s">
        <v>53</v>
      </c>
      <c r="B874" t="s">
        <v>47</v>
      </c>
      <c r="C874" t="s">
        <v>612</v>
      </c>
      <c r="D874">
        <v>11087</v>
      </c>
      <c r="E874">
        <v>66551682</v>
      </c>
      <c r="F874">
        <v>2</v>
      </c>
      <c r="G874">
        <v>1</v>
      </c>
      <c r="H874">
        <v>1</v>
      </c>
      <c r="I874" s="17">
        <v>0.5</v>
      </c>
      <c r="J874" t="s">
        <v>16356</v>
      </c>
    </row>
    <row r="875" spans="1:10">
      <c r="A875" t="s">
        <v>53</v>
      </c>
      <c r="B875" t="s">
        <v>47</v>
      </c>
      <c r="C875" t="s">
        <v>612</v>
      </c>
      <c r="D875">
        <v>66596379</v>
      </c>
      <c r="E875">
        <v>81083247</v>
      </c>
      <c r="F875">
        <v>1</v>
      </c>
      <c r="G875">
        <v>1</v>
      </c>
      <c r="H875">
        <v>0</v>
      </c>
      <c r="I875" s="17">
        <v>0.40310034680544898</v>
      </c>
      <c r="J875" t="s">
        <v>16357</v>
      </c>
    </row>
    <row r="876" spans="1:10">
      <c r="A876" t="s">
        <v>53</v>
      </c>
      <c r="B876" t="s">
        <v>47</v>
      </c>
      <c r="C876" t="s">
        <v>687</v>
      </c>
      <c r="D876">
        <v>12893</v>
      </c>
      <c r="E876">
        <v>77960571</v>
      </c>
      <c r="F876">
        <v>2</v>
      </c>
      <c r="G876">
        <v>1</v>
      </c>
      <c r="H876">
        <v>1</v>
      </c>
      <c r="I876" s="17">
        <v>0.5</v>
      </c>
      <c r="J876" t="s">
        <v>16356</v>
      </c>
    </row>
    <row r="877" spans="1:10">
      <c r="A877" t="s">
        <v>53</v>
      </c>
      <c r="B877" t="s">
        <v>47</v>
      </c>
      <c r="C877" t="s">
        <v>702</v>
      </c>
      <c r="D877">
        <v>261411</v>
      </c>
      <c r="E877">
        <v>59083706</v>
      </c>
      <c r="F877">
        <v>2</v>
      </c>
      <c r="G877">
        <v>1</v>
      </c>
      <c r="H877">
        <v>1</v>
      </c>
      <c r="I877" s="17">
        <v>0.5</v>
      </c>
      <c r="J877" t="s">
        <v>16356</v>
      </c>
    </row>
    <row r="878" spans="1:10">
      <c r="A878" t="s">
        <v>53</v>
      </c>
      <c r="B878" t="s">
        <v>47</v>
      </c>
      <c r="C878" t="s">
        <v>834</v>
      </c>
      <c r="D878">
        <v>76635</v>
      </c>
      <c r="E878">
        <v>62959285</v>
      </c>
      <c r="F878">
        <v>2</v>
      </c>
      <c r="G878">
        <v>1</v>
      </c>
      <c r="H878">
        <v>1</v>
      </c>
      <c r="I878" s="17">
        <v>0.5</v>
      </c>
      <c r="J878" t="s">
        <v>16356</v>
      </c>
    </row>
    <row r="879" spans="1:10">
      <c r="A879" t="s">
        <v>53</v>
      </c>
      <c r="B879" t="s">
        <v>47</v>
      </c>
      <c r="C879" t="s">
        <v>849</v>
      </c>
      <c r="D879">
        <v>10475768</v>
      </c>
      <c r="E879">
        <v>48084149</v>
      </c>
      <c r="F879">
        <v>2</v>
      </c>
      <c r="G879">
        <v>1</v>
      </c>
      <c r="H879">
        <v>1</v>
      </c>
      <c r="I879" s="17">
        <v>0.5</v>
      </c>
      <c r="J879" t="s">
        <v>16356</v>
      </c>
    </row>
    <row r="880" spans="1:10">
      <c r="A880" t="s">
        <v>53</v>
      </c>
      <c r="B880" t="s">
        <v>47</v>
      </c>
      <c r="C880" t="s">
        <v>858</v>
      </c>
      <c r="D880">
        <v>16287365</v>
      </c>
      <c r="E880">
        <v>51220943</v>
      </c>
      <c r="F880">
        <v>1</v>
      </c>
      <c r="G880">
        <v>1</v>
      </c>
      <c r="H880">
        <v>0</v>
      </c>
      <c r="I880" s="17">
        <v>0.5</v>
      </c>
      <c r="J880" t="s">
        <v>16357</v>
      </c>
    </row>
    <row r="881" spans="1:10">
      <c r="A881" t="s">
        <v>53</v>
      </c>
      <c r="B881" t="s">
        <v>48</v>
      </c>
      <c r="C881" t="s">
        <v>190</v>
      </c>
      <c r="D881">
        <v>69534</v>
      </c>
      <c r="E881">
        <v>71546434</v>
      </c>
      <c r="F881">
        <v>2</v>
      </c>
      <c r="G881">
        <v>1</v>
      </c>
      <c r="H881">
        <v>1</v>
      </c>
      <c r="I881" s="17">
        <v>0.5</v>
      </c>
      <c r="J881" t="s">
        <v>16356</v>
      </c>
    </row>
    <row r="882" spans="1:10">
      <c r="A882" t="s">
        <v>53</v>
      </c>
      <c r="B882" t="s">
        <v>48</v>
      </c>
      <c r="C882" t="s">
        <v>190</v>
      </c>
      <c r="D882">
        <v>71546711</v>
      </c>
      <c r="E882">
        <v>116380592</v>
      </c>
      <c r="F882">
        <v>1</v>
      </c>
      <c r="G882">
        <v>1</v>
      </c>
      <c r="H882">
        <v>0</v>
      </c>
      <c r="I882" s="17">
        <v>0.41620509955996798</v>
      </c>
      <c r="J882" t="s">
        <v>16357</v>
      </c>
    </row>
    <row r="883" spans="1:10">
      <c r="A883" t="s">
        <v>53</v>
      </c>
      <c r="B883" t="s">
        <v>48</v>
      </c>
      <c r="C883" t="s">
        <v>190</v>
      </c>
      <c r="D883">
        <v>116381085</v>
      </c>
      <c r="E883">
        <v>249213463</v>
      </c>
      <c r="F883">
        <v>2</v>
      </c>
      <c r="G883">
        <v>1</v>
      </c>
      <c r="H883">
        <v>1</v>
      </c>
      <c r="I883" s="17">
        <v>0.5</v>
      </c>
      <c r="J883" t="s">
        <v>16356</v>
      </c>
    </row>
    <row r="884" spans="1:10">
      <c r="A884" t="s">
        <v>53</v>
      </c>
      <c r="B884" t="s">
        <v>48</v>
      </c>
      <c r="C884" t="s">
        <v>757</v>
      </c>
      <c r="D884">
        <v>38938</v>
      </c>
      <c r="E884">
        <v>180310550</v>
      </c>
      <c r="F884">
        <v>2</v>
      </c>
      <c r="G884">
        <v>1</v>
      </c>
      <c r="H884">
        <v>1</v>
      </c>
      <c r="I884" s="17">
        <v>0.5</v>
      </c>
      <c r="J884" t="s">
        <v>16356</v>
      </c>
    </row>
    <row r="885" spans="1:10">
      <c r="A885" t="s">
        <v>53</v>
      </c>
      <c r="B885" t="s">
        <v>48</v>
      </c>
      <c r="C885" t="s">
        <v>757</v>
      </c>
      <c r="D885">
        <v>180311181</v>
      </c>
      <c r="E885">
        <v>243037004</v>
      </c>
      <c r="F885">
        <v>1</v>
      </c>
      <c r="G885">
        <v>1</v>
      </c>
      <c r="H885">
        <v>0</v>
      </c>
      <c r="I885" s="17">
        <v>0.40895467770167998</v>
      </c>
      <c r="J885" t="s">
        <v>16357</v>
      </c>
    </row>
    <row r="886" spans="1:10">
      <c r="A886" t="s">
        <v>53</v>
      </c>
      <c r="B886" t="s">
        <v>48</v>
      </c>
      <c r="C886" t="s">
        <v>887</v>
      </c>
      <c r="D886">
        <v>239347</v>
      </c>
      <c r="E886">
        <v>118269463</v>
      </c>
      <c r="F886">
        <v>2</v>
      </c>
      <c r="G886">
        <v>1</v>
      </c>
      <c r="H886">
        <v>1</v>
      </c>
      <c r="I886" s="17">
        <v>0.5</v>
      </c>
      <c r="J886" t="s">
        <v>16356</v>
      </c>
    </row>
    <row r="887" spans="1:10">
      <c r="A887" t="s">
        <v>53</v>
      </c>
      <c r="B887" t="s">
        <v>48</v>
      </c>
      <c r="C887" t="s">
        <v>887</v>
      </c>
      <c r="D887">
        <v>118374106</v>
      </c>
      <c r="E887">
        <v>197847360</v>
      </c>
      <c r="F887">
        <v>3</v>
      </c>
      <c r="G887">
        <v>2</v>
      </c>
      <c r="H887">
        <v>1</v>
      </c>
      <c r="I887" s="17">
        <v>0.5</v>
      </c>
      <c r="J887" t="s">
        <v>16358</v>
      </c>
    </row>
    <row r="888" spans="1:10">
      <c r="A888" t="s">
        <v>53</v>
      </c>
      <c r="B888" t="s">
        <v>48</v>
      </c>
      <c r="C888" t="s">
        <v>934</v>
      </c>
      <c r="D888">
        <v>53428</v>
      </c>
      <c r="E888">
        <v>190906015</v>
      </c>
      <c r="F888">
        <v>2</v>
      </c>
      <c r="G888">
        <v>1</v>
      </c>
      <c r="H888">
        <v>1</v>
      </c>
      <c r="I888" s="17">
        <v>0.5</v>
      </c>
      <c r="J888" t="s">
        <v>16356</v>
      </c>
    </row>
    <row r="889" spans="1:10">
      <c r="A889" t="s">
        <v>53</v>
      </c>
      <c r="B889" t="s">
        <v>48</v>
      </c>
      <c r="C889" t="s">
        <v>960</v>
      </c>
      <c r="D889">
        <v>58684</v>
      </c>
      <c r="E889">
        <v>180687212</v>
      </c>
      <c r="F889">
        <v>2</v>
      </c>
      <c r="G889">
        <v>1</v>
      </c>
      <c r="H889">
        <v>1</v>
      </c>
      <c r="I889" s="17">
        <v>0.5</v>
      </c>
      <c r="J889" t="s">
        <v>16356</v>
      </c>
    </row>
    <row r="890" spans="1:10">
      <c r="A890" t="s">
        <v>53</v>
      </c>
      <c r="B890" t="s">
        <v>48</v>
      </c>
      <c r="C890" t="s">
        <v>1031</v>
      </c>
      <c r="D890">
        <v>203613</v>
      </c>
      <c r="E890">
        <v>170903734</v>
      </c>
      <c r="F890">
        <v>2</v>
      </c>
      <c r="G890">
        <v>1</v>
      </c>
      <c r="H890">
        <v>1</v>
      </c>
      <c r="I890" s="17">
        <v>0.5</v>
      </c>
      <c r="J890" t="s">
        <v>16356</v>
      </c>
    </row>
    <row r="891" spans="1:10">
      <c r="A891" t="s">
        <v>53</v>
      </c>
      <c r="B891" t="s">
        <v>48</v>
      </c>
      <c r="C891" t="s">
        <v>1103</v>
      </c>
      <c r="D891">
        <v>193451</v>
      </c>
      <c r="E891">
        <v>159053461</v>
      </c>
      <c r="F891">
        <v>2</v>
      </c>
      <c r="G891">
        <v>1</v>
      </c>
      <c r="H891">
        <v>1</v>
      </c>
      <c r="I891" s="17">
        <v>0.5</v>
      </c>
      <c r="J891" t="s">
        <v>16356</v>
      </c>
    </row>
    <row r="892" spans="1:10">
      <c r="A892" t="s">
        <v>53</v>
      </c>
      <c r="B892" t="s">
        <v>48</v>
      </c>
      <c r="C892" t="s">
        <v>1137</v>
      </c>
      <c r="D892">
        <v>190710</v>
      </c>
      <c r="E892">
        <v>103665753</v>
      </c>
      <c r="F892">
        <v>3</v>
      </c>
      <c r="G892">
        <v>2</v>
      </c>
      <c r="H892">
        <v>1</v>
      </c>
      <c r="I892" s="17">
        <v>0.5</v>
      </c>
      <c r="J892" t="s">
        <v>16358</v>
      </c>
    </row>
    <row r="893" spans="1:10">
      <c r="A893" t="s">
        <v>53</v>
      </c>
      <c r="B893" t="s">
        <v>48</v>
      </c>
      <c r="C893" t="s">
        <v>1137</v>
      </c>
      <c r="D893">
        <v>103667594</v>
      </c>
      <c r="E893">
        <v>127086223</v>
      </c>
      <c r="F893">
        <v>1</v>
      </c>
      <c r="G893">
        <v>1</v>
      </c>
      <c r="H893">
        <v>0</v>
      </c>
      <c r="I893" s="17">
        <v>0.40500986159145902</v>
      </c>
      <c r="J893" t="s">
        <v>16357</v>
      </c>
    </row>
    <row r="894" spans="1:10">
      <c r="A894" t="s">
        <v>53</v>
      </c>
      <c r="B894" t="s">
        <v>48</v>
      </c>
      <c r="C894" t="s">
        <v>1137</v>
      </c>
      <c r="D894">
        <v>127428682</v>
      </c>
      <c r="E894">
        <v>146291510</v>
      </c>
      <c r="F894">
        <v>3</v>
      </c>
      <c r="G894">
        <v>2</v>
      </c>
      <c r="H894">
        <v>1</v>
      </c>
      <c r="I894" s="17">
        <v>0.5</v>
      </c>
      <c r="J894" t="s">
        <v>16358</v>
      </c>
    </row>
    <row r="895" spans="1:10">
      <c r="A895" t="s">
        <v>53</v>
      </c>
      <c r="B895" t="s">
        <v>48</v>
      </c>
      <c r="C895" t="s">
        <v>1171</v>
      </c>
      <c r="D895">
        <v>116131</v>
      </c>
      <c r="E895">
        <v>29547676</v>
      </c>
      <c r="F895">
        <v>1</v>
      </c>
      <c r="G895">
        <v>1</v>
      </c>
      <c r="H895">
        <v>0</v>
      </c>
      <c r="I895" s="17">
        <v>0.5</v>
      </c>
      <c r="J895" t="s">
        <v>16357</v>
      </c>
    </row>
    <row r="896" spans="1:10">
      <c r="A896" t="s">
        <v>53</v>
      </c>
      <c r="B896" t="s">
        <v>48</v>
      </c>
      <c r="C896" t="s">
        <v>1171</v>
      </c>
      <c r="D896">
        <v>29824209</v>
      </c>
      <c r="E896">
        <v>141071496</v>
      </c>
      <c r="F896">
        <v>2</v>
      </c>
      <c r="G896">
        <v>1</v>
      </c>
      <c r="H896">
        <v>1</v>
      </c>
      <c r="I896" s="17">
        <v>0.5</v>
      </c>
      <c r="J896" t="s">
        <v>16356</v>
      </c>
    </row>
    <row r="897" spans="1:10">
      <c r="A897" t="s">
        <v>53</v>
      </c>
      <c r="B897" t="s">
        <v>48</v>
      </c>
      <c r="C897" t="s">
        <v>313</v>
      </c>
      <c r="D897">
        <v>94341</v>
      </c>
      <c r="E897">
        <v>27638018</v>
      </c>
      <c r="F897">
        <v>1</v>
      </c>
      <c r="G897">
        <v>1</v>
      </c>
      <c r="H897">
        <v>0</v>
      </c>
      <c r="I897" s="17">
        <v>0.40621634014993602</v>
      </c>
      <c r="J897" t="s">
        <v>16357</v>
      </c>
    </row>
    <row r="898" spans="1:10">
      <c r="A898" t="s">
        <v>53</v>
      </c>
      <c r="B898" t="s">
        <v>48</v>
      </c>
      <c r="C898" t="s">
        <v>313</v>
      </c>
      <c r="D898">
        <v>27638465</v>
      </c>
      <c r="E898">
        <v>135438806</v>
      </c>
      <c r="F898">
        <v>2</v>
      </c>
      <c r="G898">
        <v>1</v>
      </c>
      <c r="H898">
        <v>1</v>
      </c>
      <c r="I898" s="17">
        <v>0.5</v>
      </c>
      <c r="J898" t="s">
        <v>16356</v>
      </c>
    </row>
    <row r="899" spans="1:10">
      <c r="A899" t="s">
        <v>53</v>
      </c>
      <c r="B899" t="s">
        <v>48</v>
      </c>
      <c r="C899" t="s">
        <v>334</v>
      </c>
      <c r="D899">
        <v>193679</v>
      </c>
      <c r="E899">
        <v>134927553</v>
      </c>
      <c r="F899">
        <v>2</v>
      </c>
      <c r="G899">
        <v>1</v>
      </c>
      <c r="H899">
        <v>1</v>
      </c>
      <c r="I899" s="17">
        <v>0.5</v>
      </c>
      <c r="J899" t="s">
        <v>16356</v>
      </c>
    </row>
    <row r="900" spans="1:10">
      <c r="A900" t="s">
        <v>53</v>
      </c>
      <c r="B900" t="s">
        <v>48</v>
      </c>
      <c r="C900" t="s">
        <v>416</v>
      </c>
      <c r="D900">
        <v>90914</v>
      </c>
      <c r="E900">
        <v>133812415</v>
      </c>
      <c r="F900">
        <v>2</v>
      </c>
      <c r="G900">
        <v>1</v>
      </c>
      <c r="H900">
        <v>1</v>
      </c>
      <c r="I900" s="17">
        <v>0.5</v>
      </c>
      <c r="J900" t="s">
        <v>16356</v>
      </c>
    </row>
    <row r="901" spans="1:10">
      <c r="A901" t="s">
        <v>53</v>
      </c>
      <c r="B901" t="s">
        <v>48</v>
      </c>
      <c r="C901" t="s">
        <v>466</v>
      </c>
      <c r="D901">
        <v>19043306</v>
      </c>
      <c r="E901">
        <v>115091712</v>
      </c>
      <c r="F901">
        <v>2</v>
      </c>
      <c r="G901">
        <v>1</v>
      </c>
      <c r="H901">
        <v>1</v>
      </c>
      <c r="I901" s="17">
        <v>0.5</v>
      </c>
      <c r="J901" t="s">
        <v>16356</v>
      </c>
    </row>
    <row r="902" spans="1:10">
      <c r="A902" t="s">
        <v>53</v>
      </c>
      <c r="B902" t="s">
        <v>48</v>
      </c>
      <c r="C902" t="s">
        <v>487</v>
      </c>
      <c r="D902">
        <v>19110431</v>
      </c>
      <c r="E902">
        <v>55765516</v>
      </c>
      <c r="F902">
        <v>2</v>
      </c>
      <c r="G902">
        <v>1</v>
      </c>
      <c r="H902">
        <v>1</v>
      </c>
      <c r="I902" s="17">
        <v>0.5</v>
      </c>
      <c r="J902" t="s">
        <v>16356</v>
      </c>
    </row>
    <row r="903" spans="1:10">
      <c r="A903" t="s">
        <v>53</v>
      </c>
      <c r="B903" t="s">
        <v>48</v>
      </c>
      <c r="C903" t="s">
        <v>487</v>
      </c>
      <c r="D903">
        <v>55817022</v>
      </c>
      <c r="E903">
        <v>97304025</v>
      </c>
      <c r="F903">
        <v>1</v>
      </c>
      <c r="G903">
        <v>1</v>
      </c>
      <c r="H903">
        <v>0</v>
      </c>
      <c r="I903" s="17">
        <v>0.5</v>
      </c>
      <c r="J903" t="s">
        <v>16357</v>
      </c>
    </row>
    <row r="904" spans="1:10">
      <c r="A904" t="s">
        <v>53</v>
      </c>
      <c r="B904" t="s">
        <v>48</v>
      </c>
      <c r="C904" t="s">
        <v>487</v>
      </c>
      <c r="D904">
        <v>97312594</v>
      </c>
      <c r="E904">
        <v>107282631</v>
      </c>
      <c r="F904">
        <v>2</v>
      </c>
      <c r="G904">
        <v>1</v>
      </c>
      <c r="H904">
        <v>1</v>
      </c>
      <c r="I904" s="17">
        <v>0.5</v>
      </c>
      <c r="J904" t="s">
        <v>16356</v>
      </c>
    </row>
    <row r="905" spans="1:10">
      <c r="A905" t="s">
        <v>53</v>
      </c>
      <c r="B905" t="s">
        <v>48</v>
      </c>
      <c r="C905" t="s">
        <v>510</v>
      </c>
      <c r="D905">
        <v>20086440</v>
      </c>
      <c r="E905">
        <v>102427330</v>
      </c>
      <c r="F905">
        <v>2</v>
      </c>
      <c r="G905">
        <v>1</v>
      </c>
      <c r="H905">
        <v>1</v>
      </c>
      <c r="I905" s="17">
        <v>0.5</v>
      </c>
      <c r="J905" t="s">
        <v>16356</v>
      </c>
    </row>
    <row r="906" spans="1:10">
      <c r="A906" t="s">
        <v>53</v>
      </c>
      <c r="B906" t="s">
        <v>48</v>
      </c>
      <c r="C906" t="s">
        <v>532</v>
      </c>
      <c r="D906">
        <v>85539</v>
      </c>
      <c r="E906">
        <v>35190792</v>
      </c>
      <c r="F906">
        <v>3</v>
      </c>
      <c r="G906">
        <v>2</v>
      </c>
      <c r="H906">
        <v>1</v>
      </c>
      <c r="I906" s="17">
        <v>0.5</v>
      </c>
      <c r="J906" t="s">
        <v>16358</v>
      </c>
    </row>
    <row r="907" spans="1:10">
      <c r="A907" t="s">
        <v>53</v>
      </c>
      <c r="B907" t="s">
        <v>48</v>
      </c>
      <c r="C907" t="s">
        <v>532</v>
      </c>
      <c r="D907">
        <v>46508175</v>
      </c>
      <c r="E907">
        <v>90168697</v>
      </c>
      <c r="F907">
        <v>2</v>
      </c>
      <c r="G907">
        <v>1</v>
      </c>
      <c r="H907">
        <v>1</v>
      </c>
      <c r="I907" s="17">
        <v>0.5</v>
      </c>
      <c r="J907" t="s">
        <v>16356</v>
      </c>
    </row>
    <row r="908" spans="1:10">
      <c r="A908" t="s">
        <v>53</v>
      </c>
      <c r="B908" t="s">
        <v>48</v>
      </c>
      <c r="C908" t="s">
        <v>612</v>
      </c>
      <c r="D908">
        <v>11087</v>
      </c>
      <c r="E908">
        <v>66551682</v>
      </c>
      <c r="F908">
        <v>2</v>
      </c>
      <c r="G908">
        <v>1</v>
      </c>
      <c r="H908">
        <v>1</v>
      </c>
      <c r="I908" s="17">
        <v>0.5</v>
      </c>
      <c r="J908" t="s">
        <v>16356</v>
      </c>
    </row>
    <row r="909" spans="1:10">
      <c r="A909" t="s">
        <v>53</v>
      </c>
      <c r="B909" t="s">
        <v>48</v>
      </c>
      <c r="C909" t="s">
        <v>612</v>
      </c>
      <c r="D909">
        <v>66596379</v>
      </c>
      <c r="E909">
        <v>81083247</v>
      </c>
      <c r="F909">
        <v>1</v>
      </c>
      <c r="G909">
        <v>1</v>
      </c>
      <c r="H909">
        <v>0</v>
      </c>
      <c r="I909" s="17">
        <v>0.40950372264701401</v>
      </c>
      <c r="J909" t="s">
        <v>16357</v>
      </c>
    </row>
    <row r="910" spans="1:10">
      <c r="A910" t="s">
        <v>53</v>
      </c>
      <c r="B910" t="s">
        <v>48</v>
      </c>
      <c r="C910" t="s">
        <v>687</v>
      </c>
      <c r="D910">
        <v>12893</v>
      </c>
      <c r="E910">
        <v>77960571</v>
      </c>
      <c r="F910">
        <v>2</v>
      </c>
      <c r="G910">
        <v>1</v>
      </c>
      <c r="H910">
        <v>1</v>
      </c>
      <c r="I910" s="17">
        <v>0.5</v>
      </c>
      <c r="J910" t="s">
        <v>16356</v>
      </c>
    </row>
    <row r="911" spans="1:10">
      <c r="A911" t="s">
        <v>53</v>
      </c>
      <c r="B911" t="s">
        <v>48</v>
      </c>
      <c r="C911" t="s">
        <v>702</v>
      </c>
      <c r="D911">
        <v>261411</v>
      </c>
      <c r="E911">
        <v>59083706</v>
      </c>
      <c r="F911">
        <v>2</v>
      </c>
      <c r="G911">
        <v>1</v>
      </c>
      <c r="H911">
        <v>1</v>
      </c>
      <c r="I911" s="17">
        <v>0.5</v>
      </c>
      <c r="J911" t="s">
        <v>16356</v>
      </c>
    </row>
    <row r="912" spans="1:10">
      <c r="A912" t="s">
        <v>53</v>
      </c>
      <c r="B912" t="s">
        <v>48</v>
      </c>
      <c r="C912" t="s">
        <v>834</v>
      </c>
      <c r="D912">
        <v>76635</v>
      </c>
      <c r="E912">
        <v>62959285</v>
      </c>
      <c r="F912">
        <v>2</v>
      </c>
      <c r="G912">
        <v>1</v>
      </c>
      <c r="H912">
        <v>1</v>
      </c>
      <c r="I912" s="17">
        <v>0.5</v>
      </c>
      <c r="J912" t="s">
        <v>16356</v>
      </c>
    </row>
    <row r="913" spans="1:10">
      <c r="A913" t="s">
        <v>53</v>
      </c>
      <c r="B913" t="s">
        <v>48</v>
      </c>
      <c r="C913" t="s">
        <v>849</v>
      </c>
      <c r="D913">
        <v>10475768</v>
      </c>
      <c r="E913">
        <v>48084149</v>
      </c>
      <c r="F913">
        <v>2</v>
      </c>
      <c r="G913">
        <v>1</v>
      </c>
      <c r="H913">
        <v>1</v>
      </c>
      <c r="I913" s="17">
        <v>0.5</v>
      </c>
      <c r="J913" t="s">
        <v>16356</v>
      </c>
    </row>
    <row r="914" spans="1:10">
      <c r="A914" t="s">
        <v>53</v>
      </c>
      <c r="B914" t="s">
        <v>48</v>
      </c>
      <c r="C914" t="s">
        <v>858</v>
      </c>
      <c r="D914">
        <v>16287365</v>
      </c>
      <c r="E914">
        <v>51220943</v>
      </c>
      <c r="F914">
        <v>1</v>
      </c>
      <c r="G914">
        <v>1</v>
      </c>
      <c r="H914">
        <v>0</v>
      </c>
      <c r="I914" s="17">
        <v>0.5</v>
      </c>
      <c r="J914" t="s">
        <v>16357</v>
      </c>
    </row>
    <row r="915" spans="1:10">
      <c r="A915" t="s">
        <v>53</v>
      </c>
      <c r="B915" t="s">
        <v>49</v>
      </c>
      <c r="C915" t="s">
        <v>190</v>
      </c>
      <c r="D915">
        <v>69534</v>
      </c>
      <c r="E915">
        <v>71546434</v>
      </c>
      <c r="F915">
        <v>2</v>
      </c>
      <c r="G915">
        <v>1</v>
      </c>
      <c r="H915">
        <v>1</v>
      </c>
      <c r="I915" s="17">
        <v>0.5</v>
      </c>
      <c r="J915" t="s">
        <v>16356</v>
      </c>
    </row>
    <row r="916" spans="1:10">
      <c r="A916" t="s">
        <v>53</v>
      </c>
      <c r="B916" t="s">
        <v>49</v>
      </c>
      <c r="C916" t="s">
        <v>190</v>
      </c>
      <c r="D916">
        <v>71546711</v>
      </c>
      <c r="E916">
        <v>116380592</v>
      </c>
      <c r="F916">
        <v>1</v>
      </c>
      <c r="G916">
        <v>1</v>
      </c>
      <c r="H916">
        <v>0</v>
      </c>
      <c r="I916" s="17">
        <v>0.34017890081706997</v>
      </c>
      <c r="J916" t="s">
        <v>16357</v>
      </c>
    </row>
    <row r="917" spans="1:10">
      <c r="A917" t="s">
        <v>53</v>
      </c>
      <c r="B917" t="s">
        <v>49</v>
      </c>
      <c r="C917" t="s">
        <v>190</v>
      </c>
      <c r="D917">
        <v>116381085</v>
      </c>
      <c r="E917">
        <v>249213463</v>
      </c>
      <c r="F917">
        <v>2</v>
      </c>
      <c r="G917">
        <v>1</v>
      </c>
      <c r="H917">
        <v>1</v>
      </c>
      <c r="I917" s="17">
        <v>0.5</v>
      </c>
      <c r="J917" t="s">
        <v>16356</v>
      </c>
    </row>
    <row r="918" spans="1:10">
      <c r="A918" t="s">
        <v>53</v>
      </c>
      <c r="B918" t="s">
        <v>49</v>
      </c>
      <c r="C918" t="s">
        <v>757</v>
      </c>
      <c r="D918">
        <v>38938</v>
      </c>
      <c r="E918">
        <v>180310550</v>
      </c>
      <c r="F918">
        <v>2</v>
      </c>
      <c r="G918">
        <v>1</v>
      </c>
      <c r="H918">
        <v>1</v>
      </c>
      <c r="I918" s="17">
        <v>0.5</v>
      </c>
      <c r="J918" t="s">
        <v>16356</v>
      </c>
    </row>
    <row r="919" spans="1:10">
      <c r="A919" t="s">
        <v>53</v>
      </c>
      <c r="B919" t="s">
        <v>49</v>
      </c>
      <c r="C919" t="s">
        <v>757</v>
      </c>
      <c r="D919">
        <v>180311181</v>
      </c>
      <c r="E919">
        <v>243037004</v>
      </c>
      <c r="F919">
        <v>1</v>
      </c>
      <c r="G919">
        <v>1</v>
      </c>
      <c r="H919">
        <v>0</v>
      </c>
      <c r="I919" s="17">
        <v>0.36930073901634197</v>
      </c>
      <c r="J919" t="s">
        <v>16357</v>
      </c>
    </row>
    <row r="920" spans="1:10">
      <c r="A920" t="s">
        <v>53</v>
      </c>
      <c r="B920" t="s">
        <v>49</v>
      </c>
      <c r="C920" t="s">
        <v>887</v>
      </c>
      <c r="D920">
        <v>239347</v>
      </c>
      <c r="E920">
        <v>118269463</v>
      </c>
      <c r="F920">
        <v>2</v>
      </c>
      <c r="G920">
        <v>1</v>
      </c>
      <c r="H920">
        <v>1</v>
      </c>
      <c r="I920" s="17">
        <v>0.5</v>
      </c>
      <c r="J920" t="s">
        <v>16356</v>
      </c>
    </row>
    <row r="921" spans="1:10">
      <c r="A921" t="s">
        <v>53</v>
      </c>
      <c r="B921" t="s">
        <v>49</v>
      </c>
      <c r="C921" t="s">
        <v>887</v>
      </c>
      <c r="D921">
        <v>118374106</v>
      </c>
      <c r="E921">
        <v>197847360</v>
      </c>
      <c r="F921">
        <v>3</v>
      </c>
      <c r="G921">
        <v>2</v>
      </c>
      <c r="H921">
        <v>1</v>
      </c>
      <c r="I921" s="17">
        <v>0.40522791807777803</v>
      </c>
      <c r="J921" t="s">
        <v>16358</v>
      </c>
    </row>
    <row r="922" spans="1:10">
      <c r="A922" t="s">
        <v>53</v>
      </c>
      <c r="B922" t="s">
        <v>49</v>
      </c>
      <c r="C922" t="s">
        <v>934</v>
      </c>
      <c r="D922">
        <v>53428</v>
      </c>
      <c r="E922">
        <v>159881479</v>
      </c>
      <c r="F922">
        <v>2</v>
      </c>
      <c r="G922">
        <v>1</v>
      </c>
      <c r="H922">
        <v>1</v>
      </c>
      <c r="I922" s="17">
        <v>0.5</v>
      </c>
      <c r="J922" t="s">
        <v>16356</v>
      </c>
    </row>
    <row r="923" spans="1:10">
      <c r="A923" t="s">
        <v>53</v>
      </c>
      <c r="B923" t="s">
        <v>49</v>
      </c>
      <c r="C923" t="s">
        <v>934</v>
      </c>
      <c r="D923">
        <v>159894143</v>
      </c>
      <c r="E923">
        <v>190906015</v>
      </c>
      <c r="F923">
        <v>1</v>
      </c>
      <c r="G923">
        <v>1</v>
      </c>
      <c r="H923">
        <v>0</v>
      </c>
      <c r="I923" s="17">
        <v>0.5</v>
      </c>
      <c r="J923" t="s">
        <v>16357</v>
      </c>
    </row>
    <row r="924" spans="1:10">
      <c r="A924" t="s">
        <v>53</v>
      </c>
      <c r="B924" t="s">
        <v>49</v>
      </c>
      <c r="C924" t="s">
        <v>960</v>
      </c>
      <c r="D924">
        <v>58684</v>
      </c>
      <c r="E924">
        <v>180687212</v>
      </c>
      <c r="F924">
        <v>2</v>
      </c>
      <c r="G924">
        <v>1</v>
      </c>
      <c r="H924">
        <v>1</v>
      </c>
      <c r="I924" s="17">
        <v>0.5</v>
      </c>
      <c r="J924" t="s">
        <v>16356</v>
      </c>
    </row>
    <row r="925" spans="1:10">
      <c r="A925" t="s">
        <v>53</v>
      </c>
      <c r="B925" t="s">
        <v>49</v>
      </c>
      <c r="C925" t="s">
        <v>1031</v>
      </c>
      <c r="D925">
        <v>203613</v>
      </c>
      <c r="E925">
        <v>170903734</v>
      </c>
      <c r="F925">
        <v>2</v>
      </c>
      <c r="G925">
        <v>1</v>
      </c>
      <c r="H925">
        <v>1</v>
      </c>
      <c r="I925" s="17">
        <v>0.5</v>
      </c>
      <c r="J925" t="s">
        <v>16356</v>
      </c>
    </row>
    <row r="926" spans="1:10">
      <c r="A926" t="s">
        <v>53</v>
      </c>
      <c r="B926" t="s">
        <v>49</v>
      </c>
      <c r="C926" t="s">
        <v>1103</v>
      </c>
      <c r="D926">
        <v>193451</v>
      </c>
      <c r="E926">
        <v>159053461</v>
      </c>
      <c r="F926">
        <v>2</v>
      </c>
      <c r="G926">
        <v>1</v>
      </c>
      <c r="H926">
        <v>1</v>
      </c>
      <c r="I926" s="17">
        <v>0.5</v>
      </c>
      <c r="J926" t="s">
        <v>16356</v>
      </c>
    </row>
    <row r="927" spans="1:10">
      <c r="A927" t="s">
        <v>53</v>
      </c>
      <c r="B927" t="s">
        <v>49</v>
      </c>
      <c r="C927" t="s">
        <v>1137</v>
      </c>
      <c r="D927">
        <v>190710</v>
      </c>
      <c r="E927">
        <v>24384425</v>
      </c>
      <c r="F927">
        <v>3</v>
      </c>
      <c r="G927">
        <v>2</v>
      </c>
      <c r="H927">
        <v>1</v>
      </c>
      <c r="I927" s="17">
        <v>0.5</v>
      </c>
      <c r="J927" t="s">
        <v>16358</v>
      </c>
    </row>
    <row r="928" spans="1:10">
      <c r="A928" t="s">
        <v>53</v>
      </c>
      <c r="B928" t="s">
        <v>49</v>
      </c>
      <c r="C928" t="s">
        <v>1137</v>
      </c>
      <c r="D928">
        <v>24770529</v>
      </c>
      <c r="E928">
        <v>30584879</v>
      </c>
      <c r="F928">
        <v>2</v>
      </c>
      <c r="G928">
        <v>1</v>
      </c>
      <c r="H928">
        <v>1</v>
      </c>
      <c r="I928" s="17">
        <v>0.5</v>
      </c>
      <c r="J928" t="s">
        <v>16356</v>
      </c>
    </row>
    <row r="929" spans="1:10">
      <c r="A929" t="s">
        <v>53</v>
      </c>
      <c r="B929" t="s">
        <v>49</v>
      </c>
      <c r="C929" t="s">
        <v>1137</v>
      </c>
      <c r="D929">
        <v>30601707</v>
      </c>
      <c r="E929">
        <v>82517700</v>
      </c>
      <c r="F929">
        <v>3</v>
      </c>
      <c r="G929">
        <v>2</v>
      </c>
      <c r="H929">
        <v>1</v>
      </c>
      <c r="I929" s="17">
        <v>0.5</v>
      </c>
      <c r="J929" t="s">
        <v>16358</v>
      </c>
    </row>
    <row r="930" spans="1:10">
      <c r="A930" t="s">
        <v>53</v>
      </c>
      <c r="B930" t="s">
        <v>49</v>
      </c>
      <c r="C930" t="s">
        <v>1137</v>
      </c>
      <c r="D930">
        <v>82518744</v>
      </c>
      <c r="E930">
        <v>91893302</v>
      </c>
      <c r="F930">
        <v>2</v>
      </c>
      <c r="G930">
        <v>1</v>
      </c>
      <c r="H930">
        <v>1</v>
      </c>
      <c r="I930" s="17">
        <v>0.5</v>
      </c>
      <c r="J930" t="s">
        <v>16356</v>
      </c>
    </row>
    <row r="931" spans="1:10">
      <c r="A931" t="s">
        <v>53</v>
      </c>
      <c r="B931" t="s">
        <v>49</v>
      </c>
      <c r="C931" t="s">
        <v>1137</v>
      </c>
      <c r="D931">
        <v>91929606</v>
      </c>
      <c r="E931">
        <v>103665753</v>
      </c>
      <c r="F931">
        <v>3</v>
      </c>
      <c r="G931">
        <v>2</v>
      </c>
      <c r="H931">
        <v>1</v>
      </c>
      <c r="I931" s="17">
        <v>0.5</v>
      </c>
      <c r="J931" t="s">
        <v>16358</v>
      </c>
    </row>
    <row r="932" spans="1:10">
      <c r="A932" t="s">
        <v>53</v>
      </c>
      <c r="B932" t="s">
        <v>49</v>
      </c>
      <c r="C932" t="s">
        <v>1137</v>
      </c>
      <c r="D932">
        <v>103667594</v>
      </c>
      <c r="E932">
        <v>127086223</v>
      </c>
      <c r="F932">
        <v>1</v>
      </c>
      <c r="G932">
        <v>1</v>
      </c>
      <c r="H932">
        <v>0</v>
      </c>
      <c r="I932" s="17">
        <v>0.35441363841099299</v>
      </c>
      <c r="J932" t="s">
        <v>16357</v>
      </c>
    </row>
    <row r="933" spans="1:10">
      <c r="A933" t="s">
        <v>53</v>
      </c>
      <c r="B933" t="s">
        <v>49</v>
      </c>
      <c r="C933" t="s">
        <v>1137</v>
      </c>
      <c r="D933">
        <v>127428682</v>
      </c>
      <c r="E933">
        <v>146291510</v>
      </c>
      <c r="F933">
        <v>3</v>
      </c>
      <c r="G933">
        <v>2</v>
      </c>
      <c r="H933">
        <v>1</v>
      </c>
      <c r="I933" s="17">
        <v>0.40741065678237598</v>
      </c>
      <c r="J933" t="s">
        <v>16358</v>
      </c>
    </row>
    <row r="934" spans="1:10">
      <c r="A934" t="s">
        <v>53</v>
      </c>
      <c r="B934" t="s">
        <v>49</v>
      </c>
      <c r="C934" t="s">
        <v>1171</v>
      </c>
      <c r="D934">
        <v>116131</v>
      </c>
      <c r="E934">
        <v>21329600</v>
      </c>
      <c r="F934">
        <v>1</v>
      </c>
      <c r="G934">
        <v>1</v>
      </c>
      <c r="H934">
        <v>0</v>
      </c>
      <c r="I934" s="17">
        <v>0.35187846397810602</v>
      </c>
      <c r="J934" t="s">
        <v>16357</v>
      </c>
    </row>
    <row r="935" spans="1:10">
      <c r="A935" t="s">
        <v>53</v>
      </c>
      <c r="B935" t="s">
        <v>49</v>
      </c>
      <c r="C935" t="s">
        <v>1171</v>
      </c>
      <c r="D935">
        <v>21330353</v>
      </c>
      <c r="E935">
        <v>26928320</v>
      </c>
      <c r="F935">
        <v>0</v>
      </c>
      <c r="G935">
        <v>0</v>
      </c>
      <c r="H935">
        <v>0</v>
      </c>
      <c r="I935" s="17">
        <v>0.5</v>
      </c>
      <c r="J935" t="s">
        <v>16360</v>
      </c>
    </row>
    <row r="936" spans="1:10">
      <c r="A936" t="s">
        <v>53</v>
      </c>
      <c r="B936" t="s">
        <v>49</v>
      </c>
      <c r="C936" t="s">
        <v>1171</v>
      </c>
      <c r="D936">
        <v>26934975</v>
      </c>
      <c r="E936">
        <v>29547676</v>
      </c>
      <c r="F936">
        <v>1</v>
      </c>
      <c r="G936">
        <v>1</v>
      </c>
      <c r="H936">
        <v>0</v>
      </c>
      <c r="I936" s="17">
        <v>0.39495827040685799</v>
      </c>
      <c r="J936" t="s">
        <v>16357</v>
      </c>
    </row>
    <row r="937" spans="1:10">
      <c r="A937" t="s">
        <v>53</v>
      </c>
      <c r="B937" t="s">
        <v>49</v>
      </c>
      <c r="C937" t="s">
        <v>1171</v>
      </c>
      <c r="D937">
        <v>29824209</v>
      </c>
      <c r="E937">
        <v>141071496</v>
      </c>
      <c r="F937">
        <v>2</v>
      </c>
      <c r="G937">
        <v>1</v>
      </c>
      <c r="H937">
        <v>1</v>
      </c>
      <c r="I937" s="17">
        <v>0.5</v>
      </c>
      <c r="J937" t="s">
        <v>16356</v>
      </c>
    </row>
    <row r="938" spans="1:10">
      <c r="A938" t="s">
        <v>53</v>
      </c>
      <c r="B938" t="s">
        <v>49</v>
      </c>
      <c r="C938" t="s">
        <v>313</v>
      </c>
      <c r="D938">
        <v>94341</v>
      </c>
      <c r="E938">
        <v>27638018</v>
      </c>
      <c r="F938">
        <v>1</v>
      </c>
      <c r="G938">
        <v>1</v>
      </c>
      <c r="H938">
        <v>0</v>
      </c>
      <c r="I938" s="17">
        <v>0.35295774773356697</v>
      </c>
      <c r="J938" t="s">
        <v>16357</v>
      </c>
    </row>
    <row r="939" spans="1:10">
      <c r="A939" t="s">
        <v>53</v>
      </c>
      <c r="B939" t="s">
        <v>49</v>
      </c>
      <c r="C939" t="s">
        <v>313</v>
      </c>
      <c r="D939">
        <v>27638465</v>
      </c>
      <c r="E939">
        <v>135438806</v>
      </c>
      <c r="F939">
        <v>2</v>
      </c>
      <c r="G939">
        <v>1</v>
      </c>
      <c r="H939">
        <v>1</v>
      </c>
      <c r="I939" s="17">
        <v>0.5</v>
      </c>
      <c r="J939" t="s">
        <v>16356</v>
      </c>
    </row>
    <row r="940" spans="1:10">
      <c r="A940" t="s">
        <v>53</v>
      </c>
      <c r="B940" t="s">
        <v>49</v>
      </c>
      <c r="C940" t="s">
        <v>334</v>
      </c>
      <c r="D940">
        <v>193679</v>
      </c>
      <c r="E940">
        <v>112104677</v>
      </c>
      <c r="F940">
        <v>2</v>
      </c>
      <c r="G940">
        <v>1</v>
      </c>
      <c r="H940">
        <v>1</v>
      </c>
      <c r="I940" s="17">
        <v>0.5</v>
      </c>
      <c r="J940" t="s">
        <v>16356</v>
      </c>
    </row>
    <row r="941" spans="1:10">
      <c r="A941" t="s">
        <v>53</v>
      </c>
      <c r="B941" t="s">
        <v>49</v>
      </c>
      <c r="C941" t="s">
        <v>334</v>
      </c>
      <c r="D941">
        <v>112119350</v>
      </c>
      <c r="E941">
        <v>114692057</v>
      </c>
      <c r="F941">
        <v>0</v>
      </c>
      <c r="G941">
        <v>0</v>
      </c>
      <c r="H941">
        <v>0</v>
      </c>
      <c r="I941" s="17">
        <v>0.390255331088665</v>
      </c>
      <c r="J941" t="s">
        <v>16360</v>
      </c>
    </row>
    <row r="942" spans="1:10">
      <c r="A942" t="s">
        <v>53</v>
      </c>
      <c r="B942" t="s">
        <v>49</v>
      </c>
      <c r="C942" t="s">
        <v>334</v>
      </c>
      <c r="D942">
        <v>114799860</v>
      </c>
      <c r="E942">
        <v>134927553</v>
      </c>
      <c r="F942">
        <v>2</v>
      </c>
      <c r="G942">
        <v>1</v>
      </c>
      <c r="H942">
        <v>1</v>
      </c>
      <c r="I942" s="17">
        <v>0.5</v>
      </c>
      <c r="J942" t="s">
        <v>16356</v>
      </c>
    </row>
    <row r="943" spans="1:10">
      <c r="A943" t="s">
        <v>53</v>
      </c>
      <c r="B943" t="s">
        <v>49</v>
      </c>
      <c r="C943" t="s">
        <v>416</v>
      </c>
      <c r="D943">
        <v>90914</v>
      </c>
      <c r="E943">
        <v>133812415</v>
      </c>
      <c r="F943">
        <v>2</v>
      </c>
      <c r="G943">
        <v>1</v>
      </c>
      <c r="H943">
        <v>1</v>
      </c>
      <c r="I943" s="17">
        <v>0.5</v>
      </c>
      <c r="J943" t="s">
        <v>16356</v>
      </c>
    </row>
    <row r="944" spans="1:10">
      <c r="A944" t="s">
        <v>53</v>
      </c>
      <c r="B944" t="s">
        <v>49</v>
      </c>
      <c r="C944" t="s">
        <v>466</v>
      </c>
      <c r="D944">
        <v>19043306</v>
      </c>
      <c r="E944">
        <v>115091712</v>
      </c>
      <c r="F944">
        <v>2</v>
      </c>
      <c r="G944">
        <v>1</v>
      </c>
      <c r="H944">
        <v>1</v>
      </c>
      <c r="I944" s="17">
        <v>0.5</v>
      </c>
      <c r="J944" t="s">
        <v>16356</v>
      </c>
    </row>
    <row r="945" spans="1:10">
      <c r="A945" t="s">
        <v>53</v>
      </c>
      <c r="B945" t="s">
        <v>49</v>
      </c>
      <c r="C945" t="s">
        <v>487</v>
      </c>
      <c r="D945">
        <v>19110431</v>
      </c>
      <c r="E945">
        <v>97304025</v>
      </c>
      <c r="F945">
        <v>1</v>
      </c>
      <c r="G945">
        <v>1</v>
      </c>
      <c r="H945">
        <v>0</v>
      </c>
      <c r="I945" s="17">
        <v>0.34854134552452598</v>
      </c>
      <c r="J945" t="s">
        <v>16357</v>
      </c>
    </row>
    <row r="946" spans="1:10">
      <c r="A946" t="s">
        <v>53</v>
      </c>
      <c r="B946" t="s">
        <v>49</v>
      </c>
      <c r="C946" t="s">
        <v>487</v>
      </c>
      <c r="D946">
        <v>97312594</v>
      </c>
      <c r="E946">
        <v>107282631</v>
      </c>
      <c r="F946">
        <v>2</v>
      </c>
      <c r="G946">
        <v>1</v>
      </c>
      <c r="H946">
        <v>1</v>
      </c>
      <c r="I946" s="17">
        <v>0.5</v>
      </c>
      <c r="J946" t="s">
        <v>16356</v>
      </c>
    </row>
    <row r="947" spans="1:10">
      <c r="A947" t="s">
        <v>53</v>
      </c>
      <c r="B947" t="s">
        <v>49</v>
      </c>
      <c r="C947" t="s">
        <v>510</v>
      </c>
      <c r="D947">
        <v>20086440</v>
      </c>
      <c r="E947">
        <v>44943575</v>
      </c>
      <c r="F947">
        <v>1</v>
      </c>
      <c r="G947">
        <v>1</v>
      </c>
      <c r="H947">
        <v>0</v>
      </c>
      <c r="I947" s="17">
        <v>0.5</v>
      </c>
      <c r="J947" t="s">
        <v>16357</v>
      </c>
    </row>
    <row r="948" spans="1:10">
      <c r="A948" t="s">
        <v>53</v>
      </c>
      <c r="B948" t="s">
        <v>49</v>
      </c>
      <c r="C948" t="s">
        <v>510</v>
      </c>
      <c r="D948">
        <v>44949238</v>
      </c>
      <c r="E948">
        <v>102427330</v>
      </c>
      <c r="F948">
        <v>2</v>
      </c>
      <c r="G948">
        <v>1</v>
      </c>
      <c r="H948">
        <v>1</v>
      </c>
      <c r="I948" s="17">
        <v>0.5</v>
      </c>
      <c r="J948" t="s">
        <v>16356</v>
      </c>
    </row>
    <row r="949" spans="1:10">
      <c r="A949" t="s">
        <v>53</v>
      </c>
      <c r="B949" t="s">
        <v>49</v>
      </c>
      <c r="C949" t="s">
        <v>532</v>
      </c>
      <c r="D949">
        <v>85539</v>
      </c>
      <c r="E949">
        <v>33020711</v>
      </c>
      <c r="F949">
        <v>3</v>
      </c>
      <c r="G949">
        <v>2</v>
      </c>
      <c r="H949">
        <v>1</v>
      </c>
      <c r="I949" s="17">
        <v>0.39948629073640002</v>
      </c>
      <c r="J949" t="s">
        <v>16358</v>
      </c>
    </row>
    <row r="950" spans="1:10">
      <c r="A950" t="s">
        <v>53</v>
      </c>
      <c r="B950" t="s">
        <v>49</v>
      </c>
      <c r="C950" t="s">
        <v>532</v>
      </c>
      <c r="D950">
        <v>33391267</v>
      </c>
      <c r="E950">
        <v>90168697</v>
      </c>
      <c r="F950">
        <v>2</v>
      </c>
      <c r="G950">
        <v>1</v>
      </c>
      <c r="H950">
        <v>1</v>
      </c>
      <c r="I950" s="17">
        <v>0.5</v>
      </c>
      <c r="J950" t="s">
        <v>16356</v>
      </c>
    </row>
    <row r="951" spans="1:10">
      <c r="A951" t="s">
        <v>53</v>
      </c>
      <c r="B951" t="s">
        <v>49</v>
      </c>
      <c r="C951" t="s">
        <v>612</v>
      </c>
      <c r="D951">
        <v>11087</v>
      </c>
      <c r="E951">
        <v>66551682</v>
      </c>
      <c r="F951">
        <v>2</v>
      </c>
      <c r="G951">
        <v>1</v>
      </c>
      <c r="H951">
        <v>1</v>
      </c>
      <c r="I951" s="17">
        <v>0.5</v>
      </c>
      <c r="J951" t="s">
        <v>16356</v>
      </c>
    </row>
    <row r="952" spans="1:10">
      <c r="A952" t="s">
        <v>53</v>
      </c>
      <c r="B952" t="s">
        <v>49</v>
      </c>
      <c r="C952" t="s">
        <v>612</v>
      </c>
      <c r="D952">
        <v>66596379</v>
      </c>
      <c r="E952">
        <v>81083247</v>
      </c>
      <c r="F952">
        <v>1</v>
      </c>
      <c r="G952">
        <v>1</v>
      </c>
      <c r="H952">
        <v>0</v>
      </c>
      <c r="I952" s="17">
        <v>0.35397893917640999</v>
      </c>
      <c r="J952" t="s">
        <v>16357</v>
      </c>
    </row>
    <row r="953" spans="1:10">
      <c r="A953" t="s">
        <v>53</v>
      </c>
      <c r="B953" t="s">
        <v>49</v>
      </c>
      <c r="C953" t="s">
        <v>687</v>
      </c>
      <c r="D953">
        <v>12893</v>
      </c>
      <c r="E953">
        <v>77960571</v>
      </c>
      <c r="F953">
        <v>2</v>
      </c>
      <c r="G953">
        <v>1</v>
      </c>
      <c r="H953">
        <v>1</v>
      </c>
      <c r="I953" s="17">
        <v>0.5</v>
      </c>
      <c r="J953" t="s">
        <v>16356</v>
      </c>
    </row>
    <row r="954" spans="1:10">
      <c r="A954" t="s">
        <v>53</v>
      </c>
      <c r="B954" t="s">
        <v>49</v>
      </c>
      <c r="C954" t="s">
        <v>702</v>
      </c>
      <c r="D954">
        <v>261411</v>
      </c>
      <c r="E954">
        <v>59083706</v>
      </c>
      <c r="F954">
        <v>2</v>
      </c>
      <c r="G954">
        <v>1</v>
      </c>
      <c r="H954">
        <v>1</v>
      </c>
      <c r="I954" s="17">
        <v>0.5</v>
      </c>
      <c r="J954" t="s">
        <v>16356</v>
      </c>
    </row>
    <row r="955" spans="1:10">
      <c r="A955" t="s">
        <v>53</v>
      </c>
      <c r="B955" t="s">
        <v>49</v>
      </c>
      <c r="C955" t="s">
        <v>834</v>
      </c>
      <c r="D955">
        <v>76635</v>
      </c>
      <c r="E955">
        <v>62959285</v>
      </c>
      <c r="F955">
        <v>2</v>
      </c>
      <c r="G955">
        <v>1</v>
      </c>
      <c r="H955">
        <v>1</v>
      </c>
      <c r="I955" s="17">
        <v>0.5</v>
      </c>
      <c r="J955" t="s">
        <v>16356</v>
      </c>
    </row>
    <row r="956" spans="1:10">
      <c r="A956" t="s">
        <v>53</v>
      </c>
      <c r="B956" t="s">
        <v>49</v>
      </c>
      <c r="C956" t="s">
        <v>849</v>
      </c>
      <c r="D956">
        <v>10475768</v>
      </c>
      <c r="E956">
        <v>48084149</v>
      </c>
      <c r="F956">
        <v>2</v>
      </c>
      <c r="G956">
        <v>1</v>
      </c>
      <c r="H956">
        <v>1</v>
      </c>
      <c r="I956" s="17">
        <v>0.5</v>
      </c>
      <c r="J956" t="s">
        <v>16356</v>
      </c>
    </row>
    <row r="957" spans="1:10">
      <c r="A957" t="s">
        <v>53</v>
      </c>
      <c r="B957" t="s">
        <v>49</v>
      </c>
      <c r="C957" t="s">
        <v>858</v>
      </c>
      <c r="D957">
        <v>16287365</v>
      </c>
      <c r="E957">
        <v>51220943</v>
      </c>
      <c r="F957">
        <v>1</v>
      </c>
      <c r="G957">
        <v>1</v>
      </c>
      <c r="H957">
        <v>0</v>
      </c>
      <c r="I957" s="17">
        <v>0.354927244566697</v>
      </c>
      <c r="J957" t="s">
        <v>16357</v>
      </c>
    </row>
    <row r="958" spans="1:10">
      <c r="A958" t="s">
        <v>53</v>
      </c>
      <c r="B958" t="s">
        <v>50</v>
      </c>
      <c r="C958" t="s">
        <v>190</v>
      </c>
      <c r="D958">
        <v>69534</v>
      </c>
      <c r="E958">
        <v>71546434</v>
      </c>
      <c r="F958">
        <v>2</v>
      </c>
      <c r="G958">
        <v>1</v>
      </c>
      <c r="H958">
        <v>1</v>
      </c>
      <c r="I958" s="17">
        <v>0.5</v>
      </c>
      <c r="J958" t="s">
        <v>16356</v>
      </c>
    </row>
    <row r="959" spans="1:10">
      <c r="A959" t="s">
        <v>53</v>
      </c>
      <c r="B959" t="s">
        <v>50</v>
      </c>
      <c r="C959" t="s">
        <v>190</v>
      </c>
      <c r="D959">
        <v>71546711</v>
      </c>
      <c r="E959">
        <v>116380592</v>
      </c>
      <c r="F959">
        <v>1</v>
      </c>
      <c r="G959">
        <v>1</v>
      </c>
      <c r="H959">
        <v>0</v>
      </c>
      <c r="I959" s="17">
        <v>0.37481656946766001</v>
      </c>
      <c r="J959" t="s">
        <v>16357</v>
      </c>
    </row>
    <row r="960" spans="1:10">
      <c r="A960" t="s">
        <v>53</v>
      </c>
      <c r="B960" t="s">
        <v>50</v>
      </c>
      <c r="C960" t="s">
        <v>190</v>
      </c>
      <c r="D960">
        <v>116381085</v>
      </c>
      <c r="E960">
        <v>121312978</v>
      </c>
      <c r="F960">
        <v>3</v>
      </c>
      <c r="G960">
        <v>2</v>
      </c>
      <c r="H960">
        <v>1</v>
      </c>
      <c r="I960" s="17">
        <v>0.40961663869408399</v>
      </c>
      <c r="J960" t="s">
        <v>16358</v>
      </c>
    </row>
    <row r="961" spans="1:10">
      <c r="A961" t="s">
        <v>53</v>
      </c>
      <c r="B961" t="s">
        <v>50</v>
      </c>
      <c r="C961" t="s">
        <v>190</v>
      </c>
      <c r="D961">
        <v>143189407</v>
      </c>
      <c r="E961">
        <v>249213463</v>
      </c>
      <c r="F961">
        <v>2</v>
      </c>
      <c r="G961">
        <v>1</v>
      </c>
      <c r="H961">
        <v>1</v>
      </c>
      <c r="I961" s="17">
        <v>0.5</v>
      </c>
      <c r="J961" t="s">
        <v>16356</v>
      </c>
    </row>
    <row r="962" spans="1:10">
      <c r="A962" t="s">
        <v>53</v>
      </c>
      <c r="B962" t="s">
        <v>50</v>
      </c>
      <c r="C962" t="s">
        <v>757</v>
      </c>
      <c r="D962">
        <v>38938</v>
      </c>
      <c r="E962">
        <v>180310550</v>
      </c>
      <c r="F962">
        <v>2</v>
      </c>
      <c r="G962">
        <v>1</v>
      </c>
      <c r="H962">
        <v>1</v>
      </c>
      <c r="I962" s="17">
        <v>0.5</v>
      </c>
      <c r="J962" t="s">
        <v>16356</v>
      </c>
    </row>
    <row r="963" spans="1:10">
      <c r="A963" t="s">
        <v>53</v>
      </c>
      <c r="B963" t="s">
        <v>50</v>
      </c>
      <c r="C963" t="s">
        <v>757</v>
      </c>
      <c r="D963">
        <v>180311181</v>
      </c>
      <c r="E963">
        <v>243037004</v>
      </c>
      <c r="F963">
        <v>1</v>
      </c>
      <c r="G963">
        <v>1</v>
      </c>
      <c r="H963">
        <v>0</v>
      </c>
      <c r="I963" s="17">
        <v>0.37714556850588299</v>
      </c>
      <c r="J963" t="s">
        <v>16357</v>
      </c>
    </row>
    <row r="964" spans="1:10">
      <c r="A964" t="s">
        <v>53</v>
      </c>
      <c r="B964" t="s">
        <v>50</v>
      </c>
      <c r="C964" t="s">
        <v>887</v>
      </c>
      <c r="D964">
        <v>239347</v>
      </c>
      <c r="E964">
        <v>118269463</v>
      </c>
      <c r="F964">
        <v>2</v>
      </c>
      <c r="G964">
        <v>1</v>
      </c>
      <c r="H964">
        <v>1</v>
      </c>
      <c r="I964" s="17">
        <v>0.5</v>
      </c>
      <c r="J964" t="s">
        <v>16356</v>
      </c>
    </row>
    <row r="965" spans="1:10">
      <c r="A965" t="s">
        <v>53</v>
      </c>
      <c r="B965" t="s">
        <v>50</v>
      </c>
      <c r="C965" t="s">
        <v>887</v>
      </c>
      <c r="D965">
        <v>118374106</v>
      </c>
      <c r="E965">
        <v>197847360</v>
      </c>
      <c r="F965">
        <v>3</v>
      </c>
      <c r="G965">
        <v>2</v>
      </c>
      <c r="H965">
        <v>1</v>
      </c>
      <c r="I965" s="17">
        <v>0.5</v>
      </c>
      <c r="J965" t="s">
        <v>16358</v>
      </c>
    </row>
    <row r="966" spans="1:10">
      <c r="A966" t="s">
        <v>53</v>
      </c>
      <c r="B966" t="s">
        <v>50</v>
      </c>
      <c r="C966" t="s">
        <v>934</v>
      </c>
      <c r="D966">
        <v>53428</v>
      </c>
      <c r="E966">
        <v>159881479</v>
      </c>
      <c r="F966">
        <v>2</v>
      </c>
      <c r="G966">
        <v>1</v>
      </c>
      <c r="H966">
        <v>1</v>
      </c>
      <c r="I966" s="17">
        <v>0.5</v>
      </c>
      <c r="J966" t="s">
        <v>16356</v>
      </c>
    </row>
    <row r="967" spans="1:10">
      <c r="A967" t="s">
        <v>53</v>
      </c>
      <c r="B967" t="s">
        <v>50</v>
      </c>
      <c r="C967" t="s">
        <v>934</v>
      </c>
      <c r="D967">
        <v>159894143</v>
      </c>
      <c r="E967">
        <v>190906015</v>
      </c>
      <c r="F967">
        <v>1</v>
      </c>
      <c r="G967">
        <v>1</v>
      </c>
      <c r="H967">
        <v>0</v>
      </c>
      <c r="I967" s="17">
        <v>0.5</v>
      </c>
      <c r="J967" t="s">
        <v>16357</v>
      </c>
    </row>
    <row r="968" spans="1:10">
      <c r="A968" t="s">
        <v>53</v>
      </c>
      <c r="B968" t="s">
        <v>50</v>
      </c>
      <c r="C968" t="s">
        <v>960</v>
      </c>
      <c r="D968">
        <v>58684</v>
      </c>
      <c r="E968">
        <v>180687212</v>
      </c>
      <c r="F968">
        <v>2</v>
      </c>
      <c r="G968">
        <v>1</v>
      </c>
      <c r="H968">
        <v>1</v>
      </c>
      <c r="I968" s="17">
        <v>0.5</v>
      </c>
      <c r="J968" t="s">
        <v>16356</v>
      </c>
    </row>
    <row r="969" spans="1:10">
      <c r="A969" t="s">
        <v>53</v>
      </c>
      <c r="B969" t="s">
        <v>50</v>
      </c>
      <c r="C969" t="s">
        <v>1031</v>
      </c>
      <c r="D969">
        <v>203613</v>
      </c>
      <c r="E969">
        <v>170903734</v>
      </c>
      <c r="F969">
        <v>2</v>
      </c>
      <c r="G969">
        <v>1</v>
      </c>
      <c r="H969">
        <v>1</v>
      </c>
      <c r="I969" s="17">
        <v>0.5</v>
      </c>
      <c r="J969" t="s">
        <v>16356</v>
      </c>
    </row>
    <row r="970" spans="1:10">
      <c r="A970" t="s">
        <v>53</v>
      </c>
      <c r="B970" t="s">
        <v>50</v>
      </c>
      <c r="C970" t="s">
        <v>1103</v>
      </c>
      <c r="D970">
        <v>193451</v>
      </c>
      <c r="E970">
        <v>123740566</v>
      </c>
      <c r="F970">
        <v>2</v>
      </c>
      <c r="G970">
        <v>1</v>
      </c>
      <c r="H970">
        <v>1</v>
      </c>
      <c r="I970" s="17">
        <v>0.5</v>
      </c>
      <c r="J970" t="s">
        <v>16356</v>
      </c>
    </row>
    <row r="971" spans="1:10">
      <c r="A971" t="s">
        <v>53</v>
      </c>
      <c r="B971" t="s">
        <v>50</v>
      </c>
      <c r="C971" t="s">
        <v>1103</v>
      </c>
      <c r="D971">
        <v>123785604</v>
      </c>
      <c r="E971">
        <v>159053461</v>
      </c>
      <c r="F971">
        <v>1</v>
      </c>
      <c r="G971">
        <v>1</v>
      </c>
      <c r="H971">
        <v>0</v>
      </c>
      <c r="I971" s="17">
        <v>0.42065237411901502</v>
      </c>
      <c r="J971" t="s">
        <v>16357</v>
      </c>
    </row>
    <row r="972" spans="1:10">
      <c r="A972" t="s">
        <v>53</v>
      </c>
      <c r="B972" t="s">
        <v>50</v>
      </c>
      <c r="C972" t="s">
        <v>1137</v>
      </c>
      <c r="D972">
        <v>190710</v>
      </c>
      <c r="E972">
        <v>24384425</v>
      </c>
      <c r="F972">
        <v>3</v>
      </c>
      <c r="G972">
        <v>2</v>
      </c>
      <c r="H972">
        <v>1</v>
      </c>
      <c r="I972" s="17">
        <v>0.5</v>
      </c>
      <c r="J972" t="s">
        <v>16358</v>
      </c>
    </row>
    <row r="973" spans="1:10">
      <c r="A973" t="s">
        <v>53</v>
      </c>
      <c r="B973" t="s">
        <v>50</v>
      </c>
      <c r="C973" t="s">
        <v>1137</v>
      </c>
      <c r="D973">
        <v>24770529</v>
      </c>
      <c r="E973">
        <v>30584879</v>
      </c>
      <c r="F973">
        <v>2</v>
      </c>
      <c r="G973">
        <v>1</v>
      </c>
      <c r="H973">
        <v>1</v>
      </c>
      <c r="I973" s="17">
        <v>0.5</v>
      </c>
      <c r="J973" t="s">
        <v>16356</v>
      </c>
    </row>
    <row r="974" spans="1:10">
      <c r="A974" t="s">
        <v>53</v>
      </c>
      <c r="B974" t="s">
        <v>50</v>
      </c>
      <c r="C974" t="s">
        <v>1137</v>
      </c>
      <c r="D974">
        <v>30601707</v>
      </c>
      <c r="E974">
        <v>82517700</v>
      </c>
      <c r="F974">
        <v>3</v>
      </c>
      <c r="G974">
        <v>2</v>
      </c>
      <c r="H974">
        <v>1</v>
      </c>
      <c r="I974" s="17">
        <v>0.5</v>
      </c>
      <c r="J974" t="s">
        <v>16358</v>
      </c>
    </row>
    <row r="975" spans="1:10">
      <c r="A975" t="s">
        <v>53</v>
      </c>
      <c r="B975" t="s">
        <v>50</v>
      </c>
      <c r="C975" t="s">
        <v>1137</v>
      </c>
      <c r="D975">
        <v>82518744</v>
      </c>
      <c r="E975">
        <v>91893302</v>
      </c>
      <c r="F975">
        <v>2</v>
      </c>
      <c r="G975">
        <v>1</v>
      </c>
      <c r="H975">
        <v>1</v>
      </c>
      <c r="I975" s="17">
        <v>0.5</v>
      </c>
      <c r="J975" t="s">
        <v>16356</v>
      </c>
    </row>
    <row r="976" spans="1:10">
      <c r="A976" t="s">
        <v>53</v>
      </c>
      <c r="B976" t="s">
        <v>50</v>
      </c>
      <c r="C976" t="s">
        <v>1137</v>
      </c>
      <c r="D976">
        <v>91929606</v>
      </c>
      <c r="E976">
        <v>103665753</v>
      </c>
      <c r="F976">
        <v>3</v>
      </c>
      <c r="G976">
        <v>2</v>
      </c>
      <c r="H976">
        <v>1</v>
      </c>
      <c r="I976" s="17">
        <v>0.5</v>
      </c>
      <c r="J976" t="s">
        <v>16358</v>
      </c>
    </row>
    <row r="977" spans="1:10">
      <c r="A977" t="s">
        <v>53</v>
      </c>
      <c r="B977" t="s">
        <v>50</v>
      </c>
      <c r="C977" t="s">
        <v>1137</v>
      </c>
      <c r="D977">
        <v>103667594</v>
      </c>
      <c r="E977">
        <v>127086223</v>
      </c>
      <c r="F977">
        <v>1</v>
      </c>
      <c r="G977">
        <v>1</v>
      </c>
      <c r="H977">
        <v>0</v>
      </c>
      <c r="I977" s="17">
        <v>0.38119442307666301</v>
      </c>
      <c r="J977" t="s">
        <v>16357</v>
      </c>
    </row>
    <row r="978" spans="1:10">
      <c r="A978" t="s">
        <v>53</v>
      </c>
      <c r="B978" t="s">
        <v>50</v>
      </c>
      <c r="C978" t="s">
        <v>1137</v>
      </c>
      <c r="D978">
        <v>127428682</v>
      </c>
      <c r="E978">
        <v>146291510</v>
      </c>
      <c r="F978">
        <v>3</v>
      </c>
      <c r="G978">
        <v>2</v>
      </c>
      <c r="H978">
        <v>1</v>
      </c>
      <c r="I978" s="17">
        <v>0.5</v>
      </c>
      <c r="J978" t="s">
        <v>16358</v>
      </c>
    </row>
    <row r="979" spans="1:10">
      <c r="A979" t="s">
        <v>53</v>
      </c>
      <c r="B979" t="s">
        <v>50</v>
      </c>
      <c r="C979" t="s">
        <v>1171</v>
      </c>
      <c r="D979">
        <v>116131</v>
      </c>
      <c r="E979">
        <v>21329600</v>
      </c>
      <c r="F979">
        <v>1</v>
      </c>
      <c r="G979">
        <v>1</v>
      </c>
      <c r="H979">
        <v>0</v>
      </c>
      <c r="I979" s="17">
        <v>0.38903056601693398</v>
      </c>
      <c r="J979" t="s">
        <v>16357</v>
      </c>
    </row>
    <row r="980" spans="1:10">
      <c r="A980" t="s">
        <v>53</v>
      </c>
      <c r="B980" t="s">
        <v>50</v>
      </c>
      <c r="C980" t="s">
        <v>1171</v>
      </c>
      <c r="D980">
        <v>21330353</v>
      </c>
      <c r="E980">
        <v>26928320</v>
      </c>
      <c r="F980">
        <v>0</v>
      </c>
      <c r="G980">
        <v>0</v>
      </c>
      <c r="H980">
        <v>0</v>
      </c>
      <c r="I980" s="17">
        <v>0.5</v>
      </c>
      <c r="J980" t="s">
        <v>16360</v>
      </c>
    </row>
    <row r="981" spans="1:10">
      <c r="A981" t="s">
        <v>53</v>
      </c>
      <c r="B981" t="s">
        <v>50</v>
      </c>
      <c r="C981" t="s">
        <v>1171</v>
      </c>
      <c r="D981">
        <v>26934975</v>
      </c>
      <c r="E981">
        <v>29547676</v>
      </c>
      <c r="F981">
        <v>1</v>
      </c>
      <c r="G981">
        <v>1</v>
      </c>
      <c r="H981">
        <v>0</v>
      </c>
      <c r="I981" s="17">
        <v>0.5</v>
      </c>
      <c r="J981" t="s">
        <v>16357</v>
      </c>
    </row>
    <row r="982" spans="1:10">
      <c r="A982" t="s">
        <v>53</v>
      </c>
      <c r="B982" t="s">
        <v>50</v>
      </c>
      <c r="C982" t="s">
        <v>1171</v>
      </c>
      <c r="D982">
        <v>29824209</v>
      </c>
      <c r="E982">
        <v>141071496</v>
      </c>
      <c r="F982">
        <v>2</v>
      </c>
      <c r="G982">
        <v>1</v>
      </c>
      <c r="H982">
        <v>1</v>
      </c>
      <c r="I982" s="17">
        <v>0.5</v>
      </c>
      <c r="J982" t="s">
        <v>16356</v>
      </c>
    </row>
    <row r="983" spans="1:10">
      <c r="A983" t="s">
        <v>53</v>
      </c>
      <c r="B983" t="s">
        <v>50</v>
      </c>
      <c r="C983" t="s">
        <v>313</v>
      </c>
      <c r="D983">
        <v>94341</v>
      </c>
      <c r="E983">
        <v>27638018</v>
      </c>
      <c r="F983">
        <v>1</v>
      </c>
      <c r="G983">
        <v>1</v>
      </c>
      <c r="H983">
        <v>0</v>
      </c>
      <c r="I983" s="17">
        <v>0.379716429389029</v>
      </c>
      <c r="J983" t="s">
        <v>16357</v>
      </c>
    </row>
    <row r="984" spans="1:10">
      <c r="A984" t="s">
        <v>53</v>
      </c>
      <c r="B984" t="s">
        <v>50</v>
      </c>
      <c r="C984" t="s">
        <v>313</v>
      </c>
      <c r="D984">
        <v>27638465</v>
      </c>
      <c r="E984">
        <v>135438806</v>
      </c>
      <c r="F984">
        <v>2</v>
      </c>
      <c r="G984">
        <v>1</v>
      </c>
      <c r="H984">
        <v>1</v>
      </c>
      <c r="I984" s="17">
        <v>0.5</v>
      </c>
      <c r="J984" t="s">
        <v>16356</v>
      </c>
    </row>
    <row r="985" spans="1:10">
      <c r="A985" t="s">
        <v>53</v>
      </c>
      <c r="B985" t="s">
        <v>50</v>
      </c>
      <c r="C985" t="s">
        <v>334</v>
      </c>
      <c r="D985">
        <v>193679</v>
      </c>
      <c r="E985">
        <v>112104677</v>
      </c>
      <c r="F985">
        <v>2</v>
      </c>
      <c r="G985">
        <v>1</v>
      </c>
      <c r="H985">
        <v>1</v>
      </c>
      <c r="I985" s="17">
        <v>0.5</v>
      </c>
      <c r="J985" t="s">
        <v>16356</v>
      </c>
    </row>
    <row r="986" spans="1:10">
      <c r="A986" t="s">
        <v>53</v>
      </c>
      <c r="B986" t="s">
        <v>50</v>
      </c>
      <c r="C986" t="s">
        <v>334</v>
      </c>
      <c r="D986">
        <v>112119350</v>
      </c>
      <c r="E986">
        <v>114692057</v>
      </c>
      <c r="F986">
        <v>1</v>
      </c>
      <c r="G986">
        <v>1</v>
      </c>
      <c r="H986">
        <v>0</v>
      </c>
      <c r="I986" s="17">
        <v>0.5</v>
      </c>
      <c r="J986" t="s">
        <v>16357</v>
      </c>
    </row>
    <row r="987" spans="1:10">
      <c r="A987" t="s">
        <v>53</v>
      </c>
      <c r="B987" t="s">
        <v>50</v>
      </c>
      <c r="C987" t="s">
        <v>334</v>
      </c>
      <c r="D987">
        <v>114799860</v>
      </c>
      <c r="E987">
        <v>134927553</v>
      </c>
      <c r="F987">
        <v>2</v>
      </c>
      <c r="G987">
        <v>1</v>
      </c>
      <c r="H987">
        <v>1</v>
      </c>
      <c r="I987" s="17">
        <v>0.5</v>
      </c>
      <c r="J987" t="s">
        <v>16356</v>
      </c>
    </row>
    <row r="988" spans="1:10">
      <c r="A988" t="s">
        <v>53</v>
      </c>
      <c r="B988" t="s">
        <v>50</v>
      </c>
      <c r="C988" t="s">
        <v>416</v>
      </c>
      <c r="D988">
        <v>90914</v>
      </c>
      <c r="E988">
        <v>133812415</v>
      </c>
      <c r="F988">
        <v>2</v>
      </c>
      <c r="G988">
        <v>1</v>
      </c>
      <c r="H988">
        <v>1</v>
      </c>
      <c r="I988" s="17">
        <v>0.5</v>
      </c>
      <c r="J988" t="s">
        <v>16356</v>
      </c>
    </row>
    <row r="989" spans="1:10">
      <c r="A989" t="s">
        <v>53</v>
      </c>
      <c r="B989" t="s">
        <v>50</v>
      </c>
      <c r="C989" t="s">
        <v>466</v>
      </c>
      <c r="D989">
        <v>19043306</v>
      </c>
      <c r="E989">
        <v>115091712</v>
      </c>
      <c r="F989">
        <v>2</v>
      </c>
      <c r="G989">
        <v>1</v>
      </c>
      <c r="H989">
        <v>1</v>
      </c>
      <c r="I989" s="17">
        <v>0.5</v>
      </c>
      <c r="J989" t="s">
        <v>16356</v>
      </c>
    </row>
    <row r="990" spans="1:10">
      <c r="A990" t="s">
        <v>53</v>
      </c>
      <c r="B990" t="s">
        <v>50</v>
      </c>
      <c r="C990" t="s">
        <v>487</v>
      </c>
      <c r="D990">
        <v>19110431</v>
      </c>
      <c r="E990">
        <v>55765516</v>
      </c>
      <c r="F990">
        <v>2</v>
      </c>
      <c r="G990">
        <v>1</v>
      </c>
      <c r="H990">
        <v>1</v>
      </c>
      <c r="I990" s="17">
        <v>0.5</v>
      </c>
      <c r="J990" t="s">
        <v>16356</v>
      </c>
    </row>
    <row r="991" spans="1:10">
      <c r="A991" t="s">
        <v>53</v>
      </c>
      <c r="B991" t="s">
        <v>50</v>
      </c>
      <c r="C991" t="s">
        <v>487</v>
      </c>
      <c r="D991">
        <v>55817022</v>
      </c>
      <c r="E991">
        <v>97304025</v>
      </c>
      <c r="F991">
        <v>1</v>
      </c>
      <c r="G991">
        <v>1</v>
      </c>
      <c r="H991">
        <v>0</v>
      </c>
      <c r="I991" s="17">
        <v>0.37323568899520299</v>
      </c>
      <c r="J991" t="s">
        <v>16357</v>
      </c>
    </row>
    <row r="992" spans="1:10">
      <c r="A992" t="s">
        <v>53</v>
      </c>
      <c r="B992" t="s">
        <v>50</v>
      </c>
      <c r="C992" t="s">
        <v>487</v>
      </c>
      <c r="D992">
        <v>97312594</v>
      </c>
      <c r="E992">
        <v>107282631</v>
      </c>
      <c r="F992">
        <v>2</v>
      </c>
      <c r="G992">
        <v>1</v>
      </c>
      <c r="H992">
        <v>1</v>
      </c>
      <c r="I992" s="17">
        <v>0.5</v>
      </c>
      <c r="J992" t="s">
        <v>16356</v>
      </c>
    </row>
    <row r="993" spans="1:10">
      <c r="A993" t="s">
        <v>53</v>
      </c>
      <c r="B993" t="s">
        <v>50</v>
      </c>
      <c r="C993" t="s">
        <v>510</v>
      </c>
      <c r="D993">
        <v>20086440</v>
      </c>
      <c r="E993">
        <v>102427330</v>
      </c>
      <c r="F993">
        <v>2</v>
      </c>
      <c r="G993">
        <v>1</v>
      </c>
      <c r="H993">
        <v>1</v>
      </c>
      <c r="I993" s="17">
        <v>0.5</v>
      </c>
      <c r="J993" t="s">
        <v>16356</v>
      </c>
    </row>
    <row r="994" spans="1:10">
      <c r="A994" t="s">
        <v>53</v>
      </c>
      <c r="B994" t="s">
        <v>50</v>
      </c>
      <c r="C994" t="s">
        <v>532</v>
      </c>
      <c r="D994">
        <v>85539</v>
      </c>
      <c r="E994">
        <v>33020711</v>
      </c>
      <c r="F994">
        <v>3</v>
      </c>
      <c r="G994">
        <v>2</v>
      </c>
      <c r="H994">
        <v>1</v>
      </c>
      <c r="I994" s="17">
        <v>0.5</v>
      </c>
      <c r="J994" t="s">
        <v>16358</v>
      </c>
    </row>
    <row r="995" spans="1:10">
      <c r="A995" t="s">
        <v>53</v>
      </c>
      <c r="B995" t="s">
        <v>50</v>
      </c>
      <c r="C995" t="s">
        <v>532</v>
      </c>
      <c r="D995">
        <v>33391267</v>
      </c>
      <c r="E995">
        <v>90168697</v>
      </c>
      <c r="F995">
        <v>2</v>
      </c>
      <c r="G995">
        <v>1</v>
      </c>
      <c r="H995">
        <v>1</v>
      </c>
      <c r="I995" s="17">
        <v>0.5</v>
      </c>
      <c r="J995" t="s">
        <v>16356</v>
      </c>
    </row>
    <row r="996" spans="1:10">
      <c r="A996" t="s">
        <v>53</v>
      </c>
      <c r="B996" t="s">
        <v>50</v>
      </c>
      <c r="C996" t="s">
        <v>612</v>
      </c>
      <c r="D996">
        <v>11087</v>
      </c>
      <c r="E996">
        <v>66551682</v>
      </c>
      <c r="F996">
        <v>2</v>
      </c>
      <c r="G996">
        <v>1</v>
      </c>
      <c r="H996">
        <v>1</v>
      </c>
      <c r="I996" s="17">
        <v>0.5</v>
      </c>
      <c r="J996" t="s">
        <v>16356</v>
      </c>
    </row>
    <row r="997" spans="1:10">
      <c r="A997" t="s">
        <v>53</v>
      </c>
      <c r="B997" t="s">
        <v>50</v>
      </c>
      <c r="C997" t="s">
        <v>612</v>
      </c>
      <c r="D997">
        <v>66596379</v>
      </c>
      <c r="E997">
        <v>81083247</v>
      </c>
      <c r="F997">
        <v>1</v>
      </c>
      <c r="G997">
        <v>1</v>
      </c>
      <c r="H997">
        <v>0</v>
      </c>
      <c r="I997" s="17">
        <v>0.37700844503678099</v>
      </c>
      <c r="J997" t="s">
        <v>16357</v>
      </c>
    </row>
    <row r="998" spans="1:10">
      <c r="A998" t="s">
        <v>53</v>
      </c>
      <c r="B998" t="s">
        <v>50</v>
      </c>
      <c r="C998" t="s">
        <v>687</v>
      </c>
      <c r="D998">
        <v>12893</v>
      </c>
      <c r="E998">
        <v>77960571</v>
      </c>
      <c r="F998">
        <v>2</v>
      </c>
      <c r="G998">
        <v>1</v>
      </c>
      <c r="H998">
        <v>1</v>
      </c>
      <c r="I998" s="17">
        <v>0.5</v>
      </c>
      <c r="J998" t="s">
        <v>16356</v>
      </c>
    </row>
    <row r="999" spans="1:10">
      <c r="A999" t="s">
        <v>53</v>
      </c>
      <c r="B999" t="s">
        <v>50</v>
      </c>
      <c r="C999" t="s">
        <v>702</v>
      </c>
      <c r="D999">
        <v>261411</v>
      </c>
      <c r="E999">
        <v>59083706</v>
      </c>
      <c r="F999">
        <v>2</v>
      </c>
      <c r="G999">
        <v>1</v>
      </c>
      <c r="H999">
        <v>1</v>
      </c>
      <c r="I999" s="17">
        <v>0.5</v>
      </c>
      <c r="J999" t="s">
        <v>16356</v>
      </c>
    </row>
    <row r="1000" spans="1:10">
      <c r="A1000" t="s">
        <v>53</v>
      </c>
      <c r="B1000" t="s">
        <v>50</v>
      </c>
      <c r="C1000" t="s">
        <v>834</v>
      </c>
      <c r="D1000">
        <v>76635</v>
      </c>
      <c r="E1000">
        <v>62959285</v>
      </c>
      <c r="F1000">
        <v>2</v>
      </c>
      <c r="G1000">
        <v>1</v>
      </c>
      <c r="H1000">
        <v>1</v>
      </c>
      <c r="I1000" s="17">
        <v>0.5</v>
      </c>
      <c r="J1000" t="s">
        <v>16356</v>
      </c>
    </row>
    <row r="1001" spans="1:10">
      <c r="A1001" t="s">
        <v>53</v>
      </c>
      <c r="B1001" t="s">
        <v>50</v>
      </c>
      <c r="C1001" t="s">
        <v>849</v>
      </c>
      <c r="D1001">
        <v>10475768</v>
      </c>
      <c r="E1001">
        <v>48084149</v>
      </c>
      <c r="F1001">
        <v>2</v>
      </c>
      <c r="G1001">
        <v>1</v>
      </c>
      <c r="H1001">
        <v>1</v>
      </c>
      <c r="I1001" s="17">
        <v>0.5</v>
      </c>
      <c r="J1001" t="s">
        <v>16356</v>
      </c>
    </row>
    <row r="1002" spans="1:10">
      <c r="A1002" t="s">
        <v>53</v>
      </c>
      <c r="B1002" t="s">
        <v>50</v>
      </c>
      <c r="C1002" t="s">
        <v>858</v>
      </c>
      <c r="D1002">
        <v>16287365</v>
      </c>
      <c r="E1002">
        <v>51220943</v>
      </c>
      <c r="F1002">
        <v>1</v>
      </c>
      <c r="G1002">
        <v>1</v>
      </c>
      <c r="H1002">
        <v>0</v>
      </c>
      <c r="I1002" s="17">
        <v>0.5</v>
      </c>
      <c r="J1002" t="s">
        <v>16357</v>
      </c>
    </row>
    <row r="1003" spans="1:10">
      <c r="A1003" t="s">
        <v>54</v>
      </c>
      <c r="B1003" t="s">
        <v>46</v>
      </c>
      <c r="C1003" t="s">
        <v>190</v>
      </c>
      <c r="D1003">
        <v>69534</v>
      </c>
      <c r="E1003">
        <v>10035747</v>
      </c>
      <c r="F1003">
        <v>1</v>
      </c>
      <c r="G1003">
        <v>1</v>
      </c>
      <c r="H1003">
        <v>0</v>
      </c>
      <c r="I1003" s="17">
        <v>0.170064372134486</v>
      </c>
      <c r="J1003" t="s">
        <v>16357</v>
      </c>
    </row>
    <row r="1004" spans="1:10">
      <c r="A1004" t="s">
        <v>54</v>
      </c>
      <c r="B1004" t="s">
        <v>46</v>
      </c>
      <c r="C1004" t="s">
        <v>190</v>
      </c>
      <c r="D1004">
        <v>10041199</v>
      </c>
      <c r="E1004">
        <v>89206552</v>
      </c>
      <c r="F1004">
        <v>2</v>
      </c>
      <c r="G1004">
        <v>1</v>
      </c>
      <c r="H1004">
        <v>1</v>
      </c>
      <c r="I1004" s="17">
        <v>0.5</v>
      </c>
      <c r="J1004" t="s">
        <v>16356</v>
      </c>
    </row>
    <row r="1005" spans="1:10">
      <c r="A1005" t="s">
        <v>54</v>
      </c>
      <c r="B1005" t="s">
        <v>46</v>
      </c>
      <c r="C1005" t="s">
        <v>190</v>
      </c>
      <c r="D1005">
        <v>89206904</v>
      </c>
      <c r="E1005">
        <v>95705491</v>
      </c>
      <c r="F1005">
        <v>1</v>
      </c>
      <c r="G1005">
        <v>1</v>
      </c>
      <c r="H1005">
        <v>0</v>
      </c>
      <c r="I1005" s="17">
        <v>0.25362525725452201</v>
      </c>
      <c r="J1005" t="s">
        <v>16357</v>
      </c>
    </row>
    <row r="1006" spans="1:10">
      <c r="A1006" t="s">
        <v>54</v>
      </c>
      <c r="B1006" t="s">
        <v>46</v>
      </c>
      <c r="C1006" t="s">
        <v>190</v>
      </c>
      <c r="D1006">
        <v>95709687</v>
      </c>
      <c r="E1006">
        <v>175116170</v>
      </c>
      <c r="F1006">
        <v>2</v>
      </c>
      <c r="G1006">
        <v>1</v>
      </c>
      <c r="H1006">
        <v>1</v>
      </c>
      <c r="I1006" s="17">
        <v>0.5</v>
      </c>
      <c r="J1006" t="s">
        <v>16356</v>
      </c>
    </row>
    <row r="1007" spans="1:10">
      <c r="A1007" t="s">
        <v>54</v>
      </c>
      <c r="B1007" t="s">
        <v>46</v>
      </c>
      <c r="C1007" t="s">
        <v>190</v>
      </c>
      <c r="D1007">
        <v>175129946</v>
      </c>
      <c r="E1007">
        <v>177030195</v>
      </c>
      <c r="F1007">
        <v>1</v>
      </c>
      <c r="G1007">
        <v>1</v>
      </c>
      <c r="H1007">
        <v>0</v>
      </c>
      <c r="I1007" s="17">
        <v>0.38118387126470299</v>
      </c>
      <c r="J1007" t="s">
        <v>16357</v>
      </c>
    </row>
    <row r="1008" spans="1:10">
      <c r="A1008" t="s">
        <v>54</v>
      </c>
      <c r="B1008" t="s">
        <v>46</v>
      </c>
      <c r="C1008" t="s">
        <v>190</v>
      </c>
      <c r="D1008">
        <v>177133388</v>
      </c>
      <c r="E1008">
        <v>249213463</v>
      </c>
      <c r="F1008">
        <v>2</v>
      </c>
      <c r="G1008">
        <v>1</v>
      </c>
      <c r="H1008">
        <v>1</v>
      </c>
      <c r="I1008" s="17">
        <v>0.5</v>
      </c>
      <c r="J1008" t="s">
        <v>16356</v>
      </c>
    </row>
    <row r="1009" spans="1:10">
      <c r="A1009" t="s">
        <v>54</v>
      </c>
      <c r="B1009" t="s">
        <v>46</v>
      </c>
      <c r="C1009" t="s">
        <v>757</v>
      </c>
      <c r="D1009">
        <v>38938</v>
      </c>
      <c r="E1009">
        <v>243037004</v>
      </c>
      <c r="F1009">
        <v>2</v>
      </c>
      <c r="G1009">
        <v>1</v>
      </c>
      <c r="H1009">
        <v>1</v>
      </c>
      <c r="I1009" s="17">
        <v>0.5</v>
      </c>
      <c r="J1009" t="s">
        <v>16356</v>
      </c>
    </row>
    <row r="1010" spans="1:10">
      <c r="A1010" t="s">
        <v>54</v>
      </c>
      <c r="B1010" t="s">
        <v>46</v>
      </c>
      <c r="C1010" t="s">
        <v>887</v>
      </c>
      <c r="D1010">
        <v>239347</v>
      </c>
      <c r="E1010">
        <v>43621871</v>
      </c>
      <c r="F1010">
        <v>2</v>
      </c>
      <c r="G1010">
        <v>1</v>
      </c>
      <c r="H1010">
        <v>1</v>
      </c>
      <c r="I1010" s="17">
        <v>0.5</v>
      </c>
      <c r="J1010" t="s">
        <v>16356</v>
      </c>
    </row>
    <row r="1011" spans="1:10">
      <c r="A1011" t="s">
        <v>54</v>
      </c>
      <c r="B1011" t="s">
        <v>46</v>
      </c>
      <c r="C1011" t="s">
        <v>887</v>
      </c>
      <c r="D1011">
        <v>43639954</v>
      </c>
      <c r="E1011">
        <v>88368227</v>
      </c>
      <c r="F1011">
        <v>1</v>
      </c>
      <c r="G1011">
        <v>1</v>
      </c>
      <c r="H1011">
        <v>0</v>
      </c>
      <c r="I1011" s="17">
        <v>0.163385859284744</v>
      </c>
      <c r="J1011" t="s">
        <v>16357</v>
      </c>
    </row>
    <row r="1012" spans="1:10">
      <c r="A1012" t="s">
        <v>54</v>
      </c>
      <c r="B1012" t="s">
        <v>46</v>
      </c>
      <c r="C1012" t="s">
        <v>887</v>
      </c>
      <c r="D1012">
        <v>88997163</v>
      </c>
      <c r="E1012">
        <v>197024149</v>
      </c>
      <c r="F1012">
        <v>2</v>
      </c>
      <c r="G1012">
        <v>1</v>
      </c>
      <c r="H1012">
        <v>1</v>
      </c>
      <c r="I1012" s="17">
        <v>0.5</v>
      </c>
      <c r="J1012" t="s">
        <v>16356</v>
      </c>
    </row>
    <row r="1013" spans="1:10">
      <c r="A1013" t="s">
        <v>54</v>
      </c>
      <c r="B1013" t="s">
        <v>46</v>
      </c>
      <c r="C1013" t="s">
        <v>887</v>
      </c>
      <c r="D1013">
        <v>197236605</v>
      </c>
      <c r="E1013">
        <v>197838725</v>
      </c>
      <c r="F1013">
        <v>1</v>
      </c>
      <c r="G1013">
        <v>1</v>
      </c>
      <c r="H1013">
        <v>0</v>
      </c>
      <c r="I1013" s="17">
        <v>0.13369517978950601</v>
      </c>
      <c r="J1013" t="s">
        <v>16357</v>
      </c>
    </row>
    <row r="1014" spans="1:10">
      <c r="A1014" t="s">
        <v>54</v>
      </c>
      <c r="B1014" t="s">
        <v>46</v>
      </c>
      <c r="C1014" t="s">
        <v>934</v>
      </c>
      <c r="D1014">
        <v>53428</v>
      </c>
      <c r="E1014">
        <v>46981031</v>
      </c>
      <c r="F1014">
        <v>1</v>
      </c>
      <c r="G1014">
        <v>1</v>
      </c>
      <c r="H1014">
        <v>0</v>
      </c>
      <c r="I1014" s="17">
        <v>0.16212083594184501</v>
      </c>
      <c r="J1014" t="s">
        <v>16357</v>
      </c>
    </row>
    <row r="1015" spans="1:10">
      <c r="A1015" t="s">
        <v>54</v>
      </c>
      <c r="B1015" t="s">
        <v>46</v>
      </c>
      <c r="C1015" t="s">
        <v>934</v>
      </c>
      <c r="D1015">
        <v>46994838</v>
      </c>
      <c r="E1015">
        <v>60137525</v>
      </c>
      <c r="F1015">
        <v>2</v>
      </c>
      <c r="G1015">
        <v>1</v>
      </c>
      <c r="H1015">
        <v>1</v>
      </c>
      <c r="I1015" s="17">
        <v>0.5</v>
      </c>
      <c r="J1015" t="s">
        <v>16356</v>
      </c>
    </row>
    <row r="1016" spans="1:10">
      <c r="A1016" t="s">
        <v>54</v>
      </c>
      <c r="B1016" t="s">
        <v>46</v>
      </c>
      <c r="C1016" t="s">
        <v>934</v>
      </c>
      <c r="D1016">
        <v>60384396</v>
      </c>
      <c r="E1016">
        <v>190905235</v>
      </c>
      <c r="F1016">
        <v>1</v>
      </c>
      <c r="G1016">
        <v>1</v>
      </c>
      <c r="H1016">
        <v>0</v>
      </c>
      <c r="I1016" s="17">
        <v>0.15460374522376899</v>
      </c>
      <c r="J1016" t="s">
        <v>16357</v>
      </c>
    </row>
    <row r="1017" spans="1:10">
      <c r="A1017" t="s">
        <v>54</v>
      </c>
      <c r="B1017" t="s">
        <v>46</v>
      </c>
      <c r="C1017" t="s">
        <v>960</v>
      </c>
      <c r="D1017">
        <v>58940</v>
      </c>
      <c r="E1017">
        <v>180687212</v>
      </c>
      <c r="F1017">
        <v>2</v>
      </c>
      <c r="G1017">
        <v>1</v>
      </c>
      <c r="H1017">
        <v>1</v>
      </c>
      <c r="I1017" s="17">
        <v>0.5</v>
      </c>
      <c r="J1017" t="s">
        <v>16356</v>
      </c>
    </row>
    <row r="1018" spans="1:10">
      <c r="A1018" t="s">
        <v>54</v>
      </c>
      <c r="B1018" t="s">
        <v>46</v>
      </c>
      <c r="C1018" t="s">
        <v>1031</v>
      </c>
      <c r="D1018">
        <v>203397</v>
      </c>
      <c r="E1018">
        <v>170903734</v>
      </c>
      <c r="F1018">
        <v>1</v>
      </c>
      <c r="G1018">
        <v>1</v>
      </c>
      <c r="H1018">
        <v>0</v>
      </c>
      <c r="I1018" s="17">
        <v>0.5</v>
      </c>
      <c r="J1018" t="s">
        <v>16357</v>
      </c>
    </row>
    <row r="1019" spans="1:10">
      <c r="A1019" t="s">
        <v>54</v>
      </c>
      <c r="B1019" t="s">
        <v>46</v>
      </c>
      <c r="C1019" t="s">
        <v>1103</v>
      </c>
      <c r="D1019">
        <v>193451</v>
      </c>
      <c r="E1019">
        <v>26235905</v>
      </c>
      <c r="F1019">
        <v>2</v>
      </c>
      <c r="G1019">
        <v>1</v>
      </c>
      <c r="H1019">
        <v>1</v>
      </c>
      <c r="I1019" s="17">
        <v>0.37973316559465697</v>
      </c>
      <c r="J1019" t="s">
        <v>16356</v>
      </c>
    </row>
    <row r="1020" spans="1:10">
      <c r="A1020" t="s">
        <v>54</v>
      </c>
      <c r="B1020" t="s">
        <v>46</v>
      </c>
      <c r="C1020" t="s">
        <v>1103</v>
      </c>
      <c r="D1020">
        <v>26239949</v>
      </c>
      <c r="E1020">
        <v>82287543</v>
      </c>
      <c r="F1020">
        <v>1</v>
      </c>
      <c r="G1020">
        <v>1</v>
      </c>
      <c r="H1020">
        <v>0</v>
      </c>
      <c r="I1020" s="17">
        <v>0.5</v>
      </c>
      <c r="J1020" t="s">
        <v>16357</v>
      </c>
    </row>
    <row r="1021" spans="1:10">
      <c r="A1021" t="s">
        <v>54</v>
      </c>
      <c r="B1021" t="s">
        <v>46</v>
      </c>
      <c r="C1021" t="s">
        <v>1103</v>
      </c>
      <c r="D1021">
        <v>82288938</v>
      </c>
      <c r="E1021">
        <v>83277886</v>
      </c>
      <c r="F1021">
        <v>0</v>
      </c>
      <c r="G1021">
        <v>0</v>
      </c>
      <c r="H1021">
        <v>0</v>
      </c>
      <c r="I1021" s="17">
        <v>0.22974215305780801</v>
      </c>
      <c r="J1021" t="s">
        <v>16360</v>
      </c>
    </row>
    <row r="1022" spans="1:10">
      <c r="A1022" t="s">
        <v>54</v>
      </c>
      <c r="B1022" t="s">
        <v>46</v>
      </c>
      <c r="C1022" t="s">
        <v>1103</v>
      </c>
      <c r="D1022">
        <v>83587835</v>
      </c>
      <c r="E1022">
        <v>123670932</v>
      </c>
      <c r="F1022">
        <v>2</v>
      </c>
      <c r="G1022">
        <v>1</v>
      </c>
      <c r="H1022">
        <v>1</v>
      </c>
      <c r="I1022" s="17">
        <v>0.5</v>
      </c>
      <c r="J1022" t="s">
        <v>16356</v>
      </c>
    </row>
    <row r="1023" spans="1:10">
      <c r="A1023" t="s">
        <v>54</v>
      </c>
      <c r="B1023" t="s">
        <v>46</v>
      </c>
      <c r="C1023" t="s">
        <v>1103</v>
      </c>
      <c r="D1023">
        <v>123671318</v>
      </c>
      <c r="E1023">
        <v>153422360</v>
      </c>
      <c r="F1023">
        <v>1</v>
      </c>
      <c r="G1023">
        <v>1</v>
      </c>
      <c r="H1023">
        <v>0</v>
      </c>
      <c r="I1023" s="17">
        <v>0.15893819241952201</v>
      </c>
      <c r="J1023" t="s">
        <v>16357</v>
      </c>
    </row>
    <row r="1024" spans="1:10">
      <c r="A1024" t="s">
        <v>54</v>
      </c>
      <c r="B1024" t="s">
        <v>46</v>
      </c>
      <c r="C1024" t="s">
        <v>1103</v>
      </c>
      <c r="D1024">
        <v>153584067</v>
      </c>
      <c r="E1024">
        <v>159053461</v>
      </c>
      <c r="F1024">
        <v>2</v>
      </c>
      <c r="G1024">
        <v>1</v>
      </c>
      <c r="H1024">
        <v>1</v>
      </c>
      <c r="I1024" s="17">
        <v>0.5</v>
      </c>
      <c r="J1024" t="s">
        <v>16356</v>
      </c>
    </row>
    <row r="1025" spans="1:10">
      <c r="A1025" t="s">
        <v>54</v>
      </c>
      <c r="B1025" t="s">
        <v>46</v>
      </c>
      <c r="C1025" t="s">
        <v>1137</v>
      </c>
      <c r="D1025">
        <v>190710</v>
      </c>
      <c r="E1025">
        <v>88394917</v>
      </c>
      <c r="F1025">
        <v>2</v>
      </c>
      <c r="G1025">
        <v>1</v>
      </c>
      <c r="H1025">
        <v>1</v>
      </c>
      <c r="I1025" s="17">
        <v>0.5</v>
      </c>
      <c r="J1025" t="s">
        <v>16356</v>
      </c>
    </row>
    <row r="1026" spans="1:10">
      <c r="A1026" t="s">
        <v>54</v>
      </c>
      <c r="B1026" t="s">
        <v>46</v>
      </c>
      <c r="C1026" t="s">
        <v>1137</v>
      </c>
      <c r="D1026">
        <v>88440738</v>
      </c>
      <c r="E1026">
        <v>90249826</v>
      </c>
      <c r="F1026">
        <v>1</v>
      </c>
      <c r="G1026">
        <v>1</v>
      </c>
      <c r="H1026">
        <v>0</v>
      </c>
      <c r="I1026" s="17">
        <v>0.34443728414442398</v>
      </c>
      <c r="J1026" t="s">
        <v>16357</v>
      </c>
    </row>
    <row r="1027" spans="1:10">
      <c r="A1027" t="s">
        <v>54</v>
      </c>
      <c r="B1027" t="s">
        <v>46</v>
      </c>
      <c r="C1027" t="s">
        <v>1137</v>
      </c>
      <c r="D1027">
        <v>90770032</v>
      </c>
      <c r="E1027">
        <v>146280702</v>
      </c>
      <c r="F1027">
        <v>2</v>
      </c>
      <c r="G1027">
        <v>1</v>
      </c>
      <c r="H1027">
        <v>1</v>
      </c>
      <c r="I1027" s="17">
        <v>0.5</v>
      </c>
      <c r="J1027" t="s">
        <v>16356</v>
      </c>
    </row>
    <row r="1028" spans="1:10">
      <c r="A1028" t="s">
        <v>54</v>
      </c>
      <c r="B1028" t="s">
        <v>46</v>
      </c>
      <c r="C1028" t="s">
        <v>1171</v>
      </c>
      <c r="D1028">
        <v>116131</v>
      </c>
      <c r="E1028">
        <v>21179010</v>
      </c>
      <c r="F1028">
        <v>2</v>
      </c>
      <c r="G1028">
        <v>1</v>
      </c>
      <c r="H1028">
        <v>1</v>
      </c>
      <c r="I1028" s="17">
        <v>0.5</v>
      </c>
      <c r="J1028" t="s">
        <v>16356</v>
      </c>
    </row>
    <row r="1029" spans="1:10">
      <c r="A1029" t="s">
        <v>54</v>
      </c>
      <c r="B1029" t="s">
        <v>46</v>
      </c>
      <c r="C1029" t="s">
        <v>1171</v>
      </c>
      <c r="D1029">
        <v>21186547</v>
      </c>
      <c r="E1029">
        <v>21837882</v>
      </c>
      <c r="F1029">
        <v>1</v>
      </c>
      <c r="G1029">
        <v>1</v>
      </c>
      <c r="H1029">
        <v>0</v>
      </c>
      <c r="I1029" s="17" t="s">
        <v>209</v>
      </c>
      <c r="J1029" t="s">
        <v>16357</v>
      </c>
    </row>
    <row r="1030" spans="1:10">
      <c r="A1030" t="s">
        <v>54</v>
      </c>
      <c r="B1030" t="s">
        <v>46</v>
      </c>
      <c r="C1030" t="s">
        <v>1171</v>
      </c>
      <c r="D1030">
        <v>21838091</v>
      </c>
      <c r="E1030">
        <v>22749060</v>
      </c>
      <c r="F1030">
        <v>0</v>
      </c>
      <c r="G1030">
        <v>0</v>
      </c>
      <c r="H1030">
        <v>0</v>
      </c>
      <c r="I1030" s="17">
        <v>0.43866641055771399</v>
      </c>
      <c r="J1030" t="s">
        <v>16360</v>
      </c>
    </row>
    <row r="1031" spans="1:10">
      <c r="A1031" t="s">
        <v>54</v>
      </c>
      <c r="B1031" t="s">
        <v>46</v>
      </c>
      <c r="C1031" t="s">
        <v>1171</v>
      </c>
      <c r="D1031">
        <v>23681943</v>
      </c>
      <c r="E1031">
        <v>86890358</v>
      </c>
      <c r="F1031">
        <v>2</v>
      </c>
      <c r="G1031">
        <v>1</v>
      </c>
      <c r="H1031">
        <v>1</v>
      </c>
      <c r="I1031" s="17">
        <v>0.5</v>
      </c>
      <c r="J1031" t="s">
        <v>16356</v>
      </c>
    </row>
    <row r="1032" spans="1:10">
      <c r="A1032" t="s">
        <v>54</v>
      </c>
      <c r="B1032" t="s">
        <v>46</v>
      </c>
      <c r="C1032" t="s">
        <v>1171</v>
      </c>
      <c r="D1032">
        <v>86891246</v>
      </c>
      <c r="E1032">
        <v>88989678</v>
      </c>
      <c r="F1032">
        <v>1</v>
      </c>
      <c r="G1032">
        <v>1</v>
      </c>
      <c r="H1032">
        <v>0</v>
      </c>
      <c r="I1032" s="17">
        <v>0.36429034271135202</v>
      </c>
      <c r="J1032" t="s">
        <v>16357</v>
      </c>
    </row>
    <row r="1033" spans="1:10">
      <c r="A1033" t="s">
        <v>54</v>
      </c>
      <c r="B1033" t="s">
        <v>46</v>
      </c>
      <c r="C1033" t="s">
        <v>1171</v>
      </c>
      <c r="D1033">
        <v>89559534</v>
      </c>
      <c r="E1033">
        <v>141071552</v>
      </c>
      <c r="F1033">
        <v>2</v>
      </c>
      <c r="G1033">
        <v>1</v>
      </c>
      <c r="H1033">
        <v>1</v>
      </c>
      <c r="I1033" s="17">
        <v>0.5</v>
      </c>
      <c r="J1033" t="s">
        <v>16356</v>
      </c>
    </row>
    <row r="1034" spans="1:10">
      <c r="A1034" t="s">
        <v>54</v>
      </c>
      <c r="B1034" t="s">
        <v>46</v>
      </c>
      <c r="C1034" t="s">
        <v>313</v>
      </c>
      <c r="D1034">
        <v>94341</v>
      </c>
      <c r="E1034">
        <v>82406174</v>
      </c>
      <c r="F1034">
        <v>2</v>
      </c>
      <c r="G1034">
        <v>1</v>
      </c>
      <c r="H1034">
        <v>1</v>
      </c>
      <c r="I1034" s="17">
        <v>0.5</v>
      </c>
      <c r="J1034" t="s">
        <v>16356</v>
      </c>
    </row>
    <row r="1035" spans="1:10">
      <c r="A1035" t="s">
        <v>54</v>
      </c>
      <c r="B1035" t="s">
        <v>46</v>
      </c>
      <c r="C1035" t="s">
        <v>313</v>
      </c>
      <c r="D1035">
        <v>82903264</v>
      </c>
      <c r="E1035">
        <v>108924143</v>
      </c>
      <c r="F1035">
        <v>1</v>
      </c>
      <c r="G1035">
        <v>1</v>
      </c>
      <c r="H1035">
        <v>0</v>
      </c>
      <c r="I1035" s="17">
        <v>0.22082853538204</v>
      </c>
      <c r="J1035" t="s">
        <v>16357</v>
      </c>
    </row>
    <row r="1036" spans="1:10">
      <c r="A1036" t="s">
        <v>54</v>
      </c>
      <c r="B1036" t="s">
        <v>46</v>
      </c>
      <c r="C1036" t="s">
        <v>313</v>
      </c>
      <c r="D1036">
        <v>109654618</v>
      </c>
      <c r="E1036">
        <v>135438806</v>
      </c>
      <c r="F1036">
        <v>2</v>
      </c>
      <c r="G1036">
        <v>1</v>
      </c>
      <c r="H1036">
        <v>1</v>
      </c>
      <c r="I1036" s="17">
        <v>0.5</v>
      </c>
      <c r="J1036" t="s">
        <v>16356</v>
      </c>
    </row>
    <row r="1037" spans="1:10">
      <c r="A1037" t="s">
        <v>54</v>
      </c>
      <c r="B1037" t="s">
        <v>46</v>
      </c>
      <c r="C1037" t="s">
        <v>334</v>
      </c>
      <c r="D1037">
        <v>193679</v>
      </c>
      <c r="E1037">
        <v>28232750</v>
      </c>
      <c r="F1037">
        <v>2</v>
      </c>
      <c r="G1037">
        <v>1</v>
      </c>
      <c r="H1037">
        <v>1</v>
      </c>
      <c r="I1037" s="17">
        <v>0.5</v>
      </c>
      <c r="J1037" t="s">
        <v>16356</v>
      </c>
    </row>
    <row r="1038" spans="1:10">
      <c r="A1038" t="s">
        <v>54</v>
      </c>
      <c r="B1038" t="s">
        <v>46</v>
      </c>
      <c r="C1038" t="s">
        <v>334</v>
      </c>
      <c r="D1038">
        <v>28309167</v>
      </c>
      <c r="E1038">
        <v>60150702</v>
      </c>
      <c r="F1038">
        <v>1</v>
      </c>
      <c r="G1038">
        <v>1</v>
      </c>
      <c r="H1038">
        <v>0</v>
      </c>
      <c r="I1038" s="17">
        <v>0.19771526106883</v>
      </c>
      <c r="J1038" t="s">
        <v>16357</v>
      </c>
    </row>
    <row r="1039" spans="1:10">
      <c r="A1039" t="s">
        <v>54</v>
      </c>
      <c r="B1039" t="s">
        <v>46</v>
      </c>
      <c r="C1039" t="s">
        <v>334</v>
      </c>
      <c r="D1039">
        <v>60152460</v>
      </c>
      <c r="E1039">
        <v>60309938</v>
      </c>
      <c r="F1039">
        <v>2</v>
      </c>
      <c r="G1039">
        <v>1</v>
      </c>
      <c r="H1039">
        <v>1</v>
      </c>
      <c r="I1039" s="17">
        <v>0.5</v>
      </c>
      <c r="J1039" t="s">
        <v>16356</v>
      </c>
    </row>
    <row r="1040" spans="1:10">
      <c r="A1040" t="s">
        <v>54</v>
      </c>
      <c r="B1040" t="s">
        <v>46</v>
      </c>
      <c r="C1040" t="s">
        <v>334</v>
      </c>
      <c r="D1040">
        <v>60468173</v>
      </c>
      <c r="E1040">
        <v>60674150</v>
      </c>
      <c r="F1040">
        <v>1</v>
      </c>
      <c r="G1040">
        <v>1</v>
      </c>
      <c r="H1040">
        <v>0</v>
      </c>
      <c r="I1040" s="17">
        <v>0.16602503846982999</v>
      </c>
      <c r="J1040" t="s">
        <v>16357</v>
      </c>
    </row>
    <row r="1041" spans="1:10">
      <c r="A1041" t="s">
        <v>54</v>
      </c>
      <c r="B1041" t="s">
        <v>46</v>
      </c>
      <c r="C1041" t="s">
        <v>334</v>
      </c>
      <c r="D1041">
        <v>60687203</v>
      </c>
      <c r="E1041">
        <v>62995875</v>
      </c>
      <c r="F1041">
        <v>2</v>
      </c>
      <c r="G1041">
        <v>1</v>
      </c>
      <c r="H1041">
        <v>1</v>
      </c>
      <c r="I1041" s="17">
        <v>0.5</v>
      </c>
      <c r="J1041" t="s">
        <v>16356</v>
      </c>
    </row>
    <row r="1042" spans="1:10">
      <c r="A1042" t="s">
        <v>54</v>
      </c>
      <c r="B1042" t="s">
        <v>46</v>
      </c>
      <c r="C1042" t="s">
        <v>334</v>
      </c>
      <c r="D1042">
        <v>62996657</v>
      </c>
      <c r="E1042">
        <v>134927578</v>
      </c>
      <c r="F1042">
        <v>1</v>
      </c>
      <c r="G1042">
        <v>1</v>
      </c>
      <c r="H1042">
        <v>0</v>
      </c>
      <c r="I1042" s="17">
        <v>0.16459585063521501</v>
      </c>
      <c r="J1042" t="s">
        <v>16357</v>
      </c>
    </row>
    <row r="1043" spans="1:10">
      <c r="A1043" t="s">
        <v>54</v>
      </c>
      <c r="B1043" t="s">
        <v>46</v>
      </c>
      <c r="C1043" t="s">
        <v>416</v>
      </c>
      <c r="D1043">
        <v>208351</v>
      </c>
      <c r="E1043">
        <v>133812415</v>
      </c>
      <c r="F1043">
        <v>2</v>
      </c>
      <c r="G1043">
        <v>1</v>
      </c>
      <c r="H1043">
        <v>1</v>
      </c>
      <c r="I1043" s="17">
        <v>0.5</v>
      </c>
      <c r="J1043" t="s">
        <v>16356</v>
      </c>
    </row>
    <row r="1044" spans="1:10">
      <c r="A1044" t="s">
        <v>54</v>
      </c>
      <c r="B1044" t="s">
        <v>46</v>
      </c>
      <c r="C1044" t="s">
        <v>466</v>
      </c>
      <c r="D1044">
        <v>19042510</v>
      </c>
      <c r="E1044">
        <v>115091712</v>
      </c>
      <c r="F1044">
        <v>1</v>
      </c>
      <c r="G1044">
        <v>1</v>
      </c>
      <c r="H1044">
        <v>0</v>
      </c>
      <c r="I1044" s="17">
        <v>0.16255223227451401</v>
      </c>
      <c r="J1044" t="s">
        <v>16357</v>
      </c>
    </row>
    <row r="1045" spans="1:10">
      <c r="A1045" t="s">
        <v>54</v>
      </c>
      <c r="B1045" t="s">
        <v>46</v>
      </c>
      <c r="C1045" t="s">
        <v>487</v>
      </c>
      <c r="D1045">
        <v>19110131</v>
      </c>
      <c r="E1045">
        <v>107282671</v>
      </c>
      <c r="F1045">
        <v>2</v>
      </c>
      <c r="G1045">
        <v>1</v>
      </c>
      <c r="H1045">
        <v>1</v>
      </c>
      <c r="I1045" s="17">
        <v>0.5</v>
      </c>
      <c r="J1045" t="s">
        <v>16356</v>
      </c>
    </row>
    <row r="1046" spans="1:10">
      <c r="A1046" t="s">
        <v>54</v>
      </c>
      <c r="B1046" t="s">
        <v>46</v>
      </c>
      <c r="C1046" t="s">
        <v>510</v>
      </c>
      <c r="D1046">
        <v>20087547</v>
      </c>
      <c r="E1046">
        <v>102427330</v>
      </c>
      <c r="F1046">
        <v>2</v>
      </c>
      <c r="G1046">
        <v>1</v>
      </c>
      <c r="H1046">
        <v>1</v>
      </c>
      <c r="I1046" s="17">
        <v>0.5</v>
      </c>
      <c r="J1046" t="s">
        <v>16356</v>
      </c>
    </row>
    <row r="1047" spans="1:10">
      <c r="A1047" t="s">
        <v>54</v>
      </c>
      <c r="B1047" t="s">
        <v>46</v>
      </c>
      <c r="C1047" t="s">
        <v>532</v>
      </c>
      <c r="D1047">
        <v>81779</v>
      </c>
      <c r="E1047">
        <v>8491525</v>
      </c>
      <c r="F1047">
        <v>3</v>
      </c>
      <c r="G1047">
        <v>2</v>
      </c>
      <c r="H1047">
        <v>1</v>
      </c>
      <c r="I1047" s="17">
        <v>0.5</v>
      </c>
      <c r="J1047" t="s">
        <v>16358</v>
      </c>
    </row>
    <row r="1048" spans="1:10">
      <c r="A1048" t="s">
        <v>54</v>
      </c>
      <c r="B1048" t="s">
        <v>46</v>
      </c>
      <c r="C1048" t="s">
        <v>532</v>
      </c>
      <c r="D1048">
        <v>8558352</v>
      </c>
      <c r="E1048">
        <v>90162653</v>
      </c>
      <c r="F1048">
        <v>2</v>
      </c>
      <c r="G1048">
        <v>1</v>
      </c>
      <c r="H1048">
        <v>1</v>
      </c>
      <c r="I1048" s="17">
        <v>0.5</v>
      </c>
      <c r="J1048" t="s">
        <v>16356</v>
      </c>
    </row>
    <row r="1049" spans="1:10">
      <c r="A1049" t="s">
        <v>54</v>
      </c>
      <c r="B1049" t="s">
        <v>46</v>
      </c>
      <c r="C1049" t="s">
        <v>612</v>
      </c>
      <c r="D1049">
        <v>11083</v>
      </c>
      <c r="E1049">
        <v>18588325</v>
      </c>
      <c r="F1049">
        <v>1</v>
      </c>
      <c r="G1049">
        <v>1</v>
      </c>
      <c r="H1049">
        <v>0</v>
      </c>
      <c r="I1049" s="17">
        <v>0.19479558020853999</v>
      </c>
      <c r="J1049" t="s">
        <v>16357</v>
      </c>
    </row>
    <row r="1050" spans="1:10">
      <c r="A1050" t="s">
        <v>54</v>
      </c>
      <c r="B1050" t="s">
        <v>46</v>
      </c>
      <c r="C1050" t="s">
        <v>612</v>
      </c>
      <c r="D1050">
        <v>18588758</v>
      </c>
      <c r="E1050">
        <v>79207234</v>
      </c>
      <c r="F1050">
        <v>2</v>
      </c>
      <c r="G1050">
        <v>1</v>
      </c>
      <c r="H1050">
        <v>1</v>
      </c>
      <c r="I1050" s="17">
        <v>0.5</v>
      </c>
      <c r="J1050" t="s">
        <v>16356</v>
      </c>
    </row>
    <row r="1051" spans="1:10">
      <c r="A1051" t="s">
        <v>54</v>
      </c>
      <c r="B1051" t="s">
        <v>46</v>
      </c>
      <c r="C1051" t="s">
        <v>612</v>
      </c>
      <c r="D1051">
        <v>79210474</v>
      </c>
      <c r="E1051">
        <v>81083139</v>
      </c>
      <c r="F1051">
        <v>3</v>
      </c>
      <c r="G1051">
        <v>2</v>
      </c>
      <c r="H1051">
        <v>1</v>
      </c>
      <c r="I1051" s="17">
        <v>0.5</v>
      </c>
      <c r="J1051" t="s">
        <v>16358</v>
      </c>
    </row>
    <row r="1052" spans="1:10">
      <c r="A1052" t="s">
        <v>54</v>
      </c>
      <c r="B1052" t="s">
        <v>46</v>
      </c>
      <c r="C1052" t="s">
        <v>687</v>
      </c>
      <c r="D1052">
        <v>12893</v>
      </c>
      <c r="E1052">
        <v>77960639</v>
      </c>
      <c r="F1052">
        <v>2</v>
      </c>
      <c r="G1052">
        <v>1</v>
      </c>
      <c r="H1052">
        <v>1</v>
      </c>
      <c r="I1052" s="17">
        <v>0.5</v>
      </c>
      <c r="J1052" t="s">
        <v>16356</v>
      </c>
    </row>
    <row r="1053" spans="1:10">
      <c r="A1053" t="s">
        <v>54</v>
      </c>
      <c r="B1053" t="s">
        <v>46</v>
      </c>
      <c r="C1053" t="s">
        <v>702</v>
      </c>
      <c r="D1053">
        <v>282265</v>
      </c>
      <c r="E1053">
        <v>7546909</v>
      </c>
      <c r="F1053">
        <v>2</v>
      </c>
      <c r="G1053">
        <v>2</v>
      </c>
      <c r="H1053">
        <v>0</v>
      </c>
      <c r="I1053" s="17">
        <v>0.20984348633981501</v>
      </c>
      <c r="J1053" t="s">
        <v>16359</v>
      </c>
    </row>
    <row r="1054" spans="1:10">
      <c r="A1054" t="s">
        <v>54</v>
      </c>
      <c r="B1054" t="s">
        <v>46</v>
      </c>
      <c r="C1054" t="s">
        <v>702</v>
      </c>
      <c r="D1054">
        <v>7550625</v>
      </c>
      <c r="E1054">
        <v>47156158</v>
      </c>
      <c r="F1054">
        <v>1</v>
      </c>
      <c r="G1054">
        <v>1</v>
      </c>
      <c r="H1054">
        <v>0</v>
      </c>
      <c r="I1054" s="17">
        <v>0.209117580904502</v>
      </c>
      <c r="J1054" t="s">
        <v>16357</v>
      </c>
    </row>
    <row r="1055" spans="1:10">
      <c r="A1055" t="s">
        <v>54</v>
      </c>
      <c r="B1055" t="s">
        <v>46</v>
      </c>
      <c r="C1055" t="s">
        <v>702</v>
      </c>
      <c r="D1055">
        <v>47156441</v>
      </c>
      <c r="E1055">
        <v>59083706</v>
      </c>
      <c r="F1055">
        <v>2</v>
      </c>
      <c r="G1055">
        <v>1</v>
      </c>
      <c r="H1055">
        <v>1</v>
      </c>
      <c r="I1055" s="17">
        <v>0.5</v>
      </c>
      <c r="J1055" t="s">
        <v>16356</v>
      </c>
    </row>
    <row r="1056" spans="1:10">
      <c r="A1056" t="s">
        <v>54</v>
      </c>
      <c r="B1056" t="s">
        <v>46</v>
      </c>
      <c r="C1056" t="s">
        <v>834</v>
      </c>
      <c r="D1056">
        <v>76635</v>
      </c>
      <c r="E1056">
        <v>62959285</v>
      </c>
      <c r="F1056">
        <v>2</v>
      </c>
      <c r="G1056">
        <v>1</v>
      </c>
      <c r="H1056">
        <v>1</v>
      </c>
      <c r="I1056" s="17">
        <v>0.5</v>
      </c>
      <c r="J1056" t="s">
        <v>16356</v>
      </c>
    </row>
    <row r="1057" spans="1:10">
      <c r="A1057" t="s">
        <v>54</v>
      </c>
      <c r="B1057" t="s">
        <v>46</v>
      </c>
      <c r="C1057" t="s">
        <v>849</v>
      </c>
      <c r="D1057">
        <v>9912359</v>
      </c>
      <c r="E1057">
        <v>48084149</v>
      </c>
      <c r="F1057">
        <v>2</v>
      </c>
      <c r="G1057">
        <v>1</v>
      </c>
      <c r="H1057">
        <v>1</v>
      </c>
      <c r="I1057" s="17">
        <v>0.5</v>
      </c>
      <c r="J1057" t="s">
        <v>16356</v>
      </c>
    </row>
    <row r="1058" spans="1:10">
      <c r="A1058" t="s">
        <v>54</v>
      </c>
      <c r="B1058" t="s">
        <v>46</v>
      </c>
      <c r="C1058" t="s">
        <v>858</v>
      </c>
      <c r="D1058">
        <v>16341116</v>
      </c>
      <c r="E1058">
        <v>51218957</v>
      </c>
      <c r="F1058">
        <v>2</v>
      </c>
      <c r="G1058">
        <v>1</v>
      </c>
      <c r="H1058">
        <v>1</v>
      </c>
      <c r="I1058" s="17">
        <v>0.5</v>
      </c>
      <c r="J1058" t="s">
        <v>16356</v>
      </c>
    </row>
    <row r="1059" spans="1:10">
      <c r="A1059" t="s">
        <v>54</v>
      </c>
      <c r="B1059" t="s">
        <v>47</v>
      </c>
      <c r="C1059" t="s">
        <v>190</v>
      </c>
      <c r="D1059">
        <v>69534</v>
      </c>
      <c r="E1059">
        <v>10035747</v>
      </c>
      <c r="F1059">
        <v>1</v>
      </c>
      <c r="G1059">
        <v>1</v>
      </c>
      <c r="H1059">
        <v>0</v>
      </c>
      <c r="I1059" s="17">
        <v>0.34184566590552201</v>
      </c>
      <c r="J1059" t="s">
        <v>16357</v>
      </c>
    </row>
    <row r="1060" spans="1:10">
      <c r="A1060" t="s">
        <v>54</v>
      </c>
      <c r="B1060" t="s">
        <v>47</v>
      </c>
      <c r="C1060" t="s">
        <v>190</v>
      </c>
      <c r="D1060">
        <v>10041199</v>
      </c>
      <c r="E1060">
        <v>89206552</v>
      </c>
      <c r="F1060">
        <v>2</v>
      </c>
      <c r="G1060">
        <v>1</v>
      </c>
      <c r="H1060">
        <v>1</v>
      </c>
      <c r="I1060" s="17">
        <v>0.5</v>
      </c>
      <c r="J1060" t="s">
        <v>16356</v>
      </c>
    </row>
    <row r="1061" spans="1:10">
      <c r="A1061" t="s">
        <v>54</v>
      </c>
      <c r="B1061" t="s">
        <v>47</v>
      </c>
      <c r="C1061" t="s">
        <v>190</v>
      </c>
      <c r="D1061">
        <v>89206904</v>
      </c>
      <c r="E1061">
        <v>95705491</v>
      </c>
      <c r="F1061">
        <v>1</v>
      </c>
      <c r="G1061">
        <v>1</v>
      </c>
      <c r="H1061">
        <v>0</v>
      </c>
      <c r="I1061" s="17">
        <v>0.32722994442051501</v>
      </c>
      <c r="J1061" t="s">
        <v>16357</v>
      </c>
    </row>
    <row r="1062" spans="1:10">
      <c r="A1062" t="s">
        <v>54</v>
      </c>
      <c r="B1062" t="s">
        <v>47</v>
      </c>
      <c r="C1062" t="s">
        <v>190</v>
      </c>
      <c r="D1062">
        <v>95709687</v>
      </c>
      <c r="E1062">
        <v>249213463</v>
      </c>
      <c r="F1062">
        <v>2</v>
      </c>
      <c r="G1062">
        <v>1</v>
      </c>
      <c r="H1062">
        <v>1</v>
      </c>
      <c r="I1062" s="17">
        <v>0.5</v>
      </c>
      <c r="J1062" t="s">
        <v>16356</v>
      </c>
    </row>
    <row r="1063" spans="1:10">
      <c r="A1063" t="s">
        <v>54</v>
      </c>
      <c r="B1063" t="s">
        <v>47</v>
      </c>
      <c r="C1063" t="s">
        <v>757</v>
      </c>
      <c r="D1063">
        <v>38938</v>
      </c>
      <c r="E1063">
        <v>243037004</v>
      </c>
      <c r="F1063">
        <v>2</v>
      </c>
      <c r="G1063">
        <v>1</v>
      </c>
      <c r="H1063">
        <v>1</v>
      </c>
      <c r="I1063" s="17">
        <v>0.5</v>
      </c>
      <c r="J1063" t="s">
        <v>16356</v>
      </c>
    </row>
    <row r="1064" spans="1:10">
      <c r="A1064" t="s">
        <v>54</v>
      </c>
      <c r="B1064" t="s">
        <v>47</v>
      </c>
      <c r="C1064" t="s">
        <v>887</v>
      </c>
      <c r="D1064">
        <v>239347</v>
      </c>
      <c r="E1064">
        <v>43621871</v>
      </c>
      <c r="F1064">
        <v>2</v>
      </c>
      <c r="G1064">
        <v>1</v>
      </c>
      <c r="H1064">
        <v>1</v>
      </c>
      <c r="I1064" s="17">
        <v>0.5</v>
      </c>
      <c r="J1064" t="s">
        <v>16356</v>
      </c>
    </row>
    <row r="1065" spans="1:10">
      <c r="A1065" t="s">
        <v>54</v>
      </c>
      <c r="B1065" t="s">
        <v>47</v>
      </c>
      <c r="C1065" t="s">
        <v>887</v>
      </c>
      <c r="D1065">
        <v>43639954</v>
      </c>
      <c r="E1065">
        <v>88368227</v>
      </c>
      <c r="F1065">
        <v>1</v>
      </c>
      <c r="G1065">
        <v>1</v>
      </c>
      <c r="H1065">
        <v>0</v>
      </c>
      <c r="I1065" s="17">
        <v>0.33433144055264302</v>
      </c>
      <c r="J1065" t="s">
        <v>16357</v>
      </c>
    </row>
    <row r="1066" spans="1:10">
      <c r="A1066" t="s">
        <v>54</v>
      </c>
      <c r="B1066" t="s">
        <v>47</v>
      </c>
      <c r="C1066" t="s">
        <v>887</v>
      </c>
      <c r="D1066">
        <v>88997163</v>
      </c>
      <c r="E1066">
        <v>197024149</v>
      </c>
      <c r="F1066">
        <v>2</v>
      </c>
      <c r="G1066">
        <v>1</v>
      </c>
      <c r="H1066">
        <v>1</v>
      </c>
      <c r="I1066" s="17">
        <v>0.5</v>
      </c>
      <c r="J1066" t="s">
        <v>16356</v>
      </c>
    </row>
    <row r="1067" spans="1:10">
      <c r="A1067" t="s">
        <v>54</v>
      </c>
      <c r="B1067" t="s">
        <v>47</v>
      </c>
      <c r="C1067" t="s">
        <v>887</v>
      </c>
      <c r="D1067">
        <v>197236605</v>
      </c>
      <c r="E1067">
        <v>197838725</v>
      </c>
      <c r="F1067">
        <v>1</v>
      </c>
      <c r="G1067">
        <v>1</v>
      </c>
      <c r="H1067">
        <v>0</v>
      </c>
      <c r="I1067" s="17">
        <v>0.32373685826814202</v>
      </c>
      <c r="J1067" t="s">
        <v>16357</v>
      </c>
    </row>
    <row r="1068" spans="1:10">
      <c r="A1068" t="s">
        <v>54</v>
      </c>
      <c r="B1068" t="s">
        <v>47</v>
      </c>
      <c r="C1068" t="s">
        <v>934</v>
      </c>
      <c r="D1068">
        <v>53428</v>
      </c>
      <c r="E1068">
        <v>190905235</v>
      </c>
      <c r="F1068">
        <v>1</v>
      </c>
      <c r="G1068">
        <v>1</v>
      </c>
      <c r="H1068">
        <v>0</v>
      </c>
      <c r="I1068" s="17">
        <v>0.32786395283296599</v>
      </c>
      <c r="J1068" t="s">
        <v>16357</v>
      </c>
    </row>
    <row r="1069" spans="1:10">
      <c r="A1069" t="s">
        <v>54</v>
      </c>
      <c r="B1069" t="s">
        <v>47</v>
      </c>
      <c r="C1069" t="s">
        <v>960</v>
      </c>
      <c r="D1069">
        <v>58940</v>
      </c>
      <c r="E1069">
        <v>180687212</v>
      </c>
      <c r="F1069">
        <v>2</v>
      </c>
      <c r="G1069">
        <v>1</v>
      </c>
      <c r="H1069">
        <v>1</v>
      </c>
      <c r="I1069" s="17">
        <v>0.5</v>
      </c>
      <c r="J1069" t="s">
        <v>16356</v>
      </c>
    </row>
    <row r="1070" spans="1:10">
      <c r="A1070" t="s">
        <v>54</v>
      </c>
      <c r="B1070" t="s">
        <v>47</v>
      </c>
      <c r="C1070" t="s">
        <v>1031</v>
      </c>
      <c r="D1070">
        <v>203397</v>
      </c>
      <c r="E1070">
        <v>170903734</v>
      </c>
      <c r="F1070">
        <v>2</v>
      </c>
      <c r="G1070">
        <v>1</v>
      </c>
      <c r="H1070">
        <v>1</v>
      </c>
      <c r="I1070" s="17">
        <v>0.5</v>
      </c>
      <c r="J1070" t="s">
        <v>16356</v>
      </c>
    </row>
    <row r="1071" spans="1:10">
      <c r="A1071" t="s">
        <v>54</v>
      </c>
      <c r="B1071" t="s">
        <v>47</v>
      </c>
      <c r="C1071" t="s">
        <v>1103</v>
      </c>
      <c r="D1071">
        <v>193451</v>
      </c>
      <c r="E1071">
        <v>82287543</v>
      </c>
      <c r="F1071">
        <v>2</v>
      </c>
      <c r="G1071">
        <v>1</v>
      </c>
      <c r="H1071">
        <v>1</v>
      </c>
      <c r="I1071" s="17">
        <v>0.5</v>
      </c>
      <c r="J1071" t="s">
        <v>16356</v>
      </c>
    </row>
    <row r="1072" spans="1:10">
      <c r="A1072" t="s">
        <v>54</v>
      </c>
      <c r="B1072" t="s">
        <v>47</v>
      </c>
      <c r="C1072" t="s">
        <v>1103</v>
      </c>
      <c r="D1072">
        <v>82288938</v>
      </c>
      <c r="E1072">
        <v>83277886</v>
      </c>
      <c r="F1072">
        <v>0</v>
      </c>
      <c r="G1072">
        <v>0</v>
      </c>
      <c r="H1072">
        <v>0</v>
      </c>
      <c r="I1072" s="17">
        <v>0.37866686232582802</v>
      </c>
      <c r="J1072" t="s">
        <v>16360</v>
      </c>
    </row>
    <row r="1073" spans="1:10">
      <c r="A1073" t="s">
        <v>54</v>
      </c>
      <c r="B1073" t="s">
        <v>47</v>
      </c>
      <c r="C1073" t="s">
        <v>1103</v>
      </c>
      <c r="D1073">
        <v>83587835</v>
      </c>
      <c r="E1073">
        <v>123670932</v>
      </c>
      <c r="F1073">
        <v>2</v>
      </c>
      <c r="G1073">
        <v>1</v>
      </c>
      <c r="H1073">
        <v>1</v>
      </c>
      <c r="I1073" s="17">
        <v>0.5</v>
      </c>
      <c r="J1073" t="s">
        <v>16356</v>
      </c>
    </row>
    <row r="1074" spans="1:10">
      <c r="A1074" t="s">
        <v>54</v>
      </c>
      <c r="B1074" t="s">
        <v>47</v>
      </c>
      <c r="C1074" t="s">
        <v>1103</v>
      </c>
      <c r="D1074">
        <v>123671318</v>
      </c>
      <c r="E1074">
        <v>153422360</v>
      </c>
      <c r="F1074">
        <v>1</v>
      </c>
      <c r="G1074">
        <v>1</v>
      </c>
      <c r="H1074">
        <v>0</v>
      </c>
      <c r="I1074" s="17">
        <v>0.338023123431409</v>
      </c>
      <c r="J1074" t="s">
        <v>16357</v>
      </c>
    </row>
    <row r="1075" spans="1:10">
      <c r="A1075" t="s">
        <v>54</v>
      </c>
      <c r="B1075" t="s">
        <v>47</v>
      </c>
      <c r="C1075" t="s">
        <v>1103</v>
      </c>
      <c r="D1075">
        <v>153584067</v>
      </c>
      <c r="E1075">
        <v>159053461</v>
      </c>
      <c r="F1075">
        <v>3</v>
      </c>
      <c r="G1075">
        <v>2</v>
      </c>
      <c r="H1075">
        <v>1</v>
      </c>
      <c r="I1075" s="17">
        <v>0.39518189305006102</v>
      </c>
      <c r="J1075" t="s">
        <v>16358</v>
      </c>
    </row>
    <row r="1076" spans="1:10">
      <c r="A1076" t="s">
        <v>54</v>
      </c>
      <c r="B1076" t="s">
        <v>47</v>
      </c>
      <c r="C1076" t="s">
        <v>1137</v>
      </c>
      <c r="D1076">
        <v>190710</v>
      </c>
      <c r="E1076">
        <v>88394917</v>
      </c>
      <c r="F1076">
        <v>2</v>
      </c>
      <c r="G1076">
        <v>1</v>
      </c>
      <c r="H1076">
        <v>1</v>
      </c>
      <c r="I1076" s="17">
        <v>0.5</v>
      </c>
      <c r="J1076" t="s">
        <v>16356</v>
      </c>
    </row>
    <row r="1077" spans="1:10">
      <c r="A1077" t="s">
        <v>54</v>
      </c>
      <c r="B1077" t="s">
        <v>47</v>
      </c>
      <c r="C1077" t="s">
        <v>1137</v>
      </c>
      <c r="D1077">
        <v>88440738</v>
      </c>
      <c r="E1077">
        <v>90249826</v>
      </c>
      <c r="F1077">
        <v>1</v>
      </c>
      <c r="G1077">
        <v>1</v>
      </c>
      <c r="H1077">
        <v>0</v>
      </c>
      <c r="I1077" s="17">
        <v>0.32917391405667301</v>
      </c>
      <c r="J1077" t="s">
        <v>16357</v>
      </c>
    </row>
    <row r="1078" spans="1:10">
      <c r="A1078" t="s">
        <v>54</v>
      </c>
      <c r="B1078" t="s">
        <v>47</v>
      </c>
      <c r="C1078" t="s">
        <v>1137</v>
      </c>
      <c r="D1078">
        <v>90770032</v>
      </c>
      <c r="E1078">
        <v>146280702</v>
      </c>
      <c r="F1078">
        <v>2</v>
      </c>
      <c r="G1078">
        <v>1</v>
      </c>
      <c r="H1078">
        <v>1</v>
      </c>
      <c r="I1078" s="17">
        <v>0.5</v>
      </c>
      <c r="J1078" t="s">
        <v>16356</v>
      </c>
    </row>
    <row r="1079" spans="1:10">
      <c r="A1079" t="s">
        <v>54</v>
      </c>
      <c r="B1079" t="s">
        <v>47</v>
      </c>
      <c r="C1079" t="s">
        <v>1171</v>
      </c>
      <c r="D1079">
        <v>116131</v>
      </c>
      <c r="E1079">
        <v>21179010</v>
      </c>
      <c r="F1079">
        <v>2</v>
      </c>
      <c r="G1079">
        <v>1</v>
      </c>
      <c r="H1079">
        <v>1</v>
      </c>
      <c r="I1079" s="17">
        <v>0.5</v>
      </c>
      <c r="J1079" t="s">
        <v>16356</v>
      </c>
    </row>
    <row r="1080" spans="1:10">
      <c r="A1080" t="s">
        <v>54</v>
      </c>
      <c r="B1080" t="s">
        <v>47</v>
      </c>
      <c r="C1080" t="s">
        <v>1171</v>
      </c>
      <c r="D1080">
        <v>21186547</v>
      </c>
      <c r="E1080">
        <v>21837882</v>
      </c>
      <c r="F1080">
        <v>1</v>
      </c>
      <c r="G1080">
        <v>1</v>
      </c>
      <c r="H1080">
        <v>0</v>
      </c>
      <c r="I1080" s="17" t="s">
        <v>209</v>
      </c>
      <c r="J1080" t="s">
        <v>16357</v>
      </c>
    </row>
    <row r="1081" spans="1:10">
      <c r="A1081" t="s">
        <v>54</v>
      </c>
      <c r="B1081" t="s">
        <v>47</v>
      </c>
      <c r="C1081" t="s">
        <v>1171</v>
      </c>
      <c r="D1081">
        <v>21838091</v>
      </c>
      <c r="E1081">
        <v>22155335</v>
      </c>
      <c r="F1081">
        <v>0</v>
      </c>
      <c r="G1081">
        <v>0</v>
      </c>
      <c r="H1081">
        <v>0</v>
      </c>
      <c r="I1081" s="17">
        <v>0.5</v>
      </c>
      <c r="J1081" t="s">
        <v>16360</v>
      </c>
    </row>
    <row r="1082" spans="1:10">
      <c r="A1082" t="s">
        <v>54</v>
      </c>
      <c r="B1082" t="s">
        <v>47</v>
      </c>
      <c r="C1082" t="s">
        <v>1171</v>
      </c>
      <c r="D1082">
        <v>22446751</v>
      </c>
      <c r="E1082">
        <v>86890358</v>
      </c>
      <c r="F1082">
        <v>2</v>
      </c>
      <c r="G1082">
        <v>1</v>
      </c>
      <c r="H1082">
        <v>1</v>
      </c>
      <c r="I1082" s="17">
        <v>0.5</v>
      </c>
      <c r="J1082" t="s">
        <v>16356</v>
      </c>
    </row>
    <row r="1083" spans="1:10">
      <c r="A1083" t="s">
        <v>54</v>
      </c>
      <c r="B1083" t="s">
        <v>47</v>
      </c>
      <c r="C1083" t="s">
        <v>1171</v>
      </c>
      <c r="D1083">
        <v>86891246</v>
      </c>
      <c r="E1083">
        <v>88989678</v>
      </c>
      <c r="F1083">
        <v>1</v>
      </c>
      <c r="G1083">
        <v>1</v>
      </c>
      <c r="H1083">
        <v>0</v>
      </c>
      <c r="I1083" s="17">
        <v>0.37569195357703</v>
      </c>
      <c r="J1083" t="s">
        <v>16357</v>
      </c>
    </row>
    <row r="1084" spans="1:10">
      <c r="A1084" t="s">
        <v>54</v>
      </c>
      <c r="B1084" t="s">
        <v>47</v>
      </c>
      <c r="C1084" t="s">
        <v>1171</v>
      </c>
      <c r="D1084">
        <v>89559534</v>
      </c>
      <c r="E1084">
        <v>141071552</v>
      </c>
      <c r="F1084">
        <v>2</v>
      </c>
      <c r="G1084">
        <v>1</v>
      </c>
      <c r="H1084">
        <v>1</v>
      </c>
      <c r="I1084" s="17">
        <v>0.5</v>
      </c>
      <c r="J1084" t="s">
        <v>16356</v>
      </c>
    </row>
    <row r="1085" spans="1:10">
      <c r="A1085" t="s">
        <v>54</v>
      </c>
      <c r="B1085" t="s">
        <v>47</v>
      </c>
      <c r="C1085" t="s">
        <v>313</v>
      </c>
      <c r="D1085">
        <v>94341</v>
      </c>
      <c r="E1085">
        <v>82406174</v>
      </c>
      <c r="F1085">
        <v>2</v>
      </c>
      <c r="G1085">
        <v>1</v>
      </c>
      <c r="H1085">
        <v>1</v>
      </c>
      <c r="I1085" s="17">
        <v>0.5</v>
      </c>
      <c r="J1085" t="s">
        <v>16356</v>
      </c>
    </row>
    <row r="1086" spans="1:10">
      <c r="A1086" t="s">
        <v>54</v>
      </c>
      <c r="B1086" t="s">
        <v>47</v>
      </c>
      <c r="C1086" t="s">
        <v>313</v>
      </c>
      <c r="D1086">
        <v>82903264</v>
      </c>
      <c r="E1086">
        <v>118782937</v>
      </c>
      <c r="F1086">
        <v>1</v>
      </c>
      <c r="G1086">
        <v>1</v>
      </c>
      <c r="H1086">
        <v>0</v>
      </c>
      <c r="I1086" s="17">
        <v>0.35427012419522802</v>
      </c>
      <c r="J1086" t="s">
        <v>16357</v>
      </c>
    </row>
    <row r="1087" spans="1:10">
      <c r="A1087" t="s">
        <v>54</v>
      </c>
      <c r="B1087" t="s">
        <v>47</v>
      </c>
      <c r="C1087" t="s">
        <v>313</v>
      </c>
      <c r="D1087">
        <v>118888464</v>
      </c>
      <c r="E1087">
        <v>135438806</v>
      </c>
      <c r="F1087">
        <v>2</v>
      </c>
      <c r="G1087">
        <v>1</v>
      </c>
      <c r="H1087">
        <v>1</v>
      </c>
      <c r="I1087" s="17">
        <v>0.5</v>
      </c>
      <c r="J1087" t="s">
        <v>16356</v>
      </c>
    </row>
    <row r="1088" spans="1:10">
      <c r="A1088" t="s">
        <v>54</v>
      </c>
      <c r="B1088" t="s">
        <v>47</v>
      </c>
      <c r="C1088" t="s">
        <v>334</v>
      </c>
      <c r="D1088">
        <v>193679</v>
      </c>
      <c r="E1088">
        <v>33565853</v>
      </c>
      <c r="F1088">
        <v>2</v>
      </c>
      <c r="G1088">
        <v>1</v>
      </c>
      <c r="H1088">
        <v>1</v>
      </c>
      <c r="I1088" s="17">
        <v>0.5</v>
      </c>
      <c r="J1088" t="s">
        <v>16356</v>
      </c>
    </row>
    <row r="1089" spans="1:10">
      <c r="A1089" t="s">
        <v>54</v>
      </c>
      <c r="B1089" t="s">
        <v>47</v>
      </c>
      <c r="C1089" t="s">
        <v>334</v>
      </c>
      <c r="D1089">
        <v>33566356</v>
      </c>
      <c r="E1089">
        <v>60674150</v>
      </c>
      <c r="F1089">
        <v>1</v>
      </c>
      <c r="G1089">
        <v>1</v>
      </c>
      <c r="H1089">
        <v>0</v>
      </c>
      <c r="I1089" s="17">
        <v>0.38552437112273502</v>
      </c>
      <c r="J1089" t="s">
        <v>16357</v>
      </c>
    </row>
    <row r="1090" spans="1:10">
      <c r="A1090" t="s">
        <v>54</v>
      </c>
      <c r="B1090" t="s">
        <v>47</v>
      </c>
      <c r="C1090" t="s">
        <v>334</v>
      </c>
      <c r="D1090">
        <v>60687203</v>
      </c>
      <c r="E1090">
        <v>62995875</v>
      </c>
      <c r="F1090">
        <v>2</v>
      </c>
      <c r="G1090">
        <v>1</v>
      </c>
      <c r="H1090">
        <v>1</v>
      </c>
      <c r="I1090" s="17">
        <v>0.5</v>
      </c>
      <c r="J1090" t="s">
        <v>16356</v>
      </c>
    </row>
    <row r="1091" spans="1:10">
      <c r="A1091" t="s">
        <v>54</v>
      </c>
      <c r="B1091" t="s">
        <v>47</v>
      </c>
      <c r="C1091" t="s">
        <v>334</v>
      </c>
      <c r="D1091">
        <v>62996657</v>
      </c>
      <c r="E1091">
        <v>83544615</v>
      </c>
      <c r="F1091">
        <v>1</v>
      </c>
      <c r="G1091">
        <v>1</v>
      </c>
      <c r="H1091">
        <v>0</v>
      </c>
      <c r="I1091" s="17">
        <v>0.39081351822013599</v>
      </c>
      <c r="J1091" t="s">
        <v>16357</v>
      </c>
    </row>
    <row r="1092" spans="1:10">
      <c r="A1092" t="s">
        <v>54</v>
      </c>
      <c r="B1092" t="s">
        <v>47</v>
      </c>
      <c r="C1092" t="s">
        <v>334</v>
      </c>
      <c r="D1092">
        <v>83585277</v>
      </c>
      <c r="E1092">
        <v>88337846</v>
      </c>
      <c r="F1092">
        <v>2</v>
      </c>
      <c r="G1092">
        <v>1</v>
      </c>
      <c r="H1092">
        <v>1</v>
      </c>
      <c r="I1092" s="17">
        <v>0.5</v>
      </c>
      <c r="J1092" t="s">
        <v>16356</v>
      </c>
    </row>
    <row r="1093" spans="1:10">
      <c r="A1093" t="s">
        <v>54</v>
      </c>
      <c r="B1093" t="s">
        <v>47</v>
      </c>
      <c r="C1093" t="s">
        <v>334</v>
      </c>
      <c r="D1093">
        <v>88386300</v>
      </c>
      <c r="E1093">
        <v>134927578</v>
      </c>
      <c r="F1093">
        <v>1</v>
      </c>
      <c r="G1093">
        <v>1</v>
      </c>
      <c r="H1093">
        <v>0</v>
      </c>
      <c r="I1093" s="17">
        <v>0.33077083067303698</v>
      </c>
      <c r="J1093" t="s">
        <v>16357</v>
      </c>
    </row>
    <row r="1094" spans="1:10">
      <c r="A1094" t="s">
        <v>54</v>
      </c>
      <c r="B1094" t="s">
        <v>47</v>
      </c>
      <c r="C1094" t="s">
        <v>416</v>
      </c>
      <c r="D1094">
        <v>208351</v>
      </c>
      <c r="E1094">
        <v>133812415</v>
      </c>
      <c r="F1094">
        <v>2</v>
      </c>
      <c r="G1094">
        <v>1</v>
      </c>
      <c r="H1094">
        <v>1</v>
      </c>
      <c r="I1094" s="17">
        <v>0.5</v>
      </c>
      <c r="J1094" t="s">
        <v>16356</v>
      </c>
    </row>
    <row r="1095" spans="1:10">
      <c r="A1095" t="s">
        <v>54</v>
      </c>
      <c r="B1095" t="s">
        <v>47</v>
      </c>
      <c r="C1095" t="s">
        <v>466</v>
      </c>
      <c r="D1095">
        <v>19042510</v>
      </c>
      <c r="E1095">
        <v>115091712</v>
      </c>
      <c r="F1095">
        <v>1</v>
      </c>
      <c r="G1095">
        <v>1</v>
      </c>
      <c r="H1095">
        <v>0</v>
      </c>
      <c r="I1095" s="17">
        <v>0.33347116952670303</v>
      </c>
      <c r="J1095" t="s">
        <v>16357</v>
      </c>
    </row>
    <row r="1096" spans="1:10">
      <c r="A1096" t="s">
        <v>54</v>
      </c>
      <c r="B1096" t="s">
        <v>47</v>
      </c>
      <c r="C1096" t="s">
        <v>487</v>
      </c>
      <c r="D1096">
        <v>19110131</v>
      </c>
      <c r="E1096">
        <v>107282671</v>
      </c>
      <c r="F1096">
        <v>2</v>
      </c>
      <c r="G1096">
        <v>1</v>
      </c>
      <c r="H1096">
        <v>1</v>
      </c>
      <c r="I1096" s="17">
        <v>0.5</v>
      </c>
      <c r="J1096" t="s">
        <v>16356</v>
      </c>
    </row>
    <row r="1097" spans="1:10">
      <c r="A1097" t="s">
        <v>54</v>
      </c>
      <c r="B1097" t="s">
        <v>47</v>
      </c>
      <c r="C1097" t="s">
        <v>510</v>
      </c>
      <c r="D1097">
        <v>20087547</v>
      </c>
      <c r="E1097">
        <v>102427330</v>
      </c>
      <c r="F1097">
        <v>2</v>
      </c>
      <c r="G1097">
        <v>1</v>
      </c>
      <c r="H1097">
        <v>1</v>
      </c>
      <c r="I1097" s="17">
        <v>0.5</v>
      </c>
      <c r="J1097" t="s">
        <v>16356</v>
      </c>
    </row>
    <row r="1098" spans="1:10">
      <c r="A1098" t="s">
        <v>54</v>
      </c>
      <c r="B1098" t="s">
        <v>47</v>
      </c>
      <c r="C1098" t="s">
        <v>532</v>
      </c>
      <c r="D1098">
        <v>81779</v>
      </c>
      <c r="E1098">
        <v>90162653</v>
      </c>
      <c r="F1098">
        <v>2</v>
      </c>
      <c r="G1098">
        <v>1</v>
      </c>
      <c r="H1098">
        <v>1</v>
      </c>
      <c r="I1098" s="17">
        <v>0.5</v>
      </c>
      <c r="J1098" t="s">
        <v>16356</v>
      </c>
    </row>
    <row r="1099" spans="1:10">
      <c r="A1099" t="s">
        <v>54</v>
      </c>
      <c r="B1099" t="s">
        <v>47</v>
      </c>
      <c r="C1099" t="s">
        <v>612</v>
      </c>
      <c r="D1099">
        <v>11083</v>
      </c>
      <c r="E1099">
        <v>81083139</v>
      </c>
      <c r="F1099">
        <v>2</v>
      </c>
      <c r="G1099">
        <v>1</v>
      </c>
      <c r="H1099">
        <v>1</v>
      </c>
      <c r="I1099" s="17">
        <v>0.5</v>
      </c>
      <c r="J1099" t="s">
        <v>16356</v>
      </c>
    </row>
    <row r="1100" spans="1:10">
      <c r="A1100" t="s">
        <v>54</v>
      </c>
      <c r="B1100" t="s">
        <v>47</v>
      </c>
      <c r="C1100" t="s">
        <v>687</v>
      </c>
      <c r="D1100">
        <v>12893</v>
      </c>
      <c r="E1100">
        <v>77960639</v>
      </c>
      <c r="F1100">
        <v>2</v>
      </c>
      <c r="G1100">
        <v>1</v>
      </c>
      <c r="H1100">
        <v>1</v>
      </c>
      <c r="I1100" s="17">
        <v>0.5</v>
      </c>
      <c r="J1100" t="s">
        <v>16356</v>
      </c>
    </row>
    <row r="1101" spans="1:10">
      <c r="A1101" t="s">
        <v>54</v>
      </c>
      <c r="B1101" t="s">
        <v>47</v>
      </c>
      <c r="C1101" t="s">
        <v>702</v>
      </c>
      <c r="D1101">
        <v>282265</v>
      </c>
      <c r="E1101">
        <v>59083706</v>
      </c>
      <c r="F1101">
        <v>2</v>
      </c>
      <c r="G1101">
        <v>1</v>
      </c>
      <c r="H1101">
        <v>1</v>
      </c>
      <c r="I1101" s="17">
        <v>0.5</v>
      </c>
      <c r="J1101" t="s">
        <v>16356</v>
      </c>
    </row>
    <row r="1102" spans="1:10">
      <c r="A1102" t="s">
        <v>54</v>
      </c>
      <c r="B1102" t="s">
        <v>47</v>
      </c>
      <c r="C1102" t="s">
        <v>834</v>
      </c>
      <c r="D1102">
        <v>76635</v>
      </c>
      <c r="E1102">
        <v>62959285</v>
      </c>
      <c r="F1102">
        <v>2</v>
      </c>
      <c r="G1102">
        <v>1</v>
      </c>
      <c r="H1102">
        <v>1</v>
      </c>
      <c r="I1102" s="17">
        <v>0.5</v>
      </c>
      <c r="J1102" t="s">
        <v>16356</v>
      </c>
    </row>
    <row r="1103" spans="1:10">
      <c r="A1103" t="s">
        <v>54</v>
      </c>
      <c r="B1103" t="s">
        <v>47</v>
      </c>
      <c r="C1103" t="s">
        <v>849</v>
      </c>
      <c r="D1103">
        <v>9912359</v>
      </c>
      <c r="E1103">
        <v>48084149</v>
      </c>
      <c r="F1103">
        <v>2</v>
      </c>
      <c r="G1103">
        <v>1</v>
      </c>
      <c r="H1103">
        <v>1</v>
      </c>
      <c r="I1103" s="17">
        <v>0.5</v>
      </c>
      <c r="J1103" t="s">
        <v>16356</v>
      </c>
    </row>
    <row r="1104" spans="1:10">
      <c r="A1104" t="s">
        <v>54</v>
      </c>
      <c r="B1104" t="s">
        <v>47</v>
      </c>
      <c r="C1104" t="s">
        <v>858</v>
      </c>
      <c r="D1104">
        <v>16341116</v>
      </c>
      <c r="E1104">
        <v>51218957</v>
      </c>
      <c r="F1104">
        <v>1</v>
      </c>
      <c r="G1104">
        <v>1</v>
      </c>
      <c r="H1104">
        <v>0</v>
      </c>
      <c r="I1104" s="17">
        <v>0.34082525167763</v>
      </c>
      <c r="J1104" t="s">
        <v>16357</v>
      </c>
    </row>
    <row r="1105" spans="1:10">
      <c r="A1105" t="s">
        <v>54</v>
      </c>
      <c r="B1105" t="s">
        <v>48</v>
      </c>
      <c r="C1105" t="s">
        <v>190</v>
      </c>
      <c r="D1105">
        <v>69534</v>
      </c>
      <c r="E1105">
        <v>10035747</v>
      </c>
      <c r="F1105">
        <v>1</v>
      </c>
      <c r="G1105">
        <v>1</v>
      </c>
      <c r="H1105">
        <v>0</v>
      </c>
      <c r="I1105" s="17">
        <v>8.4007290043216595E-2</v>
      </c>
      <c r="J1105" t="s">
        <v>16357</v>
      </c>
    </row>
    <row r="1106" spans="1:10">
      <c r="A1106" t="s">
        <v>54</v>
      </c>
      <c r="B1106" t="s">
        <v>48</v>
      </c>
      <c r="C1106" t="s">
        <v>190</v>
      </c>
      <c r="D1106">
        <v>10041199</v>
      </c>
      <c r="E1106">
        <v>89206552</v>
      </c>
      <c r="F1106">
        <v>2</v>
      </c>
      <c r="G1106">
        <v>1</v>
      </c>
      <c r="H1106">
        <v>1</v>
      </c>
      <c r="I1106" s="17">
        <v>0.5</v>
      </c>
      <c r="J1106" t="s">
        <v>16356</v>
      </c>
    </row>
    <row r="1107" spans="1:10">
      <c r="A1107" t="s">
        <v>54</v>
      </c>
      <c r="B1107" t="s">
        <v>48</v>
      </c>
      <c r="C1107" t="s">
        <v>190</v>
      </c>
      <c r="D1107">
        <v>89206904</v>
      </c>
      <c r="E1107">
        <v>95705491</v>
      </c>
      <c r="F1107">
        <v>1</v>
      </c>
      <c r="G1107">
        <v>1</v>
      </c>
      <c r="H1107">
        <v>0</v>
      </c>
      <c r="I1107" s="17">
        <v>0.268989554091002</v>
      </c>
      <c r="J1107" t="s">
        <v>16357</v>
      </c>
    </row>
    <row r="1108" spans="1:10">
      <c r="A1108" t="s">
        <v>54</v>
      </c>
      <c r="B1108" t="s">
        <v>48</v>
      </c>
      <c r="C1108" t="s">
        <v>190</v>
      </c>
      <c r="D1108">
        <v>95709687</v>
      </c>
      <c r="E1108">
        <v>175116170</v>
      </c>
      <c r="F1108">
        <v>2</v>
      </c>
      <c r="G1108">
        <v>1</v>
      </c>
      <c r="H1108">
        <v>1</v>
      </c>
      <c r="I1108" s="17">
        <v>0.5</v>
      </c>
      <c r="J1108" t="s">
        <v>16356</v>
      </c>
    </row>
    <row r="1109" spans="1:10">
      <c r="A1109" t="s">
        <v>54</v>
      </c>
      <c r="B1109" t="s">
        <v>48</v>
      </c>
      <c r="C1109" t="s">
        <v>190</v>
      </c>
      <c r="D1109">
        <v>175129946</v>
      </c>
      <c r="E1109">
        <v>177030195</v>
      </c>
      <c r="F1109">
        <v>1</v>
      </c>
      <c r="G1109">
        <v>1</v>
      </c>
      <c r="H1109">
        <v>0</v>
      </c>
      <c r="I1109" s="17">
        <v>0.35262134841577197</v>
      </c>
      <c r="J1109" t="s">
        <v>16357</v>
      </c>
    </row>
    <row r="1110" spans="1:10">
      <c r="A1110" t="s">
        <v>54</v>
      </c>
      <c r="B1110" t="s">
        <v>48</v>
      </c>
      <c r="C1110" t="s">
        <v>190</v>
      </c>
      <c r="D1110">
        <v>177133388</v>
      </c>
      <c r="E1110">
        <v>249213463</v>
      </c>
      <c r="F1110">
        <v>2</v>
      </c>
      <c r="G1110">
        <v>1</v>
      </c>
      <c r="H1110">
        <v>1</v>
      </c>
      <c r="I1110" s="17">
        <v>0.5</v>
      </c>
      <c r="J1110" t="s">
        <v>16356</v>
      </c>
    </row>
    <row r="1111" spans="1:10">
      <c r="A1111" t="s">
        <v>54</v>
      </c>
      <c r="B1111" t="s">
        <v>48</v>
      </c>
      <c r="C1111" t="s">
        <v>757</v>
      </c>
      <c r="D1111">
        <v>38938</v>
      </c>
      <c r="E1111">
        <v>243037004</v>
      </c>
      <c r="F1111">
        <v>2</v>
      </c>
      <c r="G1111">
        <v>1</v>
      </c>
      <c r="H1111">
        <v>1</v>
      </c>
      <c r="I1111" s="17">
        <v>0.5</v>
      </c>
      <c r="J1111" t="s">
        <v>16356</v>
      </c>
    </row>
    <row r="1112" spans="1:10">
      <c r="A1112" t="s">
        <v>54</v>
      </c>
      <c r="B1112" t="s">
        <v>48</v>
      </c>
      <c r="C1112" t="s">
        <v>887</v>
      </c>
      <c r="D1112">
        <v>239347</v>
      </c>
      <c r="E1112">
        <v>43621871</v>
      </c>
      <c r="F1112">
        <v>2</v>
      </c>
      <c r="G1112">
        <v>1</v>
      </c>
      <c r="H1112">
        <v>1</v>
      </c>
      <c r="I1112" s="17">
        <v>0.5</v>
      </c>
      <c r="J1112" t="s">
        <v>16356</v>
      </c>
    </row>
    <row r="1113" spans="1:10">
      <c r="A1113" t="s">
        <v>54</v>
      </c>
      <c r="B1113" t="s">
        <v>48</v>
      </c>
      <c r="C1113" t="s">
        <v>887</v>
      </c>
      <c r="D1113">
        <v>43639954</v>
      </c>
      <c r="E1113">
        <v>88368227</v>
      </c>
      <c r="F1113">
        <v>1</v>
      </c>
      <c r="G1113">
        <v>1</v>
      </c>
      <c r="H1113">
        <v>0</v>
      </c>
      <c r="I1113" s="17">
        <v>8.78396366340327E-2</v>
      </c>
      <c r="J1113" t="s">
        <v>16357</v>
      </c>
    </row>
    <row r="1114" spans="1:10">
      <c r="A1114" t="s">
        <v>54</v>
      </c>
      <c r="B1114" t="s">
        <v>48</v>
      </c>
      <c r="C1114" t="s">
        <v>887</v>
      </c>
      <c r="D1114">
        <v>88997163</v>
      </c>
      <c r="E1114">
        <v>197024149</v>
      </c>
      <c r="F1114">
        <v>2</v>
      </c>
      <c r="G1114">
        <v>1</v>
      </c>
      <c r="H1114">
        <v>1</v>
      </c>
      <c r="I1114" s="17">
        <v>0.5</v>
      </c>
      <c r="J1114" t="s">
        <v>16356</v>
      </c>
    </row>
    <row r="1115" spans="1:10">
      <c r="A1115" t="s">
        <v>54</v>
      </c>
      <c r="B1115" t="s">
        <v>48</v>
      </c>
      <c r="C1115" t="s">
        <v>887</v>
      </c>
      <c r="D1115">
        <v>197236605</v>
      </c>
      <c r="E1115">
        <v>197838725</v>
      </c>
      <c r="F1115">
        <v>1</v>
      </c>
      <c r="G1115">
        <v>1</v>
      </c>
      <c r="H1115">
        <v>0</v>
      </c>
      <c r="I1115" s="17">
        <v>6.1577689397238199E-2</v>
      </c>
      <c r="J1115" t="s">
        <v>16357</v>
      </c>
    </row>
    <row r="1116" spans="1:10">
      <c r="A1116" t="s">
        <v>54</v>
      </c>
      <c r="B1116" t="s">
        <v>48</v>
      </c>
      <c r="C1116" t="s">
        <v>934</v>
      </c>
      <c r="D1116">
        <v>53428</v>
      </c>
      <c r="E1116">
        <v>46981031</v>
      </c>
      <c r="F1116">
        <v>1</v>
      </c>
      <c r="G1116">
        <v>1</v>
      </c>
      <c r="H1116">
        <v>0</v>
      </c>
      <c r="I1116" s="17">
        <v>7.1893216999955101E-2</v>
      </c>
      <c r="J1116" t="s">
        <v>16357</v>
      </c>
    </row>
    <row r="1117" spans="1:10">
      <c r="A1117" t="s">
        <v>54</v>
      </c>
      <c r="B1117" t="s">
        <v>48</v>
      </c>
      <c r="C1117" t="s">
        <v>934</v>
      </c>
      <c r="D1117">
        <v>46994838</v>
      </c>
      <c r="E1117">
        <v>60137525</v>
      </c>
      <c r="F1117">
        <v>2</v>
      </c>
      <c r="G1117">
        <v>1</v>
      </c>
      <c r="H1117">
        <v>1</v>
      </c>
      <c r="I1117" s="17">
        <v>0.5</v>
      </c>
      <c r="J1117" t="s">
        <v>16356</v>
      </c>
    </row>
    <row r="1118" spans="1:10">
      <c r="A1118" t="s">
        <v>54</v>
      </c>
      <c r="B1118" t="s">
        <v>48</v>
      </c>
      <c r="C1118" t="s">
        <v>934</v>
      </c>
      <c r="D1118">
        <v>60384396</v>
      </c>
      <c r="E1118">
        <v>190905235</v>
      </c>
      <c r="F1118">
        <v>1</v>
      </c>
      <c r="G1118">
        <v>1</v>
      </c>
      <c r="H1118">
        <v>0</v>
      </c>
      <c r="I1118" s="17">
        <v>8.1349456193286193E-2</v>
      </c>
      <c r="J1118" t="s">
        <v>16357</v>
      </c>
    </row>
    <row r="1119" spans="1:10">
      <c r="A1119" t="s">
        <v>54</v>
      </c>
      <c r="B1119" t="s">
        <v>48</v>
      </c>
      <c r="C1119" t="s">
        <v>960</v>
      </c>
      <c r="D1119">
        <v>58940</v>
      </c>
      <c r="E1119">
        <v>180687212</v>
      </c>
      <c r="F1119">
        <v>2</v>
      </c>
      <c r="G1119">
        <v>1</v>
      </c>
      <c r="H1119">
        <v>1</v>
      </c>
      <c r="I1119" s="17">
        <v>0.5</v>
      </c>
      <c r="J1119" t="s">
        <v>16356</v>
      </c>
    </row>
    <row r="1120" spans="1:10">
      <c r="A1120" t="s">
        <v>54</v>
      </c>
      <c r="B1120" t="s">
        <v>48</v>
      </c>
      <c r="C1120" t="s">
        <v>1031</v>
      </c>
      <c r="D1120">
        <v>203397</v>
      </c>
      <c r="E1120">
        <v>170903734</v>
      </c>
      <c r="F1120">
        <v>1</v>
      </c>
      <c r="G1120">
        <v>1</v>
      </c>
      <c r="H1120">
        <v>0</v>
      </c>
      <c r="I1120" s="17">
        <v>0.5</v>
      </c>
      <c r="J1120" t="s">
        <v>16357</v>
      </c>
    </row>
    <row r="1121" spans="1:10">
      <c r="A1121" t="s">
        <v>54</v>
      </c>
      <c r="B1121" t="s">
        <v>48</v>
      </c>
      <c r="C1121" t="s">
        <v>1103</v>
      </c>
      <c r="D1121">
        <v>193451</v>
      </c>
      <c r="E1121">
        <v>82287543</v>
      </c>
      <c r="F1121">
        <v>2</v>
      </c>
      <c r="G1121">
        <v>1</v>
      </c>
      <c r="H1121">
        <v>1</v>
      </c>
      <c r="I1121" s="17">
        <v>0.5</v>
      </c>
      <c r="J1121" t="s">
        <v>16356</v>
      </c>
    </row>
    <row r="1122" spans="1:10">
      <c r="A1122" t="s">
        <v>54</v>
      </c>
      <c r="B1122" t="s">
        <v>48</v>
      </c>
      <c r="C1122" t="s">
        <v>1103</v>
      </c>
      <c r="D1122">
        <v>82288938</v>
      </c>
      <c r="E1122">
        <v>83277886</v>
      </c>
      <c r="F1122">
        <v>1</v>
      </c>
      <c r="G1122">
        <v>1</v>
      </c>
      <c r="H1122">
        <v>0</v>
      </c>
      <c r="I1122" s="17">
        <v>0.27914649183706702</v>
      </c>
      <c r="J1122" t="s">
        <v>16357</v>
      </c>
    </row>
    <row r="1123" spans="1:10">
      <c r="A1123" t="s">
        <v>54</v>
      </c>
      <c r="B1123" t="s">
        <v>48</v>
      </c>
      <c r="C1123" t="s">
        <v>1103</v>
      </c>
      <c r="D1123">
        <v>83587835</v>
      </c>
      <c r="E1123">
        <v>123670932</v>
      </c>
      <c r="F1123">
        <v>2</v>
      </c>
      <c r="G1123">
        <v>1</v>
      </c>
      <c r="H1123">
        <v>1</v>
      </c>
      <c r="I1123" s="17">
        <v>0.5</v>
      </c>
      <c r="J1123" t="s">
        <v>16356</v>
      </c>
    </row>
    <row r="1124" spans="1:10">
      <c r="A1124" t="s">
        <v>54</v>
      </c>
      <c r="B1124" t="s">
        <v>48</v>
      </c>
      <c r="C1124" t="s">
        <v>1103</v>
      </c>
      <c r="D1124">
        <v>123671318</v>
      </c>
      <c r="E1124">
        <v>153422360</v>
      </c>
      <c r="F1124">
        <v>1</v>
      </c>
      <c r="G1124">
        <v>1</v>
      </c>
      <c r="H1124">
        <v>0</v>
      </c>
      <c r="I1124" s="17">
        <v>7.6213587714621403E-2</v>
      </c>
      <c r="J1124" t="s">
        <v>16357</v>
      </c>
    </row>
    <row r="1125" spans="1:10">
      <c r="A1125" t="s">
        <v>54</v>
      </c>
      <c r="B1125" t="s">
        <v>48</v>
      </c>
      <c r="C1125" t="s">
        <v>1103</v>
      </c>
      <c r="D1125">
        <v>153584067</v>
      </c>
      <c r="E1125">
        <v>159053461</v>
      </c>
      <c r="F1125">
        <v>2</v>
      </c>
      <c r="G1125">
        <v>1</v>
      </c>
      <c r="H1125">
        <v>1</v>
      </c>
      <c r="I1125" s="17">
        <v>0.39409451201242701</v>
      </c>
      <c r="J1125" t="s">
        <v>16356</v>
      </c>
    </row>
    <row r="1126" spans="1:10">
      <c r="A1126" t="s">
        <v>54</v>
      </c>
      <c r="B1126" t="s">
        <v>48</v>
      </c>
      <c r="C1126" t="s">
        <v>1137</v>
      </c>
      <c r="D1126">
        <v>190710</v>
      </c>
      <c r="E1126">
        <v>88394917</v>
      </c>
      <c r="F1126">
        <v>2</v>
      </c>
      <c r="G1126">
        <v>1</v>
      </c>
      <c r="H1126">
        <v>1</v>
      </c>
      <c r="I1126" s="17">
        <v>0.5</v>
      </c>
      <c r="J1126" t="s">
        <v>16356</v>
      </c>
    </row>
    <row r="1127" spans="1:10">
      <c r="A1127" t="s">
        <v>54</v>
      </c>
      <c r="B1127" t="s">
        <v>48</v>
      </c>
      <c r="C1127" t="s">
        <v>1137</v>
      </c>
      <c r="D1127">
        <v>88440738</v>
      </c>
      <c r="E1127">
        <v>90249826</v>
      </c>
      <c r="F1127">
        <v>1</v>
      </c>
      <c r="G1127">
        <v>1</v>
      </c>
      <c r="H1127">
        <v>0</v>
      </c>
      <c r="I1127" s="17">
        <v>0.33802683982684101</v>
      </c>
      <c r="J1127" t="s">
        <v>16357</v>
      </c>
    </row>
    <row r="1128" spans="1:10">
      <c r="A1128" t="s">
        <v>54</v>
      </c>
      <c r="B1128" t="s">
        <v>48</v>
      </c>
      <c r="C1128" t="s">
        <v>1137</v>
      </c>
      <c r="D1128">
        <v>90770032</v>
      </c>
      <c r="E1128">
        <v>146280702</v>
      </c>
      <c r="F1128">
        <v>2</v>
      </c>
      <c r="G1128">
        <v>1</v>
      </c>
      <c r="H1128">
        <v>1</v>
      </c>
      <c r="I1128" s="17">
        <v>0.5</v>
      </c>
      <c r="J1128" t="s">
        <v>16356</v>
      </c>
    </row>
    <row r="1129" spans="1:10">
      <c r="A1129" t="s">
        <v>54</v>
      </c>
      <c r="B1129" t="s">
        <v>48</v>
      </c>
      <c r="C1129" t="s">
        <v>1171</v>
      </c>
      <c r="D1129">
        <v>116131</v>
      </c>
      <c r="E1129">
        <v>21179010</v>
      </c>
      <c r="F1129">
        <v>2</v>
      </c>
      <c r="G1129">
        <v>1</v>
      </c>
      <c r="H1129">
        <v>1</v>
      </c>
      <c r="I1129" s="17">
        <v>0.5</v>
      </c>
      <c r="J1129" t="s">
        <v>16356</v>
      </c>
    </row>
    <row r="1130" spans="1:10">
      <c r="A1130" t="s">
        <v>54</v>
      </c>
      <c r="B1130" t="s">
        <v>48</v>
      </c>
      <c r="C1130" t="s">
        <v>1171</v>
      </c>
      <c r="D1130">
        <v>21186547</v>
      </c>
      <c r="E1130">
        <v>21837882</v>
      </c>
      <c r="F1130">
        <v>1</v>
      </c>
      <c r="G1130">
        <v>1</v>
      </c>
      <c r="H1130">
        <v>0</v>
      </c>
      <c r="I1130" s="17" t="s">
        <v>209</v>
      </c>
      <c r="J1130" t="s">
        <v>16357</v>
      </c>
    </row>
    <row r="1131" spans="1:10">
      <c r="A1131" t="s">
        <v>54</v>
      </c>
      <c r="B1131" t="s">
        <v>48</v>
      </c>
      <c r="C1131" t="s">
        <v>1171</v>
      </c>
      <c r="D1131">
        <v>21838091</v>
      </c>
      <c r="E1131">
        <v>22155335</v>
      </c>
      <c r="F1131">
        <v>0</v>
      </c>
      <c r="G1131">
        <v>0</v>
      </c>
      <c r="H1131">
        <v>0</v>
      </c>
      <c r="I1131" s="17">
        <v>0.375</v>
      </c>
      <c r="J1131" t="s">
        <v>16360</v>
      </c>
    </row>
    <row r="1132" spans="1:10">
      <c r="A1132" t="s">
        <v>54</v>
      </c>
      <c r="B1132" t="s">
        <v>48</v>
      </c>
      <c r="C1132" t="s">
        <v>1171</v>
      </c>
      <c r="D1132">
        <v>22446751</v>
      </c>
      <c r="E1132">
        <v>22749060</v>
      </c>
      <c r="F1132">
        <v>1</v>
      </c>
      <c r="G1132">
        <v>1</v>
      </c>
      <c r="H1132">
        <v>0</v>
      </c>
      <c r="I1132" s="17">
        <v>0.35323867337873899</v>
      </c>
      <c r="J1132" t="s">
        <v>16357</v>
      </c>
    </row>
    <row r="1133" spans="1:10">
      <c r="A1133" t="s">
        <v>54</v>
      </c>
      <c r="B1133" t="s">
        <v>48</v>
      </c>
      <c r="C1133" t="s">
        <v>1171</v>
      </c>
      <c r="D1133">
        <v>23681943</v>
      </c>
      <c r="E1133">
        <v>86890358</v>
      </c>
      <c r="F1133">
        <v>2</v>
      </c>
      <c r="G1133">
        <v>1</v>
      </c>
      <c r="H1133">
        <v>1</v>
      </c>
      <c r="I1133" s="17">
        <v>0.5</v>
      </c>
      <c r="J1133" t="s">
        <v>16356</v>
      </c>
    </row>
    <row r="1134" spans="1:10">
      <c r="A1134" t="s">
        <v>54</v>
      </c>
      <c r="B1134" t="s">
        <v>48</v>
      </c>
      <c r="C1134" t="s">
        <v>1171</v>
      </c>
      <c r="D1134">
        <v>86891246</v>
      </c>
      <c r="E1134">
        <v>88989678</v>
      </c>
      <c r="F1134">
        <v>1</v>
      </c>
      <c r="G1134">
        <v>1</v>
      </c>
      <c r="H1134">
        <v>0</v>
      </c>
      <c r="I1134" s="17">
        <v>0.348233102458337</v>
      </c>
      <c r="J1134" t="s">
        <v>16357</v>
      </c>
    </row>
    <row r="1135" spans="1:10">
      <c r="A1135" t="s">
        <v>54</v>
      </c>
      <c r="B1135" t="s">
        <v>48</v>
      </c>
      <c r="C1135" t="s">
        <v>1171</v>
      </c>
      <c r="D1135">
        <v>89559534</v>
      </c>
      <c r="E1135">
        <v>141071552</v>
      </c>
      <c r="F1135">
        <v>2</v>
      </c>
      <c r="G1135">
        <v>1</v>
      </c>
      <c r="H1135">
        <v>1</v>
      </c>
      <c r="I1135" s="17">
        <v>0.5</v>
      </c>
      <c r="J1135" t="s">
        <v>16356</v>
      </c>
    </row>
    <row r="1136" spans="1:10">
      <c r="A1136" t="s">
        <v>54</v>
      </c>
      <c r="B1136" t="s">
        <v>48</v>
      </c>
      <c r="C1136" t="s">
        <v>313</v>
      </c>
      <c r="D1136">
        <v>94341</v>
      </c>
      <c r="E1136">
        <v>82406174</v>
      </c>
      <c r="F1136">
        <v>2</v>
      </c>
      <c r="G1136">
        <v>1</v>
      </c>
      <c r="H1136">
        <v>1</v>
      </c>
      <c r="I1136" s="17">
        <v>0.5</v>
      </c>
      <c r="J1136" t="s">
        <v>16356</v>
      </c>
    </row>
    <row r="1137" spans="1:10">
      <c r="A1137" t="s">
        <v>54</v>
      </c>
      <c r="B1137" t="s">
        <v>48</v>
      </c>
      <c r="C1137" t="s">
        <v>313</v>
      </c>
      <c r="D1137">
        <v>82903264</v>
      </c>
      <c r="E1137">
        <v>108924143</v>
      </c>
      <c r="F1137">
        <v>1</v>
      </c>
      <c r="G1137">
        <v>1</v>
      </c>
      <c r="H1137">
        <v>0</v>
      </c>
      <c r="I1137" s="17">
        <v>0.101642024298036</v>
      </c>
      <c r="J1137" t="s">
        <v>16357</v>
      </c>
    </row>
    <row r="1138" spans="1:10">
      <c r="A1138" t="s">
        <v>54</v>
      </c>
      <c r="B1138" t="s">
        <v>48</v>
      </c>
      <c r="C1138" t="s">
        <v>313</v>
      </c>
      <c r="D1138">
        <v>109654618</v>
      </c>
      <c r="E1138">
        <v>135438806</v>
      </c>
      <c r="F1138">
        <v>2</v>
      </c>
      <c r="G1138">
        <v>1</v>
      </c>
      <c r="H1138">
        <v>1</v>
      </c>
      <c r="I1138" s="17">
        <v>0.5</v>
      </c>
      <c r="J1138" t="s">
        <v>16356</v>
      </c>
    </row>
    <row r="1139" spans="1:10">
      <c r="A1139" t="s">
        <v>54</v>
      </c>
      <c r="B1139" t="s">
        <v>48</v>
      </c>
      <c r="C1139" t="s">
        <v>334</v>
      </c>
      <c r="D1139">
        <v>193679</v>
      </c>
      <c r="E1139">
        <v>28232750</v>
      </c>
      <c r="F1139">
        <v>2</v>
      </c>
      <c r="G1139">
        <v>1</v>
      </c>
      <c r="H1139">
        <v>1</v>
      </c>
      <c r="I1139" s="17">
        <v>0.5</v>
      </c>
      <c r="J1139" t="s">
        <v>16356</v>
      </c>
    </row>
    <row r="1140" spans="1:10">
      <c r="A1140" t="s">
        <v>54</v>
      </c>
      <c r="B1140" t="s">
        <v>48</v>
      </c>
      <c r="C1140" t="s">
        <v>334</v>
      </c>
      <c r="D1140">
        <v>28309167</v>
      </c>
      <c r="E1140">
        <v>60150702</v>
      </c>
      <c r="F1140">
        <v>1</v>
      </c>
      <c r="G1140">
        <v>1</v>
      </c>
      <c r="H1140">
        <v>0</v>
      </c>
      <c r="I1140" s="17">
        <v>0.114263505105996</v>
      </c>
      <c r="J1140" t="s">
        <v>16357</v>
      </c>
    </row>
    <row r="1141" spans="1:10">
      <c r="A1141" t="s">
        <v>54</v>
      </c>
      <c r="B1141" t="s">
        <v>48</v>
      </c>
      <c r="C1141" t="s">
        <v>334</v>
      </c>
      <c r="D1141">
        <v>60152460</v>
      </c>
      <c r="E1141">
        <v>60309938</v>
      </c>
      <c r="F1141">
        <v>2</v>
      </c>
      <c r="G1141">
        <v>1</v>
      </c>
      <c r="H1141">
        <v>1</v>
      </c>
      <c r="I1141" s="17">
        <v>0.36006830517152999</v>
      </c>
      <c r="J1141" t="s">
        <v>16356</v>
      </c>
    </row>
    <row r="1142" spans="1:10">
      <c r="A1142" t="s">
        <v>54</v>
      </c>
      <c r="B1142" t="s">
        <v>48</v>
      </c>
      <c r="C1142" t="s">
        <v>334</v>
      </c>
      <c r="D1142">
        <v>60468173</v>
      </c>
      <c r="E1142">
        <v>60674150</v>
      </c>
      <c r="F1142">
        <v>1</v>
      </c>
      <c r="G1142">
        <v>1</v>
      </c>
      <c r="H1142">
        <v>0</v>
      </c>
      <c r="I1142" s="17">
        <v>0.11929677419355</v>
      </c>
      <c r="J1142" t="s">
        <v>16357</v>
      </c>
    </row>
    <row r="1143" spans="1:10">
      <c r="A1143" t="s">
        <v>54</v>
      </c>
      <c r="B1143" t="s">
        <v>48</v>
      </c>
      <c r="C1143" t="s">
        <v>334</v>
      </c>
      <c r="D1143">
        <v>60687203</v>
      </c>
      <c r="E1143">
        <v>62995875</v>
      </c>
      <c r="F1143">
        <v>2</v>
      </c>
      <c r="G1143">
        <v>1</v>
      </c>
      <c r="H1143">
        <v>1</v>
      </c>
      <c r="I1143" s="17">
        <v>0.33335511536717799</v>
      </c>
      <c r="J1143" t="s">
        <v>16356</v>
      </c>
    </row>
    <row r="1144" spans="1:10">
      <c r="A1144" t="s">
        <v>54</v>
      </c>
      <c r="B1144" t="s">
        <v>48</v>
      </c>
      <c r="C1144" t="s">
        <v>334</v>
      </c>
      <c r="D1144">
        <v>62996657</v>
      </c>
      <c r="E1144">
        <v>83544615</v>
      </c>
      <c r="F1144">
        <v>1</v>
      </c>
      <c r="G1144">
        <v>1</v>
      </c>
      <c r="H1144">
        <v>0</v>
      </c>
      <c r="I1144" s="17">
        <v>0.10313199594791</v>
      </c>
      <c r="J1144" t="s">
        <v>16357</v>
      </c>
    </row>
    <row r="1145" spans="1:10">
      <c r="A1145" t="s">
        <v>54</v>
      </c>
      <c r="B1145" t="s">
        <v>48</v>
      </c>
      <c r="C1145" t="s">
        <v>334</v>
      </c>
      <c r="D1145">
        <v>83585277</v>
      </c>
      <c r="E1145">
        <v>88337846</v>
      </c>
      <c r="F1145">
        <v>2</v>
      </c>
      <c r="G1145">
        <v>2</v>
      </c>
      <c r="H1145">
        <v>0</v>
      </c>
      <c r="I1145" s="17">
        <v>0.17716774963989801</v>
      </c>
      <c r="J1145" t="s">
        <v>16359</v>
      </c>
    </row>
    <row r="1146" spans="1:10">
      <c r="A1146" t="s">
        <v>54</v>
      </c>
      <c r="B1146" t="s">
        <v>48</v>
      </c>
      <c r="C1146" t="s">
        <v>334</v>
      </c>
      <c r="D1146">
        <v>88386300</v>
      </c>
      <c r="E1146">
        <v>134927578</v>
      </c>
      <c r="F1146">
        <v>1</v>
      </c>
      <c r="G1146">
        <v>1</v>
      </c>
      <c r="H1146">
        <v>0</v>
      </c>
      <c r="I1146" s="17">
        <v>7.3706130848474105E-2</v>
      </c>
      <c r="J1146" t="s">
        <v>16357</v>
      </c>
    </row>
    <row r="1147" spans="1:10">
      <c r="A1147" t="s">
        <v>54</v>
      </c>
      <c r="B1147" t="s">
        <v>48</v>
      </c>
      <c r="C1147" t="s">
        <v>416</v>
      </c>
      <c r="D1147">
        <v>208351</v>
      </c>
      <c r="E1147">
        <v>133812415</v>
      </c>
      <c r="F1147">
        <v>2</v>
      </c>
      <c r="G1147">
        <v>1</v>
      </c>
      <c r="H1147">
        <v>1</v>
      </c>
      <c r="I1147" s="17">
        <v>0.5</v>
      </c>
      <c r="J1147" t="s">
        <v>16356</v>
      </c>
    </row>
    <row r="1148" spans="1:10">
      <c r="A1148" t="s">
        <v>54</v>
      </c>
      <c r="B1148" t="s">
        <v>48</v>
      </c>
      <c r="C1148" t="s">
        <v>466</v>
      </c>
      <c r="D1148">
        <v>19042510</v>
      </c>
      <c r="E1148">
        <v>115091712</v>
      </c>
      <c r="F1148">
        <v>1</v>
      </c>
      <c r="G1148">
        <v>1</v>
      </c>
      <c r="H1148">
        <v>0</v>
      </c>
      <c r="I1148" s="17">
        <v>8.1619646347923097E-2</v>
      </c>
      <c r="J1148" t="s">
        <v>16357</v>
      </c>
    </row>
    <row r="1149" spans="1:10">
      <c r="A1149" t="s">
        <v>54</v>
      </c>
      <c r="B1149" t="s">
        <v>48</v>
      </c>
      <c r="C1149" t="s">
        <v>487</v>
      </c>
      <c r="D1149">
        <v>19110131</v>
      </c>
      <c r="E1149">
        <v>107282671</v>
      </c>
      <c r="F1149">
        <v>2</v>
      </c>
      <c r="G1149">
        <v>1</v>
      </c>
      <c r="H1149">
        <v>1</v>
      </c>
      <c r="I1149" s="17">
        <v>0.5</v>
      </c>
      <c r="J1149" t="s">
        <v>16356</v>
      </c>
    </row>
    <row r="1150" spans="1:10">
      <c r="A1150" t="s">
        <v>54</v>
      </c>
      <c r="B1150" t="s">
        <v>48</v>
      </c>
      <c r="C1150" t="s">
        <v>510</v>
      </c>
      <c r="D1150">
        <v>20087547</v>
      </c>
      <c r="E1150">
        <v>102427330</v>
      </c>
      <c r="F1150">
        <v>2</v>
      </c>
      <c r="G1150">
        <v>1</v>
      </c>
      <c r="H1150">
        <v>1</v>
      </c>
      <c r="I1150" s="17">
        <v>0.5</v>
      </c>
      <c r="J1150" t="s">
        <v>16356</v>
      </c>
    </row>
    <row r="1151" spans="1:10">
      <c r="A1151" t="s">
        <v>54</v>
      </c>
      <c r="B1151" t="s">
        <v>48</v>
      </c>
      <c r="C1151" t="s">
        <v>532</v>
      </c>
      <c r="D1151">
        <v>81779</v>
      </c>
      <c r="E1151">
        <v>8491525</v>
      </c>
      <c r="F1151">
        <v>3</v>
      </c>
      <c r="G1151">
        <v>2</v>
      </c>
      <c r="H1151">
        <v>1</v>
      </c>
      <c r="I1151" s="17">
        <v>0.5</v>
      </c>
      <c r="J1151" t="s">
        <v>16358</v>
      </c>
    </row>
    <row r="1152" spans="1:10">
      <c r="A1152" t="s">
        <v>54</v>
      </c>
      <c r="B1152" t="s">
        <v>48</v>
      </c>
      <c r="C1152" t="s">
        <v>532</v>
      </c>
      <c r="D1152">
        <v>8558352</v>
      </c>
      <c r="E1152">
        <v>90162653</v>
      </c>
      <c r="F1152">
        <v>2</v>
      </c>
      <c r="G1152">
        <v>1</v>
      </c>
      <c r="H1152">
        <v>1</v>
      </c>
      <c r="I1152" s="17">
        <v>0.5</v>
      </c>
      <c r="J1152" t="s">
        <v>16356</v>
      </c>
    </row>
    <row r="1153" spans="1:10">
      <c r="A1153" t="s">
        <v>54</v>
      </c>
      <c r="B1153" t="s">
        <v>48</v>
      </c>
      <c r="C1153" t="s">
        <v>612</v>
      </c>
      <c r="D1153">
        <v>11083</v>
      </c>
      <c r="E1153">
        <v>18588325</v>
      </c>
      <c r="F1153">
        <v>1</v>
      </c>
      <c r="G1153">
        <v>1</v>
      </c>
      <c r="H1153">
        <v>0</v>
      </c>
      <c r="I1153" s="17">
        <v>0.15628692775581701</v>
      </c>
      <c r="J1153" t="s">
        <v>16357</v>
      </c>
    </row>
    <row r="1154" spans="1:10">
      <c r="A1154" t="s">
        <v>54</v>
      </c>
      <c r="B1154" t="s">
        <v>48</v>
      </c>
      <c r="C1154" t="s">
        <v>612</v>
      </c>
      <c r="D1154">
        <v>18588758</v>
      </c>
      <c r="E1154">
        <v>79207234</v>
      </c>
      <c r="F1154">
        <v>2</v>
      </c>
      <c r="G1154">
        <v>1</v>
      </c>
      <c r="H1154">
        <v>1</v>
      </c>
      <c r="I1154" s="17">
        <v>0.5</v>
      </c>
      <c r="J1154" t="s">
        <v>16356</v>
      </c>
    </row>
    <row r="1155" spans="1:10">
      <c r="A1155" t="s">
        <v>54</v>
      </c>
      <c r="B1155" t="s">
        <v>48</v>
      </c>
      <c r="C1155" t="s">
        <v>612</v>
      </c>
      <c r="D1155">
        <v>79210474</v>
      </c>
      <c r="E1155">
        <v>81083139</v>
      </c>
      <c r="F1155">
        <v>3</v>
      </c>
      <c r="G1155">
        <v>2</v>
      </c>
      <c r="H1155">
        <v>1</v>
      </c>
      <c r="I1155" s="17">
        <v>0.39564971678053001</v>
      </c>
      <c r="J1155" t="s">
        <v>16358</v>
      </c>
    </row>
    <row r="1156" spans="1:10">
      <c r="A1156" t="s">
        <v>54</v>
      </c>
      <c r="B1156" t="s">
        <v>48</v>
      </c>
      <c r="C1156" t="s">
        <v>687</v>
      </c>
      <c r="D1156">
        <v>12893</v>
      </c>
      <c r="E1156">
        <v>77960639</v>
      </c>
      <c r="F1156">
        <v>2</v>
      </c>
      <c r="G1156">
        <v>1</v>
      </c>
      <c r="H1156">
        <v>1</v>
      </c>
      <c r="I1156" s="17">
        <v>0.5</v>
      </c>
      <c r="J1156" t="s">
        <v>16356</v>
      </c>
    </row>
    <row r="1157" spans="1:10">
      <c r="A1157" t="s">
        <v>54</v>
      </c>
      <c r="B1157" t="s">
        <v>48</v>
      </c>
      <c r="C1157" t="s">
        <v>702</v>
      </c>
      <c r="D1157">
        <v>282265</v>
      </c>
      <c r="E1157">
        <v>7546909</v>
      </c>
      <c r="F1157">
        <v>2</v>
      </c>
      <c r="G1157">
        <v>2</v>
      </c>
      <c r="H1157">
        <v>0</v>
      </c>
      <c r="I1157" s="17">
        <v>0.14042273195980701</v>
      </c>
      <c r="J1157" t="s">
        <v>16359</v>
      </c>
    </row>
    <row r="1158" spans="1:10">
      <c r="A1158" t="s">
        <v>54</v>
      </c>
      <c r="B1158" t="s">
        <v>48</v>
      </c>
      <c r="C1158" t="s">
        <v>702</v>
      </c>
      <c r="D1158">
        <v>7550625</v>
      </c>
      <c r="E1158">
        <v>23329365</v>
      </c>
      <c r="F1158">
        <v>1</v>
      </c>
      <c r="G1158">
        <v>1</v>
      </c>
      <c r="H1158">
        <v>0</v>
      </c>
      <c r="I1158" s="17">
        <v>0.14410689265936999</v>
      </c>
      <c r="J1158" t="s">
        <v>16357</v>
      </c>
    </row>
    <row r="1159" spans="1:10">
      <c r="A1159" t="s">
        <v>54</v>
      </c>
      <c r="B1159" t="s">
        <v>48</v>
      </c>
      <c r="C1159" t="s">
        <v>702</v>
      </c>
      <c r="D1159">
        <v>23405170</v>
      </c>
      <c r="E1159">
        <v>59083706</v>
      </c>
      <c r="F1159">
        <v>2</v>
      </c>
      <c r="G1159">
        <v>1</v>
      </c>
      <c r="H1159">
        <v>1</v>
      </c>
      <c r="I1159" s="17">
        <v>0.36686593458973399</v>
      </c>
      <c r="J1159" t="s">
        <v>16356</v>
      </c>
    </row>
    <row r="1160" spans="1:10">
      <c r="A1160" t="s">
        <v>54</v>
      </c>
      <c r="B1160" t="s">
        <v>48</v>
      </c>
      <c r="C1160" t="s">
        <v>834</v>
      </c>
      <c r="D1160">
        <v>76635</v>
      </c>
      <c r="E1160">
        <v>62959285</v>
      </c>
      <c r="F1160">
        <v>2</v>
      </c>
      <c r="G1160">
        <v>1</v>
      </c>
      <c r="H1160">
        <v>1</v>
      </c>
      <c r="I1160" s="17">
        <v>0.5</v>
      </c>
      <c r="J1160" t="s">
        <v>16356</v>
      </c>
    </row>
    <row r="1161" spans="1:10">
      <c r="A1161" t="s">
        <v>54</v>
      </c>
      <c r="B1161" t="s">
        <v>48</v>
      </c>
      <c r="C1161" t="s">
        <v>849</v>
      </c>
      <c r="D1161">
        <v>9912359</v>
      </c>
      <c r="E1161">
        <v>48084149</v>
      </c>
      <c r="F1161">
        <v>2</v>
      </c>
      <c r="G1161">
        <v>1</v>
      </c>
      <c r="H1161">
        <v>1</v>
      </c>
      <c r="I1161" s="17">
        <v>0.5</v>
      </c>
      <c r="J1161" t="s">
        <v>16356</v>
      </c>
    </row>
    <row r="1162" spans="1:10">
      <c r="A1162" t="s">
        <v>54</v>
      </c>
      <c r="B1162" t="s">
        <v>48</v>
      </c>
      <c r="C1162" t="s">
        <v>858</v>
      </c>
      <c r="D1162">
        <v>16341116</v>
      </c>
      <c r="E1162">
        <v>51218957</v>
      </c>
      <c r="F1162">
        <v>2</v>
      </c>
      <c r="G1162">
        <v>1</v>
      </c>
      <c r="H1162">
        <v>1</v>
      </c>
      <c r="I1162" s="17">
        <v>0.5</v>
      </c>
      <c r="J1162" t="s">
        <v>16356</v>
      </c>
    </row>
    <row r="1163" spans="1:10">
      <c r="A1163" t="s">
        <v>54</v>
      </c>
      <c r="B1163" t="s">
        <v>49</v>
      </c>
      <c r="C1163" t="s">
        <v>190</v>
      </c>
      <c r="D1163">
        <v>69534</v>
      </c>
      <c r="E1163">
        <v>10035747</v>
      </c>
      <c r="F1163">
        <v>1</v>
      </c>
      <c r="G1163">
        <v>1</v>
      </c>
      <c r="H1163">
        <v>0</v>
      </c>
      <c r="I1163" s="17">
        <v>0.274500570465877</v>
      </c>
      <c r="J1163" t="s">
        <v>16357</v>
      </c>
    </row>
    <row r="1164" spans="1:10">
      <c r="A1164" t="s">
        <v>54</v>
      </c>
      <c r="B1164" t="s">
        <v>49</v>
      </c>
      <c r="C1164" t="s">
        <v>190</v>
      </c>
      <c r="D1164">
        <v>10041199</v>
      </c>
      <c r="E1164">
        <v>89206552</v>
      </c>
      <c r="F1164">
        <v>2</v>
      </c>
      <c r="G1164">
        <v>1</v>
      </c>
      <c r="H1164">
        <v>1</v>
      </c>
      <c r="I1164" s="17">
        <v>0.5</v>
      </c>
      <c r="J1164" t="s">
        <v>16356</v>
      </c>
    </row>
    <row r="1165" spans="1:10">
      <c r="A1165" t="s">
        <v>54</v>
      </c>
      <c r="B1165" t="s">
        <v>49</v>
      </c>
      <c r="C1165" t="s">
        <v>190</v>
      </c>
      <c r="D1165">
        <v>89206904</v>
      </c>
      <c r="E1165">
        <v>95705491</v>
      </c>
      <c r="F1165">
        <v>1</v>
      </c>
      <c r="G1165">
        <v>1</v>
      </c>
      <c r="H1165">
        <v>0</v>
      </c>
      <c r="I1165" s="17">
        <v>0.28720829433691603</v>
      </c>
      <c r="J1165" t="s">
        <v>16357</v>
      </c>
    </row>
    <row r="1166" spans="1:10">
      <c r="A1166" t="s">
        <v>54</v>
      </c>
      <c r="B1166" t="s">
        <v>49</v>
      </c>
      <c r="C1166" t="s">
        <v>190</v>
      </c>
      <c r="D1166">
        <v>95709687</v>
      </c>
      <c r="E1166">
        <v>175116170</v>
      </c>
      <c r="F1166">
        <v>2</v>
      </c>
      <c r="G1166">
        <v>1</v>
      </c>
      <c r="H1166">
        <v>1</v>
      </c>
      <c r="I1166" s="17">
        <v>0.5</v>
      </c>
      <c r="J1166" t="s">
        <v>16356</v>
      </c>
    </row>
    <row r="1167" spans="1:10">
      <c r="A1167" t="s">
        <v>54</v>
      </c>
      <c r="B1167" t="s">
        <v>49</v>
      </c>
      <c r="C1167" t="s">
        <v>190</v>
      </c>
      <c r="D1167">
        <v>175129946</v>
      </c>
      <c r="E1167">
        <v>177030195</v>
      </c>
      <c r="F1167">
        <v>1</v>
      </c>
      <c r="G1167">
        <v>1</v>
      </c>
      <c r="H1167">
        <v>0</v>
      </c>
      <c r="I1167" s="17">
        <v>0.34971358666686703</v>
      </c>
      <c r="J1167" t="s">
        <v>16357</v>
      </c>
    </row>
    <row r="1168" spans="1:10">
      <c r="A1168" t="s">
        <v>54</v>
      </c>
      <c r="B1168" t="s">
        <v>49</v>
      </c>
      <c r="C1168" t="s">
        <v>190</v>
      </c>
      <c r="D1168">
        <v>177133388</v>
      </c>
      <c r="E1168">
        <v>249213463</v>
      </c>
      <c r="F1168">
        <v>2</v>
      </c>
      <c r="G1168">
        <v>1</v>
      </c>
      <c r="H1168">
        <v>1</v>
      </c>
      <c r="I1168" s="17">
        <v>0.5</v>
      </c>
      <c r="J1168" t="s">
        <v>16356</v>
      </c>
    </row>
    <row r="1169" spans="1:10">
      <c r="A1169" t="s">
        <v>54</v>
      </c>
      <c r="B1169" t="s">
        <v>49</v>
      </c>
      <c r="C1169" t="s">
        <v>757</v>
      </c>
      <c r="D1169">
        <v>38938</v>
      </c>
      <c r="E1169">
        <v>243037004</v>
      </c>
      <c r="F1169">
        <v>2</v>
      </c>
      <c r="G1169">
        <v>1</v>
      </c>
      <c r="H1169">
        <v>1</v>
      </c>
      <c r="I1169" s="17">
        <v>0.5</v>
      </c>
      <c r="J1169" t="s">
        <v>16356</v>
      </c>
    </row>
    <row r="1170" spans="1:10">
      <c r="A1170" t="s">
        <v>54</v>
      </c>
      <c r="B1170" t="s">
        <v>49</v>
      </c>
      <c r="C1170" t="s">
        <v>887</v>
      </c>
      <c r="D1170">
        <v>239347</v>
      </c>
      <c r="E1170">
        <v>43621871</v>
      </c>
      <c r="F1170">
        <v>2</v>
      </c>
      <c r="G1170">
        <v>1</v>
      </c>
      <c r="H1170">
        <v>1</v>
      </c>
      <c r="I1170" s="17">
        <v>0.5</v>
      </c>
      <c r="J1170" t="s">
        <v>16356</v>
      </c>
    </row>
    <row r="1171" spans="1:10">
      <c r="A1171" t="s">
        <v>54</v>
      </c>
      <c r="B1171" t="s">
        <v>49</v>
      </c>
      <c r="C1171" t="s">
        <v>887</v>
      </c>
      <c r="D1171">
        <v>43639954</v>
      </c>
      <c r="E1171">
        <v>88368227</v>
      </c>
      <c r="F1171">
        <v>1</v>
      </c>
      <c r="G1171">
        <v>1</v>
      </c>
      <c r="H1171">
        <v>0</v>
      </c>
      <c r="I1171" s="17">
        <v>0.28005554291652501</v>
      </c>
      <c r="J1171" t="s">
        <v>16357</v>
      </c>
    </row>
    <row r="1172" spans="1:10">
      <c r="A1172" t="s">
        <v>54</v>
      </c>
      <c r="B1172" t="s">
        <v>49</v>
      </c>
      <c r="C1172" t="s">
        <v>887</v>
      </c>
      <c r="D1172">
        <v>88997163</v>
      </c>
      <c r="E1172">
        <v>197024149</v>
      </c>
      <c r="F1172">
        <v>2</v>
      </c>
      <c r="G1172">
        <v>1</v>
      </c>
      <c r="H1172">
        <v>1</v>
      </c>
      <c r="I1172" s="17">
        <v>0.5</v>
      </c>
      <c r="J1172" t="s">
        <v>16356</v>
      </c>
    </row>
    <row r="1173" spans="1:10">
      <c r="A1173" t="s">
        <v>54</v>
      </c>
      <c r="B1173" t="s">
        <v>49</v>
      </c>
      <c r="C1173" t="s">
        <v>887</v>
      </c>
      <c r="D1173">
        <v>197236605</v>
      </c>
      <c r="E1173">
        <v>197838725</v>
      </c>
      <c r="F1173">
        <v>1</v>
      </c>
      <c r="G1173">
        <v>1</v>
      </c>
      <c r="H1173">
        <v>0</v>
      </c>
      <c r="I1173" s="17">
        <v>0.29872881355932202</v>
      </c>
      <c r="J1173" t="s">
        <v>16357</v>
      </c>
    </row>
    <row r="1174" spans="1:10">
      <c r="A1174" t="s">
        <v>54</v>
      </c>
      <c r="B1174" t="s">
        <v>49</v>
      </c>
      <c r="C1174" t="s">
        <v>934</v>
      </c>
      <c r="D1174">
        <v>53428</v>
      </c>
      <c r="E1174">
        <v>46981031</v>
      </c>
      <c r="F1174">
        <v>1</v>
      </c>
      <c r="G1174">
        <v>1</v>
      </c>
      <c r="H1174">
        <v>0</v>
      </c>
      <c r="I1174" s="17">
        <v>0.27033918766573301</v>
      </c>
      <c r="J1174" t="s">
        <v>16357</v>
      </c>
    </row>
    <row r="1175" spans="1:10">
      <c r="A1175" t="s">
        <v>54</v>
      </c>
      <c r="B1175" t="s">
        <v>49</v>
      </c>
      <c r="C1175" t="s">
        <v>934</v>
      </c>
      <c r="D1175">
        <v>46994838</v>
      </c>
      <c r="E1175">
        <v>60137525</v>
      </c>
      <c r="F1175">
        <v>3</v>
      </c>
      <c r="G1175">
        <v>2</v>
      </c>
      <c r="H1175">
        <v>1</v>
      </c>
      <c r="I1175" s="17">
        <v>0.5</v>
      </c>
      <c r="J1175" t="s">
        <v>16358</v>
      </c>
    </row>
    <row r="1176" spans="1:10">
      <c r="A1176" t="s">
        <v>54</v>
      </c>
      <c r="B1176" t="s">
        <v>49</v>
      </c>
      <c r="C1176" t="s">
        <v>934</v>
      </c>
      <c r="D1176">
        <v>60384396</v>
      </c>
      <c r="E1176">
        <v>190905235</v>
      </c>
      <c r="F1176">
        <v>1</v>
      </c>
      <c r="G1176">
        <v>1</v>
      </c>
      <c r="H1176">
        <v>0</v>
      </c>
      <c r="I1176" s="17">
        <v>0.272769534040537</v>
      </c>
      <c r="J1176" t="s">
        <v>16357</v>
      </c>
    </row>
    <row r="1177" spans="1:10">
      <c r="A1177" t="s">
        <v>54</v>
      </c>
      <c r="B1177" t="s">
        <v>49</v>
      </c>
      <c r="C1177" t="s">
        <v>960</v>
      </c>
      <c r="D1177">
        <v>58940</v>
      </c>
      <c r="E1177">
        <v>180687212</v>
      </c>
      <c r="F1177">
        <v>2</v>
      </c>
      <c r="G1177">
        <v>1</v>
      </c>
      <c r="H1177">
        <v>1</v>
      </c>
      <c r="I1177" s="17">
        <v>0.5</v>
      </c>
      <c r="J1177" t="s">
        <v>16356</v>
      </c>
    </row>
    <row r="1178" spans="1:10">
      <c r="A1178" t="s">
        <v>54</v>
      </c>
      <c r="B1178" t="s">
        <v>49</v>
      </c>
      <c r="C1178" t="s">
        <v>1031</v>
      </c>
      <c r="D1178">
        <v>203397</v>
      </c>
      <c r="E1178">
        <v>170903734</v>
      </c>
      <c r="F1178">
        <v>1</v>
      </c>
      <c r="G1178">
        <v>1</v>
      </c>
      <c r="H1178">
        <v>0</v>
      </c>
      <c r="I1178" s="17">
        <v>0.5</v>
      </c>
      <c r="J1178" t="s">
        <v>16357</v>
      </c>
    </row>
    <row r="1179" spans="1:10">
      <c r="A1179" t="s">
        <v>54</v>
      </c>
      <c r="B1179" t="s">
        <v>49</v>
      </c>
      <c r="C1179" t="s">
        <v>1103</v>
      </c>
      <c r="D1179">
        <v>193451</v>
      </c>
      <c r="E1179">
        <v>26235905</v>
      </c>
      <c r="F1179">
        <v>2</v>
      </c>
      <c r="G1179">
        <v>1</v>
      </c>
      <c r="H1179">
        <v>1</v>
      </c>
      <c r="I1179" s="17">
        <v>0.5</v>
      </c>
      <c r="J1179" t="s">
        <v>16356</v>
      </c>
    </row>
    <row r="1180" spans="1:10">
      <c r="A1180" t="s">
        <v>54</v>
      </c>
      <c r="B1180" t="s">
        <v>49</v>
      </c>
      <c r="C1180" t="s">
        <v>1103</v>
      </c>
      <c r="D1180">
        <v>26239949</v>
      </c>
      <c r="E1180">
        <v>82287543</v>
      </c>
      <c r="F1180">
        <v>1</v>
      </c>
      <c r="G1180">
        <v>1</v>
      </c>
      <c r="H1180">
        <v>0</v>
      </c>
      <c r="I1180" s="17">
        <v>0.5</v>
      </c>
      <c r="J1180" t="s">
        <v>16357</v>
      </c>
    </row>
    <row r="1181" spans="1:10">
      <c r="A1181" t="s">
        <v>54</v>
      </c>
      <c r="B1181" t="s">
        <v>49</v>
      </c>
      <c r="C1181" t="s">
        <v>1103</v>
      </c>
      <c r="D1181">
        <v>82288938</v>
      </c>
      <c r="E1181">
        <v>83277886</v>
      </c>
      <c r="F1181">
        <v>0</v>
      </c>
      <c r="G1181">
        <v>0</v>
      </c>
      <c r="H1181">
        <v>0</v>
      </c>
      <c r="I1181" s="17">
        <v>0.35401744711011901</v>
      </c>
      <c r="J1181" t="s">
        <v>16360</v>
      </c>
    </row>
    <row r="1182" spans="1:10">
      <c r="A1182" t="s">
        <v>54</v>
      </c>
      <c r="B1182" t="s">
        <v>49</v>
      </c>
      <c r="C1182" t="s">
        <v>1103</v>
      </c>
      <c r="D1182">
        <v>83587835</v>
      </c>
      <c r="E1182">
        <v>123670932</v>
      </c>
      <c r="F1182">
        <v>2</v>
      </c>
      <c r="G1182">
        <v>1</v>
      </c>
      <c r="H1182">
        <v>1</v>
      </c>
      <c r="I1182" s="17">
        <v>0.5</v>
      </c>
      <c r="J1182" t="s">
        <v>16356</v>
      </c>
    </row>
    <row r="1183" spans="1:10">
      <c r="A1183" t="s">
        <v>54</v>
      </c>
      <c r="B1183" t="s">
        <v>49</v>
      </c>
      <c r="C1183" t="s">
        <v>1103</v>
      </c>
      <c r="D1183">
        <v>123671318</v>
      </c>
      <c r="E1183">
        <v>153422360</v>
      </c>
      <c r="F1183">
        <v>1</v>
      </c>
      <c r="G1183">
        <v>1</v>
      </c>
      <c r="H1183">
        <v>0</v>
      </c>
      <c r="I1183" s="17">
        <v>0.28087944904155199</v>
      </c>
      <c r="J1183" t="s">
        <v>16357</v>
      </c>
    </row>
    <row r="1184" spans="1:10">
      <c r="A1184" t="s">
        <v>54</v>
      </c>
      <c r="B1184" t="s">
        <v>49</v>
      </c>
      <c r="C1184" t="s">
        <v>1103</v>
      </c>
      <c r="D1184">
        <v>153584067</v>
      </c>
      <c r="E1184">
        <v>159053461</v>
      </c>
      <c r="F1184">
        <v>2</v>
      </c>
      <c r="G1184">
        <v>1</v>
      </c>
      <c r="H1184">
        <v>1</v>
      </c>
      <c r="I1184" s="17">
        <v>0.5</v>
      </c>
      <c r="J1184" t="s">
        <v>16356</v>
      </c>
    </row>
    <row r="1185" spans="1:10">
      <c r="A1185" t="s">
        <v>54</v>
      </c>
      <c r="B1185" t="s">
        <v>49</v>
      </c>
      <c r="C1185" t="s">
        <v>1137</v>
      </c>
      <c r="D1185">
        <v>190710</v>
      </c>
      <c r="E1185">
        <v>88394917</v>
      </c>
      <c r="F1185">
        <v>2</v>
      </c>
      <c r="G1185">
        <v>1</v>
      </c>
      <c r="H1185">
        <v>1</v>
      </c>
      <c r="I1185" s="17">
        <v>0.5</v>
      </c>
      <c r="J1185" t="s">
        <v>16356</v>
      </c>
    </row>
    <row r="1186" spans="1:10">
      <c r="A1186" t="s">
        <v>54</v>
      </c>
      <c r="B1186" t="s">
        <v>49</v>
      </c>
      <c r="C1186" t="s">
        <v>1137</v>
      </c>
      <c r="D1186">
        <v>88440738</v>
      </c>
      <c r="E1186">
        <v>90249826</v>
      </c>
      <c r="F1186">
        <v>1</v>
      </c>
      <c r="G1186">
        <v>1</v>
      </c>
      <c r="H1186">
        <v>0</v>
      </c>
      <c r="I1186" s="17">
        <v>0.35714285714285698</v>
      </c>
      <c r="J1186" t="s">
        <v>16357</v>
      </c>
    </row>
    <row r="1187" spans="1:10">
      <c r="A1187" t="s">
        <v>54</v>
      </c>
      <c r="B1187" t="s">
        <v>49</v>
      </c>
      <c r="C1187" t="s">
        <v>1137</v>
      </c>
      <c r="D1187">
        <v>90770032</v>
      </c>
      <c r="E1187">
        <v>146280702</v>
      </c>
      <c r="F1187">
        <v>2</v>
      </c>
      <c r="G1187">
        <v>1</v>
      </c>
      <c r="H1187">
        <v>1</v>
      </c>
      <c r="I1187" s="17">
        <v>0.5</v>
      </c>
      <c r="J1187" t="s">
        <v>16356</v>
      </c>
    </row>
    <row r="1188" spans="1:10">
      <c r="A1188" t="s">
        <v>54</v>
      </c>
      <c r="B1188" t="s">
        <v>49</v>
      </c>
      <c r="C1188" t="s">
        <v>1171</v>
      </c>
      <c r="D1188">
        <v>116131</v>
      </c>
      <c r="E1188">
        <v>21179010</v>
      </c>
      <c r="F1188">
        <v>2</v>
      </c>
      <c r="G1188">
        <v>1</v>
      </c>
      <c r="H1188">
        <v>1</v>
      </c>
      <c r="I1188" s="17">
        <v>0.5</v>
      </c>
      <c r="J1188" t="s">
        <v>16356</v>
      </c>
    </row>
    <row r="1189" spans="1:10">
      <c r="A1189" t="s">
        <v>54</v>
      </c>
      <c r="B1189" t="s">
        <v>49</v>
      </c>
      <c r="C1189" t="s">
        <v>1171</v>
      </c>
      <c r="D1189">
        <v>21186547</v>
      </c>
      <c r="E1189">
        <v>21837882</v>
      </c>
      <c r="F1189">
        <v>1</v>
      </c>
      <c r="G1189">
        <v>1</v>
      </c>
      <c r="H1189">
        <v>0</v>
      </c>
      <c r="I1189" s="17" t="s">
        <v>209</v>
      </c>
      <c r="J1189" t="s">
        <v>16357</v>
      </c>
    </row>
    <row r="1190" spans="1:10">
      <c r="A1190" t="s">
        <v>54</v>
      </c>
      <c r="B1190" t="s">
        <v>49</v>
      </c>
      <c r="C1190" t="s">
        <v>1171</v>
      </c>
      <c r="D1190">
        <v>21838091</v>
      </c>
      <c r="E1190">
        <v>22749060</v>
      </c>
      <c r="F1190">
        <v>0</v>
      </c>
      <c r="G1190">
        <v>0</v>
      </c>
      <c r="H1190">
        <v>0</v>
      </c>
      <c r="I1190" s="17">
        <v>0.5</v>
      </c>
      <c r="J1190" t="s">
        <v>16360</v>
      </c>
    </row>
    <row r="1191" spans="1:10">
      <c r="A1191" t="s">
        <v>54</v>
      </c>
      <c r="B1191" t="s">
        <v>49</v>
      </c>
      <c r="C1191" t="s">
        <v>1171</v>
      </c>
      <c r="D1191">
        <v>23681943</v>
      </c>
      <c r="E1191">
        <v>86890358</v>
      </c>
      <c r="F1191">
        <v>2</v>
      </c>
      <c r="G1191">
        <v>1</v>
      </c>
      <c r="H1191">
        <v>1</v>
      </c>
      <c r="I1191" s="17">
        <v>0.5</v>
      </c>
      <c r="J1191" t="s">
        <v>16356</v>
      </c>
    </row>
    <row r="1192" spans="1:10">
      <c r="A1192" t="s">
        <v>54</v>
      </c>
      <c r="B1192" t="s">
        <v>49</v>
      </c>
      <c r="C1192" t="s">
        <v>1171</v>
      </c>
      <c r="D1192">
        <v>86891246</v>
      </c>
      <c r="E1192">
        <v>88989678</v>
      </c>
      <c r="F1192">
        <v>1</v>
      </c>
      <c r="G1192">
        <v>1</v>
      </c>
      <c r="H1192">
        <v>0</v>
      </c>
      <c r="I1192" s="17">
        <v>0.37147032997217799</v>
      </c>
      <c r="J1192" t="s">
        <v>16357</v>
      </c>
    </row>
    <row r="1193" spans="1:10">
      <c r="A1193" t="s">
        <v>54</v>
      </c>
      <c r="B1193" t="s">
        <v>49</v>
      </c>
      <c r="C1193" t="s">
        <v>1171</v>
      </c>
      <c r="D1193">
        <v>89559534</v>
      </c>
      <c r="E1193">
        <v>141071552</v>
      </c>
      <c r="F1193">
        <v>2</v>
      </c>
      <c r="G1193">
        <v>1</v>
      </c>
      <c r="H1193">
        <v>1</v>
      </c>
      <c r="I1193" s="17">
        <v>0.5</v>
      </c>
      <c r="J1193" t="s">
        <v>16356</v>
      </c>
    </row>
    <row r="1194" spans="1:10">
      <c r="A1194" t="s">
        <v>54</v>
      </c>
      <c r="B1194" t="s">
        <v>49</v>
      </c>
      <c r="C1194" t="s">
        <v>313</v>
      </c>
      <c r="D1194">
        <v>94341</v>
      </c>
      <c r="E1194">
        <v>82406174</v>
      </c>
      <c r="F1194">
        <v>2</v>
      </c>
      <c r="G1194">
        <v>1</v>
      </c>
      <c r="H1194">
        <v>1</v>
      </c>
      <c r="I1194" s="17">
        <v>0.5</v>
      </c>
      <c r="J1194" t="s">
        <v>16356</v>
      </c>
    </row>
    <row r="1195" spans="1:10">
      <c r="A1195" t="s">
        <v>54</v>
      </c>
      <c r="B1195" t="s">
        <v>49</v>
      </c>
      <c r="C1195" t="s">
        <v>313</v>
      </c>
      <c r="D1195">
        <v>82903264</v>
      </c>
      <c r="E1195">
        <v>108924143</v>
      </c>
      <c r="F1195">
        <v>1</v>
      </c>
      <c r="G1195">
        <v>1</v>
      </c>
      <c r="H1195">
        <v>0</v>
      </c>
      <c r="I1195" s="17">
        <v>0.29157641123681899</v>
      </c>
      <c r="J1195" t="s">
        <v>16357</v>
      </c>
    </row>
    <row r="1196" spans="1:10">
      <c r="A1196" t="s">
        <v>54</v>
      </c>
      <c r="B1196" t="s">
        <v>49</v>
      </c>
      <c r="C1196" t="s">
        <v>313</v>
      </c>
      <c r="D1196">
        <v>109654618</v>
      </c>
      <c r="E1196">
        <v>135438806</v>
      </c>
      <c r="F1196">
        <v>2</v>
      </c>
      <c r="G1196">
        <v>1</v>
      </c>
      <c r="H1196">
        <v>1</v>
      </c>
      <c r="I1196" s="17">
        <v>0.5</v>
      </c>
      <c r="J1196" t="s">
        <v>16356</v>
      </c>
    </row>
    <row r="1197" spans="1:10">
      <c r="A1197" t="s">
        <v>54</v>
      </c>
      <c r="B1197" t="s">
        <v>49</v>
      </c>
      <c r="C1197" t="s">
        <v>334</v>
      </c>
      <c r="D1197">
        <v>193679</v>
      </c>
      <c r="E1197">
        <v>28232750</v>
      </c>
      <c r="F1197">
        <v>2</v>
      </c>
      <c r="G1197">
        <v>1</v>
      </c>
      <c r="H1197">
        <v>1</v>
      </c>
      <c r="I1197" s="17">
        <v>0.5</v>
      </c>
      <c r="J1197" t="s">
        <v>16356</v>
      </c>
    </row>
    <row r="1198" spans="1:10">
      <c r="A1198" t="s">
        <v>54</v>
      </c>
      <c r="B1198" t="s">
        <v>49</v>
      </c>
      <c r="C1198" t="s">
        <v>334</v>
      </c>
      <c r="D1198">
        <v>28309167</v>
      </c>
      <c r="E1198">
        <v>60674150</v>
      </c>
      <c r="F1198">
        <v>1</v>
      </c>
      <c r="G1198">
        <v>1</v>
      </c>
      <c r="H1198">
        <v>0</v>
      </c>
      <c r="I1198" s="17">
        <v>0.29454245603103502</v>
      </c>
      <c r="J1198" t="s">
        <v>16357</v>
      </c>
    </row>
    <row r="1199" spans="1:10">
      <c r="A1199" t="s">
        <v>54</v>
      </c>
      <c r="B1199" t="s">
        <v>49</v>
      </c>
      <c r="C1199" t="s">
        <v>334</v>
      </c>
      <c r="D1199">
        <v>60687203</v>
      </c>
      <c r="E1199">
        <v>62995875</v>
      </c>
      <c r="F1199">
        <v>2</v>
      </c>
      <c r="G1199">
        <v>1</v>
      </c>
      <c r="H1199">
        <v>1</v>
      </c>
      <c r="I1199" s="17">
        <v>0.5</v>
      </c>
      <c r="J1199" t="s">
        <v>16356</v>
      </c>
    </row>
    <row r="1200" spans="1:10">
      <c r="A1200" t="s">
        <v>54</v>
      </c>
      <c r="B1200" t="s">
        <v>49</v>
      </c>
      <c r="C1200" t="s">
        <v>334</v>
      </c>
      <c r="D1200">
        <v>62996657</v>
      </c>
      <c r="E1200">
        <v>83544615</v>
      </c>
      <c r="F1200">
        <v>1</v>
      </c>
      <c r="G1200">
        <v>1</v>
      </c>
      <c r="H1200">
        <v>0</v>
      </c>
      <c r="I1200" s="17">
        <v>0.28756646475111403</v>
      </c>
      <c r="J1200" t="s">
        <v>16357</v>
      </c>
    </row>
    <row r="1201" spans="1:10">
      <c r="A1201" t="s">
        <v>54</v>
      </c>
      <c r="B1201" t="s">
        <v>49</v>
      </c>
      <c r="C1201" t="s">
        <v>334</v>
      </c>
      <c r="D1201">
        <v>83585277</v>
      </c>
      <c r="E1201">
        <v>88337846</v>
      </c>
      <c r="F1201">
        <v>2</v>
      </c>
      <c r="G1201">
        <v>1</v>
      </c>
      <c r="H1201">
        <v>1</v>
      </c>
      <c r="I1201" s="17">
        <v>0.37188079764846199</v>
      </c>
      <c r="J1201" t="s">
        <v>16356</v>
      </c>
    </row>
    <row r="1202" spans="1:10">
      <c r="A1202" t="s">
        <v>54</v>
      </c>
      <c r="B1202" t="s">
        <v>49</v>
      </c>
      <c r="C1202" t="s">
        <v>334</v>
      </c>
      <c r="D1202">
        <v>88386300</v>
      </c>
      <c r="E1202">
        <v>134927578</v>
      </c>
      <c r="F1202">
        <v>1</v>
      </c>
      <c r="G1202">
        <v>1</v>
      </c>
      <c r="H1202">
        <v>0</v>
      </c>
      <c r="I1202" s="17">
        <v>0.272226624772127</v>
      </c>
      <c r="J1202" t="s">
        <v>16357</v>
      </c>
    </row>
    <row r="1203" spans="1:10">
      <c r="A1203" t="s">
        <v>54</v>
      </c>
      <c r="B1203" t="s">
        <v>49</v>
      </c>
      <c r="C1203" t="s">
        <v>416</v>
      </c>
      <c r="D1203">
        <v>208351</v>
      </c>
      <c r="E1203">
        <v>133812415</v>
      </c>
      <c r="F1203">
        <v>2</v>
      </c>
      <c r="G1203">
        <v>1</v>
      </c>
      <c r="H1203">
        <v>1</v>
      </c>
      <c r="I1203" s="17">
        <v>0.5</v>
      </c>
      <c r="J1203" t="s">
        <v>16356</v>
      </c>
    </row>
    <row r="1204" spans="1:10">
      <c r="A1204" t="s">
        <v>54</v>
      </c>
      <c r="B1204" t="s">
        <v>49</v>
      </c>
      <c r="C1204" t="s">
        <v>466</v>
      </c>
      <c r="D1204">
        <v>19042510</v>
      </c>
      <c r="E1204">
        <v>115091712</v>
      </c>
      <c r="F1204">
        <v>1</v>
      </c>
      <c r="G1204">
        <v>1</v>
      </c>
      <c r="H1204">
        <v>0</v>
      </c>
      <c r="I1204" s="17">
        <v>0.27232690314213798</v>
      </c>
      <c r="J1204" t="s">
        <v>16357</v>
      </c>
    </row>
    <row r="1205" spans="1:10">
      <c r="A1205" t="s">
        <v>54</v>
      </c>
      <c r="B1205" t="s">
        <v>49</v>
      </c>
      <c r="C1205" t="s">
        <v>487</v>
      </c>
      <c r="D1205">
        <v>19110131</v>
      </c>
      <c r="E1205">
        <v>107282671</v>
      </c>
      <c r="F1205">
        <v>2</v>
      </c>
      <c r="G1205">
        <v>1</v>
      </c>
      <c r="H1205">
        <v>1</v>
      </c>
      <c r="I1205" s="17">
        <v>0.5</v>
      </c>
      <c r="J1205" t="s">
        <v>16356</v>
      </c>
    </row>
    <row r="1206" spans="1:10">
      <c r="A1206" t="s">
        <v>54</v>
      </c>
      <c r="B1206" t="s">
        <v>49</v>
      </c>
      <c r="C1206" t="s">
        <v>510</v>
      </c>
      <c r="D1206">
        <v>20087547</v>
      </c>
      <c r="E1206">
        <v>102427330</v>
      </c>
      <c r="F1206">
        <v>2</v>
      </c>
      <c r="G1206">
        <v>1</v>
      </c>
      <c r="H1206">
        <v>1</v>
      </c>
      <c r="I1206" s="17">
        <v>0.5</v>
      </c>
      <c r="J1206" t="s">
        <v>16356</v>
      </c>
    </row>
    <row r="1207" spans="1:10">
      <c r="A1207" t="s">
        <v>54</v>
      </c>
      <c r="B1207" t="s">
        <v>49</v>
      </c>
      <c r="C1207" t="s">
        <v>532</v>
      </c>
      <c r="D1207">
        <v>81779</v>
      </c>
      <c r="E1207">
        <v>90162653</v>
      </c>
      <c r="F1207">
        <v>2</v>
      </c>
      <c r="G1207">
        <v>1</v>
      </c>
      <c r="H1207">
        <v>1</v>
      </c>
      <c r="I1207" s="17">
        <v>0.5</v>
      </c>
      <c r="J1207" t="s">
        <v>16356</v>
      </c>
    </row>
    <row r="1208" spans="1:10">
      <c r="A1208" t="s">
        <v>54</v>
      </c>
      <c r="B1208" t="s">
        <v>49</v>
      </c>
      <c r="C1208" t="s">
        <v>612</v>
      </c>
      <c r="D1208">
        <v>11083</v>
      </c>
      <c r="E1208">
        <v>18588325</v>
      </c>
      <c r="F1208">
        <v>1</v>
      </c>
      <c r="G1208">
        <v>1</v>
      </c>
      <c r="H1208">
        <v>0</v>
      </c>
      <c r="I1208" s="17">
        <v>0.29597016473225302</v>
      </c>
      <c r="J1208" t="s">
        <v>16357</v>
      </c>
    </row>
    <row r="1209" spans="1:10">
      <c r="A1209" t="s">
        <v>54</v>
      </c>
      <c r="B1209" t="s">
        <v>49</v>
      </c>
      <c r="C1209" t="s">
        <v>612</v>
      </c>
      <c r="D1209">
        <v>18588758</v>
      </c>
      <c r="E1209">
        <v>25352112</v>
      </c>
      <c r="F1209">
        <v>2</v>
      </c>
      <c r="G1209">
        <v>1</v>
      </c>
      <c r="H1209">
        <v>1</v>
      </c>
      <c r="I1209" s="17">
        <v>0.5</v>
      </c>
      <c r="J1209" t="s">
        <v>16356</v>
      </c>
    </row>
    <row r="1210" spans="1:10">
      <c r="A1210" t="s">
        <v>54</v>
      </c>
      <c r="B1210" t="s">
        <v>49</v>
      </c>
      <c r="C1210" t="s">
        <v>612</v>
      </c>
      <c r="D1210">
        <v>25374980</v>
      </c>
      <c r="E1210">
        <v>81083139</v>
      </c>
      <c r="F1210">
        <v>3</v>
      </c>
      <c r="G1210">
        <v>2</v>
      </c>
      <c r="H1210">
        <v>1</v>
      </c>
      <c r="I1210" s="17">
        <v>0.5</v>
      </c>
      <c r="J1210" t="s">
        <v>16358</v>
      </c>
    </row>
    <row r="1211" spans="1:10">
      <c r="A1211" t="s">
        <v>54</v>
      </c>
      <c r="B1211" t="s">
        <v>49</v>
      </c>
      <c r="C1211" t="s">
        <v>687</v>
      </c>
      <c r="D1211">
        <v>12893</v>
      </c>
      <c r="E1211">
        <v>77960639</v>
      </c>
      <c r="F1211">
        <v>2</v>
      </c>
      <c r="G1211">
        <v>1</v>
      </c>
      <c r="H1211">
        <v>1</v>
      </c>
      <c r="I1211" s="17">
        <v>0.5</v>
      </c>
      <c r="J1211" t="s">
        <v>16356</v>
      </c>
    </row>
    <row r="1212" spans="1:10">
      <c r="A1212" t="s">
        <v>54</v>
      </c>
      <c r="B1212" t="s">
        <v>49</v>
      </c>
      <c r="C1212" t="s">
        <v>702</v>
      </c>
      <c r="D1212">
        <v>282265</v>
      </c>
      <c r="E1212">
        <v>23329365</v>
      </c>
      <c r="F1212">
        <v>1</v>
      </c>
      <c r="G1212">
        <v>1</v>
      </c>
      <c r="H1212">
        <v>0</v>
      </c>
      <c r="I1212" s="17">
        <v>0.29870140471043499</v>
      </c>
      <c r="J1212" t="s">
        <v>16357</v>
      </c>
    </row>
    <row r="1213" spans="1:10">
      <c r="A1213" t="s">
        <v>54</v>
      </c>
      <c r="B1213" t="s">
        <v>49</v>
      </c>
      <c r="C1213" t="s">
        <v>702</v>
      </c>
      <c r="D1213">
        <v>23405170</v>
      </c>
      <c r="E1213">
        <v>59083706</v>
      </c>
      <c r="F1213">
        <v>2</v>
      </c>
      <c r="G1213">
        <v>1</v>
      </c>
      <c r="H1213">
        <v>1</v>
      </c>
      <c r="I1213" s="17">
        <v>0.5</v>
      </c>
      <c r="J1213" t="s">
        <v>16356</v>
      </c>
    </row>
    <row r="1214" spans="1:10">
      <c r="A1214" t="s">
        <v>54</v>
      </c>
      <c r="B1214" t="s">
        <v>49</v>
      </c>
      <c r="C1214" t="s">
        <v>834</v>
      </c>
      <c r="D1214">
        <v>76635</v>
      </c>
      <c r="E1214">
        <v>62959285</v>
      </c>
      <c r="F1214">
        <v>2</v>
      </c>
      <c r="G1214">
        <v>1</v>
      </c>
      <c r="H1214">
        <v>1</v>
      </c>
      <c r="I1214" s="17">
        <v>0.5</v>
      </c>
      <c r="J1214" t="s">
        <v>16356</v>
      </c>
    </row>
    <row r="1215" spans="1:10">
      <c r="A1215" t="s">
        <v>54</v>
      </c>
      <c r="B1215" t="s">
        <v>49</v>
      </c>
      <c r="C1215" t="s">
        <v>849</v>
      </c>
      <c r="D1215">
        <v>9912359</v>
      </c>
      <c r="E1215">
        <v>48084149</v>
      </c>
      <c r="F1215">
        <v>2</v>
      </c>
      <c r="G1215">
        <v>1</v>
      </c>
      <c r="H1215">
        <v>1</v>
      </c>
      <c r="I1215" s="17">
        <v>0.43748045704076199</v>
      </c>
      <c r="J1215" t="s">
        <v>16356</v>
      </c>
    </row>
    <row r="1216" spans="1:10">
      <c r="A1216" t="s">
        <v>54</v>
      </c>
      <c r="B1216" t="s">
        <v>49</v>
      </c>
      <c r="C1216" t="s">
        <v>858</v>
      </c>
      <c r="D1216">
        <v>16341116</v>
      </c>
      <c r="E1216">
        <v>51218957</v>
      </c>
      <c r="F1216">
        <v>2</v>
      </c>
      <c r="G1216">
        <v>1</v>
      </c>
      <c r="H1216">
        <v>1</v>
      </c>
      <c r="I1216" s="17">
        <v>0.5</v>
      </c>
      <c r="J1216" t="s">
        <v>16356</v>
      </c>
    </row>
    <row r="1217" spans="1:10">
      <c r="A1217" t="s">
        <v>54</v>
      </c>
      <c r="B1217" t="s">
        <v>50</v>
      </c>
      <c r="C1217" t="s">
        <v>190</v>
      </c>
      <c r="D1217">
        <v>69534</v>
      </c>
      <c r="E1217">
        <v>1026310</v>
      </c>
      <c r="F1217">
        <v>2</v>
      </c>
      <c r="G1217">
        <v>2</v>
      </c>
      <c r="H1217">
        <v>0</v>
      </c>
      <c r="I1217" s="17">
        <v>0.24378040421453701</v>
      </c>
      <c r="J1217" t="s">
        <v>16359</v>
      </c>
    </row>
    <row r="1218" spans="1:10">
      <c r="A1218" t="s">
        <v>54</v>
      </c>
      <c r="B1218" t="s">
        <v>50</v>
      </c>
      <c r="C1218" t="s">
        <v>190</v>
      </c>
      <c r="D1218">
        <v>1078090</v>
      </c>
      <c r="E1218">
        <v>9429671</v>
      </c>
      <c r="F1218">
        <v>1</v>
      </c>
      <c r="G1218">
        <v>1</v>
      </c>
      <c r="H1218">
        <v>0</v>
      </c>
      <c r="I1218" s="17">
        <v>0.119763218696419</v>
      </c>
      <c r="J1218" t="s">
        <v>16357</v>
      </c>
    </row>
    <row r="1219" spans="1:10">
      <c r="A1219" t="s">
        <v>54</v>
      </c>
      <c r="B1219" t="s">
        <v>50</v>
      </c>
      <c r="C1219" t="s">
        <v>190</v>
      </c>
      <c r="D1219">
        <v>9613765</v>
      </c>
      <c r="E1219">
        <v>89206552</v>
      </c>
      <c r="F1219">
        <v>2</v>
      </c>
      <c r="G1219">
        <v>1</v>
      </c>
      <c r="H1219">
        <v>1</v>
      </c>
      <c r="I1219" s="17">
        <v>0.5</v>
      </c>
      <c r="J1219" t="s">
        <v>16356</v>
      </c>
    </row>
    <row r="1220" spans="1:10">
      <c r="A1220" t="s">
        <v>54</v>
      </c>
      <c r="B1220" t="s">
        <v>50</v>
      </c>
      <c r="C1220" t="s">
        <v>190</v>
      </c>
      <c r="D1220">
        <v>89206904</v>
      </c>
      <c r="E1220">
        <v>95705491</v>
      </c>
      <c r="F1220">
        <v>1</v>
      </c>
      <c r="G1220">
        <v>1</v>
      </c>
      <c r="H1220">
        <v>0</v>
      </c>
      <c r="I1220" s="17">
        <v>0.25558416328538203</v>
      </c>
      <c r="J1220" t="s">
        <v>16357</v>
      </c>
    </row>
    <row r="1221" spans="1:10">
      <c r="A1221" t="s">
        <v>54</v>
      </c>
      <c r="B1221" t="s">
        <v>50</v>
      </c>
      <c r="C1221" t="s">
        <v>190</v>
      </c>
      <c r="D1221">
        <v>95709687</v>
      </c>
      <c r="E1221">
        <v>249213463</v>
      </c>
      <c r="F1221">
        <v>2</v>
      </c>
      <c r="G1221">
        <v>1</v>
      </c>
      <c r="H1221">
        <v>1</v>
      </c>
      <c r="I1221" s="17">
        <v>0.5</v>
      </c>
      <c r="J1221" t="s">
        <v>16356</v>
      </c>
    </row>
    <row r="1222" spans="1:10">
      <c r="A1222" t="s">
        <v>54</v>
      </c>
      <c r="B1222" t="s">
        <v>50</v>
      </c>
      <c r="C1222" t="s">
        <v>757</v>
      </c>
      <c r="D1222">
        <v>38938</v>
      </c>
      <c r="E1222">
        <v>243037004</v>
      </c>
      <c r="F1222">
        <v>2</v>
      </c>
      <c r="G1222">
        <v>1</v>
      </c>
      <c r="H1222">
        <v>1</v>
      </c>
      <c r="I1222" s="17">
        <v>0.5</v>
      </c>
      <c r="J1222" t="s">
        <v>16356</v>
      </c>
    </row>
    <row r="1223" spans="1:10">
      <c r="A1223" t="s">
        <v>54</v>
      </c>
      <c r="B1223" t="s">
        <v>50</v>
      </c>
      <c r="C1223" t="s">
        <v>887</v>
      </c>
      <c r="D1223">
        <v>239347</v>
      </c>
      <c r="E1223">
        <v>43621871</v>
      </c>
      <c r="F1223">
        <v>2</v>
      </c>
      <c r="G1223">
        <v>1</v>
      </c>
      <c r="H1223">
        <v>1</v>
      </c>
      <c r="I1223" s="17">
        <v>0.5</v>
      </c>
      <c r="J1223" t="s">
        <v>16356</v>
      </c>
    </row>
    <row r="1224" spans="1:10">
      <c r="A1224" t="s">
        <v>54</v>
      </c>
      <c r="B1224" t="s">
        <v>50</v>
      </c>
      <c r="C1224" t="s">
        <v>887</v>
      </c>
      <c r="D1224">
        <v>43639954</v>
      </c>
      <c r="E1224">
        <v>88368227</v>
      </c>
      <c r="F1224">
        <v>1</v>
      </c>
      <c r="G1224">
        <v>1</v>
      </c>
      <c r="H1224">
        <v>0</v>
      </c>
      <c r="I1224" s="17">
        <v>0.114971302397959</v>
      </c>
      <c r="J1224" t="s">
        <v>16357</v>
      </c>
    </row>
    <row r="1225" spans="1:10">
      <c r="A1225" t="s">
        <v>54</v>
      </c>
      <c r="B1225" t="s">
        <v>50</v>
      </c>
      <c r="C1225" t="s">
        <v>887</v>
      </c>
      <c r="D1225">
        <v>88997163</v>
      </c>
      <c r="E1225">
        <v>197024149</v>
      </c>
      <c r="F1225">
        <v>2</v>
      </c>
      <c r="G1225">
        <v>1</v>
      </c>
      <c r="H1225">
        <v>1</v>
      </c>
      <c r="I1225" s="17">
        <v>0.5</v>
      </c>
      <c r="J1225" t="s">
        <v>16356</v>
      </c>
    </row>
    <row r="1226" spans="1:10">
      <c r="A1226" t="s">
        <v>54</v>
      </c>
      <c r="B1226" t="s">
        <v>50</v>
      </c>
      <c r="C1226" t="s">
        <v>887</v>
      </c>
      <c r="D1226">
        <v>197236605</v>
      </c>
      <c r="E1226">
        <v>197838725</v>
      </c>
      <c r="F1226">
        <v>1</v>
      </c>
      <c r="G1226">
        <v>1</v>
      </c>
      <c r="H1226">
        <v>0</v>
      </c>
      <c r="I1226" s="17">
        <v>0.109536454381815</v>
      </c>
      <c r="J1226" t="s">
        <v>16357</v>
      </c>
    </row>
    <row r="1227" spans="1:10">
      <c r="A1227" t="s">
        <v>54</v>
      </c>
      <c r="B1227" t="s">
        <v>50</v>
      </c>
      <c r="C1227" t="s">
        <v>934</v>
      </c>
      <c r="D1227">
        <v>53428</v>
      </c>
      <c r="E1227">
        <v>46981031</v>
      </c>
      <c r="F1227">
        <v>1</v>
      </c>
      <c r="G1227">
        <v>1</v>
      </c>
      <c r="H1227">
        <v>0</v>
      </c>
      <c r="I1227" s="17">
        <v>0.109090034518601</v>
      </c>
      <c r="J1227" t="s">
        <v>16357</v>
      </c>
    </row>
    <row r="1228" spans="1:10">
      <c r="A1228" t="s">
        <v>54</v>
      </c>
      <c r="B1228" t="s">
        <v>50</v>
      </c>
      <c r="C1228" t="s">
        <v>934</v>
      </c>
      <c r="D1228">
        <v>46994838</v>
      </c>
      <c r="E1228">
        <v>60137525</v>
      </c>
      <c r="F1228">
        <v>2</v>
      </c>
      <c r="G1228">
        <v>1</v>
      </c>
      <c r="H1228">
        <v>1</v>
      </c>
      <c r="I1228" s="17">
        <v>0.5</v>
      </c>
      <c r="J1228" t="s">
        <v>16356</v>
      </c>
    </row>
    <row r="1229" spans="1:10">
      <c r="A1229" t="s">
        <v>54</v>
      </c>
      <c r="B1229" t="s">
        <v>50</v>
      </c>
      <c r="C1229" t="s">
        <v>934</v>
      </c>
      <c r="D1229">
        <v>60384396</v>
      </c>
      <c r="E1229">
        <v>190905235</v>
      </c>
      <c r="F1229">
        <v>1</v>
      </c>
      <c r="G1229">
        <v>1</v>
      </c>
      <c r="H1229">
        <v>0</v>
      </c>
      <c r="I1229" s="17">
        <v>0.10555002427261</v>
      </c>
      <c r="J1229" t="s">
        <v>16357</v>
      </c>
    </row>
    <row r="1230" spans="1:10">
      <c r="A1230" t="s">
        <v>54</v>
      </c>
      <c r="B1230" t="s">
        <v>50</v>
      </c>
      <c r="C1230" t="s">
        <v>960</v>
      </c>
      <c r="D1230">
        <v>58940</v>
      </c>
      <c r="E1230">
        <v>49697958</v>
      </c>
      <c r="F1230">
        <v>2</v>
      </c>
      <c r="G1230">
        <v>2</v>
      </c>
      <c r="H1230">
        <v>0</v>
      </c>
      <c r="I1230" s="17">
        <v>7.0841711690319706E-2</v>
      </c>
      <c r="J1230" t="s">
        <v>16359</v>
      </c>
    </row>
    <row r="1231" spans="1:10">
      <c r="A1231" t="s">
        <v>54</v>
      </c>
      <c r="B1231" t="s">
        <v>50</v>
      </c>
      <c r="C1231" t="s">
        <v>960</v>
      </c>
      <c r="D1231">
        <v>49698180</v>
      </c>
      <c r="E1231">
        <v>59982729</v>
      </c>
      <c r="F1231">
        <v>3</v>
      </c>
      <c r="G1231">
        <v>3</v>
      </c>
      <c r="H1231">
        <v>0</v>
      </c>
      <c r="I1231" s="17">
        <v>0.17067199126395199</v>
      </c>
      <c r="J1231" t="s">
        <v>16359</v>
      </c>
    </row>
    <row r="1232" spans="1:10">
      <c r="A1232" t="s">
        <v>54</v>
      </c>
      <c r="B1232" t="s">
        <v>50</v>
      </c>
      <c r="C1232" t="s">
        <v>960</v>
      </c>
      <c r="D1232">
        <v>59983635</v>
      </c>
      <c r="E1232">
        <v>180687212</v>
      </c>
      <c r="F1232">
        <v>2</v>
      </c>
      <c r="G1232">
        <v>2</v>
      </c>
      <c r="H1232">
        <v>0</v>
      </c>
      <c r="I1232" s="17">
        <v>7.6712252770057804E-2</v>
      </c>
      <c r="J1232" t="s">
        <v>16359</v>
      </c>
    </row>
    <row r="1233" spans="1:10">
      <c r="A1233" t="s">
        <v>54</v>
      </c>
      <c r="B1233" t="s">
        <v>50</v>
      </c>
      <c r="C1233" t="s">
        <v>1031</v>
      </c>
      <c r="D1233">
        <v>203397</v>
      </c>
      <c r="E1233">
        <v>139609687</v>
      </c>
      <c r="F1233">
        <v>2</v>
      </c>
      <c r="G1233">
        <v>1</v>
      </c>
      <c r="H1233">
        <v>1</v>
      </c>
      <c r="I1233" s="17">
        <v>0.5</v>
      </c>
      <c r="J1233" t="s">
        <v>16356</v>
      </c>
    </row>
    <row r="1234" spans="1:10">
      <c r="A1234" t="s">
        <v>54</v>
      </c>
      <c r="B1234" t="s">
        <v>50</v>
      </c>
      <c r="C1234" t="s">
        <v>1031</v>
      </c>
      <c r="D1234">
        <v>139659647</v>
      </c>
      <c r="E1234">
        <v>170903734</v>
      </c>
      <c r="F1234">
        <v>1</v>
      </c>
      <c r="G1234">
        <v>1</v>
      </c>
      <c r="H1234">
        <v>0</v>
      </c>
      <c r="I1234" s="17">
        <v>0.20671712195757799</v>
      </c>
      <c r="J1234" t="s">
        <v>16357</v>
      </c>
    </row>
    <row r="1235" spans="1:10">
      <c r="A1235" t="s">
        <v>54</v>
      </c>
      <c r="B1235" t="s">
        <v>50</v>
      </c>
      <c r="C1235" t="s">
        <v>1103</v>
      </c>
      <c r="D1235">
        <v>193451</v>
      </c>
      <c r="E1235">
        <v>82287543</v>
      </c>
      <c r="F1235">
        <v>2</v>
      </c>
      <c r="G1235">
        <v>1</v>
      </c>
      <c r="H1235">
        <v>1</v>
      </c>
      <c r="I1235" s="17">
        <v>0.5</v>
      </c>
      <c r="J1235" t="s">
        <v>16356</v>
      </c>
    </row>
    <row r="1236" spans="1:10">
      <c r="A1236" t="s">
        <v>54</v>
      </c>
      <c r="B1236" t="s">
        <v>50</v>
      </c>
      <c r="C1236" t="s">
        <v>1103</v>
      </c>
      <c r="D1236">
        <v>82288938</v>
      </c>
      <c r="E1236">
        <v>83277886</v>
      </c>
      <c r="F1236">
        <v>1</v>
      </c>
      <c r="G1236">
        <v>1</v>
      </c>
      <c r="H1236">
        <v>0</v>
      </c>
      <c r="I1236" s="17">
        <v>0.31810537032418401</v>
      </c>
      <c r="J1236" t="s">
        <v>16357</v>
      </c>
    </row>
    <row r="1237" spans="1:10">
      <c r="A1237" t="s">
        <v>54</v>
      </c>
      <c r="B1237" t="s">
        <v>50</v>
      </c>
      <c r="C1237" t="s">
        <v>1103</v>
      </c>
      <c r="D1237">
        <v>83587835</v>
      </c>
      <c r="E1237">
        <v>123670932</v>
      </c>
      <c r="F1237">
        <v>2</v>
      </c>
      <c r="G1237">
        <v>1</v>
      </c>
      <c r="H1237">
        <v>1</v>
      </c>
      <c r="I1237" s="17">
        <v>0.5</v>
      </c>
      <c r="J1237" t="s">
        <v>16356</v>
      </c>
    </row>
    <row r="1238" spans="1:10">
      <c r="A1238" t="s">
        <v>54</v>
      </c>
      <c r="B1238" t="s">
        <v>50</v>
      </c>
      <c r="C1238" t="s">
        <v>1103</v>
      </c>
      <c r="D1238">
        <v>123671318</v>
      </c>
      <c r="E1238">
        <v>153422360</v>
      </c>
      <c r="F1238">
        <v>1</v>
      </c>
      <c r="G1238">
        <v>1</v>
      </c>
      <c r="H1238">
        <v>0</v>
      </c>
      <c r="I1238" s="17">
        <v>0.108550014073164</v>
      </c>
      <c r="J1238" t="s">
        <v>16357</v>
      </c>
    </row>
    <row r="1239" spans="1:10">
      <c r="A1239" t="s">
        <v>54</v>
      </c>
      <c r="B1239" t="s">
        <v>50</v>
      </c>
      <c r="C1239" t="s">
        <v>1103</v>
      </c>
      <c r="D1239">
        <v>153584067</v>
      </c>
      <c r="E1239">
        <v>159053461</v>
      </c>
      <c r="F1239">
        <v>3</v>
      </c>
      <c r="G1239">
        <v>2</v>
      </c>
      <c r="H1239">
        <v>1</v>
      </c>
      <c r="I1239" s="17">
        <v>0.35485467233693002</v>
      </c>
      <c r="J1239" t="s">
        <v>16358</v>
      </c>
    </row>
    <row r="1240" spans="1:10">
      <c r="A1240" t="s">
        <v>54</v>
      </c>
      <c r="B1240" t="s">
        <v>50</v>
      </c>
      <c r="C1240" t="s">
        <v>1137</v>
      </c>
      <c r="D1240">
        <v>190710</v>
      </c>
      <c r="E1240">
        <v>88394917</v>
      </c>
      <c r="F1240">
        <v>2</v>
      </c>
      <c r="G1240">
        <v>1</v>
      </c>
      <c r="H1240">
        <v>1</v>
      </c>
      <c r="I1240" s="17">
        <v>0.5</v>
      </c>
      <c r="J1240" t="s">
        <v>16356</v>
      </c>
    </row>
    <row r="1241" spans="1:10">
      <c r="A1241" t="s">
        <v>54</v>
      </c>
      <c r="B1241" t="s">
        <v>50</v>
      </c>
      <c r="C1241" t="s">
        <v>1137</v>
      </c>
      <c r="D1241">
        <v>88440738</v>
      </c>
      <c r="E1241">
        <v>90249826</v>
      </c>
      <c r="F1241">
        <v>1</v>
      </c>
      <c r="G1241">
        <v>1</v>
      </c>
      <c r="H1241">
        <v>0</v>
      </c>
      <c r="I1241" s="17">
        <v>0.32428802477021701</v>
      </c>
      <c r="J1241" t="s">
        <v>16357</v>
      </c>
    </row>
    <row r="1242" spans="1:10">
      <c r="A1242" t="s">
        <v>54</v>
      </c>
      <c r="B1242" t="s">
        <v>50</v>
      </c>
      <c r="C1242" t="s">
        <v>1137</v>
      </c>
      <c r="D1242">
        <v>90770032</v>
      </c>
      <c r="E1242">
        <v>146280702</v>
      </c>
      <c r="F1242">
        <v>2</v>
      </c>
      <c r="G1242">
        <v>1</v>
      </c>
      <c r="H1242">
        <v>1</v>
      </c>
      <c r="I1242" s="17">
        <v>0.5</v>
      </c>
      <c r="J1242" t="s">
        <v>16356</v>
      </c>
    </row>
    <row r="1243" spans="1:10">
      <c r="A1243" t="s">
        <v>54</v>
      </c>
      <c r="B1243" t="s">
        <v>50</v>
      </c>
      <c r="C1243" t="s">
        <v>1171</v>
      </c>
      <c r="D1243">
        <v>116131</v>
      </c>
      <c r="E1243">
        <v>21179010</v>
      </c>
      <c r="F1243">
        <v>2</v>
      </c>
      <c r="G1243">
        <v>1</v>
      </c>
      <c r="H1243">
        <v>1</v>
      </c>
      <c r="I1243" s="17">
        <v>0.5</v>
      </c>
      <c r="J1243" t="s">
        <v>16356</v>
      </c>
    </row>
    <row r="1244" spans="1:10">
      <c r="A1244" t="s">
        <v>54</v>
      </c>
      <c r="B1244" t="s">
        <v>50</v>
      </c>
      <c r="C1244" t="s">
        <v>1171</v>
      </c>
      <c r="D1244">
        <v>21186547</v>
      </c>
      <c r="E1244">
        <v>21837882</v>
      </c>
      <c r="F1244">
        <v>1</v>
      </c>
      <c r="G1244">
        <v>1</v>
      </c>
      <c r="H1244">
        <v>0</v>
      </c>
      <c r="I1244" s="17" t="s">
        <v>209</v>
      </c>
      <c r="J1244" t="s">
        <v>16357</v>
      </c>
    </row>
    <row r="1245" spans="1:10">
      <c r="A1245" t="s">
        <v>54</v>
      </c>
      <c r="B1245" t="s">
        <v>50</v>
      </c>
      <c r="C1245" t="s">
        <v>1171</v>
      </c>
      <c r="D1245">
        <v>21838091</v>
      </c>
      <c r="E1245">
        <v>22155335</v>
      </c>
      <c r="F1245">
        <v>0</v>
      </c>
      <c r="G1245">
        <v>0</v>
      </c>
      <c r="H1245">
        <v>0</v>
      </c>
      <c r="I1245" s="17">
        <v>0.4</v>
      </c>
      <c r="J1245" t="s">
        <v>16360</v>
      </c>
    </row>
    <row r="1246" spans="1:10">
      <c r="A1246" t="s">
        <v>54</v>
      </c>
      <c r="B1246" t="s">
        <v>50</v>
      </c>
      <c r="C1246" t="s">
        <v>1171</v>
      </c>
      <c r="D1246">
        <v>22446751</v>
      </c>
      <c r="E1246">
        <v>22749060</v>
      </c>
      <c r="F1246">
        <v>1</v>
      </c>
      <c r="G1246">
        <v>1</v>
      </c>
      <c r="H1246">
        <v>0</v>
      </c>
      <c r="I1246" s="17">
        <v>0.33973541795665502</v>
      </c>
      <c r="J1246" t="s">
        <v>16357</v>
      </c>
    </row>
    <row r="1247" spans="1:10">
      <c r="A1247" t="s">
        <v>54</v>
      </c>
      <c r="B1247" t="s">
        <v>50</v>
      </c>
      <c r="C1247" t="s">
        <v>1171</v>
      </c>
      <c r="D1247">
        <v>23681943</v>
      </c>
      <c r="E1247">
        <v>86890358</v>
      </c>
      <c r="F1247">
        <v>2</v>
      </c>
      <c r="G1247">
        <v>1</v>
      </c>
      <c r="H1247">
        <v>1</v>
      </c>
      <c r="I1247" s="17">
        <v>0.5</v>
      </c>
      <c r="J1247" t="s">
        <v>16356</v>
      </c>
    </row>
    <row r="1248" spans="1:10">
      <c r="A1248" t="s">
        <v>54</v>
      </c>
      <c r="B1248" t="s">
        <v>50</v>
      </c>
      <c r="C1248" t="s">
        <v>1171</v>
      </c>
      <c r="D1248">
        <v>86891246</v>
      </c>
      <c r="E1248">
        <v>88989678</v>
      </c>
      <c r="F1248">
        <v>1</v>
      </c>
      <c r="G1248">
        <v>1</v>
      </c>
      <c r="H1248">
        <v>0</v>
      </c>
      <c r="I1248" s="17">
        <v>0.34959909513758503</v>
      </c>
      <c r="J1248" t="s">
        <v>16357</v>
      </c>
    </row>
    <row r="1249" spans="1:10">
      <c r="A1249" t="s">
        <v>54</v>
      </c>
      <c r="B1249" t="s">
        <v>50</v>
      </c>
      <c r="C1249" t="s">
        <v>1171</v>
      </c>
      <c r="D1249">
        <v>89559534</v>
      </c>
      <c r="E1249">
        <v>141071552</v>
      </c>
      <c r="F1249">
        <v>2</v>
      </c>
      <c r="G1249">
        <v>1</v>
      </c>
      <c r="H1249">
        <v>1</v>
      </c>
      <c r="I1249" s="17">
        <v>0.5</v>
      </c>
      <c r="J1249" t="s">
        <v>16356</v>
      </c>
    </row>
    <row r="1250" spans="1:10">
      <c r="A1250" t="s">
        <v>54</v>
      </c>
      <c r="B1250" t="s">
        <v>50</v>
      </c>
      <c r="C1250" t="s">
        <v>313</v>
      </c>
      <c r="D1250">
        <v>94341</v>
      </c>
      <c r="E1250">
        <v>135438806</v>
      </c>
      <c r="F1250">
        <v>1</v>
      </c>
      <c r="G1250">
        <v>1</v>
      </c>
      <c r="H1250">
        <v>0</v>
      </c>
      <c r="I1250" s="17">
        <v>0.13933167649021999</v>
      </c>
      <c r="J1250" t="s">
        <v>16357</v>
      </c>
    </row>
    <row r="1251" spans="1:10">
      <c r="A1251" t="s">
        <v>54</v>
      </c>
      <c r="B1251" t="s">
        <v>50</v>
      </c>
      <c r="C1251" t="s">
        <v>334</v>
      </c>
      <c r="D1251">
        <v>193679</v>
      </c>
      <c r="E1251">
        <v>16877227</v>
      </c>
      <c r="F1251">
        <v>1</v>
      </c>
      <c r="G1251">
        <v>1</v>
      </c>
      <c r="H1251">
        <v>0</v>
      </c>
      <c r="I1251" s="17">
        <v>0.211023459213284</v>
      </c>
      <c r="J1251" t="s">
        <v>16357</v>
      </c>
    </row>
    <row r="1252" spans="1:10">
      <c r="A1252" t="s">
        <v>54</v>
      </c>
      <c r="B1252" t="s">
        <v>50</v>
      </c>
      <c r="C1252" t="s">
        <v>334</v>
      </c>
      <c r="D1252">
        <v>16892431</v>
      </c>
      <c r="E1252">
        <v>60309938</v>
      </c>
      <c r="F1252">
        <v>2</v>
      </c>
      <c r="G1252">
        <v>1</v>
      </c>
      <c r="H1252">
        <v>1</v>
      </c>
      <c r="I1252" s="17">
        <v>0.5</v>
      </c>
      <c r="J1252" t="s">
        <v>16356</v>
      </c>
    </row>
    <row r="1253" spans="1:10">
      <c r="A1253" t="s">
        <v>54</v>
      </c>
      <c r="B1253" t="s">
        <v>50</v>
      </c>
      <c r="C1253" t="s">
        <v>334</v>
      </c>
      <c r="D1253">
        <v>60468173</v>
      </c>
      <c r="E1253">
        <v>60674150</v>
      </c>
      <c r="F1253">
        <v>1</v>
      </c>
      <c r="G1253">
        <v>1</v>
      </c>
      <c r="H1253">
        <v>0</v>
      </c>
      <c r="I1253" s="17">
        <v>0.31726767676767698</v>
      </c>
      <c r="J1253" t="s">
        <v>16357</v>
      </c>
    </row>
    <row r="1254" spans="1:10">
      <c r="A1254" t="s">
        <v>54</v>
      </c>
      <c r="B1254" t="s">
        <v>50</v>
      </c>
      <c r="C1254" t="s">
        <v>334</v>
      </c>
      <c r="D1254">
        <v>60687203</v>
      </c>
      <c r="E1254">
        <v>74799724</v>
      </c>
      <c r="F1254">
        <v>2</v>
      </c>
      <c r="G1254">
        <v>1</v>
      </c>
      <c r="H1254">
        <v>1</v>
      </c>
      <c r="I1254" s="17">
        <v>0.5</v>
      </c>
      <c r="J1254" t="s">
        <v>16356</v>
      </c>
    </row>
    <row r="1255" spans="1:10">
      <c r="A1255" t="s">
        <v>54</v>
      </c>
      <c r="B1255" t="s">
        <v>50</v>
      </c>
      <c r="C1255" t="s">
        <v>334</v>
      </c>
      <c r="D1255">
        <v>74842119</v>
      </c>
      <c r="E1255">
        <v>83544615</v>
      </c>
      <c r="F1255">
        <v>1</v>
      </c>
      <c r="G1255">
        <v>1</v>
      </c>
      <c r="H1255">
        <v>0</v>
      </c>
      <c r="I1255" s="17">
        <v>0.13498471611244101</v>
      </c>
      <c r="J1255" t="s">
        <v>16357</v>
      </c>
    </row>
    <row r="1256" spans="1:10">
      <c r="A1256" t="s">
        <v>54</v>
      </c>
      <c r="B1256" t="s">
        <v>50</v>
      </c>
      <c r="C1256" t="s">
        <v>334</v>
      </c>
      <c r="D1256">
        <v>83585277</v>
      </c>
      <c r="E1256">
        <v>88337846</v>
      </c>
      <c r="F1256">
        <v>2</v>
      </c>
      <c r="G1256">
        <v>2</v>
      </c>
      <c r="H1256">
        <v>0</v>
      </c>
      <c r="I1256" s="17">
        <v>0.254939679533429</v>
      </c>
      <c r="J1256" t="s">
        <v>16359</v>
      </c>
    </row>
    <row r="1257" spans="1:10">
      <c r="A1257" t="s">
        <v>54</v>
      </c>
      <c r="B1257" t="s">
        <v>50</v>
      </c>
      <c r="C1257" t="s">
        <v>334</v>
      </c>
      <c r="D1257">
        <v>88386300</v>
      </c>
      <c r="E1257">
        <v>134927578</v>
      </c>
      <c r="F1257">
        <v>1</v>
      </c>
      <c r="G1257">
        <v>1</v>
      </c>
      <c r="H1257">
        <v>0</v>
      </c>
      <c r="I1257" s="17">
        <v>0.113860181333426</v>
      </c>
      <c r="J1257" t="s">
        <v>16357</v>
      </c>
    </row>
    <row r="1258" spans="1:10">
      <c r="A1258" t="s">
        <v>54</v>
      </c>
      <c r="B1258" t="s">
        <v>50</v>
      </c>
      <c r="C1258" t="s">
        <v>416</v>
      </c>
      <c r="D1258">
        <v>208351</v>
      </c>
      <c r="E1258">
        <v>133812415</v>
      </c>
      <c r="F1258">
        <v>2</v>
      </c>
      <c r="G1258">
        <v>1</v>
      </c>
      <c r="H1258">
        <v>1</v>
      </c>
      <c r="I1258" s="17">
        <v>0.5</v>
      </c>
      <c r="J1258" t="s">
        <v>16356</v>
      </c>
    </row>
    <row r="1259" spans="1:10">
      <c r="A1259" t="s">
        <v>54</v>
      </c>
      <c r="B1259" t="s">
        <v>50</v>
      </c>
      <c r="C1259" t="s">
        <v>466</v>
      </c>
      <c r="D1259">
        <v>19042510</v>
      </c>
      <c r="E1259">
        <v>115091712</v>
      </c>
      <c r="F1259">
        <v>1</v>
      </c>
      <c r="G1259">
        <v>1</v>
      </c>
      <c r="H1259">
        <v>0</v>
      </c>
      <c r="I1259" s="17">
        <v>0.109933967471433</v>
      </c>
      <c r="J1259" t="s">
        <v>16357</v>
      </c>
    </row>
    <row r="1260" spans="1:10">
      <c r="A1260" t="s">
        <v>54</v>
      </c>
      <c r="B1260" t="s">
        <v>50</v>
      </c>
      <c r="C1260" t="s">
        <v>487</v>
      </c>
      <c r="D1260">
        <v>19110131</v>
      </c>
      <c r="E1260">
        <v>107282671</v>
      </c>
      <c r="F1260">
        <v>2</v>
      </c>
      <c r="G1260">
        <v>1</v>
      </c>
      <c r="H1260">
        <v>1</v>
      </c>
      <c r="I1260" s="17">
        <v>0.5</v>
      </c>
      <c r="J1260" t="s">
        <v>16356</v>
      </c>
    </row>
    <row r="1261" spans="1:10">
      <c r="A1261" t="s">
        <v>54</v>
      </c>
      <c r="B1261" t="s">
        <v>50</v>
      </c>
      <c r="C1261" t="s">
        <v>510</v>
      </c>
      <c r="D1261">
        <v>20087547</v>
      </c>
      <c r="E1261">
        <v>102427330</v>
      </c>
      <c r="F1261">
        <v>2</v>
      </c>
      <c r="G1261">
        <v>1</v>
      </c>
      <c r="H1261">
        <v>1</v>
      </c>
      <c r="I1261" s="17">
        <v>0.5</v>
      </c>
      <c r="J1261" t="s">
        <v>16356</v>
      </c>
    </row>
    <row r="1262" spans="1:10">
      <c r="A1262" t="s">
        <v>54</v>
      </c>
      <c r="B1262" t="s">
        <v>50</v>
      </c>
      <c r="C1262" t="s">
        <v>532</v>
      </c>
      <c r="D1262">
        <v>81779</v>
      </c>
      <c r="E1262">
        <v>90162653</v>
      </c>
      <c r="F1262">
        <v>2</v>
      </c>
      <c r="G1262">
        <v>1</v>
      </c>
      <c r="H1262">
        <v>1</v>
      </c>
      <c r="I1262" s="17">
        <v>0.5</v>
      </c>
      <c r="J1262" t="s">
        <v>16356</v>
      </c>
    </row>
    <row r="1263" spans="1:10">
      <c r="A1263" t="s">
        <v>54</v>
      </c>
      <c r="B1263" t="s">
        <v>50</v>
      </c>
      <c r="C1263" t="s">
        <v>612</v>
      </c>
      <c r="D1263">
        <v>11083</v>
      </c>
      <c r="E1263">
        <v>81083139</v>
      </c>
      <c r="F1263">
        <v>2</v>
      </c>
      <c r="G1263">
        <v>1</v>
      </c>
      <c r="H1263">
        <v>1</v>
      </c>
      <c r="I1263" s="17">
        <v>0.5</v>
      </c>
      <c r="J1263" t="s">
        <v>16356</v>
      </c>
    </row>
    <row r="1264" spans="1:10">
      <c r="A1264" t="s">
        <v>54</v>
      </c>
      <c r="B1264" t="s">
        <v>50</v>
      </c>
      <c r="C1264" t="s">
        <v>687</v>
      </c>
      <c r="D1264">
        <v>12893</v>
      </c>
      <c r="E1264">
        <v>77960639</v>
      </c>
      <c r="F1264">
        <v>2</v>
      </c>
      <c r="G1264">
        <v>1</v>
      </c>
      <c r="H1264">
        <v>1</v>
      </c>
      <c r="I1264" s="17">
        <v>0.5</v>
      </c>
      <c r="J1264" t="s">
        <v>16356</v>
      </c>
    </row>
    <row r="1265" spans="1:10">
      <c r="A1265" t="s">
        <v>54</v>
      </c>
      <c r="B1265" t="s">
        <v>50</v>
      </c>
      <c r="C1265" t="s">
        <v>702</v>
      </c>
      <c r="D1265">
        <v>282265</v>
      </c>
      <c r="E1265">
        <v>59083706</v>
      </c>
      <c r="F1265">
        <v>2</v>
      </c>
      <c r="G1265">
        <v>1</v>
      </c>
      <c r="H1265">
        <v>1</v>
      </c>
      <c r="I1265" s="17">
        <v>0.5</v>
      </c>
      <c r="J1265" t="s">
        <v>16356</v>
      </c>
    </row>
    <row r="1266" spans="1:10">
      <c r="A1266" t="s">
        <v>54</v>
      </c>
      <c r="B1266" t="s">
        <v>50</v>
      </c>
      <c r="C1266" t="s">
        <v>834</v>
      </c>
      <c r="D1266">
        <v>76635</v>
      </c>
      <c r="E1266">
        <v>62959285</v>
      </c>
      <c r="F1266">
        <v>2</v>
      </c>
      <c r="G1266">
        <v>1</v>
      </c>
      <c r="H1266">
        <v>1</v>
      </c>
      <c r="I1266" s="17">
        <v>0.5</v>
      </c>
      <c r="J1266" t="s">
        <v>16356</v>
      </c>
    </row>
    <row r="1267" spans="1:10">
      <c r="A1267" t="s">
        <v>54</v>
      </c>
      <c r="B1267" t="s">
        <v>50</v>
      </c>
      <c r="C1267" t="s">
        <v>849</v>
      </c>
      <c r="D1267">
        <v>9912359</v>
      </c>
      <c r="E1267">
        <v>48084149</v>
      </c>
      <c r="F1267">
        <v>2</v>
      </c>
      <c r="G1267">
        <v>1</v>
      </c>
      <c r="H1267">
        <v>1</v>
      </c>
      <c r="I1267" s="17">
        <v>0.5</v>
      </c>
      <c r="J1267" t="s">
        <v>16356</v>
      </c>
    </row>
    <row r="1268" spans="1:10">
      <c r="A1268" t="s">
        <v>54</v>
      </c>
      <c r="B1268" t="s">
        <v>50</v>
      </c>
      <c r="C1268" t="s">
        <v>858</v>
      </c>
      <c r="D1268">
        <v>16341116</v>
      </c>
      <c r="E1268">
        <v>51218957</v>
      </c>
      <c r="F1268">
        <v>1</v>
      </c>
      <c r="G1268">
        <v>1</v>
      </c>
      <c r="H1268">
        <v>0</v>
      </c>
      <c r="I1268" s="17">
        <v>0.11820860309348701</v>
      </c>
      <c r="J1268" t="s">
        <v>16357</v>
      </c>
    </row>
    <row r="1269" spans="1:10">
      <c r="A1269" t="s">
        <v>55</v>
      </c>
      <c r="B1269" t="s">
        <v>46</v>
      </c>
      <c r="C1269" t="s">
        <v>190</v>
      </c>
      <c r="D1269">
        <v>808922</v>
      </c>
      <c r="E1269">
        <v>82456930</v>
      </c>
      <c r="F1269">
        <v>2</v>
      </c>
      <c r="G1269">
        <v>1</v>
      </c>
      <c r="H1269">
        <v>1</v>
      </c>
      <c r="I1269" s="17">
        <v>0.5</v>
      </c>
      <c r="J1269" t="s">
        <v>16356</v>
      </c>
    </row>
    <row r="1270" spans="1:10">
      <c r="A1270" t="s">
        <v>55</v>
      </c>
      <c r="B1270" t="s">
        <v>46</v>
      </c>
      <c r="C1270" t="s">
        <v>190</v>
      </c>
      <c r="D1270">
        <v>82459781</v>
      </c>
      <c r="E1270">
        <v>121310848</v>
      </c>
      <c r="F1270">
        <v>1</v>
      </c>
      <c r="G1270">
        <v>1</v>
      </c>
      <c r="H1270">
        <v>0</v>
      </c>
      <c r="I1270" s="17">
        <v>0.299011408816721</v>
      </c>
      <c r="J1270" t="s">
        <v>16357</v>
      </c>
    </row>
    <row r="1271" spans="1:10">
      <c r="A1271" t="s">
        <v>55</v>
      </c>
      <c r="B1271" t="s">
        <v>46</v>
      </c>
      <c r="C1271" t="s">
        <v>190</v>
      </c>
      <c r="D1271">
        <v>143744411</v>
      </c>
      <c r="E1271">
        <v>247492300</v>
      </c>
      <c r="F1271">
        <v>2</v>
      </c>
      <c r="G1271">
        <v>1</v>
      </c>
      <c r="H1271">
        <v>1</v>
      </c>
      <c r="I1271" s="17">
        <v>0.5</v>
      </c>
      <c r="J1271" t="s">
        <v>16356</v>
      </c>
    </row>
    <row r="1272" spans="1:10">
      <c r="A1272" t="s">
        <v>55</v>
      </c>
      <c r="B1272" t="s">
        <v>46</v>
      </c>
      <c r="C1272" t="s">
        <v>190</v>
      </c>
      <c r="D1272">
        <v>247582063</v>
      </c>
      <c r="E1272">
        <v>248097697</v>
      </c>
      <c r="F1272">
        <v>1</v>
      </c>
      <c r="G1272">
        <v>1</v>
      </c>
      <c r="H1272">
        <v>0</v>
      </c>
      <c r="I1272" s="17">
        <v>0.37530363347237999</v>
      </c>
      <c r="J1272" t="s">
        <v>16357</v>
      </c>
    </row>
    <row r="1273" spans="1:10">
      <c r="A1273" t="s">
        <v>55</v>
      </c>
      <c r="B1273" t="s">
        <v>46</v>
      </c>
      <c r="C1273" t="s">
        <v>190</v>
      </c>
      <c r="D1273">
        <v>248112035</v>
      </c>
      <c r="E1273">
        <v>249212725</v>
      </c>
      <c r="F1273">
        <v>2</v>
      </c>
      <c r="G1273">
        <v>1</v>
      </c>
      <c r="H1273">
        <v>1</v>
      </c>
      <c r="I1273" s="17">
        <v>0.5</v>
      </c>
      <c r="J1273" t="s">
        <v>16356</v>
      </c>
    </row>
    <row r="1274" spans="1:10">
      <c r="A1274" t="s">
        <v>55</v>
      </c>
      <c r="B1274" t="s">
        <v>46</v>
      </c>
      <c r="C1274" t="s">
        <v>757</v>
      </c>
      <c r="D1274">
        <v>45201</v>
      </c>
      <c r="E1274">
        <v>206632056</v>
      </c>
      <c r="F1274">
        <v>2</v>
      </c>
      <c r="G1274">
        <v>1</v>
      </c>
      <c r="H1274">
        <v>1</v>
      </c>
      <c r="I1274" s="17">
        <v>0.5</v>
      </c>
      <c r="J1274" t="s">
        <v>16356</v>
      </c>
    </row>
    <row r="1275" spans="1:10">
      <c r="A1275" t="s">
        <v>55</v>
      </c>
      <c r="B1275" t="s">
        <v>46</v>
      </c>
      <c r="C1275" t="s">
        <v>757</v>
      </c>
      <c r="D1275">
        <v>206640781</v>
      </c>
      <c r="E1275">
        <v>207610948</v>
      </c>
      <c r="F1275">
        <v>1</v>
      </c>
      <c r="G1275">
        <v>1</v>
      </c>
      <c r="H1275">
        <v>0</v>
      </c>
      <c r="I1275" s="17">
        <v>0.37316377937921902</v>
      </c>
      <c r="J1275" t="s">
        <v>16357</v>
      </c>
    </row>
    <row r="1276" spans="1:10">
      <c r="A1276" t="s">
        <v>55</v>
      </c>
      <c r="B1276" t="s">
        <v>46</v>
      </c>
      <c r="C1276" t="s">
        <v>757</v>
      </c>
      <c r="D1276">
        <v>207613612</v>
      </c>
      <c r="E1276">
        <v>243037019</v>
      </c>
      <c r="F1276">
        <v>2</v>
      </c>
      <c r="G1276">
        <v>1</v>
      </c>
      <c r="H1276">
        <v>1</v>
      </c>
      <c r="I1276" s="17">
        <v>0.5</v>
      </c>
      <c r="J1276" t="s">
        <v>16356</v>
      </c>
    </row>
    <row r="1277" spans="1:10">
      <c r="A1277" t="s">
        <v>55</v>
      </c>
      <c r="B1277" t="s">
        <v>46</v>
      </c>
      <c r="C1277" t="s">
        <v>887</v>
      </c>
      <c r="D1277">
        <v>239347</v>
      </c>
      <c r="E1277">
        <v>35912616</v>
      </c>
      <c r="F1277">
        <v>2</v>
      </c>
      <c r="G1277">
        <v>1</v>
      </c>
      <c r="H1277">
        <v>1</v>
      </c>
      <c r="I1277" s="17">
        <v>0.5</v>
      </c>
      <c r="J1277" t="s">
        <v>16356</v>
      </c>
    </row>
    <row r="1278" spans="1:10">
      <c r="A1278" t="s">
        <v>55</v>
      </c>
      <c r="B1278" t="s">
        <v>46</v>
      </c>
      <c r="C1278" t="s">
        <v>887</v>
      </c>
      <c r="D1278">
        <v>36211215</v>
      </c>
      <c r="E1278">
        <v>52382816</v>
      </c>
      <c r="F1278">
        <v>1</v>
      </c>
      <c r="G1278">
        <v>1</v>
      </c>
      <c r="H1278">
        <v>0</v>
      </c>
      <c r="I1278" s="17">
        <v>0.28769453585877802</v>
      </c>
      <c r="J1278" t="s">
        <v>16357</v>
      </c>
    </row>
    <row r="1279" spans="1:10">
      <c r="A1279" t="s">
        <v>55</v>
      </c>
      <c r="B1279" t="s">
        <v>46</v>
      </c>
      <c r="C1279" t="s">
        <v>887</v>
      </c>
      <c r="D1279">
        <v>52383889</v>
      </c>
      <c r="E1279">
        <v>52553301</v>
      </c>
      <c r="F1279">
        <v>0</v>
      </c>
      <c r="G1279">
        <v>0</v>
      </c>
      <c r="H1279">
        <v>0</v>
      </c>
      <c r="I1279" s="17" t="s">
        <v>209</v>
      </c>
      <c r="J1279" t="s">
        <v>16360</v>
      </c>
    </row>
    <row r="1280" spans="1:10">
      <c r="A1280" t="s">
        <v>55</v>
      </c>
      <c r="B1280" t="s">
        <v>46</v>
      </c>
      <c r="C1280" t="s">
        <v>887</v>
      </c>
      <c r="D1280">
        <v>52555268</v>
      </c>
      <c r="E1280">
        <v>64672286</v>
      </c>
      <c r="F1280">
        <v>1</v>
      </c>
      <c r="G1280">
        <v>1</v>
      </c>
      <c r="H1280">
        <v>0</v>
      </c>
      <c r="I1280" s="17">
        <v>0.29649212436505701</v>
      </c>
      <c r="J1280" t="s">
        <v>16357</v>
      </c>
    </row>
    <row r="1281" spans="1:10">
      <c r="A1281" t="s">
        <v>55</v>
      </c>
      <c r="B1281" t="s">
        <v>46</v>
      </c>
      <c r="C1281" t="s">
        <v>887</v>
      </c>
      <c r="D1281">
        <v>64673227</v>
      </c>
      <c r="E1281">
        <v>197847274</v>
      </c>
      <c r="F1281">
        <v>2</v>
      </c>
      <c r="G1281">
        <v>1</v>
      </c>
      <c r="H1281">
        <v>1</v>
      </c>
      <c r="I1281" s="17">
        <v>0.5</v>
      </c>
      <c r="J1281" t="s">
        <v>16356</v>
      </c>
    </row>
    <row r="1282" spans="1:10">
      <c r="A1282" t="s">
        <v>55</v>
      </c>
      <c r="B1282" t="s">
        <v>46</v>
      </c>
      <c r="C1282" t="s">
        <v>934</v>
      </c>
      <c r="D1282">
        <v>53428</v>
      </c>
      <c r="E1282">
        <v>22449038</v>
      </c>
      <c r="F1282">
        <v>2</v>
      </c>
      <c r="G1282">
        <v>1</v>
      </c>
      <c r="H1282">
        <v>1</v>
      </c>
      <c r="I1282" s="17">
        <v>0.5</v>
      </c>
      <c r="J1282" t="s">
        <v>16356</v>
      </c>
    </row>
    <row r="1283" spans="1:10">
      <c r="A1283" t="s">
        <v>55</v>
      </c>
      <c r="B1283" t="s">
        <v>46</v>
      </c>
      <c r="C1283" t="s">
        <v>934</v>
      </c>
      <c r="D1283">
        <v>22456414</v>
      </c>
      <c r="E1283">
        <v>27162253</v>
      </c>
      <c r="F1283">
        <v>1</v>
      </c>
      <c r="G1283">
        <v>1</v>
      </c>
      <c r="H1283">
        <v>0</v>
      </c>
      <c r="I1283" s="17">
        <v>0.40488230159391703</v>
      </c>
      <c r="J1283" t="s">
        <v>16357</v>
      </c>
    </row>
    <row r="1284" spans="1:10">
      <c r="A1284" t="s">
        <v>55</v>
      </c>
      <c r="B1284" t="s">
        <v>46</v>
      </c>
      <c r="C1284" t="s">
        <v>934</v>
      </c>
      <c r="D1284">
        <v>27586741</v>
      </c>
      <c r="E1284">
        <v>190904383</v>
      </c>
      <c r="F1284">
        <v>2</v>
      </c>
      <c r="G1284">
        <v>1</v>
      </c>
      <c r="H1284">
        <v>1</v>
      </c>
      <c r="I1284" s="17">
        <v>0.5</v>
      </c>
      <c r="J1284" t="s">
        <v>16356</v>
      </c>
    </row>
    <row r="1285" spans="1:10">
      <c r="A1285" t="s">
        <v>55</v>
      </c>
      <c r="B1285" t="s">
        <v>46</v>
      </c>
      <c r="C1285" t="s">
        <v>960</v>
      </c>
      <c r="D1285">
        <v>143041</v>
      </c>
      <c r="E1285">
        <v>180708926</v>
      </c>
      <c r="F1285">
        <v>2</v>
      </c>
      <c r="G1285">
        <v>1</v>
      </c>
      <c r="H1285">
        <v>1</v>
      </c>
      <c r="I1285" s="17">
        <v>0.5</v>
      </c>
      <c r="J1285" t="s">
        <v>16356</v>
      </c>
    </row>
    <row r="1286" spans="1:10">
      <c r="A1286" t="s">
        <v>55</v>
      </c>
      <c r="B1286" t="s">
        <v>46</v>
      </c>
      <c r="C1286" t="s">
        <v>1031</v>
      </c>
      <c r="D1286">
        <v>203613</v>
      </c>
      <c r="E1286">
        <v>65655883</v>
      </c>
      <c r="F1286">
        <v>2</v>
      </c>
      <c r="G1286">
        <v>1</v>
      </c>
      <c r="H1286">
        <v>1</v>
      </c>
      <c r="I1286" s="17">
        <v>0.5</v>
      </c>
      <c r="J1286" t="s">
        <v>16356</v>
      </c>
    </row>
    <row r="1287" spans="1:10">
      <c r="A1287" t="s">
        <v>55</v>
      </c>
      <c r="B1287" t="s">
        <v>46</v>
      </c>
      <c r="C1287" t="s">
        <v>1031</v>
      </c>
      <c r="D1287">
        <v>65707404</v>
      </c>
      <c r="E1287">
        <v>71012391</v>
      </c>
      <c r="F1287">
        <v>1</v>
      </c>
      <c r="G1287">
        <v>1</v>
      </c>
      <c r="H1287">
        <v>0</v>
      </c>
      <c r="I1287" s="17">
        <v>0.34627696669168601</v>
      </c>
      <c r="J1287" t="s">
        <v>16357</v>
      </c>
    </row>
    <row r="1288" spans="1:10">
      <c r="A1288" t="s">
        <v>55</v>
      </c>
      <c r="B1288" t="s">
        <v>46</v>
      </c>
      <c r="C1288" t="s">
        <v>1031</v>
      </c>
      <c r="D1288">
        <v>71137931</v>
      </c>
      <c r="E1288">
        <v>73787455</v>
      </c>
      <c r="F1288">
        <v>3</v>
      </c>
      <c r="G1288">
        <v>2</v>
      </c>
      <c r="H1288">
        <v>1</v>
      </c>
      <c r="I1288" s="17">
        <v>0.5</v>
      </c>
      <c r="J1288" t="s">
        <v>16358</v>
      </c>
    </row>
    <row r="1289" spans="1:10">
      <c r="A1289" t="s">
        <v>55</v>
      </c>
      <c r="B1289" t="s">
        <v>46</v>
      </c>
      <c r="C1289" t="s">
        <v>1031</v>
      </c>
      <c r="D1289">
        <v>73814836</v>
      </c>
      <c r="E1289">
        <v>74991932</v>
      </c>
      <c r="F1289">
        <v>2</v>
      </c>
      <c r="G1289">
        <v>1</v>
      </c>
      <c r="H1289">
        <v>1</v>
      </c>
      <c r="I1289" s="17">
        <v>0.5</v>
      </c>
      <c r="J1289" t="s">
        <v>16356</v>
      </c>
    </row>
    <row r="1290" spans="1:10">
      <c r="A1290" t="s">
        <v>55</v>
      </c>
      <c r="B1290" t="s">
        <v>46</v>
      </c>
      <c r="C1290" t="s">
        <v>1031</v>
      </c>
      <c r="D1290">
        <v>75319973</v>
      </c>
      <c r="E1290">
        <v>170903734</v>
      </c>
      <c r="F1290">
        <v>1</v>
      </c>
      <c r="G1290">
        <v>1</v>
      </c>
      <c r="H1290">
        <v>0</v>
      </c>
      <c r="I1290" s="17">
        <v>0.30315028034229702</v>
      </c>
      <c r="J1290" t="s">
        <v>16357</v>
      </c>
    </row>
    <row r="1291" spans="1:10">
      <c r="A1291" t="s">
        <v>55</v>
      </c>
      <c r="B1291" t="s">
        <v>46</v>
      </c>
      <c r="C1291" t="s">
        <v>1103</v>
      </c>
      <c r="D1291">
        <v>193451</v>
      </c>
      <c r="E1291">
        <v>159025751</v>
      </c>
      <c r="F1291">
        <v>2</v>
      </c>
      <c r="G1291">
        <v>1</v>
      </c>
      <c r="H1291">
        <v>1</v>
      </c>
      <c r="I1291" s="17">
        <v>0.5</v>
      </c>
      <c r="J1291" t="s">
        <v>16356</v>
      </c>
    </row>
    <row r="1292" spans="1:10">
      <c r="A1292" t="s">
        <v>55</v>
      </c>
      <c r="B1292" t="s">
        <v>46</v>
      </c>
      <c r="C1292" t="s">
        <v>1137</v>
      </c>
      <c r="D1292">
        <v>190568</v>
      </c>
      <c r="E1292">
        <v>29207640</v>
      </c>
      <c r="F1292">
        <v>1</v>
      </c>
      <c r="G1292">
        <v>1</v>
      </c>
      <c r="H1292">
        <v>0</v>
      </c>
      <c r="I1292" s="17">
        <v>0.29322392427520599</v>
      </c>
      <c r="J1292" t="s">
        <v>16357</v>
      </c>
    </row>
    <row r="1293" spans="1:10">
      <c r="A1293" t="s">
        <v>55</v>
      </c>
      <c r="B1293" t="s">
        <v>46</v>
      </c>
      <c r="C1293" t="s">
        <v>1137</v>
      </c>
      <c r="D1293">
        <v>29658994</v>
      </c>
      <c r="E1293">
        <v>31497973</v>
      </c>
      <c r="F1293">
        <v>2</v>
      </c>
      <c r="G1293">
        <v>1</v>
      </c>
      <c r="H1293">
        <v>1</v>
      </c>
      <c r="I1293" s="17">
        <v>0.5</v>
      </c>
      <c r="J1293" t="s">
        <v>16356</v>
      </c>
    </row>
    <row r="1294" spans="1:10">
      <c r="A1294" t="s">
        <v>55</v>
      </c>
      <c r="B1294" t="s">
        <v>46</v>
      </c>
      <c r="C1294" t="s">
        <v>1137</v>
      </c>
      <c r="D1294">
        <v>32406148</v>
      </c>
      <c r="E1294">
        <v>38064941</v>
      </c>
      <c r="F1294">
        <v>1</v>
      </c>
      <c r="G1294">
        <v>1</v>
      </c>
      <c r="H1294">
        <v>0</v>
      </c>
      <c r="I1294" s="17">
        <v>0.31566649284959197</v>
      </c>
      <c r="J1294" t="s">
        <v>16357</v>
      </c>
    </row>
    <row r="1295" spans="1:10">
      <c r="A1295" t="s">
        <v>55</v>
      </c>
      <c r="B1295" t="s">
        <v>46</v>
      </c>
      <c r="C1295" t="s">
        <v>1137</v>
      </c>
      <c r="D1295">
        <v>38066590</v>
      </c>
      <c r="E1295">
        <v>146279349</v>
      </c>
      <c r="F1295">
        <v>2</v>
      </c>
      <c r="G1295">
        <v>1</v>
      </c>
      <c r="H1295">
        <v>1</v>
      </c>
      <c r="I1295" s="17">
        <v>0.5</v>
      </c>
      <c r="J1295" t="s">
        <v>16356</v>
      </c>
    </row>
    <row r="1296" spans="1:10">
      <c r="A1296" t="s">
        <v>55</v>
      </c>
      <c r="B1296" t="s">
        <v>46</v>
      </c>
      <c r="C1296" t="s">
        <v>1171</v>
      </c>
      <c r="D1296">
        <v>117666</v>
      </c>
      <c r="E1296">
        <v>45377228</v>
      </c>
      <c r="F1296">
        <v>1</v>
      </c>
      <c r="G1296">
        <v>1</v>
      </c>
      <c r="H1296">
        <v>0</v>
      </c>
      <c r="I1296" s="17">
        <v>0.30014381639737298</v>
      </c>
      <c r="J1296" t="s">
        <v>16357</v>
      </c>
    </row>
    <row r="1297" spans="1:10">
      <c r="A1297" t="s">
        <v>55</v>
      </c>
      <c r="B1297" t="s">
        <v>46</v>
      </c>
      <c r="C1297" t="s">
        <v>1171</v>
      </c>
      <c r="D1297">
        <v>65917873</v>
      </c>
      <c r="E1297">
        <v>141107527</v>
      </c>
      <c r="F1297">
        <v>2</v>
      </c>
      <c r="G1297">
        <v>1</v>
      </c>
      <c r="H1297">
        <v>1</v>
      </c>
      <c r="I1297" s="17">
        <v>0.5</v>
      </c>
      <c r="J1297" t="s">
        <v>16356</v>
      </c>
    </row>
    <row r="1298" spans="1:10">
      <c r="A1298" t="s">
        <v>55</v>
      </c>
      <c r="B1298" t="s">
        <v>46</v>
      </c>
      <c r="C1298" t="s">
        <v>313</v>
      </c>
      <c r="D1298">
        <v>93603</v>
      </c>
      <c r="E1298">
        <v>39144287</v>
      </c>
      <c r="F1298">
        <v>2</v>
      </c>
      <c r="G1298">
        <v>1</v>
      </c>
      <c r="H1298">
        <v>1</v>
      </c>
      <c r="I1298" s="17">
        <v>0.5</v>
      </c>
      <c r="J1298" t="s">
        <v>16356</v>
      </c>
    </row>
    <row r="1299" spans="1:10">
      <c r="A1299" t="s">
        <v>55</v>
      </c>
      <c r="B1299" t="s">
        <v>46</v>
      </c>
      <c r="C1299" t="s">
        <v>313</v>
      </c>
      <c r="D1299">
        <v>42644802</v>
      </c>
      <c r="E1299">
        <v>135455351</v>
      </c>
      <c r="F1299">
        <v>1</v>
      </c>
      <c r="G1299">
        <v>1</v>
      </c>
      <c r="H1299">
        <v>0</v>
      </c>
      <c r="I1299" s="17">
        <v>0.34390100873486001</v>
      </c>
      <c r="J1299" t="s">
        <v>16357</v>
      </c>
    </row>
    <row r="1300" spans="1:10">
      <c r="A1300" t="s">
        <v>55</v>
      </c>
      <c r="B1300" t="s">
        <v>46</v>
      </c>
      <c r="C1300" t="s">
        <v>334</v>
      </c>
      <c r="D1300">
        <v>192997</v>
      </c>
      <c r="E1300">
        <v>80750990</v>
      </c>
      <c r="F1300">
        <v>2</v>
      </c>
      <c r="G1300">
        <v>1</v>
      </c>
      <c r="H1300">
        <v>1</v>
      </c>
      <c r="I1300" s="17">
        <v>0.5</v>
      </c>
      <c r="J1300" t="s">
        <v>16356</v>
      </c>
    </row>
    <row r="1301" spans="1:10">
      <c r="A1301" t="s">
        <v>55</v>
      </c>
      <c r="B1301" t="s">
        <v>46</v>
      </c>
      <c r="C1301" t="s">
        <v>334</v>
      </c>
      <c r="D1301">
        <v>81601608</v>
      </c>
      <c r="E1301">
        <v>87448952</v>
      </c>
      <c r="F1301">
        <v>1</v>
      </c>
      <c r="G1301">
        <v>1</v>
      </c>
      <c r="H1301">
        <v>0</v>
      </c>
      <c r="I1301" s="17">
        <v>0.33284894592435899</v>
      </c>
      <c r="J1301" t="s">
        <v>16357</v>
      </c>
    </row>
    <row r="1302" spans="1:10">
      <c r="A1302" t="s">
        <v>55</v>
      </c>
      <c r="B1302" t="s">
        <v>46</v>
      </c>
      <c r="C1302" t="s">
        <v>334</v>
      </c>
      <c r="D1302">
        <v>87846676</v>
      </c>
      <c r="E1302">
        <v>134927553</v>
      </c>
      <c r="F1302">
        <v>2</v>
      </c>
      <c r="G1302">
        <v>1</v>
      </c>
      <c r="H1302">
        <v>1</v>
      </c>
      <c r="I1302" s="17">
        <v>0.5</v>
      </c>
      <c r="J1302" t="s">
        <v>16356</v>
      </c>
    </row>
    <row r="1303" spans="1:10">
      <c r="A1303" t="s">
        <v>55</v>
      </c>
      <c r="B1303" t="s">
        <v>46</v>
      </c>
      <c r="C1303" t="s">
        <v>416</v>
      </c>
      <c r="D1303">
        <v>208409</v>
      </c>
      <c r="E1303">
        <v>27292895</v>
      </c>
      <c r="F1303">
        <v>1</v>
      </c>
      <c r="G1303">
        <v>1</v>
      </c>
      <c r="H1303">
        <v>0</v>
      </c>
      <c r="I1303" s="17">
        <v>0.27339881750755202</v>
      </c>
      <c r="J1303" t="s">
        <v>16357</v>
      </c>
    </row>
    <row r="1304" spans="1:10">
      <c r="A1304" t="s">
        <v>55</v>
      </c>
      <c r="B1304" t="s">
        <v>46</v>
      </c>
      <c r="C1304" t="s">
        <v>416</v>
      </c>
      <c r="D1304">
        <v>27450551</v>
      </c>
      <c r="E1304">
        <v>28111415</v>
      </c>
      <c r="F1304">
        <v>2</v>
      </c>
      <c r="G1304">
        <v>1</v>
      </c>
      <c r="H1304">
        <v>1</v>
      </c>
      <c r="I1304" s="17">
        <v>0.39797163642370897</v>
      </c>
      <c r="J1304" t="s">
        <v>16356</v>
      </c>
    </row>
    <row r="1305" spans="1:10">
      <c r="A1305" t="s">
        <v>55</v>
      </c>
      <c r="B1305" t="s">
        <v>46</v>
      </c>
      <c r="C1305" t="s">
        <v>416</v>
      </c>
      <c r="D1305">
        <v>28114643</v>
      </c>
      <c r="E1305">
        <v>31158540</v>
      </c>
      <c r="F1305">
        <v>1</v>
      </c>
      <c r="G1305">
        <v>1</v>
      </c>
      <c r="H1305">
        <v>0</v>
      </c>
      <c r="I1305" s="17">
        <v>0.28701890882369302</v>
      </c>
      <c r="J1305" t="s">
        <v>16357</v>
      </c>
    </row>
    <row r="1306" spans="1:10">
      <c r="A1306" t="s">
        <v>55</v>
      </c>
      <c r="B1306" t="s">
        <v>46</v>
      </c>
      <c r="C1306" t="s">
        <v>416</v>
      </c>
      <c r="D1306">
        <v>31249708</v>
      </c>
      <c r="E1306">
        <v>56437917</v>
      </c>
      <c r="F1306">
        <v>2</v>
      </c>
      <c r="G1306">
        <v>1</v>
      </c>
      <c r="H1306">
        <v>1</v>
      </c>
      <c r="I1306" s="17">
        <v>0.5</v>
      </c>
      <c r="J1306" t="s">
        <v>16356</v>
      </c>
    </row>
    <row r="1307" spans="1:10">
      <c r="A1307" t="s">
        <v>55</v>
      </c>
      <c r="B1307" t="s">
        <v>46</v>
      </c>
      <c r="C1307" t="s">
        <v>416</v>
      </c>
      <c r="D1307">
        <v>56474162</v>
      </c>
      <c r="E1307">
        <v>63226212</v>
      </c>
      <c r="F1307">
        <v>3</v>
      </c>
      <c r="G1307">
        <v>2</v>
      </c>
      <c r="H1307">
        <v>1</v>
      </c>
      <c r="I1307" s="17">
        <v>0.396008289185312</v>
      </c>
      <c r="J1307" t="s">
        <v>16358</v>
      </c>
    </row>
    <row r="1308" spans="1:10">
      <c r="A1308" t="s">
        <v>55</v>
      </c>
      <c r="B1308" t="s">
        <v>46</v>
      </c>
      <c r="C1308" t="s">
        <v>416</v>
      </c>
      <c r="D1308">
        <v>63328205</v>
      </c>
      <c r="E1308">
        <v>133810703</v>
      </c>
      <c r="F1308">
        <v>2</v>
      </c>
      <c r="G1308">
        <v>1</v>
      </c>
      <c r="H1308">
        <v>1</v>
      </c>
      <c r="I1308" s="17">
        <v>0.5</v>
      </c>
      <c r="J1308" t="s">
        <v>16356</v>
      </c>
    </row>
    <row r="1309" spans="1:10">
      <c r="A1309" t="s">
        <v>55</v>
      </c>
      <c r="B1309" t="s">
        <v>46</v>
      </c>
      <c r="C1309" t="s">
        <v>466</v>
      </c>
      <c r="D1309">
        <v>19239331</v>
      </c>
      <c r="E1309">
        <v>115091712</v>
      </c>
      <c r="F1309">
        <v>2</v>
      </c>
      <c r="G1309">
        <v>1</v>
      </c>
      <c r="H1309">
        <v>1</v>
      </c>
      <c r="I1309" s="17">
        <v>0.5</v>
      </c>
      <c r="J1309" t="s">
        <v>16356</v>
      </c>
    </row>
    <row r="1310" spans="1:10">
      <c r="A1310" t="s">
        <v>55</v>
      </c>
      <c r="B1310" t="s">
        <v>46</v>
      </c>
      <c r="C1310" t="s">
        <v>487</v>
      </c>
      <c r="D1310">
        <v>19339550</v>
      </c>
      <c r="E1310">
        <v>52637804</v>
      </c>
      <c r="F1310">
        <v>2</v>
      </c>
      <c r="G1310">
        <v>1</v>
      </c>
      <c r="H1310">
        <v>1</v>
      </c>
      <c r="I1310" s="17">
        <v>0.5</v>
      </c>
      <c r="J1310" t="s">
        <v>16356</v>
      </c>
    </row>
    <row r="1311" spans="1:10">
      <c r="A1311" t="s">
        <v>55</v>
      </c>
      <c r="B1311" t="s">
        <v>46</v>
      </c>
      <c r="C1311" t="s">
        <v>487</v>
      </c>
      <c r="D1311">
        <v>52734438</v>
      </c>
      <c r="E1311">
        <v>56437768</v>
      </c>
      <c r="F1311">
        <v>1</v>
      </c>
      <c r="G1311">
        <v>1</v>
      </c>
      <c r="H1311">
        <v>0</v>
      </c>
      <c r="I1311" s="17">
        <v>0.33324681438586101</v>
      </c>
      <c r="J1311" t="s">
        <v>16357</v>
      </c>
    </row>
    <row r="1312" spans="1:10">
      <c r="A1312" t="s">
        <v>55</v>
      </c>
      <c r="B1312" t="s">
        <v>46</v>
      </c>
      <c r="C1312" t="s">
        <v>487</v>
      </c>
      <c r="D1312">
        <v>56644930</v>
      </c>
      <c r="E1312">
        <v>107282627</v>
      </c>
      <c r="F1312">
        <v>2</v>
      </c>
      <c r="G1312">
        <v>1</v>
      </c>
      <c r="H1312">
        <v>1</v>
      </c>
      <c r="I1312" s="17">
        <v>0.5</v>
      </c>
      <c r="J1312" t="s">
        <v>16356</v>
      </c>
    </row>
    <row r="1313" spans="1:10">
      <c r="A1313" t="s">
        <v>55</v>
      </c>
      <c r="B1313" t="s">
        <v>46</v>
      </c>
      <c r="C1313" t="s">
        <v>510</v>
      </c>
      <c r="D1313">
        <v>20087547</v>
      </c>
      <c r="E1313">
        <v>102388884</v>
      </c>
      <c r="F1313">
        <v>2</v>
      </c>
      <c r="G1313">
        <v>1</v>
      </c>
      <c r="H1313">
        <v>1</v>
      </c>
      <c r="I1313" s="17">
        <v>0.5</v>
      </c>
      <c r="J1313" t="s">
        <v>16356</v>
      </c>
    </row>
    <row r="1314" spans="1:10">
      <c r="A1314" t="s">
        <v>55</v>
      </c>
      <c r="B1314" t="s">
        <v>46</v>
      </c>
      <c r="C1314" t="s">
        <v>532</v>
      </c>
      <c r="D1314">
        <v>79609</v>
      </c>
      <c r="E1314">
        <v>90168697</v>
      </c>
      <c r="F1314">
        <v>2</v>
      </c>
      <c r="G1314">
        <v>1</v>
      </c>
      <c r="H1314">
        <v>1</v>
      </c>
      <c r="I1314" s="17">
        <v>0.5</v>
      </c>
      <c r="J1314" t="s">
        <v>16356</v>
      </c>
    </row>
    <row r="1315" spans="1:10">
      <c r="A1315" t="s">
        <v>55</v>
      </c>
      <c r="B1315" t="s">
        <v>46</v>
      </c>
      <c r="C1315" t="s">
        <v>612</v>
      </c>
      <c r="D1315">
        <v>11117</v>
      </c>
      <c r="E1315">
        <v>34490269</v>
      </c>
      <c r="F1315">
        <v>2</v>
      </c>
      <c r="G1315">
        <v>1</v>
      </c>
      <c r="H1315">
        <v>1</v>
      </c>
      <c r="I1315" s="17">
        <v>0.5</v>
      </c>
      <c r="J1315" t="s">
        <v>16356</v>
      </c>
    </row>
    <row r="1316" spans="1:10">
      <c r="A1316" t="s">
        <v>55</v>
      </c>
      <c r="B1316" t="s">
        <v>46</v>
      </c>
      <c r="C1316" t="s">
        <v>612</v>
      </c>
      <c r="D1316">
        <v>34641448</v>
      </c>
      <c r="E1316">
        <v>38297937</v>
      </c>
      <c r="F1316">
        <v>1</v>
      </c>
      <c r="G1316">
        <v>1</v>
      </c>
      <c r="H1316">
        <v>0</v>
      </c>
      <c r="I1316" s="17">
        <v>0.348763039617426</v>
      </c>
      <c r="J1316" t="s">
        <v>16357</v>
      </c>
    </row>
    <row r="1317" spans="1:10">
      <c r="A1317" t="s">
        <v>55</v>
      </c>
      <c r="B1317" t="s">
        <v>46</v>
      </c>
      <c r="C1317" t="s">
        <v>612</v>
      </c>
      <c r="D1317">
        <v>38317885</v>
      </c>
      <c r="E1317">
        <v>41123396</v>
      </c>
      <c r="F1317">
        <v>2</v>
      </c>
      <c r="G1317">
        <v>1</v>
      </c>
      <c r="H1317">
        <v>1</v>
      </c>
      <c r="I1317" s="17">
        <v>0.5</v>
      </c>
      <c r="J1317" t="s">
        <v>16356</v>
      </c>
    </row>
    <row r="1318" spans="1:10">
      <c r="A1318" t="s">
        <v>55</v>
      </c>
      <c r="B1318" t="s">
        <v>46</v>
      </c>
      <c r="C1318" t="s">
        <v>612</v>
      </c>
      <c r="D1318">
        <v>41131059</v>
      </c>
      <c r="E1318">
        <v>41256134</v>
      </c>
      <c r="F1318">
        <v>3</v>
      </c>
      <c r="G1318">
        <v>2</v>
      </c>
      <c r="H1318">
        <v>1</v>
      </c>
      <c r="I1318" s="17">
        <v>0.36358588443617801</v>
      </c>
      <c r="J1318" t="s">
        <v>16358</v>
      </c>
    </row>
    <row r="1319" spans="1:10">
      <c r="A1319" t="s">
        <v>55</v>
      </c>
      <c r="B1319" t="s">
        <v>46</v>
      </c>
      <c r="C1319" t="s">
        <v>612</v>
      </c>
      <c r="D1319">
        <v>41256702</v>
      </c>
      <c r="E1319">
        <v>50234989</v>
      </c>
      <c r="F1319">
        <v>6</v>
      </c>
      <c r="G1319">
        <v>5</v>
      </c>
      <c r="H1319">
        <v>1</v>
      </c>
      <c r="I1319" s="17">
        <v>0.23855266423164301</v>
      </c>
      <c r="J1319" t="s">
        <v>16361</v>
      </c>
    </row>
    <row r="1320" spans="1:10">
      <c r="A1320" t="s">
        <v>55</v>
      </c>
      <c r="B1320" t="s">
        <v>46</v>
      </c>
      <c r="C1320" t="s">
        <v>612</v>
      </c>
      <c r="D1320">
        <v>51059911</v>
      </c>
      <c r="E1320">
        <v>69334403</v>
      </c>
      <c r="F1320">
        <v>5</v>
      </c>
      <c r="G1320">
        <v>4</v>
      </c>
      <c r="H1320">
        <v>1</v>
      </c>
      <c r="I1320" s="17">
        <v>0.28608366411467701</v>
      </c>
      <c r="J1320" t="s">
        <v>16361</v>
      </c>
    </row>
    <row r="1321" spans="1:10">
      <c r="A1321" t="s">
        <v>55</v>
      </c>
      <c r="B1321" t="s">
        <v>46</v>
      </c>
      <c r="C1321" t="s">
        <v>612</v>
      </c>
      <c r="D1321">
        <v>69346591</v>
      </c>
      <c r="E1321">
        <v>81083455</v>
      </c>
      <c r="F1321">
        <v>1</v>
      </c>
      <c r="G1321">
        <v>1</v>
      </c>
      <c r="H1321">
        <v>0</v>
      </c>
      <c r="I1321" s="17">
        <v>0.29959348766046601</v>
      </c>
      <c r="J1321" t="s">
        <v>16357</v>
      </c>
    </row>
    <row r="1322" spans="1:10">
      <c r="A1322" t="s">
        <v>55</v>
      </c>
      <c r="B1322" t="s">
        <v>46</v>
      </c>
      <c r="C1322" t="s">
        <v>687</v>
      </c>
      <c r="D1322">
        <v>93971</v>
      </c>
      <c r="E1322">
        <v>77960399</v>
      </c>
      <c r="F1322">
        <v>2</v>
      </c>
      <c r="G1322">
        <v>1</v>
      </c>
      <c r="H1322">
        <v>1</v>
      </c>
      <c r="I1322" s="17">
        <v>0.5</v>
      </c>
      <c r="J1322" t="s">
        <v>16356</v>
      </c>
    </row>
    <row r="1323" spans="1:10">
      <c r="A1323" t="s">
        <v>55</v>
      </c>
      <c r="B1323" t="s">
        <v>46</v>
      </c>
      <c r="C1323" t="s">
        <v>702</v>
      </c>
      <c r="D1323">
        <v>281986</v>
      </c>
      <c r="E1323">
        <v>59083642</v>
      </c>
      <c r="F1323">
        <v>2</v>
      </c>
      <c r="G1323">
        <v>1</v>
      </c>
      <c r="H1323">
        <v>1</v>
      </c>
      <c r="I1323" s="17">
        <v>0.5</v>
      </c>
      <c r="J1323" t="s">
        <v>16356</v>
      </c>
    </row>
    <row r="1324" spans="1:10">
      <c r="A1324" t="s">
        <v>55</v>
      </c>
      <c r="B1324" t="s">
        <v>46</v>
      </c>
      <c r="C1324" t="s">
        <v>834</v>
      </c>
      <c r="D1324">
        <v>76519</v>
      </c>
      <c r="E1324">
        <v>62904498</v>
      </c>
      <c r="F1324">
        <v>2</v>
      </c>
      <c r="G1324">
        <v>1</v>
      </c>
      <c r="H1324">
        <v>1</v>
      </c>
      <c r="I1324" s="17">
        <v>0.5</v>
      </c>
      <c r="J1324" t="s">
        <v>16356</v>
      </c>
    </row>
    <row r="1325" spans="1:10">
      <c r="A1325" t="s">
        <v>55</v>
      </c>
      <c r="B1325" t="s">
        <v>46</v>
      </c>
      <c r="C1325" t="s">
        <v>849</v>
      </c>
      <c r="D1325">
        <v>9590334</v>
      </c>
      <c r="E1325">
        <v>48084149</v>
      </c>
      <c r="F1325">
        <v>2</v>
      </c>
      <c r="G1325">
        <v>1</v>
      </c>
      <c r="H1325">
        <v>1</v>
      </c>
      <c r="I1325" s="17">
        <v>0.5</v>
      </c>
      <c r="J1325" t="s">
        <v>16356</v>
      </c>
    </row>
    <row r="1326" spans="1:10">
      <c r="A1326" t="s">
        <v>55</v>
      </c>
      <c r="B1326" t="s">
        <v>46</v>
      </c>
      <c r="C1326" t="s">
        <v>858</v>
      </c>
      <c r="D1326">
        <v>16341442</v>
      </c>
      <c r="E1326">
        <v>51218868</v>
      </c>
      <c r="F1326">
        <v>1</v>
      </c>
      <c r="G1326">
        <v>1</v>
      </c>
      <c r="H1326">
        <v>0</v>
      </c>
      <c r="I1326" s="17">
        <v>0.29118354958949699</v>
      </c>
      <c r="J1326" t="s">
        <v>16357</v>
      </c>
    </row>
    <row r="1327" spans="1:10">
      <c r="A1327" t="s">
        <v>55</v>
      </c>
      <c r="B1327" t="s">
        <v>47</v>
      </c>
      <c r="C1327" t="s">
        <v>190</v>
      </c>
      <c r="D1327">
        <v>808922</v>
      </c>
      <c r="E1327">
        <v>51584303</v>
      </c>
      <c r="F1327">
        <v>1</v>
      </c>
      <c r="G1327">
        <v>1</v>
      </c>
      <c r="H1327">
        <v>0</v>
      </c>
      <c r="I1327" s="17">
        <v>0.304970049485565</v>
      </c>
      <c r="J1327" t="s">
        <v>16357</v>
      </c>
    </row>
    <row r="1328" spans="1:10">
      <c r="A1328" t="s">
        <v>55</v>
      </c>
      <c r="B1328" t="s">
        <v>47</v>
      </c>
      <c r="C1328" t="s">
        <v>190</v>
      </c>
      <c r="D1328">
        <v>51611371</v>
      </c>
      <c r="E1328">
        <v>82456930</v>
      </c>
      <c r="F1328">
        <v>2</v>
      </c>
      <c r="G1328">
        <v>1</v>
      </c>
      <c r="H1328">
        <v>1</v>
      </c>
      <c r="I1328" s="17">
        <v>0.5</v>
      </c>
      <c r="J1328" t="s">
        <v>16356</v>
      </c>
    </row>
    <row r="1329" spans="1:10">
      <c r="A1329" t="s">
        <v>55</v>
      </c>
      <c r="B1329" t="s">
        <v>47</v>
      </c>
      <c r="C1329" t="s">
        <v>190</v>
      </c>
      <c r="D1329">
        <v>82459781</v>
      </c>
      <c r="E1329">
        <v>121310848</v>
      </c>
      <c r="F1329">
        <v>1</v>
      </c>
      <c r="G1329">
        <v>1</v>
      </c>
      <c r="H1329">
        <v>0</v>
      </c>
      <c r="I1329" s="17">
        <v>0.19999513019009199</v>
      </c>
      <c r="J1329" t="s">
        <v>16357</v>
      </c>
    </row>
    <row r="1330" spans="1:10">
      <c r="A1330" t="s">
        <v>55</v>
      </c>
      <c r="B1330" t="s">
        <v>47</v>
      </c>
      <c r="C1330" t="s">
        <v>190</v>
      </c>
      <c r="D1330">
        <v>143744411</v>
      </c>
      <c r="E1330">
        <v>166246280</v>
      </c>
      <c r="F1330">
        <v>3</v>
      </c>
      <c r="G1330">
        <v>2</v>
      </c>
      <c r="H1330">
        <v>1</v>
      </c>
      <c r="I1330" s="17">
        <v>0.37945223829937202</v>
      </c>
      <c r="J1330" t="s">
        <v>16358</v>
      </c>
    </row>
    <row r="1331" spans="1:10">
      <c r="A1331" t="s">
        <v>55</v>
      </c>
      <c r="B1331" t="s">
        <v>47</v>
      </c>
      <c r="C1331" t="s">
        <v>190</v>
      </c>
      <c r="D1331">
        <v>166370141</v>
      </c>
      <c r="E1331">
        <v>197150299</v>
      </c>
      <c r="F1331">
        <v>2</v>
      </c>
      <c r="G1331">
        <v>1</v>
      </c>
      <c r="H1331">
        <v>1</v>
      </c>
      <c r="I1331" s="17">
        <v>0.5</v>
      </c>
      <c r="J1331" t="s">
        <v>16356</v>
      </c>
    </row>
    <row r="1332" spans="1:10">
      <c r="A1332" t="s">
        <v>55</v>
      </c>
      <c r="B1332" t="s">
        <v>47</v>
      </c>
      <c r="C1332" t="s">
        <v>190</v>
      </c>
      <c r="D1332">
        <v>197157385</v>
      </c>
      <c r="E1332">
        <v>204242714</v>
      </c>
      <c r="F1332">
        <v>3</v>
      </c>
      <c r="G1332">
        <v>2</v>
      </c>
      <c r="H1332">
        <v>1</v>
      </c>
      <c r="I1332" s="17">
        <v>0.40372801911675998</v>
      </c>
      <c r="J1332" t="s">
        <v>16358</v>
      </c>
    </row>
    <row r="1333" spans="1:10">
      <c r="A1333" t="s">
        <v>55</v>
      </c>
      <c r="B1333" t="s">
        <v>47</v>
      </c>
      <c r="C1333" t="s">
        <v>190</v>
      </c>
      <c r="D1333">
        <v>204316350</v>
      </c>
      <c r="E1333">
        <v>247492300</v>
      </c>
      <c r="F1333">
        <v>2</v>
      </c>
      <c r="G1333">
        <v>1</v>
      </c>
      <c r="H1333">
        <v>1</v>
      </c>
      <c r="I1333" s="17">
        <v>0.5</v>
      </c>
      <c r="J1333" t="s">
        <v>16356</v>
      </c>
    </row>
    <row r="1334" spans="1:10">
      <c r="A1334" t="s">
        <v>55</v>
      </c>
      <c r="B1334" t="s">
        <v>47</v>
      </c>
      <c r="C1334" t="s">
        <v>190</v>
      </c>
      <c r="D1334">
        <v>247582063</v>
      </c>
      <c r="E1334">
        <v>248097697</v>
      </c>
      <c r="F1334">
        <v>1</v>
      </c>
      <c r="G1334">
        <v>1</v>
      </c>
      <c r="H1334">
        <v>0</v>
      </c>
      <c r="I1334" s="17">
        <v>0.240959997865617</v>
      </c>
      <c r="J1334" t="s">
        <v>16357</v>
      </c>
    </row>
    <row r="1335" spans="1:10">
      <c r="A1335" t="s">
        <v>55</v>
      </c>
      <c r="B1335" t="s">
        <v>47</v>
      </c>
      <c r="C1335" t="s">
        <v>190</v>
      </c>
      <c r="D1335">
        <v>248112035</v>
      </c>
      <c r="E1335">
        <v>249212725</v>
      </c>
      <c r="F1335">
        <v>2</v>
      </c>
      <c r="G1335">
        <v>1</v>
      </c>
      <c r="H1335">
        <v>1</v>
      </c>
      <c r="I1335" s="17">
        <v>0.32685937499999801</v>
      </c>
      <c r="J1335" t="s">
        <v>16356</v>
      </c>
    </row>
    <row r="1336" spans="1:10">
      <c r="A1336" t="s">
        <v>55</v>
      </c>
      <c r="B1336" t="s">
        <v>47</v>
      </c>
      <c r="C1336" t="s">
        <v>757</v>
      </c>
      <c r="D1336">
        <v>45201</v>
      </c>
      <c r="E1336">
        <v>206632056</v>
      </c>
      <c r="F1336">
        <v>2</v>
      </c>
      <c r="G1336">
        <v>1</v>
      </c>
      <c r="H1336">
        <v>1</v>
      </c>
      <c r="I1336" s="17">
        <v>0.5</v>
      </c>
      <c r="J1336" t="s">
        <v>16356</v>
      </c>
    </row>
    <row r="1337" spans="1:10">
      <c r="A1337" t="s">
        <v>55</v>
      </c>
      <c r="B1337" t="s">
        <v>47</v>
      </c>
      <c r="C1337" t="s">
        <v>757</v>
      </c>
      <c r="D1337">
        <v>206640781</v>
      </c>
      <c r="E1337">
        <v>207610948</v>
      </c>
      <c r="F1337">
        <v>1</v>
      </c>
      <c r="G1337">
        <v>1</v>
      </c>
      <c r="H1337">
        <v>0</v>
      </c>
      <c r="I1337" s="17">
        <v>0.366320590882733</v>
      </c>
      <c r="J1337" t="s">
        <v>16357</v>
      </c>
    </row>
    <row r="1338" spans="1:10">
      <c r="A1338" t="s">
        <v>55</v>
      </c>
      <c r="B1338" t="s">
        <v>47</v>
      </c>
      <c r="C1338" t="s">
        <v>757</v>
      </c>
      <c r="D1338">
        <v>207613612</v>
      </c>
      <c r="E1338">
        <v>243037019</v>
      </c>
      <c r="F1338">
        <v>2</v>
      </c>
      <c r="G1338">
        <v>1</v>
      </c>
      <c r="H1338">
        <v>1</v>
      </c>
      <c r="I1338" s="17">
        <v>0.5</v>
      </c>
      <c r="J1338" t="s">
        <v>16356</v>
      </c>
    </row>
    <row r="1339" spans="1:10">
      <c r="A1339" t="s">
        <v>55</v>
      </c>
      <c r="B1339" t="s">
        <v>47</v>
      </c>
      <c r="C1339" t="s">
        <v>887</v>
      </c>
      <c r="D1339">
        <v>239347</v>
      </c>
      <c r="E1339">
        <v>35912616</v>
      </c>
      <c r="F1339">
        <v>2</v>
      </c>
      <c r="G1339">
        <v>1</v>
      </c>
      <c r="H1339">
        <v>1</v>
      </c>
      <c r="I1339" s="17">
        <v>0.5</v>
      </c>
      <c r="J1339" t="s">
        <v>16356</v>
      </c>
    </row>
    <row r="1340" spans="1:10">
      <c r="A1340" t="s">
        <v>55</v>
      </c>
      <c r="B1340" t="s">
        <v>47</v>
      </c>
      <c r="C1340" t="s">
        <v>887</v>
      </c>
      <c r="D1340">
        <v>36211215</v>
      </c>
      <c r="E1340">
        <v>52382816</v>
      </c>
      <c r="F1340">
        <v>1</v>
      </c>
      <c r="G1340">
        <v>1</v>
      </c>
      <c r="H1340">
        <v>0</v>
      </c>
      <c r="I1340" s="17">
        <v>0.200364539255251</v>
      </c>
      <c r="J1340" t="s">
        <v>16357</v>
      </c>
    </row>
    <row r="1341" spans="1:10">
      <c r="A1341" t="s">
        <v>55</v>
      </c>
      <c r="B1341" t="s">
        <v>47</v>
      </c>
      <c r="C1341" t="s">
        <v>887</v>
      </c>
      <c r="D1341">
        <v>52383889</v>
      </c>
      <c r="E1341">
        <v>52553301</v>
      </c>
      <c r="F1341">
        <v>0</v>
      </c>
      <c r="G1341">
        <v>0</v>
      </c>
      <c r="H1341">
        <v>0</v>
      </c>
      <c r="I1341" s="17" t="s">
        <v>209</v>
      </c>
      <c r="J1341" t="s">
        <v>16360</v>
      </c>
    </row>
    <row r="1342" spans="1:10">
      <c r="A1342" t="s">
        <v>55</v>
      </c>
      <c r="B1342" t="s">
        <v>47</v>
      </c>
      <c r="C1342" t="s">
        <v>887</v>
      </c>
      <c r="D1342">
        <v>52555268</v>
      </c>
      <c r="E1342">
        <v>64672286</v>
      </c>
      <c r="F1342">
        <v>1</v>
      </c>
      <c r="G1342">
        <v>1</v>
      </c>
      <c r="H1342">
        <v>0</v>
      </c>
      <c r="I1342" s="17">
        <v>0.217178984542968</v>
      </c>
      <c r="J1342" t="s">
        <v>16357</v>
      </c>
    </row>
    <row r="1343" spans="1:10">
      <c r="A1343" t="s">
        <v>55</v>
      </c>
      <c r="B1343" t="s">
        <v>47</v>
      </c>
      <c r="C1343" t="s">
        <v>887</v>
      </c>
      <c r="D1343">
        <v>64673227</v>
      </c>
      <c r="E1343">
        <v>197847274</v>
      </c>
      <c r="F1343">
        <v>2</v>
      </c>
      <c r="G1343">
        <v>1</v>
      </c>
      <c r="H1343">
        <v>1</v>
      </c>
      <c r="I1343" s="17">
        <v>0.5</v>
      </c>
      <c r="J1343" t="s">
        <v>16356</v>
      </c>
    </row>
    <row r="1344" spans="1:10">
      <c r="A1344" t="s">
        <v>55</v>
      </c>
      <c r="B1344" t="s">
        <v>47</v>
      </c>
      <c r="C1344" t="s">
        <v>934</v>
      </c>
      <c r="D1344">
        <v>53428</v>
      </c>
      <c r="E1344">
        <v>22449038</v>
      </c>
      <c r="F1344">
        <v>2</v>
      </c>
      <c r="G1344">
        <v>1</v>
      </c>
      <c r="H1344">
        <v>1</v>
      </c>
      <c r="I1344" s="17">
        <v>0.5</v>
      </c>
      <c r="J1344" t="s">
        <v>16356</v>
      </c>
    </row>
    <row r="1345" spans="1:10">
      <c r="A1345" t="s">
        <v>55</v>
      </c>
      <c r="B1345" t="s">
        <v>47</v>
      </c>
      <c r="C1345" t="s">
        <v>934</v>
      </c>
      <c r="D1345">
        <v>22456414</v>
      </c>
      <c r="E1345">
        <v>27162253</v>
      </c>
      <c r="F1345">
        <v>1</v>
      </c>
      <c r="G1345">
        <v>1</v>
      </c>
      <c r="H1345">
        <v>0</v>
      </c>
      <c r="I1345" s="17">
        <v>0.40169704480905899</v>
      </c>
      <c r="J1345" t="s">
        <v>16357</v>
      </c>
    </row>
    <row r="1346" spans="1:10">
      <c r="A1346" t="s">
        <v>55</v>
      </c>
      <c r="B1346" t="s">
        <v>47</v>
      </c>
      <c r="C1346" t="s">
        <v>934</v>
      </c>
      <c r="D1346">
        <v>27586741</v>
      </c>
      <c r="E1346">
        <v>184993720</v>
      </c>
      <c r="F1346">
        <v>2</v>
      </c>
      <c r="G1346">
        <v>1</v>
      </c>
      <c r="H1346">
        <v>1</v>
      </c>
      <c r="I1346" s="17">
        <v>0.5</v>
      </c>
      <c r="J1346" t="s">
        <v>16356</v>
      </c>
    </row>
    <row r="1347" spans="1:10">
      <c r="A1347" t="s">
        <v>55</v>
      </c>
      <c r="B1347" t="s">
        <v>47</v>
      </c>
      <c r="C1347" t="s">
        <v>934</v>
      </c>
      <c r="D1347">
        <v>185012198</v>
      </c>
      <c r="E1347">
        <v>190904383</v>
      </c>
      <c r="F1347">
        <v>1</v>
      </c>
      <c r="G1347">
        <v>1</v>
      </c>
      <c r="H1347">
        <v>0</v>
      </c>
      <c r="I1347" s="17">
        <v>0.36153623049289801</v>
      </c>
      <c r="J1347" t="s">
        <v>16357</v>
      </c>
    </row>
    <row r="1348" spans="1:10">
      <c r="A1348" t="s">
        <v>55</v>
      </c>
      <c r="B1348" t="s">
        <v>47</v>
      </c>
      <c r="C1348" t="s">
        <v>960</v>
      </c>
      <c r="D1348">
        <v>143041</v>
      </c>
      <c r="E1348">
        <v>180708926</v>
      </c>
      <c r="F1348">
        <v>2</v>
      </c>
      <c r="G1348">
        <v>1</v>
      </c>
      <c r="H1348">
        <v>1</v>
      </c>
      <c r="I1348" s="17">
        <v>0.5</v>
      </c>
      <c r="J1348" t="s">
        <v>16356</v>
      </c>
    </row>
    <row r="1349" spans="1:10">
      <c r="A1349" t="s">
        <v>55</v>
      </c>
      <c r="B1349" t="s">
        <v>47</v>
      </c>
      <c r="C1349" t="s">
        <v>1031</v>
      </c>
      <c r="D1349">
        <v>203613</v>
      </c>
      <c r="E1349">
        <v>74991932</v>
      </c>
      <c r="F1349">
        <v>2</v>
      </c>
      <c r="G1349">
        <v>1</v>
      </c>
      <c r="H1349">
        <v>1</v>
      </c>
      <c r="I1349" s="17">
        <v>0.5</v>
      </c>
      <c r="J1349" t="s">
        <v>16356</v>
      </c>
    </row>
    <row r="1350" spans="1:10">
      <c r="A1350" t="s">
        <v>55</v>
      </c>
      <c r="B1350" t="s">
        <v>47</v>
      </c>
      <c r="C1350" t="s">
        <v>1031</v>
      </c>
      <c r="D1350">
        <v>75319973</v>
      </c>
      <c r="E1350">
        <v>170903734</v>
      </c>
      <c r="F1350">
        <v>1</v>
      </c>
      <c r="G1350">
        <v>1</v>
      </c>
      <c r="H1350">
        <v>0</v>
      </c>
      <c r="I1350" s="17">
        <v>0.200369502639244</v>
      </c>
      <c r="J1350" t="s">
        <v>16357</v>
      </c>
    </row>
    <row r="1351" spans="1:10">
      <c r="A1351" t="s">
        <v>55</v>
      </c>
      <c r="B1351" t="s">
        <v>47</v>
      </c>
      <c r="C1351" t="s">
        <v>1103</v>
      </c>
      <c r="D1351">
        <v>193451</v>
      </c>
      <c r="E1351">
        <v>159025751</v>
      </c>
      <c r="F1351">
        <v>2</v>
      </c>
      <c r="G1351">
        <v>1</v>
      </c>
      <c r="H1351">
        <v>1</v>
      </c>
      <c r="I1351" s="17">
        <v>0.5</v>
      </c>
      <c r="J1351" t="s">
        <v>16356</v>
      </c>
    </row>
    <row r="1352" spans="1:10">
      <c r="A1352" t="s">
        <v>55</v>
      </c>
      <c r="B1352" t="s">
        <v>47</v>
      </c>
      <c r="C1352" t="s">
        <v>1137</v>
      </c>
      <c r="D1352">
        <v>190568</v>
      </c>
      <c r="E1352">
        <v>29207640</v>
      </c>
      <c r="F1352">
        <v>1</v>
      </c>
      <c r="G1352">
        <v>1</v>
      </c>
      <c r="H1352">
        <v>0</v>
      </c>
      <c r="I1352" s="17">
        <v>0.218264759892182</v>
      </c>
      <c r="J1352" t="s">
        <v>16357</v>
      </c>
    </row>
    <row r="1353" spans="1:10">
      <c r="A1353" t="s">
        <v>55</v>
      </c>
      <c r="B1353" t="s">
        <v>47</v>
      </c>
      <c r="C1353" t="s">
        <v>1137</v>
      </c>
      <c r="D1353">
        <v>29658994</v>
      </c>
      <c r="E1353">
        <v>31497973</v>
      </c>
      <c r="F1353">
        <v>2</v>
      </c>
      <c r="G1353">
        <v>1</v>
      </c>
      <c r="H1353">
        <v>1</v>
      </c>
      <c r="I1353" s="17">
        <v>0.40889425418377501</v>
      </c>
      <c r="J1353" t="s">
        <v>16356</v>
      </c>
    </row>
    <row r="1354" spans="1:10">
      <c r="A1354" t="s">
        <v>55</v>
      </c>
      <c r="B1354" t="s">
        <v>47</v>
      </c>
      <c r="C1354" t="s">
        <v>1137</v>
      </c>
      <c r="D1354">
        <v>32406148</v>
      </c>
      <c r="E1354">
        <v>38064941</v>
      </c>
      <c r="F1354">
        <v>1</v>
      </c>
      <c r="G1354">
        <v>1</v>
      </c>
      <c r="H1354">
        <v>0</v>
      </c>
      <c r="I1354" s="17">
        <v>0.29617660994299899</v>
      </c>
      <c r="J1354" t="s">
        <v>16357</v>
      </c>
    </row>
    <row r="1355" spans="1:10">
      <c r="A1355" t="s">
        <v>55</v>
      </c>
      <c r="B1355" t="s">
        <v>47</v>
      </c>
      <c r="C1355" t="s">
        <v>1137</v>
      </c>
      <c r="D1355">
        <v>38066590</v>
      </c>
      <c r="E1355">
        <v>146279349</v>
      </c>
      <c r="F1355">
        <v>2</v>
      </c>
      <c r="G1355">
        <v>1</v>
      </c>
      <c r="H1355">
        <v>1</v>
      </c>
      <c r="I1355" s="17">
        <v>0.5</v>
      </c>
      <c r="J1355" t="s">
        <v>16356</v>
      </c>
    </row>
    <row r="1356" spans="1:10">
      <c r="A1356" t="s">
        <v>55</v>
      </c>
      <c r="B1356" t="s">
        <v>47</v>
      </c>
      <c r="C1356" t="s">
        <v>1171</v>
      </c>
      <c r="D1356">
        <v>117666</v>
      </c>
      <c r="E1356">
        <v>45377228</v>
      </c>
      <c r="F1356">
        <v>1</v>
      </c>
      <c r="G1356">
        <v>1</v>
      </c>
      <c r="H1356">
        <v>0</v>
      </c>
      <c r="I1356" s="17">
        <v>0.19034211885552599</v>
      </c>
      <c r="J1356" t="s">
        <v>16357</v>
      </c>
    </row>
    <row r="1357" spans="1:10">
      <c r="A1357" t="s">
        <v>55</v>
      </c>
      <c r="B1357" t="s">
        <v>47</v>
      </c>
      <c r="C1357" t="s">
        <v>1171</v>
      </c>
      <c r="D1357">
        <v>65917873</v>
      </c>
      <c r="E1357">
        <v>141107527</v>
      </c>
      <c r="F1357">
        <v>2</v>
      </c>
      <c r="G1357">
        <v>1</v>
      </c>
      <c r="H1357">
        <v>1</v>
      </c>
      <c r="I1357" s="17">
        <v>0.5</v>
      </c>
      <c r="J1357" t="s">
        <v>16356</v>
      </c>
    </row>
    <row r="1358" spans="1:10">
      <c r="A1358" t="s">
        <v>55</v>
      </c>
      <c r="B1358" t="s">
        <v>47</v>
      </c>
      <c r="C1358" t="s">
        <v>313</v>
      </c>
      <c r="D1358">
        <v>93603</v>
      </c>
      <c r="E1358">
        <v>135455351</v>
      </c>
      <c r="F1358">
        <v>2</v>
      </c>
      <c r="G1358">
        <v>1</v>
      </c>
      <c r="H1358">
        <v>1</v>
      </c>
      <c r="I1358" s="17">
        <v>0.5</v>
      </c>
      <c r="J1358" t="s">
        <v>16356</v>
      </c>
    </row>
    <row r="1359" spans="1:10">
      <c r="A1359" t="s">
        <v>55</v>
      </c>
      <c r="B1359" t="s">
        <v>47</v>
      </c>
      <c r="C1359" t="s">
        <v>334</v>
      </c>
      <c r="D1359">
        <v>192997</v>
      </c>
      <c r="E1359">
        <v>80750990</v>
      </c>
      <c r="F1359">
        <v>2</v>
      </c>
      <c r="G1359">
        <v>1</v>
      </c>
      <c r="H1359">
        <v>1</v>
      </c>
      <c r="I1359" s="17">
        <v>0.5</v>
      </c>
      <c r="J1359" t="s">
        <v>16356</v>
      </c>
    </row>
    <row r="1360" spans="1:10">
      <c r="A1360" t="s">
        <v>55</v>
      </c>
      <c r="B1360" t="s">
        <v>47</v>
      </c>
      <c r="C1360" t="s">
        <v>334</v>
      </c>
      <c r="D1360">
        <v>81601608</v>
      </c>
      <c r="E1360">
        <v>87448952</v>
      </c>
      <c r="F1360">
        <v>1</v>
      </c>
      <c r="G1360">
        <v>1</v>
      </c>
      <c r="H1360">
        <v>0</v>
      </c>
      <c r="I1360" s="17">
        <v>0.31560828322343898</v>
      </c>
      <c r="J1360" t="s">
        <v>16357</v>
      </c>
    </row>
    <row r="1361" spans="1:10">
      <c r="A1361" t="s">
        <v>55</v>
      </c>
      <c r="B1361" t="s">
        <v>47</v>
      </c>
      <c r="C1361" t="s">
        <v>334</v>
      </c>
      <c r="D1361">
        <v>87846676</v>
      </c>
      <c r="E1361">
        <v>134927553</v>
      </c>
      <c r="F1361">
        <v>2</v>
      </c>
      <c r="G1361">
        <v>1</v>
      </c>
      <c r="H1361">
        <v>1</v>
      </c>
      <c r="I1361" s="17">
        <v>0.5</v>
      </c>
      <c r="J1361" t="s">
        <v>16356</v>
      </c>
    </row>
    <row r="1362" spans="1:10">
      <c r="A1362" t="s">
        <v>55</v>
      </c>
      <c r="B1362" t="s">
        <v>47</v>
      </c>
      <c r="C1362" t="s">
        <v>416</v>
      </c>
      <c r="D1362">
        <v>208409</v>
      </c>
      <c r="E1362">
        <v>27292895</v>
      </c>
      <c r="F1362">
        <v>1</v>
      </c>
      <c r="G1362">
        <v>1</v>
      </c>
      <c r="H1362">
        <v>0</v>
      </c>
      <c r="I1362" s="17">
        <v>0.193291178368417</v>
      </c>
      <c r="J1362" t="s">
        <v>16357</v>
      </c>
    </row>
    <row r="1363" spans="1:10">
      <c r="A1363" t="s">
        <v>55</v>
      </c>
      <c r="B1363" t="s">
        <v>47</v>
      </c>
      <c r="C1363" t="s">
        <v>416</v>
      </c>
      <c r="D1363">
        <v>27450551</v>
      </c>
      <c r="E1363">
        <v>28111415</v>
      </c>
      <c r="F1363">
        <v>3</v>
      </c>
      <c r="G1363">
        <v>2</v>
      </c>
      <c r="H1363">
        <v>1</v>
      </c>
      <c r="I1363" s="17">
        <v>0.328780492784149</v>
      </c>
      <c r="J1363" t="s">
        <v>16358</v>
      </c>
    </row>
    <row r="1364" spans="1:10">
      <c r="A1364" t="s">
        <v>55</v>
      </c>
      <c r="B1364" t="s">
        <v>47</v>
      </c>
      <c r="C1364" t="s">
        <v>416</v>
      </c>
      <c r="D1364">
        <v>28114643</v>
      </c>
      <c r="E1364">
        <v>31158540</v>
      </c>
      <c r="F1364">
        <v>1</v>
      </c>
      <c r="G1364">
        <v>1</v>
      </c>
      <c r="H1364">
        <v>0</v>
      </c>
      <c r="I1364" s="17">
        <v>0.212085385367348</v>
      </c>
      <c r="J1364" t="s">
        <v>16357</v>
      </c>
    </row>
    <row r="1365" spans="1:10">
      <c r="A1365" t="s">
        <v>55</v>
      </c>
      <c r="B1365" t="s">
        <v>47</v>
      </c>
      <c r="C1365" t="s">
        <v>416</v>
      </c>
      <c r="D1365">
        <v>31249708</v>
      </c>
      <c r="E1365">
        <v>133810703</v>
      </c>
      <c r="F1365">
        <v>2</v>
      </c>
      <c r="G1365">
        <v>1</v>
      </c>
      <c r="H1365">
        <v>1</v>
      </c>
      <c r="I1365" s="17">
        <v>0.5</v>
      </c>
      <c r="J1365" t="s">
        <v>16356</v>
      </c>
    </row>
    <row r="1366" spans="1:10">
      <c r="A1366" t="s">
        <v>55</v>
      </c>
      <c r="B1366" t="s">
        <v>47</v>
      </c>
      <c r="C1366" t="s">
        <v>466</v>
      </c>
      <c r="D1366">
        <v>19239331</v>
      </c>
      <c r="E1366">
        <v>30341090</v>
      </c>
      <c r="F1366">
        <v>1</v>
      </c>
      <c r="G1366">
        <v>1</v>
      </c>
      <c r="H1366">
        <v>0</v>
      </c>
      <c r="I1366" s="17">
        <v>0.31992236195534401</v>
      </c>
      <c r="J1366" t="s">
        <v>16357</v>
      </c>
    </row>
    <row r="1367" spans="1:10">
      <c r="A1367" t="s">
        <v>55</v>
      </c>
      <c r="B1367" t="s">
        <v>47</v>
      </c>
      <c r="C1367" t="s">
        <v>466</v>
      </c>
      <c r="D1367">
        <v>30346047</v>
      </c>
      <c r="E1367">
        <v>33942685</v>
      </c>
      <c r="F1367">
        <v>2</v>
      </c>
      <c r="G1367">
        <v>1</v>
      </c>
      <c r="H1367">
        <v>1</v>
      </c>
      <c r="I1367" s="17">
        <v>0.5</v>
      </c>
      <c r="J1367" t="s">
        <v>16356</v>
      </c>
    </row>
    <row r="1368" spans="1:10">
      <c r="A1368" t="s">
        <v>55</v>
      </c>
      <c r="B1368" t="s">
        <v>47</v>
      </c>
      <c r="C1368" t="s">
        <v>466</v>
      </c>
      <c r="D1368">
        <v>34013708</v>
      </c>
      <c r="E1368">
        <v>115091712</v>
      </c>
      <c r="F1368">
        <v>1</v>
      </c>
      <c r="G1368">
        <v>1</v>
      </c>
      <c r="H1368">
        <v>0</v>
      </c>
      <c r="I1368" s="17">
        <v>0.32065352325338098</v>
      </c>
      <c r="J1368" t="s">
        <v>16357</v>
      </c>
    </row>
    <row r="1369" spans="1:10">
      <c r="A1369" t="s">
        <v>55</v>
      </c>
      <c r="B1369" t="s">
        <v>47</v>
      </c>
      <c r="C1369" t="s">
        <v>487</v>
      </c>
      <c r="D1369">
        <v>19339550</v>
      </c>
      <c r="E1369">
        <v>52637804</v>
      </c>
      <c r="F1369">
        <v>2</v>
      </c>
      <c r="G1369">
        <v>1</v>
      </c>
      <c r="H1369">
        <v>1</v>
      </c>
      <c r="I1369" s="17">
        <v>0.5</v>
      </c>
      <c r="J1369" t="s">
        <v>16356</v>
      </c>
    </row>
    <row r="1370" spans="1:10">
      <c r="A1370" t="s">
        <v>55</v>
      </c>
      <c r="B1370" t="s">
        <v>47</v>
      </c>
      <c r="C1370" t="s">
        <v>487</v>
      </c>
      <c r="D1370">
        <v>52734438</v>
      </c>
      <c r="E1370">
        <v>56437768</v>
      </c>
      <c r="F1370">
        <v>1</v>
      </c>
      <c r="G1370">
        <v>1</v>
      </c>
      <c r="H1370">
        <v>0</v>
      </c>
      <c r="I1370" s="17">
        <v>0.30620589665632503</v>
      </c>
      <c r="J1370" t="s">
        <v>16357</v>
      </c>
    </row>
    <row r="1371" spans="1:10">
      <c r="A1371" t="s">
        <v>55</v>
      </c>
      <c r="B1371" t="s">
        <v>47</v>
      </c>
      <c r="C1371" t="s">
        <v>487</v>
      </c>
      <c r="D1371">
        <v>56644930</v>
      </c>
      <c r="E1371">
        <v>107282627</v>
      </c>
      <c r="F1371">
        <v>2</v>
      </c>
      <c r="G1371">
        <v>1</v>
      </c>
      <c r="H1371">
        <v>1</v>
      </c>
      <c r="I1371" s="17">
        <v>0.5</v>
      </c>
      <c r="J1371" t="s">
        <v>16356</v>
      </c>
    </row>
    <row r="1372" spans="1:10">
      <c r="A1372" t="s">
        <v>55</v>
      </c>
      <c r="B1372" t="s">
        <v>47</v>
      </c>
      <c r="C1372" t="s">
        <v>510</v>
      </c>
      <c r="D1372">
        <v>20087547</v>
      </c>
      <c r="E1372">
        <v>102388884</v>
      </c>
      <c r="F1372">
        <v>2</v>
      </c>
      <c r="G1372">
        <v>1</v>
      </c>
      <c r="H1372">
        <v>1</v>
      </c>
      <c r="I1372" s="17">
        <v>0.5</v>
      </c>
      <c r="J1372" t="s">
        <v>16356</v>
      </c>
    </row>
    <row r="1373" spans="1:10">
      <c r="A1373" t="s">
        <v>55</v>
      </c>
      <c r="B1373" t="s">
        <v>47</v>
      </c>
      <c r="C1373" t="s">
        <v>532</v>
      </c>
      <c r="D1373">
        <v>79609</v>
      </c>
      <c r="E1373">
        <v>90168697</v>
      </c>
      <c r="F1373">
        <v>2</v>
      </c>
      <c r="G1373">
        <v>1</v>
      </c>
      <c r="H1373">
        <v>1</v>
      </c>
      <c r="I1373" s="17">
        <v>0.5</v>
      </c>
      <c r="J1373" t="s">
        <v>16356</v>
      </c>
    </row>
    <row r="1374" spans="1:10">
      <c r="A1374" t="s">
        <v>55</v>
      </c>
      <c r="B1374" t="s">
        <v>47</v>
      </c>
      <c r="C1374" t="s">
        <v>612</v>
      </c>
      <c r="D1374">
        <v>11117</v>
      </c>
      <c r="E1374">
        <v>34490269</v>
      </c>
      <c r="F1374">
        <v>2</v>
      </c>
      <c r="G1374">
        <v>1</v>
      </c>
      <c r="H1374">
        <v>1</v>
      </c>
      <c r="I1374" s="17">
        <v>0.5</v>
      </c>
      <c r="J1374" t="s">
        <v>16356</v>
      </c>
    </row>
    <row r="1375" spans="1:10">
      <c r="A1375" t="s">
        <v>55</v>
      </c>
      <c r="B1375" t="s">
        <v>47</v>
      </c>
      <c r="C1375" t="s">
        <v>612</v>
      </c>
      <c r="D1375">
        <v>34641448</v>
      </c>
      <c r="E1375">
        <v>38297937</v>
      </c>
      <c r="F1375">
        <v>1</v>
      </c>
      <c r="G1375">
        <v>1</v>
      </c>
      <c r="H1375">
        <v>0</v>
      </c>
      <c r="I1375" s="17">
        <v>0.32025273938551102</v>
      </c>
      <c r="J1375" t="s">
        <v>16357</v>
      </c>
    </row>
    <row r="1376" spans="1:10">
      <c r="A1376" t="s">
        <v>55</v>
      </c>
      <c r="B1376" t="s">
        <v>47</v>
      </c>
      <c r="C1376" t="s">
        <v>612</v>
      </c>
      <c r="D1376">
        <v>38317885</v>
      </c>
      <c r="E1376">
        <v>41123396</v>
      </c>
      <c r="F1376">
        <v>2</v>
      </c>
      <c r="G1376">
        <v>1</v>
      </c>
      <c r="H1376">
        <v>1</v>
      </c>
      <c r="I1376" s="17">
        <v>0.5</v>
      </c>
      <c r="J1376" t="s">
        <v>16356</v>
      </c>
    </row>
    <row r="1377" spans="1:10">
      <c r="A1377" t="s">
        <v>55</v>
      </c>
      <c r="B1377" t="s">
        <v>47</v>
      </c>
      <c r="C1377" t="s">
        <v>612</v>
      </c>
      <c r="D1377">
        <v>41131059</v>
      </c>
      <c r="E1377">
        <v>41256134</v>
      </c>
      <c r="F1377">
        <v>3</v>
      </c>
      <c r="G1377">
        <v>2</v>
      </c>
      <c r="H1377">
        <v>1</v>
      </c>
      <c r="I1377" s="17">
        <v>0.364890766562802</v>
      </c>
      <c r="J1377" t="s">
        <v>16358</v>
      </c>
    </row>
    <row r="1378" spans="1:10">
      <c r="A1378" t="s">
        <v>55</v>
      </c>
      <c r="B1378" t="s">
        <v>47</v>
      </c>
      <c r="C1378" t="s">
        <v>612</v>
      </c>
      <c r="D1378">
        <v>41256702</v>
      </c>
      <c r="E1378">
        <v>50234989</v>
      </c>
      <c r="F1378">
        <v>5</v>
      </c>
      <c r="G1378">
        <v>4</v>
      </c>
      <c r="H1378">
        <v>1</v>
      </c>
      <c r="I1378" s="17">
        <v>0.267281388746195</v>
      </c>
      <c r="J1378" t="s">
        <v>16361</v>
      </c>
    </row>
    <row r="1379" spans="1:10">
      <c r="A1379" t="s">
        <v>55</v>
      </c>
      <c r="B1379" t="s">
        <v>47</v>
      </c>
      <c r="C1379" t="s">
        <v>612</v>
      </c>
      <c r="D1379">
        <v>51059911</v>
      </c>
      <c r="E1379">
        <v>69334403</v>
      </c>
      <c r="F1379">
        <v>3</v>
      </c>
      <c r="G1379">
        <v>2</v>
      </c>
      <c r="H1379">
        <v>1</v>
      </c>
      <c r="I1379" s="17">
        <v>0.33714275072483402</v>
      </c>
      <c r="J1379" t="s">
        <v>16358</v>
      </c>
    </row>
    <row r="1380" spans="1:10">
      <c r="A1380" t="s">
        <v>55</v>
      </c>
      <c r="B1380" t="s">
        <v>47</v>
      </c>
      <c r="C1380" t="s">
        <v>612</v>
      </c>
      <c r="D1380">
        <v>69346591</v>
      </c>
      <c r="E1380">
        <v>81083455</v>
      </c>
      <c r="F1380">
        <v>1</v>
      </c>
      <c r="G1380">
        <v>1</v>
      </c>
      <c r="H1380">
        <v>0</v>
      </c>
      <c r="I1380" s="17">
        <v>0.179688827236062</v>
      </c>
      <c r="J1380" t="s">
        <v>16357</v>
      </c>
    </row>
    <row r="1381" spans="1:10">
      <c r="A1381" t="s">
        <v>55</v>
      </c>
      <c r="B1381" t="s">
        <v>47</v>
      </c>
      <c r="C1381" t="s">
        <v>687</v>
      </c>
      <c r="D1381">
        <v>93971</v>
      </c>
      <c r="E1381">
        <v>18791694</v>
      </c>
      <c r="F1381">
        <v>1</v>
      </c>
      <c r="G1381">
        <v>1</v>
      </c>
      <c r="H1381">
        <v>0</v>
      </c>
      <c r="I1381" s="17">
        <v>0.319913855101574</v>
      </c>
      <c r="J1381" t="s">
        <v>16357</v>
      </c>
    </row>
    <row r="1382" spans="1:10">
      <c r="A1382" t="s">
        <v>55</v>
      </c>
      <c r="B1382" t="s">
        <v>47</v>
      </c>
      <c r="C1382" t="s">
        <v>687</v>
      </c>
      <c r="D1382">
        <v>18963473</v>
      </c>
      <c r="E1382">
        <v>77960399</v>
      </c>
      <c r="F1382">
        <v>2</v>
      </c>
      <c r="G1382">
        <v>1</v>
      </c>
      <c r="H1382">
        <v>1</v>
      </c>
      <c r="I1382" s="17">
        <v>0.5</v>
      </c>
      <c r="J1382" t="s">
        <v>16356</v>
      </c>
    </row>
    <row r="1383" spans="1:10">
      <c r="A1383" t="s">
        <v>55</v>
      </c>
      <c r="B1383" t="s">
        <v>47</v>
      </c>
      <c r="C1383" t="s">
        <v>702</v>
      </c>
      <c r="D1383">
        <v>281986</v>
      </c>
      <c r="E1383">
        <v>59083642</v>
      </c>
      <c r="F1383">
        <v>2</v>
      </c>
      <c r="G1383">
        <v>1</v>
      </c>
      <c r="H1383">
        <v>1</v>
      </c>
      <c r="I1383" s="17">
        <v>0.5</v>
      </c>
      <c r="J1383" t="s">
        <v>16356</v>
      </c>
    </row>
    <row r="1384" spans="1:10">
      <c r="A1384" t="s">
        <v>55</v>
      </c>
      <c r="B1384" t="s">
        <v>47</v>
      </c>
      <c r="C1384" t="s">
        <v>834</v>
      </c>
      <c r="D1384">
        <v>76519</v>
      </c>
      <c r="E1384">
        <v>62904498</v>
      </c>
      <c r="F1384">
        <v>2</v>
      </c>
      <c r="G1384">
        <v>1</v>
      </c>
      <c r="H1384">
        <v>1</v>
      </c>
      <c r="I1384" s="17">
        <v>0.5</v>
      </c>
      <c r="J1384" t="s">
        <v>16356</v>
      </c>
    </row>
    <row r="1385" spans="1:10">
      <c r="A1385" t="s">
        <v>55</v>
      </c>
      <c r="B1385" t="s">
        <v>47</v>
      </c>
      <c r="C1385" t="s">
        <v>849</v>
      </c>
      <c r="D1385">
        <v>9590334</v>
      </c>
      <c r="E1385">
        <v>48084149</v>
      </c>
      <c r="F1385">
        <v>2</v>
      </c>
      <c r="G1385">
        <v>1</v>
      </c>
      <c r="H1385">
        <v>1</v>
      </c>
      <c r="I1385" s="17">
        <v>0.5</v>
      </c>
      <c r="J1385" t="s">
        <v>16356</v>
      </c>
    </row>
    <row r="1386" spans="1:10">
      <c r="A1386" t="s">
        <v>55</v>
      </c>
      <c r="B1386" t="s">
        <v>47</v>
      </c>
      <c r="C1386" t="s">
        <v>858</v>
      </c>
      <c r="D1386">
        <v>16341442</v>
      </c>
      <c r="E1386">
        <v>51218868</v>
      </c>
      <c r="F1386">
        <v>1</v>
      </c>
      <c r="G1386">
        <v>1</v>
      </c>
      <c r="H1386">
        <v>0</v>
      </c>
      <c r="I1386" s="17">
        <v>0.198272329959952</v>
      </c>
      <c r="J1386" t="s">
        <v>16357</v>
      </c>
    </row>
    <row r="1387" spans="1:10">
      <c r="A1387" t="s">
        <v>55</v>
      </c>
      <c r="B1387" t="s">
        <v>48</v>
      </c>
      <c r="C1387" t="s">
        <v>190</v>
      </c>
      <c r="D1387">
        <v>808922</v>
      </c>
      <c r="E1387">
        <v>82456930</v>
      </c>
      <c r="F1387">
        <v>2</v>
      </c>
      <c r="G1387">
        <v>1</v>
      </c>
      <c r="H1387">
        <v>1</v>
      </c>
      <c r="I1387" s="17">
        <v>0.5</v>
      </c>
      <c r="J1387" t="s">
        <v>16356</v>
      </c>
    </row>
    <row r="1388" spans="1:10">
      <c r="A1388" t="s">
        <v>55</v>
      </c>
      <c r="B1388" t="s">
        <v>48</v>
      </c>
      <c r="C1388" t="s">
        <v>190</v>
      </c>
      <c r="D1388">
        <v>82459781</v>
      </c>
      <c r="E1388">
        <v>121310848</v>
      </c>
      <c r="F1388">
        <v>1</v>
      </c>
      <c r="G1388">
        <v>1</v>
      </c>
      <c r="H1388">
        <v>0</v>
      </c>
      <c r="I1388" s="17">
        <v>0.32714461499881098</v>
      </c>
      <c r="J1388" t="s">
        <v>16357</v>
      </c>
    </row>
    <row r="1389" spans="1:10">
      <c r="A1389" t="s">
        <v>55</v>
      </c>
      <c r="B1389" t="s">
        <v>48</v>
      </c>
      <c r="C1389" t="s">
        <v>190</v>
      </c>
      <c r="D1389">
        <v>143744411</v>
      </c>
      <c r="E1389">
        <v>249212725</v>
      </c>
      <c r="F1389">
        <v>2</v>
      </c>
      <c r="G1389">
        <v>1</v>
      </c>
      <c r="H1389">
        <v>1</v>
      </c>
      <c r="I1389" s="17">
        <v>0.5</v>
      </c>
      <c r="J1389" t="s">
        <v>16356</v>
      </c>
    </row>
    <row r="1390" spans="1:10">
      <c r="A1390" t="s">
        <v>55</v>
      </c>
      <c r="B1390" t="s">
        <v>48</v>
      </c>
      <c r="C1390" t="s">
        <v>757</v>
      </c>
      <c r="D1390">
        <v>45201</v>
      </c>
      <c r="E1390">
        <v>206632056</v>
      </c>
      <c r="F1390">
        <v>2</v>
      </c>
      <c r="G1390">
        <v>1</v>
      </c>
      <c r="H1390">
        <v>1</v>
      </c>
      <c r="I1390" s="17">
        <v>0.5</v>
      </c>
      <c r="J1390" t="s">
        <v>16356</v>
      </c>
    </row>
    <row r="1391" spans="1:10">
      <c r="A1391" t="s">
        <v>55</v>
      </c>
      <c r="B1391" t="s">
        <v>48</v>
      </c>
      <c r="C1391" t="s">
        <v>757</v>
      </c>
      <c r="D1391">
        <v>206640781</v>
      </c>
      <c r="E1391">
        <v>207610948</v>
      </c>
      <c r="F1391">
        <v>1</v>
      </c>
      <c r="G1391">
        <v>1</v>
      </c>
      <c r="H1391">
        <v>0</v>
      </c>
      <c r="I1391" s="17">
        <v>0.39451607693923302</v>
      </c>
      <c r="J1391" t="s">
        <v>16357</v>
      </c>
    </row>
    <row r="1392" spans="1:10">
      <c r="A1392" t="s">
        <v>55</v>
      </c>
      <c r="B1392" t="s">
        <v>48</v>
      </c>
      <c r="C1392" t="s">
        <v>757</v>
      </c>
      <c r="D1392">
        <v>207613612</v>
      </c>
      <c r="E1392">
        <v>243037019</v>
      </c>
      <c r="F1392">
        <v>2</v>
      </c>
      <c r="G1392">
        <v>1</v>
      </c>
      <c r="H1392">
        <v>1</v>
      </c>
      <c r="I1392" s="17">
        <v>0.5</v>
      </c>
      <c r="J1392" t="s">
        <v>16356</v>
      </c>
    </row>
    <row r="1393" spans="1:10">
      <c r="A1393" t="s">
        <v>55</v>
      </c>
      <c r="B1393" t="s">
        <v>48</v>
      </c>
      <c r="C1393" t="s">
        <v>887</v>
      </c>
      <c r="D1393">
        <v>239347</v>
      </c>
      <c r="E1393">
        <v>35912616</v>
      </c>
      <c r="F1393">
        <v>2</v>
      </c>
      <c r="G1393">
        <v>1</v>
      </c>
      <c r="H1393">
        <v>1</v>
      </c>
      <c r="I1393" s="17">
        <v>0.5</v>
      </c>
      <c r="J1393" t="s">
        <v>16356</v>
      </c>
    </row>
    <row r="1394" spans="1:10">
      <c r="A1394" t="s">
        <v>55</v>
      </c>
      <c r="B1394" t="s">
        <v>48</v>
      </c>
      <c r="C1394" t="s">
        <v>887</v>
      </c>
      <c r="D1394">
        <v>36211215</v>
      </c>
      <c r="E1394">
        <v>52382816</v>
      </c>
      <c r="F1394">
        <v>1</v>
      </c>
      <c r="G1394">
        <v>1</v>
      </c>
      <c r="H1394">
        <v>0</v>
      </c>
      <c r="I1394" s="17">
        <v>0.324429140233639</v>
      </c>
      <c r="J1394" t="s">
        <v>16357</v>
      </c>
    </row>
    <row r="1395" spans="1:10">
      <c r="A1395" t="s">
        <v>55</v>
      </c>
      <c r="B1395" t="s">
        <v>48</v>
      </c>
      <c r="C1395" t="s">
        <v>887</v>
      </c>
      <c r="D1395">
        <v>52383889</v>
      </c>
      <c r="E1395">
        <v>52553301</v>
      </c>
      <c r="F1395">
        <v>0</v>
      </c>
      <c r="G1395">
        <v>0</v>
      </c>
      <c r="H1395">
        <v>0</v>
      </c>
      <c r="I1395" s="17" t="s">
        <v>209</v>
      </c>
      <c r="J1395" t="s">
        <v>16360</v>
      </c>
    </row>
    <row r="1396" spans="1:10">
      <c r="A1396" t="s">
        <v>55</v>
      </c>
      <c r="B1396" t="s">
        <v>48</v>
      </c>
      <c r="C1396" t="s">
        <v>887</v>
      </c>
      <c r="D1396">
        <v>52555268</v>
      </c>
      <c r="E1396">
        <v>64672286</v>
      </c>
      <c r="F1396">
        <v>1</v>
      </c>
      <c r="G1396">
        <v>1</v>
      </c>
      <c r="H1396">
        <v>0</v>
      </c>
      <c r="I1396" s="17">
        <v>0.331100537985629</v>
      </c>
      <c r="J1396" t="s">
        <v>16357</v>
      </c>
    </row>
    <row r="1397" spans="1:10">
      <c r="A1397" t="s">
        <v>55</v>
      </c>
      <c r="B1397" t="s">
        <v>48</v>
      </c>
      <c r="C1397" t="s">
        <v>887</v>
      </c>
      <c r="D1397">
        <v>64673227</v>
      </c>
      <c r="E1397">
        <v>197847274</v>
      </c>
      <c r="F1397">
        <v>2</v>
      </c>
      <c r="G1397">
        <v>1</v>
      </c>
      <c r="H1397">
        <v>1</v>
      </c>
      <c r="I1397" s="17">
        <v>0.5</v>
      </c>
      <c r="J1397" t="s">
        <v>16356</v>
      </c>
    </row>
    <row r="1398" spans="1:10">
      <c r="A1398" t="s">
        <v>55</v>
      </c>
      <c r="B1398" t="s">
        <v>48</v>
      </c>
      <c r="C1398" t="s">
        <v>934</v>
      </c>
      <c r="D1398">
        <v>53428</v>
      </c>
      <c r="E1398">
        <v>22449038</v>
      </c>
      <c r="F1398">
        <v>2</v>
      </c>
      <c r="G1398">
        <v>1</v>
      </c>
      <c r="H1398">
        <v>1</v>
      </c>
      <c r="I1398" s="17">
        <v>0.5</v>
      </c>
      <c r="J1398" t="s">
        <v>16356</v>
      </c>
    </row>
    <row r="1399" spans="1:10">
      <c r="A1399" t="s">
        <v>55</v>
      </c>
      <c r="B1399" t="s">
        <v>48</v>
      </c>
      <c r="C1399" t="s">
        <v>934</v>
      </c>
      <c r="D1399">
        <v>22456414</v>
      </c>
      <c r="E1399">
        <v>27162253</v>
      </c>
      <c r="F1399">
        <v>1</v>
      </c>
      <c r="G1399">
        <v>1</v>
      </c>
      <c r="H1399">
        <v>0</v>
      </c>
      <c r="I1399" s="17">
        <v>0.40419492904624199</v>
      </c>
      <c r="J1399" t="s">
        <v>16357</v>
      </c>
    </row>
    <row r="1400" spans="1:10">
      <c r="A1400" t="s">
        <v>55</v>
      </c>
      <c r="B1400" t="s">
        <v>48</v>
      </c>
      <c r="C1400" t="s">
        <v>934</v>
      </c>
      <c r="D1400">
        <v>27586741</v>
      </c>
      <c r="E1400">
        <v>190904383</v>
      </c>
      <c r="F1400">
        <v>2</v>
      </c>
      <c r="G1400">
        <v>1</v>
      </c>
      <c r="H1400">
        <v>1</v>
      </c>
      <c r="I1400" s="17">
        <v>0.5</v>
      </c>
      <c r="J1400" t="s">
        <v>16356</v>
      </c>
    </row>
    <row r="1401" spans="1:10">
      <c r="A1401" t="s">
        <v>55</v>
      </c>
      <c r="B1401" t="s">
        <v>48</v>
      </c>
      <c r="C1401" t="s">
        <v>960</v>
      </c>
      <c r="D1401">
        <v>143041</v>
      </c>
      <c r="E1401">
        <v>180708926</v>
      </c>
      <c r="F1401">
        <v>2</v>
      </c>
      <c r="G1401">
        <v>1</v>
      </c>
      <c r="H1401">
        <v>1</v>
      </c>
      <c r="I1401" s="17">
        <v>0.5</v>
      </c>
      <c r="J1401" t="s">
        <v>16356</v>
      </c>
    </row>
    <row r="1402" spans="1:10">
      <c r="A1402" t="s">
        <v>55</v>
      </c>
      <c r="B1402" t="s">
        <v>48</v>
      </c>
      <c r="C1402" t="s">
        <v>1031</v>
      </c>
      <c r="D1402">
        <v>203613</v>
      </c>
      <c r="E1402">
        <v>65655883</v>
      </c>
      <c r="F1402">
        <v>2</v>
      </c>
      <c r="G1402">
        <v>1</v>
      </c>
      <c r="H1402">
        <v>1</v>
      </c>
      <c r="I1402" s="17">
        <v>0.5</v>
      </c>
      <c r="J1402" t="s">
        <v>16356</v>
      </c>
    </row>
    <row r="1403" spans="1:10">
      <c r="A1403" t="s">
        <v>55</v>
      </c>
      <c r="B1403" t="s">
        <v>48</v>
      </c>
      <c r="C1403" t="s">
        <v>1031</v>
      </c>
      <c r="D1403">
        <v>65707404</v>
      </c>
      <c r="E1403">
        <v>71012391</v>
      </c>
      <c r="F1403">
        <v>1</v>
      </c>
      <c r="G1403">
        <v>1</v>
      </c>
      <c r="H1403">
        <v>0</v>
      </c>
      <c r="I1403" s="17">
        <v>0.38014202082092402</v>
      </c>
      <c r="J1403" t="s">
        <v>16357</v>
      </c>
    </row>
    <row r="1404" spans="1:10">
      <c r="A1404" t="s">
        <v>55</v>
      </c>
      <c r="B1404" t="s">
        <v>48</v>
      </c>
      <c r="C1404" t="s">
        <v>1031</v>
      </c>
      <c r="D1404">
        <v>71137931</v>
      </c>
      <c r="E1404">
        <v>73787455</v>
      </c>
      <c r="F1404">
        <v>3</v>
      </c>
      <c r="G1404">
        <v>2</v>
      </c>
      <c r="H1404">
        <v>1</v>
      </c>
      <c r="I1404" s="17">
        <v>0.39495968427856998</v>
      </c>
      <c r="J1404" t="s">
        <v>16358</v>
      </c>
    </row>
    <row r="1405" spans="1:10">
      <c r="A1405" t="s">
        <v>55</v>
      </c>
      <c r="B1405" t="s">
        <v>48</v>
      </c>
      <c r="C1405" t="s">
        <v>1031</v>
      </c>
      <c r="D1405">
        <v>73814836</v>
      </c>
      <c r="E1405">
        <v>74991932</v>
      </c>
      <c r="F1405">
        <v>2</v>
      </c>
      <c r="G1405">
        <v>1</v>
      </c>
      <c r="H1405">
        <v>1</v>
      </c>
      <c r="I1405" s="17">
        <v>0.5</v>
      </c>
      <c r="J1405" t="s">
        <v>16356</v>
      </c>
    </row>
    <row r="1406" spans="1:10">
      <c r="A1406" t="s">
        <v>55</v>
      </c>
      <c r="B1406" t="s">
        <v>48</v>
      </c>
      <c r="C1406" t="s">
        <v>1031</v>
      </c>
      <c r="D1406">
        <v>75319973</v>
      </c>
      <c r="E1406">
        <v>170903734</v>
      </c>
      <c r="F1406">
        <v>1</v>
      </c>
      <c r="G1406">
        <v>1</v>
      </c>
      <c r="H1406">
        <v>0</v>
      </c>
      <c r="I1406" s="17">
        <v>0.338049648162004</v>
      </c>
      <c r="J1406" t="s">
        <v>16357</v>
      </c>
    </row>
    <row r="1407" spans="1:10">
      <c r="A1407" t="s">
        <v>55</v>
      </c>
      <c r="B1407" t="s">
        <v>48</v>
      </c>
      <c r="C1407" t="s">
        <v>1103</v>
      </c>
      <c r="D1407">
        <v>193451</v>
      </c>
      <c r="E1407">
        <v>159025751</v>
      </c>
      <c r="F1407">
        <v>2</v>
      </c>
      <c r="G1407">
        <v>1</v>
      </c>
      <c r="H1407">
        <v>1</v>
      </c>
      <c r="I1407" s="17">
        <v>0.5</v>
      </c>
      <c r="J1407" t="s">
        <v>16356</v>
      </c>
    </row>
    <row r="1408" spans="1:10">
      <c r="A1408" t="s">
        <v>55</v>
      </c>
      <c r="B1408" t="s">
        <v>48</v>
      </c>
      <c r="C1408" t="s">
        <v>1137</v>
      </c>
      <c r="D1408">
        <v>190568</v>
      </c>
      <c r="E1408">
        <v>29207640</v>
      </c>
      <c r="F1408">
        <v>1</v>
      </c>
      <c r="G1408">
        <v>1</v>
      </c>
      <c r="H1408">
        <v>0</v>
      </c>
      <c r="I1408" s="17">
        <v>0.31932133779182398</v>
      </c>
      <c r="J1408" t="s">
        <v>16357</v>
      </c>
    </row>
    <row r="1409" spans="1:10">
      <c r="A1409" t="s">
        <v>55</v>
      </c>
      <c r="B1409" t="s">
        <v>48</v>
      </c>
      <c r="C1409" t="s">
        <v>1137</v>
      </c>
      <c r="D1409">
        <v>29658994</v>
      </c>
      <c r="E1409">
        <v>31497973</v>
      </c>
      <c r="F1409">
        <v>2</v>
      </c>
      <c r="G1409">
        <v>1</v>
      </c>
      <c r="H1409">
        <v>1</v>
      </c>
      <c r="I1409" s="17">
        <v>0.5</v>
      </c>
      <c r="J1409" t="s">
        <v>16356</v>
      </c>
    </row>
    <row r="1410" spans="1:10">
      <c r="A1410" t="s">
        <v>55</v>
      </c>
      <c r="B1410" t="s">
        <v>48</v>
      </c>
      <c r="C1410" t="s">
        <v>1137</v>
      </c>
      <c r="D1410">
        <v>32406148</v>
      </c>
      <c r="E1410">
        <v>38064941</v>
      </c>
      <c r="F1410">
        <v>1</v>
      </c>
      <c r="G1410">
        <v>1</v>
      </c>
      <c r="H1410">
        <v>0</v>
      </c>
      <c r="I1410" s="17">
        <v>0.31765107145112698</v>
      </c>
      <c r="J1410" t="s">
        <v>16357</v>
      </c>
    </row>
    <row r="1411" spans="1:10">
      <c r="A1411" t="s">
        <v>55</v>
      </c>
      <c r="B1411" t="s">
        <v>48</v>
      </c>
      <c r="C1411" t="s">
        <v>1137</v>
      </c>
      <c r="D1411">
        <v>38066590</v>
      </c>
      <c r="E1411">
        <v>146279349</v>
      </c>
      <c r="F1411">
        <v>2</v>
      </c>
      <c r="G1411">
        <v>1</v>
      </c>
      <c r="H1411">
        <v>1</v>
      </c>
      <c r="I1411" s="17">
        <v>0.5</v>
      </c>
      <c r="J1411" t="s">
        <v>16356</v>
      </c>
    </row>
    <row r="1412" spans="1:10">
      <c r="A1412" t="s">
        <v>55</v>
      </c>
      <c r="B1412" t="s">
        <v>48</v>
      </c>
      <c r="C1412" t="s">
        <v>1171</v>
      </c>
      <c r="D1412">
        <v>117666</v>
      </c>
      <c r="E1412">
        <v>45377228</v>
      </c>
      <c r="F1412">
        <v>1</v>
      </c>
      <c r="G1412">
        <v>1</v>
      </c>
      <c r="H1412">
        <v>0</v>
      </c>
      <c r="I1412" s="17">
        <v>0.32940278983027399</v>
      </c>
      <c r="J1412" t="s">
        <v>16357</v>
      </c>
    </row>
    <row r="1413" spans="1:10">
      <c r="A1413" t="s">
        <v>55</v>
      </c>
      <c r="B1413" t="s">
        <v>48</v>
      </c>
      <c r="C1413" t="s">
        <v>1171</v>
      </c>
      <c r="D1413">
        <v>65917873</v>
      </c>
      <c r="E1413">
        <v>141107527</v>
      </c>
      <c r="F1413">
        <v>2</v>
      </c>
      <c r="G1413">
        <v>1</v>
      </c>
      <c r="H1413">
        <v>1</v>
      </c>
      <c r="I1413" s="17">
        <v>0.5</v>
      </c>
      <c r="J1413" t="s">
        <v>16356</v>
      </c>
    </row>
    <row r="1414" spans="1:10">
      <c r="A1414" t="s">
        <v>55</v>
      </c>
      <c r="B1414" t="s">
        <v>48</v>
      </c>
      <c r="C1414" t="s">
        <v>313</v>
      </c>
      <c r="D1414">
        <v>93603</v>
      </c>
      <c r="E1414">
        <v>39144287</v>
      </c>
      <c r="F1414">
        <v>2</v>
      </c>
      <c r="G1414">
        <v>1</v>
      </c>
      <c r="H1414">
        <v>1</v>
      </c>
      <c r="I1414" s="17">
        <v>0.5</v>
      </c>
      <c r="J1414" t="s">
        <v>16356</v>
      </c>
    </row>
    <row r="1415" spans="1:10">
      <c r="A1415" t="s">
        <v>55</v>
      </c>
      <c r="B1415" t="s">
        <v>48</v>
      </c>
      <c r="C1415" t="s">
        <v>313</v>
      </c>
      <c r="D1415">
        <v>42644802</v>
      </c>
      <c r="E1415">
        <v>135455351</v>
      </c>
      <c r="F1415">
        <v>1</v>
      </c>
      <c r="G1415">
        <v>1</v>
      </c>
      <c r="H1415">
        <v>0</v>
      </c>
      <c r="I1415" s="17">
        <v>0.34530758425143898</v>
      </c>
      <c r="J1415" t="s">
        <v>16357</v>
      </c>
    </row>
    <row r="1416" spans="1:10">
      <c r="A1416" t="s">
        <v>55</v>
      </c>
      <c r="B1416" t="s">
        <v>48</v>
      </c>
      <c r="C1416" t="s">
        <v>334</v>
      </c>
      <c r="D1416">
        <v>192997</v>
      </c>
      <c r="E1416">
        <v>80750990</v>
      </c>
      <c r="F1416">
        <v>2</v>
      </c>
      <c r="G1416">
        <v>1</v>
      </c>
      <c r="H1416">
        <v>1</v>
      </c>
      <c r="I1416" s="17">
        <v>0.5</v>
      </c>
      <c r="J1416" t="s">
        <v>16356</v>
      </c>
    </row>
    <row r="1417" spans="1:10">
      <c r="A1417" t="s">
        <v>55</v>
      </c>
      <c r="B1417" t="s">
        <v>48</v>
      </c>
      <c r="C1417" t="s">
        <v>334</v>
      </c>
      <c r="D1417">
        <v>81601608</v>
      </c>
      <c r="E1417">
        <v>87448952</v>
      </c>
      <c r="F1417">
        <v>1</v>
      </c>
      <c r="G1417">
        <v>1</v>
      </c>
      <c r="H1417">
        <v>0</v>
      </c>
      <c r="I1417" s="17">
        <v>0.35648466213817498</v>
      </c>
      <c r="J1417" t="s">
        <v>16357</v>
      </c>
    </row>
    <row r="1418" spans="1:10">
      <c r="A1418" t="s">
        <v>55</v>
      </c>
      <c r="B1418" t="s">
        <v>48</v>
      </c>
      <c r="C1418" t="s">
        <v>334</v>
      </c>
      <c r="D1418">
        <v>87846676</v>
      </c>
      <c r="E1418">
        <v>134927553</v>
      </c>
      <c r="F1418">
        <v>2</v>
      </c>
      <c r="G1418">
        <v>1</v>
      </c>
      <c r="H1418">
        <v>1</v>
      </c>
      <c r="I1418" s="17">
        <v>0.5</v>
      </c>
      <c r="J1418" t="s">
        <v>16356</v>
      </c>
    </row>
    <row r="1419" spans="1:10">
      <c r="A1419" t="s">
        <v>55</v>
      </c>
      <c r="B1419" t="s">
        <v>48</v>
      </c>
      <c r="C1419" t="s">
        <v>416</v>
      </c>
      <c r="D1419">
        <v>208409</v>
      </c>
      <c r="E1419">
        <v>4219187</v>
      </c>
      <c r="F1419">
        <v>2</v>
      </c>
      <c r="G1419">
        <v>2</v>
      </c>
      <c r="H1419">
        <v>0</v>
      </c>
      <c r="I1419" s="17">
        <v>0.25856734199193199</v>
      </c>
      <c r="J1419" t="s">
        <v>16359</v>
      </c>
    </row>
    <row r="1420" spans="1:10">
      <c r="A1420" t="s">
        <v>55</v>
      </c>
      <c r="B1420" t="s">
        <v>48</v>
      </c>
      <c r="C1420" t="s">
        <v>416</v>
      </c>
      <c r="D1420">
        <v>4383158</v>
      </c>
      <c r="E1420">
        <v>27292895</v>
      </c>
      <c r="F1420">
        <v>1</v>
      </c>
      <c r="G1420">
        <v>1</v>
      </c>
      <c r="H1420">
        <v>0</v>
      </c>
      <c r="I1420" s="17">
        <v>0.33429866221034199</v>
      </c>
      <c r="J1420" t="s">
        <v>16357</v>
      </c>
    </row>
    <row r="1421" spans="1:10">
      <c r="A1421" t="s">
        <v>55</v>
      </c>
      <c r="B1421" t="s">
        <v>48</v>
      </c>
      <c r="C1421" t="s">
        <v>416</v>
      </c>
      <c r="D1421">
        <v>27450551</v>
      </c>
      <c r="E1421">
        <v>28111415</v>
      </c>
      <c r="F1421">
        <v>2</v>
      </c>
      <c r="G1421">
        <v>1</v>
      </c>
      <c r="H1421">
        <v>1</v>
      </c>
      <c r="I1421" s="17">
        <v>0.5</v>
      </c>
      <c r="J1421" t="s">
        <v>16356</v>
      </c>
    </row>
    <row r="1422" spans="1:10">
      <c r="A1422" t="s">
        <v>55</v>
      </c>
      <c r="B1422" t="s">
        <v>48</v>
      </c>
      <c r="C1422" t="s">
        <v>416</v>
      </c>
      <c r="D1422">
        <v>28114643</v>
      </c>
      <c r="E1422">
        <v>31158540</v>
      </c>
      <c r="F1422">
        <v>1</v>
      </c>
      <c r="G1422">
        <v>1</v>
      </c>
      <c r="H1422">
        <v>0</v>
      </c>
      <c r="I1422" s="17">
        <v>0.34011498595981299</v>
      </c>
      <c r="J1422" t="s">
        <v>16357</v>
      </c>
    </row>
    <row r="1423" spans="1:10">
      <c r="A1423" t="s">
        <v>55</v>
      </c>
      <c r="B1423" t="s">
        <v>48</v>
      </c>
      <c r="C1423" t="s">
        <v>416</v>
      </c>
      <c r="D1423">
        <v>31249708</v>
      </c>
      <c r="E1423">
        <v>56437917</v>
      </c>
      <c r="F1423">
        <v>2</v>
      </c>
      <c r="G1423">
        <v>1</v>
      </c>
      <c r="H1423">
        <v>1</v>
      </c>
      <c r="I1423" s="17">
        <v>0.5</v>
      </c>
      <c r="J1423" t="s">
        <v>16356</v>
      </c>
    </row>
    <row r="1424" spans="1:10">
      <c r="A1424" t="s">
        <v>55</v>
      </c>
      <c r="B1424" t="s">
        <v>48</v>
      </c>
      <c r="C1424" t="s">
        <v>416</v>
      </c>
      <c r="D1424">
        <v>56474162</v>
      </c>
      <c r="E1424">
        <v>63226212</v>
      </c>
      <c r="F1424">
        <v>3</v>
      </c>
      <c r="G1424">
        <v>2</v>
      </c>
      <c r="H1424">
        <v>1</v>
      </c>
      <c r="I1424" s="17">
        <v>0.38358791107855</v>
      </c>
      <c r="J1424" t="s">
        <v>16358</v>
      </c>
    </row>
    <row r="1425" spans="1:10">
      <c r="A1425" t="s">
        <v>55</v>
      </c>
      <c r="B1425" t="s">
        <v>48</v>
      </c>
      <c r="C1425" t="s">
        <v>416</v>
      </c>
      <c r="D1425">
        <v>63328205</v>
      </c>
      <c r="E1425">
        <v>133810703</v>
      </c>
      <c r="F1425">
        <v>2</v>
      </c>
      <c r="G1425">
        <v>1</v>
      </c>
      <c r="H1425">
        <v>1</v>
      </c>
      <c r="I1425" s="17">
        <v>0.5</v>
      </c>
      <c r="J1425" t="s">
        <v>16356</v>
      </c>
    </row>
    <row r="1426" spans="1:10">
      <c r="A1426" t="s">
        <v>55</v>
      </c>
      <c r="B1426" t="s">
        <v>48</v>
      </c>
      <c r="C1426" t="s">
        <v>466</v>
      </c>
      <c r="D1426">
        <v>19239331</v>
      </c>
      <c r="E1426">
        <v>115091712</v>
      </c>
      <c r="F1426">
        <v>2</v>
      </c>
      <c r="G1426">
        <v>1</v>
      </c>
      <c r="H1426">
        <v>1</v>
      </c>
      <c r="I1426" s="17">
        <v>0.5</v>
      </c>
      <c r="J1426" t="s">
        <v>16356</v>
      </c>
    </row>
    <row r="1427" spans="1:10">
      <c r="A1427" t="s">
        <v>55</v>
      </c>
      <c r="B1427" t="s">
        <v>48</v>
      </c>
      <c r="C1427" t="s">
        <v>487</v>
      </c>
      <c r="D1427">
        <v>19339550</v>
      </c>
      <c r="E1427">
        <v>52637804</v>
      </c>
      <c r="F1427">
        <v>2</v>
      </c>
      <c r="G1427">
        <v>1</v>
      </c>
      <c r="H1427">
        <v>1</v>
      </c>
      <c r="I1427" s="17">
        <v>0.5</v>
      </c>
      <c r="J1427" t="s">
        <v>16356</v>
      </c>
    </row>
    <row r="1428" spans="1:10">
      <c r="A1428" t="s">
        <v>55</v>
      </c>
      <c r="B1428" t="s">
        <v>48</v>
      </c>
      <c r="C1428" t="s">
        <v>487</v>
      </c>
      <c r="D1428">
        <v>52734438</v>
      </c>
      <c r="E1428">
        <v>56437768</v>
      </c>
      <c r="F1428">
        <v>1</v>
      </c>
      <c r="G1428">
        <v>1</v>
      </c>
      <c r="H1428">
        <v>0</v>
      </c>
      <c r="I1428" s="17">
        <v>0.36717705758749197</v>
      </c>
      <c r="J1428" t="s">
        <v>16357</v>
      </c>
    </row>
    <row r="1429" spans="1:10">
      <c r="A1429" t="s">
        <v>55</v>
      </c>
      <c r="B1429" t="s">
        <v>48</v>
      </c>
      <c r="C1429" t="s">
        <v>487</v>
      </c>
      <c r="D1429">
        <v>56644930</v>
      </c>
      <c r="E1429">
        <v>107282627</v>
      </c>
      <c r="F1429">
        <v>2</v>
      </c>
      <c r="G1429">
        <v>1</v>
      </c>
      <c r="H1429">
        <v>1</v>
      </c>
      <c r="I1429" s="17">
        <v>0.5</v>
      </c>
      <c r="J1429" t="s">
        <v>16356</v>
      </c>
    </row>
    <row r="1430" spans="1:10">
      <c r="A1430" t="s">
        <v>55</v>
      </c>
      <c r="B1430" t="s">
        <v>48</v>
      </c>
      <c r="C1430" t="s">
        <v>510</v>
      </c>
      <c r="D1430">
        <v>20087547</v>
      </c>
      <c r="E1430">
        <v>102388884</v>
      </c>
      <c r="F1430">
        <v>2</v>
      </c>
      <c r="G1430">
        <v>1</v>
      </c>
      <c r="H1430">
        <v>1</v>
      </c>
      <c r="I1430" s="17">
        <v>0.5</v>
      </c>
      <c r="J1430" t="s">
        <v>16356</v>
      </c>
    </row>
    <row r="1431" spans="1:10">
      <c r="A1431" t="s">
        <v>55</v>
      </c>
      <c r="B1431" t="s">
        <v>48</v>
      </c>
      <c r="C1431" t="s">
        <v>532</v>
      </c>
      <c r="D1431">
        <v>79609</v>
      </c>
      <c r="E1431">
        <v>90168697</v>
      </c>
      <c r="F1431">
        <v>2</v>
      </c>
      <c r="G1431">
        <v>1</v>
      </c>
      <c r="H1431">
        <v>1</v>
      </c>
      <c r="I1431" s="17">
        <v>0.5</v>
      </c>
      <c r="J1431" t="s">
        <v>16356</v>
      </c>
    </row>
    <row r="1432" spans="1:10">
      <c r="A1432" t="s">
        <v>55</v>
      </c>
      <c r="B1432" t="s">
        <v>48</v>
      </c>
      <c r="C1432" t="s">
        <v>612</v>
      </c>
      <c r="D1432">
        <v>11117</v>
      </c>
      <c r="E1432">
        <v>34490269</v>
      </c>
      <c r="F1432">
        <v>2</v>
      </c>
      <c r="G1432">
        <v>1</v>
      </c>
      <c r="H1432">
        <v>1</v>
      </c>
      <c r="I1432" s="17">
        <v>0.5</v>
      </c>
      <c r="J1432" t="s">
        <v>16356</v>
      </c>
    </row>
    <row r="1433" spans="1:10">
      <c r="A1433" t="s">
        <v>55</v>
      </c>
      <c r="B1433" t="s">
        <v>48</v>
      </c>
      <c r="C1433" t="s">
        <v>612</v>
      </c>
      <c r="D1433">
        <v>34641448</v>
      </c>
      <c r="E1433">
        <v>38297937</v>
      </c>
      <c r="F1433">
        <v>1</v>
      </c>
      <c r="G1433">
        <v>1</v>
      </c>
      <c r="H1433">
        <v>0</v>
      </c>
      <c r="I1433" s="17">
        <v>0.36822351495184702</v>
      </c>
      <c r="J1433" t="s">
        <v>16357</v>
      </c>
    </row>
    <row r="1434" spans="1:10">
      <c r="A1434" t="s">
        <v>55</v>
      </c>
      <c r="B1434" t="s">
        <v>48</v>
      </c>
      <c r="C1434" t="s">
        <v>612</v>
      </c>
      <c r="D1434">
        <v>38317885</v>
      </c>
      <c r="E1434">
        <v>41123396</v>
      </c>
      <c r="F1434">
        <v>2</v>
      </c>
      <c r="G1434">
        <v>1</v>
      </c>
      <c r="H1434">
        <v>1</v>
      </c>
      <c r="I1434" s="17">
        <v>0.5</v>
      </c>
      <c r="J1434" t="s">
        <v>16356</v>
      </c>
    </row>
    <row r="1435" spans="1:10">
      <c r="A1435" t="s">
        <v>55</v>
      </c>
      <c r="B1435" t="s">
        <v>48</v>
      </c>
      <c r="C1435" t="s">
        <v>612</v>
      </c>
      <c r="D1435">
        <v>41131059</v>
      </c>
      <c r="E1435">
        <v>41256134</v>
      </c>
      <c r="F1435">
        <v>3</v>
      </c>
      <c r="G1435">
        <v>2</v>
      </c>
      <c r="H1435">
        <v>1</v>
      </c>
      <c r="I1435" s="17">
        <v>0.37349486617012601</v>
      </c>
      <c r="J1435" t="s">
        <v>16358</v>
      </c>
    </row>
    <row r="1436" spans="1:10">
      <c r="A1436" t="s">
        <v>55</v>
      </c>
      <c r="B1436" t="s">
        <v>48</v>
      </c>
      <c r="C1436" t="s">
        <v>612</v>
      </c>
      <c r="D1436">
        <v>41256702</v>
      </c>
      <c r="E1436">
        <v>50234989</v>
      </c>
      <c r="F1436">
        <v>6</v>
      </c>
      <c r="G1436">
        <v>5</v>
      </c>
      <c r="H1436">
        <v>1</v>
      </c>
      <c r="I1436" s="17">
        <v>0.24168616282493499</v>
      </c>
      <c r="J1436" t="s">
        <v>16361</v>
      </c>
    </row>
    <row r="1437" spans="1:10">
      <c r="A1437" t="s">
        <v>55</v>
      </c>
      <c r="B1437" t="s">
        <v>48</v>
      </c>
      <c r="C1437" t="s">
        <v>612</v>
      </c>
      <c r="D1437">
        <v>51059911</v>
      </c>
      <c r="E1437">
        <v>69334403</v>
      </c>
      <c r="F1437">
        <v>5</v>
      </c>
      <c r="G1437">
        <v>4</v>
      </c>
      <c r="H1437">
        <v>1</v>
      </c>
      <c r="I1437" s="17">
        <v>0.28738440501351598</v>
      </c>
      <c r="J1437" t="s">
        <v>16361</v>
      </c>
    </row>
    <row r="1438" spans="1:10">
      <c r="A1438" t="s">
        <v>55</v>
      </c>
      <c r="B1438" t="s">
        <v>48</v>
      </c>
      <c r="C1438" t="s">
        <v>612</v>
      </c>
      <c r="D1438">
        <v>69346591</v>
      </c>
      <c r="E1438">
        <v>81083455</v>
      </c>
      <c r="F1438">
        <v>1</v>
      </c>
      <c r="G1438">
        <v>1</v>
      </c>
      <c r="H1438">
        <v>0</v>
      </c>
      <c r="I1438" s="17">
        <v>0.32330265609272502</v>
      </c>
      <c r="J1438" t="s">
        <v>16357</v>
      </c>
    </row>
    <row r="1439" spans="1:10">
      <c r="A1439" t="s">
        <v>55</v>
      </c>
      <c r="B1439" t="s">
        <v>48</v>
      </c>
      <c r="C1439" t="s">
        <v>687</v>
      </c>
      <c r="D1439">
        <v>93971</v>
      </c>
      <c r="E1439">
        <v>77960399</v>
      </c>
      <c r="F1439">
        <v>2</v>
      </c>
      <c r="G1439">
        <v>1</v>
      </c>
      <c r="H1439">
        <v>1</v>
      </c>
      <c r="I1439" s="17">
        <v>0.5</v>
      </c>
      <c r="J1439" t="s">
        <v>16356</v>
      </c>
    </row>
    <row r="1440" spans="1:10">
      <c r="A1440" t="s">
        <v>55</v>
      </c>
      <c r="B1440" t="s">
        <v>48</v>
      </c>
      <c r="C1440" t="s">
        <v>702</v>
      </c>
      <c r="D1440">
        <v>281986</v>
      </c>
      <c r="E1440">
        <v>59083642</v>
      </c>
      <c r="F1440">
        <v>2</v>
      </c>
      <c r="G1440">
        <v>1</v>
      </c>
      <c r="H1440">
        <v>1</v>
      </c>
      <c r="I1440" s="17">
        <v>0.5</v>
      </c>
      <c r="J1440" t="s">
        <v>16356</v>
      </c>
    </row>
    <row r="1441" spans="1:10">
      <c r="A1441" t="s">
        <v>55</v>
      </c>
      <c r="B1441" t="s">
        <v>48</v>
      </c>
      <c r="C1441" t="s">
        <v>834</v>
      </c>
      <c r="D1441">
        <v>76519</v>
      </c>
      <c r="E1441">
        <v>62904498</v>
      </c>
      <c r="F1441">
        <v>2</v>
      </c>
      <c r="G1441">
        <v>1</v>
      </c>
      <c r="H1441">
        <v>1</v>
      </c>
      <c r="I1441" s="17">
        <v>0.5</v>
      </c>
      <c r="J1441" t="s">
        <v>16356</v>
      </c>
    </row>
    <row r="1442" spans="1:10">
      <c r="A1442" t="s">
        <v>55</v>
      </c>
      <c r="B1442" t="s">
        <v>48</v>
      </c>
      <c r="C1442" t="s">
        <v>849</v>
      </c>
      <c r="D1442">
        <v>9590334</v>
      </c>
      <c r="E1442">
        <v>48084149</v>
      </c>
      <c r="F1442">
        <v>2</v>
      </c>
      <c r="G1442">
        <v>1</v>
      </c>
      <c r="H1442">
        <v>1</v>
      </c>
      <c r="I1442" s="17">
        <v>0.5</v>
      </c>
      <c r="J1442" t="s">
        <v>16356</v>
      </c>
    </row>
    <row r="1443" spans="1:10">
      <c r="A1443" t="s">
        <v>55</v>
      </c>
      <c r="B1443" t="s">
        <v>48</v>
      </c>
      <c r="C1443" t="s">
        <v>858</v>
      </c>
      <c r="D1443">
        <v>16341442</v>
      </c>
      <c r="E1443">
        <v>51218868</v>
      </c>
      <c r="F1443">
        <v>1</v>
      </c>
      <c r="G1443">
        <v>1</v>
      </c>
      <c r="H1443">
        <v>0</v>
      </c>
      <c r="I1443" s="17">
        <v>0.32255646222581702</v>
      </c>
      <c r="J1443" t="s">
        <v>16357</v>
      </c>
    </row>
    <row r="1444" spans="1:10">
      <c r="A1444" t="s">
        <v>55</v>
      </c>
      <c r="B1444" t="s">
        <v>49</v>
      </c>
      <c r="C1444" t="s">
        <v>190</v>
      </c>
      <c r="D1444">
        <v>808922</v>
      </c>
      <c r="E1444">
        <v>82456930</v>
      </c>
      <c r="F1444">
        <v>2</v>
      </c>
      <c r="G1444">
        <v>1</v>
      </c>
      <c r="H1444">
        <v>1</v>
      </c>
      <c r="I1444" s="17">
        <v>0.5</v>
      </c>
      <c r="J1444" t="s">
        <v>16356</v>
      </c>
    </row>
    <row r="1445" spans="1:10">
      <c r="A1445" t="s">
        <v>55</v>
      </c>
      <c r="B1445" t="s">
        <v>49</v>
      </c>
      <c r="C1445" t="s">
        <v>190</v>
      </c>
      <c r="D1445">
        <v>82459781</v>
      </c>
      <c r="E1445">
        <v>121310848</v>
      </c>
      <c r="F1445">
        <v>1</v>
      </c>
      <c r="G1445">
        <v>1</v>
      </c>
      <c r="H1445">
        <v>0</v>
      </c>
      <c r="I1445" s="17">
        <v>0.30373921250979802</v>
      </c>
      <c r="J1445" t="s">
        <v>16357</v>
      </c>
    </row>
    <row r="1446" spans="1:10">
      <c r="A1446" t="s">
        <v>55</v>
      </c>
      <c r="B1446" t="s">
        <v>49</v>
      </c>
      <c r="C1446" t="s">
        <v>190</v>
      </c>
      <c r="D1446">
        <v>143744411</v>
      </c>
      <c r="E1446">
        <v>247492300</v>
      </c>
      <c r="F1446">
        <v>2</v>
      </c>
      <c r="G1446">
        <v>1</v>
      </c>
      <c r="H1446">
        <v>1</v>
      </c>
      <c r="I1446" s="17">
        <v>0.5</v>
      </c>
      <c r="J1446" t="s">
        <v>16356</v>
      </c>
    </row>
    <row r="1447" spans="1:10">
      <c r="A1447" t="s">
        <v>55</v>
      </c>
      <c r="B1447" t="s">
        <v>49</v>
      </c>
      <c r="C1447" t="s">
        <v>190</v>
      </c>
      <c r="D1447">
        <v>247582063</v>
      </c>
      <c r="E1447">
        <v>248097697</v>
      </c>
      <c r="F1447">
        <v>1</v>
      </c>
      <c r="G1447">
        <v>1</v>
      </c>
      <c r="H1447">
        <v>0</v>
      </c>
      <c r="I1447" s="17">
        <v>0.37387385565931103</v>
      </c>
      <c r="J1447" t="s">
        <v>16357</v>
      </c>
    </row>
    <row r="1448" spans="1:10">
      <c r="A1448" t="s">
        <v>55</v>
      </c>
      <c r="B1448" t="s">
        <v>49</v>
      </c>
      <c r="C1448" t="s">
        <v>190</v>
      </c>
      <c r="D1448">
        <v>248112035</v>
      </c>
      <c r="E1448">
        <v>249212725</v>
      </c>
      <c r="F1448">
        <v>3</v>
      </c>
      <c r="G1448">
        <v>2</v>
      </c>
      <c r="H1448">
        <v>1</v>
      </c>
      <c r="I1448" s="17">
        <v>0.39534883720930197</v>
      </c>
      <c r="J1448" t="s">
        <v>16358</v>
      </c>
    </row>
    <row r="1449" spans="1:10">
      <c r="A1449" t="s">
        <v>55</v>
      </c>
      <c r="B1449" t="s">
        <v>49</v>
      </c>
      <c r="C1449" t="s">
        <v>757</v>
      </c>
      <c r="D1449">
        <v>45201</v>
      </c>
      <c r="E1449">
        <v>206632056</v>
      </c>
      <c r="F1449">
        <v>2</v>
      </c>
      <c r="G1449">
        <v>1</v>
      </c>
      <c r="H1449">
        <v>1</v>
      </c>
      <c r="I1449" s="17">
        <v>0.5</v>
      </c>
      <c r="J1449" t="s">
        <v>16356</v>
      </c>
    </row>
    <row r="1450" spans="1:10">
      <c r="A1450" t="s">
        <v>55</v>
      </c>
      <c r="B1450" t="s">
        <v>49</v>
      </c>
      <c r="C1450" t="s">
        <v>757</v>
      </c>
      <c r="D1450">
        <v>206640781</v>
      </c>
      <c r="E1450">
        <v>207610948</v>
      </c>
      <c r="F1450">
        <v>1</v>
      </c>
      <c r="G1450">
        <v>1</v>
      </c>
      <c r="H1450">
        <v>0</v>
      </c>
      <c r="I1450" s="17">
        <v>0.370312059358746</v>
      </c>
      <c r="J1450" t="s">
        <v>16357</v>
      </c>
    </row>
    <row r="1451" spans="1:10">
      <c r="A1451" t="s">
        <v>55</v>
      </c>
      <c r="B1451" t="s">
        <v>49</v>
      </c>
      <c r="C1451" t="s">
        <v>757</v>
      </c>
      <c r="D1451">
        <v>207613612</v>
      </c>
      <c r="E1451">
        <v>243037019</v>
      </c>
      <c r="F1451">
        <v>2</v>
      </c>
      <c r="G1451">
        <v>1</v>
      </c>
      <c r="H1451">
        <v>1</v>
      </c>
      <c r="I1451" s="17">
        <v>0.5</v>
      </c>
      <c r="J1451" t="s">
        <v>16356</v>
      </c>
    </row>
    <row r="1452" spans="1:10">
      <c r="A1452" t="s">
        <v>55</v>
      </c>
      <c r="B1452" t="s">
        <v>49</v>
      </c>
      <c r="C1452" t="s">
        <v>887</v>
      </c>
      <c r="D1452">
        <v>239347</v>
      </c>
      <c r="E1452">
        <v>35912616</v>
      </c>
      <c r="F1452">
        <v>2</v>
      </c>
      <c r="G1452">
        <v>1</v>
      </c>
      <c r="H1452">
        <v>1</v>
      </c>
      <c r="I1452" s="17">
        <v>0.5</v>
      </c>
      <c r="J1452" t="s">
        <v>16356</v>
      </c>
    </row>
    <row r="1453" spans="1:10">
      <c r="A1453" t="s">
        <v>55</v>
      </c>
      <c r="B1453" t="s">
        <v>49</v>
      </c>
      <c r="C1453" t="s">
        <v>887</v>
      </c>
      <c r="D1453">
        <v>36211215</v>
      </c>
      <c r="E1453">
        <v>52382816</v>
      </c>
      <c r="F1453">
        <v>1</v>
      </c>
      <c r="G1453">
        <v>1</v>
      </c>
      <c r="H1453">
        <v>0</v>
      </c>
      <c r="I1453" s="17">
        <v>0.31402864950128001</v>
      </c>
      <c r="J1453" t="s">
        <v>16357</v>
      </c>
    </row>
    <row r="1454" spans="1:10">
      <c r="A1454" t="s">
        <v>55</v>
      </c>
      <c r="B1454" t="s">
        <v>49</v>
      </c>
      <c r="C1454" t="s">
        <v>887</v>
      </c>
      <c r="D1454">
        <v>52383889</v>
      </c>
      <c r="E1454">
        <v>52553301</v>
      </c>
      <c r="F1454">
        <v>0</v>
      </c>
      <c r="G1454">
        <v>0</v>
      </c>
      <c r="H1454">
        <v>0</v>
      </c>
      <c r="I1454" s="17" t="s">
        <v>209</v>
      </c>
      <c r="J1454" t="s">
        <v>16360</v>
      </c>
    </row>
    <row r="1455" spans="1:10">
      <c r="A1455" t="s">
        <v>55</v>
      </c>
      <c r="B1455" t="s">
        <v>49</v>
      </c>
      <c r="C1455" t="s">
        <v>887</v>
      </c>
      <c r="D1455">
        <v>52555268</v>
      </c>
      <c r="E1455">
        <v>64672286</v>
      </c>
      <c r="F1455">
        <v>1</v>
      </c>
      <c r="G1455">
        <v>1</v>
      </c>
      <c r="H1455">
        <v>0</v>
      </c>
      <c r="I1455" s="17">
        <v>0.29114470035332501</v>
      </c>
      <c r="J1455" t="s">
        <v>16357</v>
      </c>
    </row>
    <row r="1456" spans="1:10">
      <c r="A1456" t="s">
        <v>55</v>
      </c>
      <c r="B1456" t="s">
        <v>49</v>
      </c>
      <c r="C1456" t="s">
        <v>887</v>
      </c>
      <c r="D1456">
        <v>64673227</v>
      </c>
      <c r="E1456">
        <v>197847274</v>
      </c>
      <c r="F1456">
        <v>2</v>
      </c>
      <c r="G1456">
        <v>1</v>
      </c>
      <c r="H1456">
        <v>1</v>
      </c>
      <c r="I1456" s="17">
        <v>0.5</v>
      </c>
      <c r="J1456" t="s">
        <v>16356</v>
      </c>
    </row>
    <row r="1457" spans="1:10">
      <c r="A1457" t="s">
        <v>55</v>
      </c>
      <c r="B1457" t="s">
        <v>49</v>
      </c>
      <c r="C1457" t="s">
        <v>934</v>
      </c>
      <c r="D1457">
        <v>53428</v>
      </c>
      <c r="E1457">
        <v>22449038</v>
      </c>
      <c r="F1457">
        <v>2</v>
      </c>
      <c r="G1457">
        <v>1</v>
      </c>
      <c r="H1457">
        <v>1</v>
      </c>
      <c r="I1457" s="17">
        <v>0.5</v>
      </c>
      <c r="J1457" t="s">
        <v>16356</v>
      </c>
    </row>
    <row r="1458" spans="1:10">
      <c r="A1458" t="s">
        <v>55</v>
      </c>
      <c r="B1458" t="s">
        <v>49</v>
      </c>
      <c r="C1458" t="s">
        <v>934</v>
      </c>
      <c r="D1458">
        <v>22456414</v>
      </c>
      <c r="E1458">
        <v>27162253</v>
      </c>
      <c r="F1458">
        <v>1</v>
      </c>
      <c r="G1458">
        <v>1</v>
      </c>
      <c r="H1458">
        <v>0</v>
      </c>
      <c r="I1458" s="17">
        <v>0.5</v>
      </c>
      <c r="J1458" t="s">
        <v>16357</v>
      </c>
    </row>
    <row r="1459" spans="1:10">
      <c r="A1459" t="s">
        <v>55</v>
      </c>
      <c r="B1459" t="s">
        <v>49</v>
      </c>
      <c r="C1459" t="s">
        <v>934</v>
      </c>
      <c r="D1459">
        <v>27586741</v>
      </c>
      <c r="E1459">
        <v>190904383</v>
      </c>
      <c r="F1459">
        <v>2</v>
      </c>
      <c r="G1459">
        <v>1</v>
      </c>
      <c r="H1459">
        <v>1</v>
      </c>
      <c r="I1459" s="17">
        <v>0.5</v>
      </c>
      <c r="J1459" t="s">
        <v>16356</v>
      </c>
    </row>
    <row r="1460" spans="1:10">
      <c r="A1460" t="s">
        <v>55</v>
      </c>
      <c r="B1460" t="s">
        <v>49</v>
      </c>
      <c r="C1460" t="s">
        <v>960</v>
      </c>
      <c r="D1460">
        <v>143041</v>
      </c>
      <c r="E1460">
        <v>180708926</v>
      </c>
      <c r="F1460">
        <v>2</v>
      </c>
      <c r="G1460">
        <v>1</v>
      </c>
      <c r="H1460">
        <v>1</v>
      </c>
      <c r="I1460" s="17">
        <v>0.5</v>
      </c>
      <c r="J1460" t="s">
        <v>16356</v>
      </c>
    </row>
    <row r="1461" spans="1:10">
      <c r="A1461" t="s">
        <v>55</v>
      </c>
      <c r="B1461" t="s">
        <v>49</v>
      </c>
      <c r="C1461" t="s">
        <v>1031</v>
      </c>
      <c r="D1461">
        <v>203613</v>
      </c>
      <c r="E1461">
        <v>65655883</v>
      </c>
      <c r="F1461">
        <v>2</v>
      </c>
      <c r="G1461">
        <v>1</v>
      </c>
      <c r="H1461">
        <v>1</v>
      </c>
      <c r="I1461" s="17">
        <v>0.5</v>
      </c>
      <c r="J1461" t="s">
        <v>16356</v>
      </c>
    </row>
    <row r="1462" spans="1:10">
      <c r="A1462" t="s">
        <v>55</v>
      </c>
      <c r="B1462" t="s">
        <v>49</v>
      </c>
      <c r="C1462" t="s">
        <v>1031</v>
      </c>
      <c r="D1462">
        <v>65707404</v>
      </c>
      <c r="E1462">
        <v>71012391</v>
      </c>
      <c r="F1462">
        <v>1</v>
      </c>
      <c r="G1462">
        <v>1</v>
      </c>
      <c r="H1462">
        <v>0</v>
      </c>
      <c r="I1462" s="17">
        <v>0.36468257187264103</v>
      </c>
      <c r="J1462" t="s">
        <v>16357</v>
      </c>
    </row>
    <row r="1463" spans="1:10">
      <c r="A1463" t="s">
        <v>55</v>
      </c>
      <c r="B1463" t="s">
        <v>49</v>
      </c>
      <c r="C1463" t="s">
        <v>1031</v>
      </c>
      <c r="D1463">
        <v>71137931</v>
      </c>
      <c r="E1463">
        <v>73787455</v>
      </c>
      <c r="F1463">
        <v>3</v>
      </c>
      <c r="G1463">
        <v>2</v>
      </c>
      <c r="H1463">
        <v>1</v>
      </c>
      <c r="I1463" s="17">
        <v>0.38163813020328502</v>
      </c>
      <c r="J1463" t="s">
        <v>16358</v>
      </c>
    </row>
    <row r="1464" spans="1:10">
      <c r="A1464" t="s">
        <v>55</v>
      </c>
      <c r="B1464" t="s">
        <v>49</v>
      </c>
      <c r="C1464" t="s">
        <v>1031</v>
      </c>
      <c r="D1464">
        <v>73814836</v>
      </c>
      <c r="E1464">
        <v>74991932</v>
      </c>
      <c r="F1464">
        <v>2</v>
      </c>
      <c r="G1464">
        <v>1</v>
      </c>
      <c r="H1464">
        <v>1</v>
      </c>
      <c r="I1464" s="17">
        <v>0.5</v>
      </c>
      <c r="J1464" t="s">
        <v>16356</v>
      </c>
    </row>
    <row r="1465" spans="1:10">
      <c r="A1465" t="s">
        <v>55</v>
      </c>
      <c r="B1465" t="s">
        <v>49</v>
      </c>
      <c r="C1465" t="s">
        <v>1031</v>
      </c>
      <c r="D1465">
        <v>75319973</v>
      </c>
      <c r="E1465">
        <v>170903734</v>
      </c>
      <c r="F1465">
        <v>1</v>
      </c>
      <c r="G1465">
        <v>1</v>
      </c>
      <c r="H1465">
        <v>0</v>
      </c>
      <c r="I1465" s="17">
        <v>0.29115455160791598</v>
      </c>
      <c r="J1465" t="s">
        <v>16357</v>
      </c>
    </row>
    <row r="1466" spans="1:10">
      <c r="A1466" t="s">
        <v>55</v>
      </c>
      <c r="B1466" t="s">
        <v>49</v>
      </c>
      <c r="C1466" t="s">
        <v>1103</v>
      </c>
      <c r="D1466">
        <v>193451</v>
      </c>
      <c r="E1466">
        <v>159025751</v>
      </c>
      <c r="F1466">
        <v>2</v>
      </c>
      <c r="G1466">
        <v>1</v>
      </c>
      <c r="H1466">
        <v>1</v>
      </c>
      <c r="I1466" s="17">
        <v>0.5</v>
      </c>
      <c r="J1466" t="s">
        <v>16356</v>
      </c>
    </row>
    <row r="1467" spans="1:10">
      <c r="A1467" t="s">
        <v>55</v>
      </c>
      <c r="B1467" t="s">
        <v>49</v>
      </c>
      <c r="C1467" t="s">
        <v>1137</v>
      </c>
      <c r="D1467">
        <v>190568</v>
      </c>
      <c r="E1467">
        <v>29207640</v>
      </c>
      <c r="F1467">
        <v>1</v>
      </c>
      <c r="G1467">
        <v>1</v>
      </c>
      <c r="H1467">
        <v>0</v>
      </c>
      <c r="I1467" s="17">
        <v>0.30760357468870198</v>
      </c>
      <c r="J1467" t="s">
        <v>16357</v>
      </c>
    </row>
    <row r="1468" spans="1:10">
      <c r="A1468" t="s">
        <v>55</v>
      </c>
      <c r="B1468" t="s">
        <v>49</v>
      </c>
      <c r="C1468" t="s">
        <v>1137</v>
      </c>
      <c r="D1468">
        <v>29658994</v>
      </c>
      <c r="E1468">
        <v>31497973</v>
      </c>
      <c r="F1468">
        <v>2</v>
      </c>
      <c r="G1468">
        <v>1</v>
      </c>
      <c r="H1468">
        <v>1</v>
      </c>
      <c r="I1468" s="17">
        <v>0.5</v>
      </c>
      <c r="J1468" t="s">
        <v>16356</v>
      </c>
    </row>
    <row r="1469" spans="1:10">
      <c r="A1469" t="s">
        <v>55</v>
      </c>
      <c r="B1469" t="s">
        <v>49</v>
      </c>
      <c r="C1469" t="s">
        <v>1137</v>
      </c>
      <c r="D1469">
        <v>32406148</v>
      </c>
      <c r="E1469">
        <v>38064941</v>
      </c>
      <c r="F1469">
        <v>1</v>
      </c>
      <c r="G1469">
        <v>1</v>
      </c>
      <c r="H1469">
        <v>0</v>
      </c>
      <c r="I1469" s="17">
        <v>0.32755478628525397</v>
      </c>
      <c r="J1469" t="s">
        <v>16357</v>
      </c>
    </row>
    <row r="1470" spans="1:10">
      <c r="A1470" t="s">
        <v>55</v>
      </c>
      <c r="B1470" t="s">
        <v>49</v>
      </c>
      <c r="C1470" t="s">
        <v>1137</v>
      </c>
      <c r="D1470">
        <v>38066590</v>
      </c>
      <c r="E1470">
        <v>146279349</v>
      </c>
      <c r="F1470">
        <v>2</v>
      </c>
      <c r="G1470">
        <v>1</v>
      </c>
      <c r="H1470">
        <v>1</v>
      </c>
      <c r="I1470" s="17">
        <v>0.5</v>
      </c>
      <c r="J1470" t="s">
        <v>16356</v>
      </c>
    </row>
    <row r="1471" spans="1:10">
      <c r="A1471" t="s">
        <v>55</v>
      </c>
      <c r="B1471" t="s">
        <v>49</v>
      </c>
      <c r="C1471" t="s">
        <v>1171</v>
      </c>
      <c r="D1471">
        <v>117666</v>
      </c>
      <c r="E1471">
        <v>45377228</v>
      </c>
      <c r="F1471">
        <v>1</v>
      </c>
      <c r="G1471">
        <v>1</v>
      </c>
      <c r="H1471">
        <v>0</v>
      </c>
      <c r="I1471" s="17">
        <v>0.30500024240794998</v>
      </c>
      <c r="J1471" t="s">
        <v>16357</v>
      </c>
    </row>
    <row r="1472" spans="1:10">
      <c r="A1472" t="s">
        <v>55</v>
      </c>
      <c r="B1472" t="s">
        <v>49</v>
      </c>
      <c r="C1472" t="s">
        <v>1171</v>
      </c>
      <c r="D1472">
        <v>65917873</v>
      </c>
      <c r="E1472">
        <v>141107527</v>
      </c>
      <c r="F1472">
        <v>2</v>
      </c>
      <c r="G1472">
        <v>1</v>
      </c>
      <c r="H1472">
        <v>1</v>
      </c>
      <c r="I1472" s="17">
        <v>0.5</v>
      </c>
      <c r="J1472" t="s">
        <v>16356</v>
      </c>
    </row>
    <row r="1473" spans="1:10">
      <c r="A1473" t="s">
        <v>55</v>
      </c>
      <c r="B1473" t="s">
        <v>49</v>
      </c>
      <c r="C1473" t="s">
        <v>313</v>
      </c>
      <c r="D1473">
        <v>93603</v>
      </c>
      <c r="E1473">
        <v>39144287</v>
      </c>
      <c r="F1473">
        <v>2</v>
      </c>
      <c r="G1473">
        <v>1</v>
      </c>
      <c r="H1473">
        <v>1</v>
      </c>
      <c r="I1473" s="17">
        <v>0.5</v>
      </c>
      <c r="J1473" t="s">
        <v>16356</v>
      </c>
    </row>
    <row r="1474" spans="1:10">
      <c r="A1474" t="s">
        <v>55</v>
      </c>
      <c r="B1474" t="s">
        <v>49</v>
      </c>
      <c r="C1474" t="s">
        <v>313</v>
      </c>
      <c r="D1474">
        <v>42644802</v>
      </c>
      <c r="E1474">
        <v>135455351</v>
      </c>
      <c r="F1474">
        <v>1</v>
      </c>
      <c r="G1474">
        <v>1</v>
      </c>
      <c r="H1474">
        <v>0</v>
      </c>
      <c r="I1474" s="17">
        <v>0.30937687915811102</v>
      </c>
      <c r="J1474" t="s">
        <v>16357</v>
      </c>
    </row>
    <row r="1475" spans="1:10">
      <c r="A1475" t="s">
        <v>55</v>
      </c>
      <c r="B1475" t="s">
        <v>49</v>
      </c>
      <c r="C1475" t="s">
        <v>334</v>
      </c>
      <c r="D1475">
        <v>192997</v>
      </c>
      <c r="E1475">
        <v>80750990</v>
      </c>
      <c r="F1475">
        <v>2</v>
      </c>
      <c r="G1475">
        <v>1</v>
      </c>
      <c r="H1475">
        <v>1</v>
      </c>
      <c r="I1475" s="17">
        <v>0.5</v>
      </c>
      <c r="J1475" t="s">
        <v>16356</v>
      </c>
    </row>
    <row r="1476" spans="1:10">
      <c r="A1476" t="s">
        <v>55</v>
      </c>
      <c r="B1476" t="s">
        <v>49</v>
      </c>
      <c r="C1476" t="s">
        <v>334</v>
      </c>
      <c r="D1476">
        <v>81601608</v>
      </c>
      <c r="E1476">
        <v>87448952</v>
      </c>
      <c r="F1476">
        <v>1</v>
      </c>
      <c r="G1476">
        <v>1</v>
      </c>
      <c r="H1476">
        <v>0</v>
      </c>
      <c r="I1476" s="17">
        <v>0.326332508090521</v>
      </c>
      <c r="J1476" t="s">
        <v>16357</v>
      </c>
    </row>
    <row r="1477" spans="1:10">
      <c r="A1477" t="s">
        <v>55</v>
      </c>
      <c r="B1477" t="s">
        <v>49</v>
      </c>
      <c r="C1477" t="s">
        <v>334</v>
      </c>
      <c r="D1477">
        <v>87846676</v>
      </c>
      <c r="E1477">
        <v>134927553</v>
      </c>
      <c r="F1477">
        <v>2</v>
      </c>
      <c r="G1477">
        <v>1</v>
      </c>
      <c r="H1477">
        <v>1</v>
      </c>
      <c r="I1477" s="17">
        <v>0.5</v>
      </c>
      <c r="J1477" t="s">
        <v>16356</v>
      </c>
    </row>
    <row r="1478" spans="1:10">
      <c r="A1478" t="s">
        <v>55</v>
      </c>
      <c r="B1478" t="s">
        <v>49</v>
      </c>
      <c r="C1478" t="s">
        <v>416</v>
      </c>
      <c r="D1478">
        <v>208409</v>
      </c>
      <c r="E1478">
        <v>4219187</v>
      </c>
      <c r="F1478">
        <v>2</v>
      </c>
      <c r="G1478">
        <v>2</v>
      </c>
      <c r="H1478">
        <v>0</v>
      </c>
      <c r="I1478" s="17">
        <v>0.195383375099486</v>
      </c>
      <c r="J1478" t="s">
        <v>16359</v>
      </c>
    </row>
    <row r="1479" spans="1:10">
      <c r="A1479" t="s">
        <v>55</v>
      </c>
      <c r="B1479" t="s">
        <v>49</v>
      </c>
      <c r="C1479" t="s">
        <v>416</v>
      </c>
      <c r="D1479">
        <v>4383158</v>
      </c>
      <c r="E1479">
        <v>27292895</v>
      </c>
      <c r="F1479">
        <v>1</v>
      </c>
      <c r="G1479">
        <v>1</v>
      </c>
      <c r="H1479">
        <v>0</v>
      </c>
      <c r="I1479" s="17">
        <v>0.27462767701415403</v>
      </c>
      <c r="J1479" t="s">
        <v>16357</v>
      </c>
    </row>
    <row r="1480" spans="1:10">
      <c r="A1480" t="s">
        <v>55</v>
      </c>
      <c r="B1480" t="s">
        <v>49</v>
      </c>
      <c r="C1480" t="s">
        <v>416</v>
      </c>
      <c r="D1480">
        <v>27450551</v>
      </c>
      <c r="E1480">
        <v>28111415</v>
      </c>
      <c r="F1480">
        <v>2</v>
      </c>
      <c r="G1480">
        <v>1</v>
      </c>
      <c r="H1480">
        <v>1</v>
      </c>
      <c r="I1480" s="17">
        <v>0.5</v>
      </c>
      <c r="J1480" t="s">
        <v>16356</v>
      </c>
    </row>
    <row r="1481" spans="1:10">
      <c r="A1481" t="s">
        <v>55</v>
      </c>
      <c r="B1481" t="s">
        <v>49</v>
      </c>
      <c r="C1481" t="s">
        <v>416</v>
      </c>
      <c r="D1481">
        <v>28114643</v>
      </c>
      <c r="E1481">
        <v>31158540</v>
      </c>
      <c r="F1481">
        <v>1</v>
      </c>
      <c r="G1481">
        <v>1</v>
      </c>
      <c r="H1481">
        <v>0</v>
      </c>
      <c r="I1481" s="17">
        <v>0.29218941111798202</v>
      </c>
      <c r="J1481" t="s">
        <v>16357</v>
      </c>
    </row>
    <row r="1482" spans="1:10">
      <c r="A1482" t="s">
        <v>55</v>
      </c>
      <c r="B1482" t="s">
        <v>49</v>
      </c>
      <c r="C1482" t="s">
        <v>416</v>
      </c>
      <c r="D1482">
        <v>31249708</v>
      </c>
      <c r="E1482">
        <v>56437917</v>
      </c>
      <c r="F1482">
        <v>2</v>
      </c>
      <c r="G1482">
        <v>1</v>
      </c>
      <c r="H1482">
        <v>1</v>
      </c>
      <c r="I1482" s="17">
        <v>0.5</v>
      </c>
      <c r="J1482" t="s">
        <v>16356</v>
      </c>
    </row>
    <row r="1483" spans="1:10">
      <c r="A1483" t="s">
        <v>55</v>
      </c>
      <c r="B1483" t="s">
        <v>49</v>
      </c>
      <c r="C1483" t="s">
        <v>416</v>
      </c>
      <c r="D1483">
        <v>56474162</v>
      </c>
      <c r="E1483">
        <v>63226212</v>
      </c>
      <c r="F1483">
        <v>3</v>
      </c>
      <c r="G1483">
        <v>2</v>
      </c>
      <c r="H1483">
        <v>1</v>
      </c>
      <c r="I1483" s="17">
        <v>0.37895515389358803</v>
      </c>
      <c r="J1483" t="s">
        <v>16358</v>
      </c>
    </row>
    <row r="1484" spans="1:10">
      <c r="A1484" t="s">
        <v>55</v>
      </c>
      <c r="B1484" t="s">
        <v>49</v>
      </c>
      <c r="C1484" t="s">
        <v>416</v>
      </c>
      <c r="D1484">
        <v>63328205</v>
      </c>
      <c r="E1484">
        <v>133810703</v>
      </c>
      <c r="F1484">
        <v>2</v>
      </c>
      <c r="G1484">
        <v>1</v>
      </c>
      <c r="H1484">
        <v>1</v>
      </c>
      <c r="I1484" s="17">
        <v>0.5</v>
      </c>
      <c r="J1484" t="s">
        <v>16356</v>
      </c>
    </row>
    <row r="1485" spans="1:10">
      <c r="A1485" t="s">
        <v>55</v>
      </c>
      <c r="B1485" t="s">
        <v>49</v>
      </c>
      <c r="C1485" t="s">
        <v>466</v>
      </c>
      <c r="D1485">
        <v>19239331</v>
      </c>
      <c r="E1485">
        <v>115091712</v>
      </c>
      <c r="F1485">
        <v>2</v>
      </c>
      <c r="G1485">
        <v>1</v>
      </c>
      <c r="H1485">
        <v>1</v>
      </c>
      <c r="I1485" s="17">
        <v>0.5</v>
      </c>
      <c r="J1485" t="s">
        <v>16356</v>
      </c>
    </row>
    <row r="1486" spans="1:10">
      <c r="A1486" t="s">
        <v>55</v>
      </c>
      <c r="B1486" t="s">
        <v>49</v>
      </c>
      <c r="C1486" t="s">
        <v>487</v>
      </c>
      <c r="D1486">
        <v>19339550</v>
      </c>
      <c r="E1486">
        <v>52637804</v>
      </c>
      <c r="F1486">
        <v>2</v>
      </c>
      <c r="G1486">
        <v>1</v>
      </c>
      <c r="H1486">
        <v>1</v>
      </c>
      <c r="I1486" s="17">
        <v>0.5</v>
      </c>
      <c r="J1486" t="s">
        <v>16356</v>
      </c>
    </row>
    <row r="1487" spans="1:10">
      <c r="A1487" t="s">
        <v>55</v>
      </c>
      <c r="B1487" t="s">
        <v>49</v>
      </c>
      <c r="C1487" t="s">
        <v>487</v>
      </c>
      <c r="D1487">
        <v>52734438</v>
      </c>
      <c r="E1487">
        <v>56437768</v>
      </c>
      <c r="F1487">
        <v>1</v>
      </c>
      <c r="G1487">
        <v>1</v>
      </c>
      <c r="H1487">
        <v>0</v>
      </c>
      <c r="I1487" s="17">
        <v>0.39763035047448803</v>
      </c>
      <c r="J1487" t="s">
        <v>16357</v>
      </c>
    </row>
    <row r="1488" spans="1:10">
      <c r="A1488" t="s">
        <v>55</v>
      </c>
      <c r="B1488" t="s">
        <v>49</v>
      </c>
      <c r="C1488" t="s">
        <v>487</v>
      </c>
      <c r="D1488">
        <v>56644930</v>
      </c>
      <c r="E1488">
        <v>107282627</v>
      </c>
      <c r="F1488">
        <v>2</v>
      </c>
      <c r="G1488">
        <v>1</v>
      </c>
      <c r="H1488">
        <v>1</v>
      </c>
      <c r="I1488" s="17">
        <v>0.5</v>
      </c>
      <c r="J1488" t="s">
        <v>16356</v>
      </c>
    </row>
    <row r="1489" spans="1:10">
      <c r="A1489" t="s">
        <v>55</v>
      </c>
      <c r="B1489" t="s">
        <v>49</v>
      </c>
      <c r="C1489" t="s">
        <v>510</v>
      </c>
      <c r="D1489">
        <v>20087547</v>
      </c>
      <c r="E1489">
        <v>102388884</v>
      </c>
      <c r="F1489">
        <v>2</v>
      </c>
      <c r="G1489">
        <v>1</v>
      </c>
      <c r="H1489">
        <v>1</v>
      </c>
      <c r="I1489" s="17">
        <v>0.5</v>
      </c>
      <c r="J1489" t="s">
        <v>16356</v>
      </c>
    </row>
    <row r="1490" spans="1:10">
      <c r="A1490" t="s">
        <v>55</v>
      </c>
      <c r="B1490" t="s">
        <v>49</v>
      </c>
      <c r="C1490" t="s">
        <v>532</v>
      </c>
      <c r="D1490">
        <v>79609</v>
      </c>
      <c r="E1490">
        <v>90168697</v>
      </c>
      <c r="F1490">
        <v>2</v>
      </c>
      <c r="G1490">
        <v>1</v>
      </c>
      <c r="H1490">
        <v>1</v>
      </c>
      <c r="I1490" s="17">
        <v>0.5</v>
      </c>
      <c r="J1490" t="s">
        <v>16356</v>
      </c>
    </row>
    <row r="1491" spans="1:10">
      <c r="A1491" t="s">
        <v>55</v>
      </c>
      <c r="B1491" t="s">
        <v>49</v>
      </c>
      <c r="C1491" t="s">
        <v>612</v>
      </c>
      <c r="D1491">
        <v>11117</v>
      </c>
      <c r="E1491">
        <v>34490269</v>
      </c>
      <c r="F1491">
        <v>2</v>
      </c>
      <c r="G1491">
        <v>1</v>
      </c>
      <c r="H1491">
        <v>1</v>
      </c>
      <c r="I1491" s="17">
        <v>0.5</v>
      </c>
      <c r="J1491" t="s">
        <v>16356</v>
      </c>
    </row>
    <row r="1492" spans="1:10">
      <c r="A1492" t="s">
        <v>55</v>
      </c>
      <c r="B1492" t="s">
        <v>49</v>
      </c>
      <c r="C1492" t="s">
        <v>612</v>
      </c>
      <c r="D1492">
        <v>34641448</v>
      </c>
      <c r="E1492">
        <v>38297937</v>
      </c>
      <c r="F1492">
        <v>1</v>
      </c>
      <c r="G1492">
        <v>1</v>
      </c>
      <c r="H1492">
        <v>0</v>
      </c>
      <c r="I1492" s="17">
        <v>0.32175331534871499</v>
      </c>
      <c r="J1492" t="s">
        <v>16357</v>
      </c>
    </row>
    <row r="1493" spans="1:10">
      <c r="A1493" t="s">
        <v>55</v>
      </c>
      <c r="B1493" t="s">
        <v>49</v>
      </c>
      <c r="C1493" t="s">
        <v>612</v>
      </c>
      <c r="D1493">
        <v>38317885</v>
      </c>
      <c r="E1493">
        <v>41123396</v>
      </c>
      <c r="F1493">
        <v>2</v>
      </c>
      <c r="G1493">
        <v>1</v>
      </c>
      <c r="H1493">
        <v>1</v>
      </c>
      <c r="I1493" s="17">
        <v>0.5</v>
      </c>
      <c r="J1493" t="s">
        <v>16356</v>
      </c>
    </row>
    <row r="1494" spans="1:10">
      <c r="A1494" t="s">
        <v>55</v>
      </c>
      <c r="B1494" t="s">
        <v>49</v>
      </c>
      <c r="C1494" t="s">
        <v>612</v>
      </c>
      <c r="D1494">
        <v>41131059</v>
      </c>
      <c r="E1494">
        <v>41256134</v>
      </c>
      <c r="F1494">
        <v>3</v>
      </c>
      <c r="G1494">
        <v>2</v>
      </c>
      <c r="H1494">
        <v>1</v>
      </c>
      <c r="I1494" s="17">
        <v>0.38991709028101501</v>
      </c>
      <c r="J1494" t="s">
        <v>16358</v>
      </c>
    </row>
    <row r="1495" spans="1:10">
      <c r="A1495" t="s">
        <v>55</v>
      </c>
      <c r="B1495" t="s">
        <v>49</v>
      </c>
      <c r="C1495" t="s">
        <v>612</v>
      </c>
      <c r="D1495">
        <v>41256702</v>
      </c>
      <c r="E1495">
        <v>50234989</v>
      </c>
      <c r="F1495">
        <v>7</v>
      </c>
      <c r="G1495">
        <v>6</v>
      </c>
      <c r="H1495">
        <v>1</v>
      </c>
      <c r="I1495" s="17">
        <v>0.23780156121791399</v>
      </c>
      <c r="J1495" t="s">
        <v>16361</v>
      </c>
    </row>
    <row r="1496" spans="1:10">
      <c r="A1496" t="s">
        <v>55</v>
      </c>
      <c r="B1496" t="s">
        <v>49</v>
      </c>
      <c r="C1496" t="s">
        <v>612</v>
      </c>
      <c r="D1496">
        <v>51059911</v>
      </c>
      <c r="E1496">
        <v>69334403</v>
      </c>
      <c r="F1496">
        <v>6</v>
      </c>
      <c r="G1496">
        <v>5</v>
      </c>
      <c r="H1496">
        <v>1</v>
      </c>
      <c r="I1496" s="17">
        <v>0.26443930911653402</v>
      </c>
      <c r="J1496" t="s">
        <v>16361</v>
      </c>
    </row>
    <row r="1497" spans="1:10">
      <c r="A1497" t="s">
        <v>55</v>
      </c>
      <c r="B1497" t="s">
        <v>49</v>
      </c>
      <c r="C1497" t="s">
        <v>612</v>
      </c>
      <c r="D1497">
        <v>69346591</v>
      </c>
      <c r="E1497">
        <v>81083455</v>
      </c>
      <c r="F1497">
        <v>1</v>
      </c>
      <c r="G1497">
        <v>1</v>
      </c>
      <c r="H1497">
        <v>0</v>
      </c>
      <c r="I1497" s="17">
        <v>0.28229244774322998</v>
      </c>
      <c r="J1497" t="s">
        <v>16357</v>
      </c>
    </row>
    <row r="1498" spans="1:10">
      <c r="A1498" t="s">
        <v>55</v>
      </c>
      <c r="B1498" t="s">
        <v>49</v>
      </c>
      <c r="C1498" t="s">
        <v>687</v>
      </c>
      <c r="D1498">
        <v>93971</v>
      </c>
      <c r="E1498">
        <v>77960399</v>
      </c>
      <c r="F1498">
        <v>2</v>
      </c>
      <c r="G1498">
        <v>1</v>
      </c>
      <c r="H1498">
        <v>1</v>
      </c>
      <c r="I1498" s="17">
        <v>0.5</v>
      </c>
      <c r="J1498" t="s">
        <v>16356</v>
      </c>
    </row>
    <row r="1499" spans="1:10">
      <c r="A1499" t="s">
        <v>55</v>
      </c>
      <c r="B1499" t="s">
        <v>49</v>
      </c>
      <c r="C1499" t="s">
        <v>702</v>
      </c>
      <c r="D1499">
        <v>281986</v>
      </c>
      <c r="E1499">
        <v>59083642</v>
      </c>
      <c r="F1499">
        <v>2</v>
      </c>
      <c r="G1499">
        <v>1</v>
      </c>
      <c r="H1499">
        <v>1</v>
      </c>
      <c r="I1499" s="17">
        <v>0.5</v>
      </c>
      <c r="J1499" t="s">
        <v>16356</v>
      </c>
    </row>
    <row r="1500" spans="1:10">
      <c r="A1500" t="s">
        <v>55</v>
      </c>
      <c r="B1500" t="s">
        <v>49</v>
      </c>
      <c r="C1500" t="s">
        <v>834</v>
      </c>
      <c r="D1500">
        <v>76519</v>
      </c>
      <c r="E1500">
        <v>62904498</v>
      </c>
      <c r="F1500">
        <v>2</v>
      </c>
      <c r="G1500">
        <v>1</v>
      </c>
      <c r="H1500">
        <v>1</v>
      </c>
      <c r="I1500" s="17">
        <v>0.5</v>
      </c>
      <c r="J1500" t="s">
        <v>16356</v>
      </c>
    </row>
    <row r="1501" spans="1:10">
      <c r="A1501" t="s">
        <v>55</v>
      </c>
      <c r="B1501" t="s">
        <v>49</v>
      </c>
      <c r="C1501" t="s">
        <v>849</v>
      </c>
      <c r="D1501">
        <v>9590334</v>
      </c>
      <c r="E1501">
        <v>48084149</v>
      </c>
      <c r="F1501">
        <v>2</v>
      </c>
      <c r="G1501">
        <v>1</v>
      </c>
      <c r="H1501">
        <v>1</v>
      </c>
      <c r="I1501" s="17">
        <v>0.5</v>
      </c>
      <c r="J1501" t="s">
        <v>16356</v>
      </c>
    </row>
    <row r="1502" spans="1:10">
      <c r="A1502" t="s">
        <v>55</v>
      </c>
      <c r="B1502" t="s">
        <v>49</v>
      </c>
      <c r="C1502" t="s">
        <v>858</v>
      </c>
      <c r="D1502">
        <v>16341442</v>
      </c>
      <c r="E1502">
        <v>51218868</v>
      </c>
      <c r="F1502">
        <v>1</v>
      </c>
      <c r="G1502">
        <v>1</v>
      </c>
      <c r="H1502">
        <v>0</v>
      </c>
      <c r="I1502" s="17">
        <v>0.30206980972980402</v>
      </c>
      <c r="J1502" t="s">
        <v>16357</v>
      </c>
    </row>
    <row r="1503" spans="1:10">
      <c r="A1503" t="s">
        <v>55</v>
      </c>
      <c r="B1503" t="s">
        <v>50</v>
      </c>
      <c r="C1503" t="s">
        <v>190</v>
      </c>
      <c r="D1503">
        <v>808922</v>
      </c>
      <c r="E1503">
        <v>82456930</v>
      </c>
      <c r="F1503">
        <v>2</v>
      </c>
      <c r="G1503">
        <v>1</v>
      </c>
      <c r="H1503">
        <v>1</v>
      </c>
      <c r="I1503" s="17">
        <v>0.5</v>
      </c>
      <c r="J1503" t="s">
        <v>16356</v>
      </c>
    </row>
    <row r="1504" spans="1:10">
      <c r="A1504" t="s">
        <v>55</v>
      </c>
      <c r="B1504" t="s">
        <v>50</v>
      </c>
      <c r="C1504" t="s">
        <v>190</v>
      </c>
      <c r="D1504">
        <v>82459781</v>
      </c>
      <c r="E1504">
        <v>121310848</v>
      </c>
      <c r="F1504">
        <v>1</v>
      </c>
      <c r="G1504">
        <v>1</v>
      </c>
      <c r="H1504">
        <v>0</v>
      </c>
      <c r="I1504" s="17">
        <v>0.32723157464638603</v>
      </c>
      <c r="J1504" t="s">
        <v>16357</v>
      </c>
    </row>
    <row r="1505" spans="1:10">
      <c r="A1505" t="s">
        <v>55</v>
      </c>
      <c r="B1505" t="s">
        <v>50</v>
      </c>
      <c r="C1505" t="s">
        <v>190</v>
      </c>
      <c r="D1505">
        <v>143744411</v>
      </c>
      <c r="E1505">
        <v>247492300</v>
      </c>
      <c r="F1505">
        <v>2</v>
      </c>
      <c r="G1505">
        <v>1</v>
      </c>
      <c r="H1505">
        <v>1</v>
      </c>
      <c r="I1505" s="17">
        <v>0.5</v>
      </c>
      <c r="J1505" t="s">
        <v>16356</v>
      </c>
    </row>
    <row r="1506" spans="1:10">
      <c r="A1506" t="s">
        <v>55</v>
      </c>
      <c r="B1506" t="s">
        <v>50</v>
      </c>
      <c r="C1506" t="s">
        <v>190</v>
      </c>
      <c r="D1506">
        <v>247582063</v>
      </c>
      <c r="E1506">
        <v>248097697</v>
      </c>
      <c r="F1506">
        <v>1</v>
      </c>
      <c r="G1506">
        <v>1</v>
      </c>
      <c r="H1506">
        <v>0</v>
      </c>
      <c r="I1506" s="17">
        <v>0.38253587908355702</v>
      </c>
      <c r="J1506" t="s">
        <v>16357</v>
      </c>
    </row>
    <row r="1507" spans="1:10">
      <c r="A1507" t="s">
        <v>55</v>
      </c>
      <c r="B1507" t="s">
        <v>50</v>
      </c>
      <c r="C1507" t="s">
        <v>190</v>
      </c>
      <c r="D1507">
        <v>248112035</v>
      </c>
      <c r="E1507">
        <v>249212725</v>
      </c>
      <c r="F1507">
        <v>2</v>
      </c>
      <c r="G1507">
        <v>1</v>
      </c>
      <c r="H1507">
        <v>1</v>
      </c>
      <c r="I1507" s="17">
        <v>0.5</v>
      </c>
      <c r="J1507" t="s">
        <v>16356</v>
      </c>
    </row>
    <row r="1508" spans="1:10">
      <c r="A1508" t="s">
        <v>55</v>
      </c>
      <c r="B1508" t="s">
        <v>50</v>
      </c>
      <c r="C1508" t="s">
        <v>757</v>
      </c>
      <c r="D1508">
        <v>45201</v>
      </c>
      <c r="E1508">
        <v>206632056</v>
      </c>
      <c r="F1508">
        <v>2</v>
      </c>
      <c r="G1508">
        <v>1</v>
      </c>
      <c r="H1508">
        <v>1</v>
      </c>
      <c r="I1508" s="17">
        <v>0.5</v>
      </c>
      <c r="J1508" t="s">
        <v>16356</v>
      </c>
    </row>
    <row r="1509" spans="1:10">
      <c r="A1509" t="s">
        <v>55</v>
      </c>
      <c r="B1509" t="s">
        <v>50</v>
      </c>
      <c r="C1509" t="s">
        <v>757</v>
      </c>
      <c r="D1509">
        <v>206640781</v>
      </c>
      <c r="E1509">
        <v>207610948</v>
      </c>
      <c r="F1509">
        <v>1</v>
      </c>
      <c r="G1509">
        <v>1</v>
      </c>
      <c r="H1509">
        <v>0</v>
      </c>
      <c r="I1509" s="17">
        <v>0.414511458268915</v>
      </c>
      <c r="J1509" t="s">
        <v>16357</v>
      </c>
    </row>
    <row r="1510" spans="1:10">
      <c r="A1510" t="s">
        <v>55</v>
      </c>
      <c r="B1510" t="s">
        <v>50</v>
      </c>
      <c r="C1510" t="s">
        <v>757</v>
      </c>
      <c r="D1510">
        <v>207613612</v>
      </c>
      <c r="E1510">
        <v>243037019</v>
      </c>
      <c r="F1510">
        <v>2</v>
      </c>
      <c r="G1510">
        <v>1</v>
      </c>
      <c r="H1510">
        <v>1</v>
      </c>
      <c r="I1510" s="17">
        <v>0.5</v>
      </c>
      <c r="J1510" t="s">
        <v>16356</v>
      </c>
    </row>
    <row r="1511" spans="1:10">
      <c r="A1511" t="s">
        <v>55</v>
      </c>
      <c r="B1511" t="s">
        <v>50</v>
      </c>
      <c r="C1511" t="s">
        <v>887</v>
      </c>
      <c r="D1511">
        <v>239347</v>
      </c>
      <c r="E1511">
        <v>35912616</v>
      </c>
      <c r="F1511">
        <v>2</v>
      </c>
      <c r="G1511">
        <v>1</v>
      </c>
      <c r="H1511">
        <v>1</v>
      </c>
      <c r="I1511" s="17">
        <v>0.5</v>
      </c>
      <c r="J1511" t="s">
        <v>16356</v>
      </c>
    </row>
    <row r="1512" spans="1:10">
      <c r="A1512" t="s">
        <v>55</v>
      </c>
      <c r="B1512" t="s">
        <v>50</v>
      </c>
      <c r="C1512" t="s">
        <v>887</v>
      </c>
      <c r="D1512">
        <v>36211215</v>
      </c>
      <c r="E1512">
        <v>52382816</v>
      </c>
      <c r="F1512">
        <v>1</v>
      </c>
      <c r="G1512">
        <v>1</v>
      </c>
      <c r="H1512">
        <v>0</v>
      </c>
      <c r="I1512" s="17">
        <v>0.32484163206760902</v>
      </c>
      <c r="J1512" t="s">
        <v>16357</v>
      </c>
    </row>
    <row r="1513" spans="1:10">
      <c r="A1513" t="s">
        <v>55</v>
      </c>
      <c r="B1513" t="s">
        <v>50</v>
      </c>
      <c r="C1513" t="s">
        <v>887</v>
      </c>
      <c r="D1513">
        <v>52383889</v>
      </c>
      <c r="E1513">
        <v>52553301</v>
      </c>
      <c r="F1513">
        <v>0</v>
      </c>
      <c r="G1513">
        <v>0</v>
      </c>
      <c r="H1513">
        <v>0</v>
      </c>
      <c r="I1513" s="17" t="s">
        <v>209</v>
      </c>
      <c r="J1513" t="s">
        <v>16360</v>
      </c>
    </row>
    <row r="1514" spans="1:10">
      <c r="A1514" t="s">
        <v>55</v>
      </c>
      <c r="B1514" t="s">
        <v>50</v>
      </c>
      <c r="C1514" t="s">
        <v>887</v>
      </c>
      <c r="D1514">
        <v>52555268</v>
      </c>
      <c r="E1514">
        <v>64672286</v>
      </c>
      <c r="F1514">
        <v>1</v>
      </c>
      <c r="G1514">
        <v>1</v>
      </c>
      <c r="H1514">
        <v>0</v>
      </c>
      <c r="I1514" s="17">
        <v>0.29627970310833501</v>
      </c>
      <c r="J1514" t="s">
        <v>16357</v>
      </c>
    </row>
    <row r="1515" spans="1:10">
      <c r="A1515" t="s">
        <v>55</v>
      </c>
      <c r="B1515" t="s">
        <v>50</v>
      </c>
      <c r="C1515" t="s">
        <v>887</v>
      </c>
      <c r="D1515">
        <v>64673227</v>
      </c>
      <c r="E1515">
        <v>197847274</v>
      </c>
      <c r="F1515">
        <v>2</v>
      </c>
      <c r="G1515">
        <v>1</v>
      </c>
      <c r="H1515">
        <v>1</v>
      </c>
      <c r="I1515" s="17">
        <v>0.5</v>
      </c>
      <c r="J1515" t="s">
        <v>16356</v>
      </c>
    </row>
    <row r="1516" spans="1:10">
      <c r="A1516" t="s">
        <v>55</v>
      </c>
      <c r="B1516" t="s">
        <v>50</v>
      </c>
      <c r="C1516" t="s">
        <v>934</v>
      </c>
      <c r="D1516">
        <v>53428</v>
      </c>
      <c r="E1516">
        <v>22449038</v>
      </c>
      <c r="F1516">
        <v>2</v>
      </c>
      <c r="G1516">
        <v>1</v>
      </c>
      <c r="H1516">
        <v>1</v>
      </c>
      <c r="I1516" s="17">
        <v>0.5</v>
      </c>
      <c r="J1516" t="s">
        <v>16356</v>
      </c>
    </row>
    <row r="1517" spans="1:10">
      <c r="A1517" t="s">
        <v>55</v>
      </c>
      <c r="B1517" t="s">
        <v>50</v>
      </c>
      <c r="C1517" t="s">
        <v>934</v>
      </c>
      <c r="D1517">
        <v>22456414</v>
      </c>
      <c r="E1517">
        <v>27162253</v>
      </c>
      <c r="F1517">
        <v>1</v>
      </c>
      <c r="G1517">
        <v>1</v>
      </c>
      <c r="H1517">
        <v>0</v>
      </c>
      <c r="I1517" s="17">
        <v>0.39020582128696502</v>
      </c>
      <c r="J1517" t="s">
        <v>16357</v>
      </c>
    </row>
    <row r="1518" spans="1:10">
      <c r="A1518" t="s">
        <v>55</v>
      </c>
      <c r="B1518" t="s">
        <v>50</v>
      </c>
      <c r="C1518" t="s">
        <v>934</v>
      </c>
      <c r="D1518">
        <v>27586741</v>
      </c>
      <c r="E1518">
        <v>190904383</v>
      </c>
      <c r="F1518">
        <v>2</v>
      </c>
      <c r="G1518">
        <v>1</v>
      </c>
      <c r="H1518">
        <v>1</v>
      </c>
      <c r="I1518" s="17">
        <v>0.5</v>
      </c>
      <c r="J1518" t="s">
        <v>16356</v>
      </c>
    </row>
    <row r="1519" spans="1:10">
      <c r="A1519" t="s">
        <v>55</v>
      </c>
      <c r="B1519" t="s">
        <v>50</v>
      </c>
      <c r="C1519" t="s">
        <v>960</v>
      </c>
      <c r="D1519">
        <v>143041</v>
      </c>
      <c r="E1519">
        <v>180708926</v>
      </c>
      <c r="F1519">
        <v>2</v>
      </c>
      <c r="G1519">
        <v>1</v>
      </c>
      <c r="H1519">
        <v>1</v>
      </c>
      <c r="I1519" s="17">
        <v>0.5</v>
      </c>
      <c r="J1519" t="s">
        <v>16356</v>
      </c>
    </row>
    <row r="1520" spans="1:10">
      <c r="A1520" t="s">
        <v>55</v>
      </c>
      <c r="B1520" t="s">
        <v>50</v>
      </c>
      <c r="C1520" t="s">
        <v>1031</v>
      </c>
      <c r="D1520">
        <v>203613</v>
      </c>
      <c r="E1520">
        <v>65655883</v>
      </c>
      <c r="F1520">
        <v>2</v>
      </c>
      <c r="G1520">
        <v>1</v>
      </c>
      <c r="H1520">
        <v>1</v>
      </c>
      <c r="I1520" s="17">
        <v>0.5</v>
      </c>
      <c r="J1520" t="s">
        <v>16356</v>
      </c>
    </row>
    <row r="1521" spans="1:10">
      <c r="A1521" t="s">
        <v>55</v>
      </c>
      <c r="B1521" t="s">
        <v>50</v>
      </c>
      <c r="C1521" t="s">
        <v>1031</v>
      </c>
      <c r="D1521">
        <v>65707404</v>
      </c>
      <c r="E1521">
        <v>71012391</v>
      </c>
      <c r="F1521">
        <v>1</v>
      </c>
      <c r="G1521">
        <v>1</v>
      </c>
      <c r="H1521">
        <v>0</v>
      </c>
      <c r="I1521" s="17">
        <v>0.32602736274993699</v>
      </c>
      <c r="J1521" t="s">
        <v>16357</v>
      </c>
    </row>
    <row r="1522" spans="1:10">
      <c r="A1522" t="s">
        <v>55</v>
      </c>
      <c r="B1522" t="s">
        <v>50</v>
      </c>
      <c r="C1522" t="s">
        <v>1031</v>
      </c>
      <c r="D1522">
        <v>71137931</v>
      </c>
      <c r="E1522">
        <v>73787455</v>
      </c>
      <c r="F1522">
        <v>3</v>
      </c>
      <c r="G1522">
        <v>2</v>
      </c>
      <c r="H1522">
        <v>1</v>
      </c>
      <c r="I1522" s="17">
        <v>0.373171447974598</v>
      </c>
      <c r="J1522" t="s">
        <v>16358</v>
      </c>
    </row>
    <row r="1523" spans="1:10">
      <c r="A1523" t="s">
        <v>55</v>
      </c>
      <c r="B1523" t="s">
        <v>50</v>
      </c>
      <c r="C1523" t="s">
        <v>1031</v>
      </c>
      <c r="D1523">
        <v>73814836</v>
      </c>
      <c r="E1523">
        <v>74991932</v>
      </c>
      <c r="F1523">
        <v>2</v>
      </c>
      <c r="G1523">
        <v>1</v>
      </c>
      <c r="H1523">
        <v>1</v>
      </c>
      <c r="I1523" s="17">
        <v>0.5</v>
      </c>
      <c r="J1523" t="s">
        <v>16356</v>
      </c>
    </row>
    <row r="1524" spans="1:10">
      <c r="A1524" t="s">
        <v>55</v>
      </c>
      <c r="B1524" t="s">
        <v>50</v>
      </c>
      <c r="C1524" t="s">
        <v>1031</v>
      </c>
      <c r="D1524">
        <v>75319973</v>
      </c>
      <c r="E1524">
        <v>170903734</v>
      </c>
      <c r="F1524">
        <v>1</v>
      </c>
      <c r="G1524">
        <v>1</v>
      </c>
      <c r="H1524">
        <v>0</v>
      </c>
      <c r="I1524" s="17">
        <v>0.31318724560850603</v>
      </c>
      <c r="J1524" t="s">
        <v>16357</v>
      </c>
    </row>
    <row r="1525" spans="1:10">
      <c r="A1525" t="s">
        <v>55</v>
      </c>
      <c r="B1525" t="s">
        <v>50</v>
      </c>
      <c r="C1525" t="s">
        <v>1103</v>
      </c>
      <c r="D1525">
        <v>193451</v>
      </c>
      <c r="E1525">
        <v>159025751</v>
      </c>
      <c r="F1525">
        <v>2</v>
      </c>
      <c r="G1525">
        <v>1</v>
      </c>
      <c r="H1525">
        <v>1</v>
      </c>
      <c r="I1525" s="17">
        <v>0.5</v>
      </c>
      <c r="J1525" t="s">
        <v>16356</v>
      </c>
    </row>
    <row r="1526" spans="1:10">
      <c r="A1526" t="s">
        <v>55</v>
      </c>
      <c r="B1526" t="s">
        <v>50</v>
      </c>
      <c r="C1526" t="s">
        <v>1137</v>
      </c>
      <c r="D1526">
        <v>190568</v>
      </c>
      <c r="E1526">
        <v>29207640</v>
      </c>
      <c r="F1526">
        <v>1</v>
      </c>
      <c r="G1526">
        <v>1</v>
      </c>
      <c r="H1526">
        <v>0</v>
      </c>
      <c r="I1526" s="17">
        <v>0.33135848975635301</v>
      </c>
      <c r="J1526" t="s">
        <v>16357</v>
      </c>
    </row>
    <row r="1527" spans="1:10">
      <c r="A1527" t="s">
        <v>55</v>
      </c>
      <c r="B1527" t="s">
        <v>50</v>
      </c>
      <c r="C1527" t="s">
        <v>1137</v>
      </c>
      <c r="D1527">
        <v>29658994</v>
      </c>
      <c r="E1527">
        <v>31497973</v>
      </c>
      <c r="F1527">
        <v>2</v>
      </c>
      <c r="G1527">
        <v>1</v>
      </c>
      <c r="H1527">
        <v>1</v>
      </c>
      <c r="I1527" s="17">
        <v>0.5</v>
      </c>
      <c r="J1527" t="s">
        <v>16356</v>
      </c>
    </row>
    <row r="1528" spans="1:10">
      <c r="A1528" t="s">
        <v>55</v>
      </c>
      <c r="B1528" t="s">
        <v>50</v>
      </c>
      <c r="C1528" t="s">
        <v>1137</v>
      </c>
      <c r="D1528">
        <v>32406148</v>
      </c>
      <c r="E1528">
        <v>38064941</v>
      </c>
      <c r="F1528">
        <v>1</v>
      </c>
      <c r="G1528">
        <v>1</v>
      </c>
      <c r="H1528">
        <v>0</v>
      </c>
      <c r="I1528" s="17">
        <v>0.36113019534072199</v>
      </c>
      <c r="J1528" t="s">
        <v>16357</v>
      </c>
    </row>
    <row r="1529" spans="1:10">
      <c r="A1529" t="s">
        <v>55</v>
      </c>
      <c r="B1529" t="s">
        <v>50</v>
      </c>
      <c r="C1529" t="s">
        <v>1137</v>
      </c>
      <c r="D1529">
        <v>38066590</v>
      </c>
      <c r="E1529">
        <v>146279349</v>
      </c>
      <c r="F1529">
        <v>2</v>
      </c>
      <c r="G1529">
        <v>1</v>
      </c>
      <c r="H1529">
        <v>1</v>
      </c>
      <c r="I1529" s="17">
        <v>0.5</v>
      </c>
      <c r="J1529" t="s">
        <v>16356</v>
      </c>
    </row>
    <row r="1530" spans="1:10">
      <c r="A1530" t="s">
        <v>55</v>
      </c>
      <c r="B1530" t="s">
        <v>50</v>
      </c>
      <c r="C1530" t="s">
        <v>1171</v>
      </c>
      <c r="D1530">
        <v>117666</v>
      </c>
      <c r="E1530">
        <v>45377228</v>
      </c>
      <c r="F1530">
        <v>1</v>
      </c>
      <c r="G1530">
        <v>1</v>
      </c>
      <c r="H1530">
        <v>0</v>
      </c>
      <c r="I1530" s="17">
        <v>0.31343632910941499</v>
      </c>
      <c r="J1530" t="s">
        <v>16357</v>
      </c>
    </row>
    <row r="1531" spans="1:10">
      <c r="A1531" t="s">
        <v>55</v>
      </c>
      <c r="B1531" t="s">
        <v>50</v>
      </c>
      <c r="C1531" t="s">
        <v>1171</v>
      </c>
      <c r="D1531">
        <v>65917873</v>
      </c>
      <c r="E1531">
        <v>141107527</v>
      </c>
      <c r="F1531">
        <v>2</v>
      </c>
      <c r="G1531">
        <v>1</v>
      </c>
      <c r="H1531">
        <v>1</v>
      </c>
      <c r="I1531" s="17">
        <v>0.5</v>
      </c>
      <c r="J1531" t="s">
        <v>16356</v>
      </c>
    </row>
    <row r="1532" spans="1:10">
      <c r="A1532" t="s">
        <v>55</v>
      </c>
      <c r="B1532" t="s">
        <v>50</v>
      </c>
      <c r="C1532" t="s">
        <v>313</v>
      </c>
      <c r="D1532">
        <v>93603</v>
      </c>
      <c r="E1532">
        <v>39144287</v>
      </c>
      <c r="F1532">
        <v>2</v>
      </c>
      <c r="G1532">
        <v>1</v>
      </c>
      <c r="H1532">
        <v>1</v>
      </c>
      <c r="I1532" s="17">
        <v>0.5</v>
      </c>
      <c r="J1532" t="s">
        <v>16356</v>
      </c>
    </row>
    <row r="1533" spans="1:10">
      <c r="A1533" t="s">
        <v>55</v>
      </c>
      <c r="B1533" t="s">
        <v>50</v>
      </c>
      <c r="C1533" t="s">
        <v>313</v>
      </c>
      <c r="D1533">
        <v>42644802</v>
      </c>
      <c r="E1533">
        <v>135455351</v>
      </c>
      <c r="F1533">
        <v>1</v>
      </c>
      <c r="G1533">
        <v>1</v>
      </c>
      <c r="H1533">
        <v>0</v>
      </c>
      <c r="I1533" s="17">
        <v>0.31302694509411499</v>
      </c>
      <c r="J1533" t="s">
        <v>16357</v>
      </c>
    </row>
    <row r="1534" spans="1:10">
      <c r="A1534" t="s">
        <v>55</v>
      </c>
      <c r="B1534" t="s">
        <v>50</v>
      </c>
      <c r="C1534" t="s">
        <v>334</v>
      </c>
      <c r="D1534">
        <v>192997</v>
      </c>
      <c r="E1534">
        <v>80750990</v>
      </c>
      <c r="F1534">
        <v>2</v>
      </c>
      <c r="G1534">
        <v>1</v>
      </c>
      <c r="H1534">
        <v>1</v>
      </c>
      <c r="I1534" s="17">
        <v>0.5</v>
      </c>
      <c r="J1534" t="s">
        <v>16356</v>
      </c>
    </row>
    <row r="1535" spans="1:10">
      <c r="A1535" t="s">
        <v>55</v>
      </c>
      <c r="B1535" t="s">
        <v>50</v>
      </c>
      <c r="C1535" t="s">
        <v>334</v>
      </c>
      <c r="D1535">
        <v>81601608</v>
      </c>
      <c r="E1535">
        <v>87448952</v>
      </c>
      <c r="F1535">
        <v>1</v>
      </c>
      <c r="G1535">
        <v>1</v>
      </c>
      <c r="H1535">
        <v>0</v>
      </c>
      <c r="I1535" s="17">
        <v>0.30681620650214603</v>
      </c>
      <c r="J1535" t="s">
        <v>16357</v>
      </c>
    </row>
    <row r="1536" spans="1:10">
      <c r="A1536" t="s">
        <v>55</v>
      </c>
      <c r="B1536" t="s">
        <v>50</v>
      </c>
      <c r="C1536" t="s">
        <v>334</v>
      </c>
      <c r="D1536">
        <v>87846676</v>
      </c>
      <c r="E1536">
        <v>134927553</v>
      </c>
      <c r="F1536">
        <v>2</v>
      </c>
      <c r="G1536">
        <v>1</v>
      </c>
      <c r="H1536">
        <v>1</v>
      </c>
      <c r="I1536" s="17">
        <v>0.5</v>
      </c>
      <c r="J1536" t="s">
        <v>16356</v>
      </c>
    </row>
    <row r="1537" spans="1:10">
      <c r="A1537" t="s">
        <v>55</v>
      </c>
      <c r="B1537" t="s">
        <v>50</v>
      </c>
      <c r="C1537" t="s">
        <v>416</v>
      </c>
      <c r="D1537">
        <v>208409</v>
      </c>
      <c r="E1537">
        <v>4219187</v>
      </c>
      <c r="F1537">
        <v>2</v>
      </c>
      <c r="G1537">
        <v>2</v>
      </c>
      <c r="H1537">
        <v>0</v>
      </c>
      <c r="I1537" s="17">
        <v>0.20584307152567499</v>
      </c>
      <c r="J1537" t="s">
        <v>16359</v>
      </c>
    </row>
    <row r="1538" spans="1:10">
      <c r="A1538" t="s">
        <v>55</v>
      </c>
      <c r="B1538" t="s">
        <v>50</v>
      </c>
      <c r="C1538" t="s">
        <v>416</v>
      </c>
      <c r="D1538">
        <v>4383158</v>
      </c>
      <c r="E1538">
        <v>27292895</v>
      </c>
      <c r="F1538">
        <v>1</v>
      </c>
      <c r="G1538">
        <v>1</v>
      </c>
      <c r="H1538">
        <v>0</v>
      </c>
      <c r="I1538" s="17">
        <v>0.32159484505708502</v>
      </c>
      <c r="J1538" t="s">
        <v>16357</v>
      </c>
    </row>
    <row r="1539" spans="1:10">
      <c r="A1539" t="s">
        <v>55</v>
      </c>
      <c r="B1539" t="s">
        <v>50</v>
      </c>
      <c r="C1539" t="s">
        <v>416</v>
      </c>
      <c r="D1539">
        <v>27450551</v>
      </c>
      <c r="E1539">
        <v>28111415</v>
      </c>
      <c r="F1539">
        <v>2</v>
      </c>
      <c r="G1539">
        <v>1</v>
      </c>
      <c r="H1539">
        <v>1</v>
      </c>
      <c r="I1539" s="17">
        <v>0.5</v>
      </c>
      <c r="J1539" t="s">
        <v>16356</v>
      </c>
    </row>
    <row r="1540" spans="1:10">
      <c r="A1540" t="s">
        <v>55</v>
      </c>
      <c r="B1540" t="s">
        <v>50</v>
      </c>
      <c r="C1540" t="s">
        <v>416</v>
      </c>
      <c r="D1540">
        <v>28114643</v>
      </c>
      <c r="E1540">
        <v>31158540</v>
      </c>
      <c r="F1540">
        <v>1</v>
      </c>
      <c r="G1540">
        <v>1</v>
      </c>
      <c r="H1540">
        <v>0</v>
      </c>
      <c r="I1540" s="17">
        <v>0.31638620712899501</v>
      </c>
      <c r="J1540" t="s">
        <v>16357</v>
      </c>
    </row>
    <row r="1541" spans="1:10">
      <c r="A1541" t="s">
        <v>55</v>
      </c>
      <c r="B1541" t="s">
        <v>50</v>
      </c>
      <c r="C1541" t="s">
        <v>416</v>
      </c>
      <c r="D1541">
        <v>31249708</v>
      </c>
      <c r="E1541">
        <v>56437917</v>
      </c>
      <c r="F1541">
        <v>2</v>
      </c>
      <c r="G1541">
        <v>1</v>
      </c>
      <c r="H1541">
        <v>1</v>
      </c>
      <c r="I1541" s="17">
        <v>0.5</v>
      </c>
      <c r="J1541" t="s">
        <v>16356</v>
      </c>
    </row>
    <row r="1542" spans="1:10">
      <c r="A1542" t="s">
        <v>55</v>
      </c>
      <c r="B1542" t="s">
        <v>50</v>
      </c>
      <c r="C1542" t="s">
        <v>416</v>
      </c>
      <c r="D1542">
        <v>56474162</v>
      </c>
      <c r="E1542">
        <v>63226212</v>
      </c>
      <c r="F1542">
        <v>3</v>
      </c>
      <c r="G1542">
        <v>2</v>
      </c>
      <c r="H1542">
        <v>1</v>
      </c>
      <c r="I1542" s="17">
        <v>0.38436731535507301</v>
      </c>
      <c r="J1542" t="s">
        <v>16358</v>
      </c>
    </row>
    <row r="1543" spans="1:10">
      <c r="A1543" t="s">
        <v>55</v>
      </c>
      <c r="B1543" t="s">
        <v>50</v>
      </c>
      <c r="C1543" t="s">
        <v>416</v>
      </c>
      <c r="D1543">
        <v>63328205</v>
      </c>
      <c r="E1543">
        <v>133810703</v>
      </c>
      <c r="F1543">
        <v>2</v>
      </c>
      <c r="G1543">
        <v>1</v>
      </c>
      <c r="H1543">
        <v>1</v>
      </c>
      <c r="I1543" s="17">
        <v>0.5</v>
      </c>
      <c r="J1543" t="s">
        <v>16356</v>
      </c>
    </row>
    <row r="1544" spans="1:10">
      <c r="A1544" t="s">
        <v>55</v>
      </c>
      <c r="B1544" t="s">
        <v>50</v>
      </c>
      <c r="C1544" t="s">
        <v>466</v>
      </c>
      <c r="D1544">
        <v>19239331</v>
      </c>
      <c r="E1544">
        <v>115091712</v>
      </c>
      <c r="F1544">
        <v>2</v>
      </c>
      <c r="G1544">
        <v>1</v>
      </c>
      <c r="H1544">
        <v>1</v>
      </c>
      <c r="I1544" s="17">
        <v>0.5</v>
      </c>
      <c r="J1544" t="s">
        <v>16356</v>
      </c>
    </row>
    <row r="1545" spans="1:10">
      <c r="A1545" t="s">
        <v>55</v>
      </c>
      <c r="B1545" t="s">
        <v>50</v>
      </c>
      <c r="C1545" t="s">
        <v>487</v>
      </c>
      <c r="D1545">
        <v>19339550</v>
      </c>
      <c r="E1545">
        <v>52637804</v>
      </c>
      <c r="F1545">
        <v>2</v>
      </c>
      <c r="G1545">
        <v>1</v>
      </c>
      <c r="H1545">
        <v>1</v>
      </c>
      <c r="I1545" s="17">
        <v>0.5</v>
      </c>
      <c r="J1545" t="s">
        <v>16356</v>
      </c>
    </row>
    <row r="1546" spans="1:10">
      <c r="A1546" t="s">
        <v>55</v>
      </c>
      <c r="B1546" t="s">
        <v>50</v>
      </c>
      <c r="C1546" t="s">
        <v>487</v>
      </c>
      <c r="D1546">
        <v>52734438</v>
      </c>
      <c r="E1546">
        <v>56437768</v>
      </c>
      <c r="F1546">
        <v>1</v>
      </c>
      <c r="G1546">
        <v>1</v>
      </c>
      <c r="H1546">
        <v>0</v>
      </c>
      <c r="I1546" s="17">
        <v>0.36389193591061503</v>
      </c>
      <c r="J1546" t="s">
        <v>16357</v>
      </c>
    </row>
    <row r="1547" spans="1:10">
      <c r="A1547" t="s">
        <v>55</v>
      </c>
      <c r="B1547" t="s">
        <v>50</v>
      </c>
      <c r="C1547" t="s">
        <v>487</v>
      </c>
      <c r="D1547">
        <v>56644930</v>
      </c>
      <c r="E1547">
        <v>107282627</v>
      </c>
      <c r="F1547">
        <v>2</v>
      </c>
      <c r="G1547">
        <v>1</v>
      </c>
      <c r="H1547">
        <v>1</v>
      </c>
      <c r="I1547" s="17">
        <v>0.5</v>
      </c>
      <c r="J1547" t="s">
        <v>16356</v>
      </c>
    </row>
    <row r="1548" spans="1:10">
      <c r="A1548" t="s">
        <v>55</v>
      </c>
      <c r="B1548" t="s">
        <v>50</v>
      </c>
      <c r="C1548" t="s">
        <v>510</v>
      </c>
      <c r="D1548">
        <v>20087547</v>
      </c>
      <c r="E1548">
        <v>102388884</v>
      </c>
      <c r="F1548">
        <v>2</v>
      </c>
      <c r="G1548">
        <v>1</v>
      </c>
      <c r="H1548">
        <v>1</v>
      </c>
      <c r="I1548" s="17">
        <v>0.5</v>
      </c>
      <c r="J1548" t="s">
        <v>16356</v>
      </c>
    </row>
    <row r="1549" spans="1:10">
      <c r="A1549" t="s">
        <v>55</v>
      </c>
      <c r="B1549" t="s">
        <v>50</v>
      </c>
      <c r="C1549" t="s">
        <v>532</v>
      </c>
      <c r="D1549">
        <v>79609</v>
      </c>
      <c r="E1549">
        <v>90168697</v>
      </c>
      <c r="F1549">
        <v>2</v>
      </c>
      <c r="G1549">
        <v>1</v>
      </c>
      <c r="H1549">
        <v>1</v>
      </c>
      <c r="I1549" s="17">
        <v>0.5</v>
      </c>
      <c r="J1549" t="s">
        <v>16356</v>
      </c>
    </row>
    <row r="1550" spans="1:10">
      <c r="A1550" t="s">
        <v>55</v>
      </c>
      <c r="B1550" t="s">
        <v>50</v>
      </c>
      <c r="C1550" t="s">
        <v>612</v>
      </c>
      <c r="D1550">
        <v>11117</v>
      </c>
      <c r="E1550">
        <v>34490269</v>
      </c>
      <c r="F1550">
        <v>2</v>
      </c>
      <c r="G1550">
        <v>1</v>
      </c>
      <c r="H1550">
        <v>1</v>
      </c>
      <c r="I1550" s="17">
        <v>0.5</v>
      </c>
      <c r="J1550" t="s">
        <v>16356</v>
      </c>
    </row>
    <row r="1551" spans="1:10">
      <c r="A1551" t="s">
        <v>55</v>
      </c>
      <c r="B1551" t="s">
        <v>50</v>
      </c>
      <c r="C1551" t="s">
        <v>612</v>
      </c>
      <c r="D1551">
        <v>34641448</v>
      </c>
      <c r="E1551">
        <v>38297937</v>
      </c>
      <c r="F1551">
        <v>1</v>
      </c>
      <c r="G1551">
        <v>1</v>
      </c>
      <c r="H1551">
        <v>0</v>
      </c>
      <c r="I1551" s="17">
        <v>0.35657791619104801</v>
      </c>
      <c r="J1551" t="s">
        <v>16357</v>
      </c>
    </row>
    <row r="1552" spans="1:10">
      <c r="A1552" t="s">
        <v>55</v>
      </c>
      <c r="B1552" t="s">
        <v>50</v>
      </c>
      <c r="C1552" t="s">
        <v>612</v>
      </c>
      <c r="D1552">
        <v>38317885</v>
      </c>
      <c r="E1552">
        <v>41123396</v>
      </c>
      <c r="F1552">
        <v>2</v>
      </c>
      <c r="G1552">
        <v>1</v>
      </c>
      <c r="H1552">
        <v>1</v>
      </c>
      <c r="I1552" s="17">
        <v>0.5</v>
      </c>
      <c r="J1552" t="s">
        <v>16356</v>
      </c>
    </row>
    <row r="1553" spans="1:10">
      <c r="A1553" t="s">
        <v>55</v>
      </c>
      <c r="B1553" t="s">
        <v>50</v>
      </c>
      <c r="C1553" t="s">
        <v>612</v>
      </c>
      <c r="D1553">
        <v>41131059</v>
      </c>
      <c r="E1553">
        <v>41256134</v>
      </c>
      <c r="F1553">
        <v>3</v>
      </c>
      <c r="G1553">
        <v>2</v>
      </c>
      <c r="H1553">
        <v>1</v>
      </c>
      <c r="I1553" s="17">
        <v>0.38055143559190002</v>
      </c>
      <c r="J1553" t="s">
        <v>16358</v>
      </c>
    </row>
    <row r="1554" spans="1:10">
      <c r="A1554" t="s">
        <v>55</v>
      </c>
      <c r="B1554" t="s">
        <v>50</v>
      </c>
      <c r="C1554" t="s">
        <v>612</v>
      </c>
      <c r="D1554">
        <v>41256702</v>
      </c>
      <c r="E1554">
        <v>50234989</v>
      </c>
      <c r="F1554">
        <v>6</v>
      </c>
      <c r="G1554">
        <v>5</v>
      </c>
      <c r="H1554">
        <v>1</v>
      </c>
      <c r="I1554" s="17">
        <v>0.23456671888941</v>
      </c>
      <c r="J1554" t="s">
        <v>16361</v>
      </c>
    </row>
    <row r="1555" spans="1:10">
      <c r="A1555" t="s">
        <v>55</v>
      </c>
      <c r="B1555" t="s">
        <v>50</v>
      </c>
      <c r="C1555" t="s">
        <v>612</v>
      </c>
      <c r="D1555">
        <v>51059911</v>
      </c>
      <c r="E1555">
        <v>69334403</v>
      </c>
      <c r="F1555">
        <v>5</v>
      </c>
      <c r="G1555">
        <v>4</v>
      </c>
      <c r="H1555">
        <v>1</v>
      </c>
      <c r="I1555" s="17">
        <v>0.26674427351500402</v>
      </c>
      <c r="J1555" t="s">
        <v>16361</v>
      </c>
    </row>
    <row r="1556" spans="1:10">
      <c r="A1556" t="s">
        <v>55</v>
      </c>
      <c r="B1556" t="s">
        <v>50</v>
      </c>
      <c r="C1556" t="s">
        <v>612</v>
      </c>
      <c r="D1556">
        <v>69346591</v>
      </c>
      <c r="E1556">
        <v>81083455</v>
      </c>
      <c r="F1556">
        <v>1</v>
      </c>
      <c r="G1556">
        <v>1</v>
      </c>
      <c r="H1556">
        <v>0</v>
      </c>
      <c r="I1556" s="17">
        <v>0.33011953762409701</v>
      </c>
      <c r="J1556" t="s">
        <v>16357</v>
      </c>
    </row>
    <row r="1557" spans="1:10">
      <c r="A1557" t="s">
        <v>55</v>
      </c>
      <c r="B1557" t="s">
        <v>50</v>
      </c>
      <c r="C1557" t="s">
        <v>687</v>
      </c>
      <c r="D1557">
        <v>93971</v>
      </c>
      <c r="E1557">
        <v>77960399</v>
      </c>
      <c r="F1557">
        <v>2</v>
      </c>
      <c r="G1557">
        <v>1</v>
      </c>
      <c r="H1557">
        <v>1</v>
      </c>
      <c r="I1557" s="17">
        <v>0.5</v>
      </c>
      <c r="J1557" t="s">
        <v>16356</v>
      </c>
    </row>
    <row r="1558" spans="1:10">
      <c r="A1558" t="s">
        <v>55</v>
      </c>
      <c r="B1558" t="s">
        <v>50</v>
      </c>
      <c r="C1558" t="s">
        <v>702</v>
      </c>
      <c r="D1558">
        <v>281986</v>
      </c>
      <c r="E1558">
        <v>59083642</v>
      </c>
      <c r="F1558">
        <v>2</v>
      </c>
      <c r="G1558">
        <v>1</v>
      </c>
      <c r="H1558">
        <v>1</v>
      </c>
      <c r="I1558" s="17">
        <v>0.5</v>
      </c>
      <c r="J1558" t="s">
        <v>16356</v>
      </c>
    </row>
    <row r="1559" spans="1:10">
      <c r="A1559" t="s">
        <v>55</v>
      </c>
      <c r="B1559" t="s">
        <v>50</v>
      </c>
      <c r="C1559" t="s">
        <v>834</v>
      </c>
      <c r="D1559">
        <v>76519</v>
      </c>
      <c r="E1559">
        <v>62904498</v>
      </c>
      <c r="F1559">
        <v>2</v>
      </c>
      <c r="G1559">
        <v>1</v>
      </c>
      <c r="H1559">
        <v>1</v>
      </c>
      <c r="I1559" s="17">
        <v>0.5</v>
      </c>
      <c r="J1559" t="s">
        <v>16356</v>
      </c>
    </row>
    <row r="1560" spans="1:10">
      <c r="A1560" t="s">
        <v>55</v>
      </c>
      <c r="B1560" t="s">
        <v>50</v>
      </c>
      <c r="C1560" t="s">
        <v>849</v>
      </c>
      <c r="D1560">
        <v>9590334</v>
      </c>
      <c r="E1560">
        <v>48084149</v>
      </c>
      <c r="F1560">
        <v>2</v>
      </c>
      <c r="G1560">
        <v>1</v>
      </c>
      <c r="H1560">
        <v>1</v>
      </c>
      <c r="I1560" s="17">
        <v>0.5</v>
      </c>
      <c r="J1560" t="s">
        <v>16356</v>
      </c>
    </row>
    <row r="1561" spans="1:10">
      <c r="A1561" t="s">
        <v>55</v>
      </c>
      <c r="B1561" t="s">
        <v>50</v>
      </c>
      <c r="C1561" t="s">
        <v>858</v>
      </c>
      <c r="D1561">
        <v>16341442</v>
      </c>
      <c r="E1561">
        <v>51218868</v>
      </c>
      <c r="F1561">
        <v>1</v>
      </c>
      <c r="G1561">
        <v>1</v>
      </c>
      <c r="H1561">
        <v>0</v>
      </c>
      <c r="I1561" s="17">
        <v>0.31778228811471498</v>
      </c>
      <c r="J1561" t="s">
        <v>16357</v>
      </c>
    </row>
    <row r="1562" spans="1:10">
      <c r="A1562" t="s">
        <v>56</v>
      </c>
      <c r="B1562" t="s">
        <v>46</v>
      </c>
      <c r="C1562" t="s">
        <v>190</v>
      </c>
      <c r="D1562">
        <v>13327</v>
      </c>
      <c r="E1562">
        <v>19872615</v>
      </c>
      <c r="F1562">
        <v>1</v>
      </c>
      <c r="G1562">
        <v>1</v>
      </c>
      <c r="H1562">
        <v>0</v>
      </c>
      <c r="I1562" s="17">
        <v>0.5</v>
      </c>
      <c r="J1562" t="s">
        <v>16357</v>
      </c>
    </row>
    <row r="1563" spans="1:10">
      <c r="A1563" t="s">
        <v>56</v>
      </c>
      <c r="B1563" t="s">
        <v>46</v>
      </c>
      <c r="C1563" t="s">
        <v>190</v>
      </c>
      <c r="D1563">
        <v>19873134</v>
      </c>
      <c r="E1563">
        <v>121310385</v>
      </c>
      <c r="F1563">
        <v>2</v>
      </c>
      <c r="G1563">
        <v>1</v>
      </c>
      <c r="H1563">
        <v>1</v>
      </c>
      <c r="I1563" s="17">
        <v>0.5</v>
      </c>
      <c r="J1563" t="s">
        <v>16356</v>
      </c>
    </row>
    <row r="1564" spans="1:10">
      <c r="A1564" t="s">
        <v>56</v>
      </c>
      <c r="B1564" t="s">
        <v>46</v>
      </c>
      <c r="C1564" t="s">
        <v>190</v>
      </c>
      <c r="D1564">
        <v>142713152</v>
      </c>
      <c r="E1564">
        <v>249230716</v>
      </c>
      <c r="F1564">
        <v>3</v>
      </c>
      <c r="G1564">
        <v>2</v>
      </c>
      <c r="H1564">
        <v>1</v>
      </c>
      <c r="I1564" s="17">
        <v>0.5</v>
      </c>
      <c r="J1564" t="s">
        <v>16358</v>
      </c>
    </row>
    <row r="1565" spans="1:10">
      <c r="A1565" t="s">
        <v>56</v>
      </c>
      <c r="B1565" t="s">
        <v>46</v>
      </c>
      <c r="C1565" t="s">
        <v>757</v>
      </c>
      <c r="D1565">
        <v>41366</v>
      </c>
      <c r="E1565">
        <v>243064414</v>
      </c>
      <c r="F1565">
        <v>2</v>
      </c>
      <c r="G1565">
        <v>1</v>
      </c>
      <c r="H1565">
        <v>1</v>
      </c>
      <c r="I1565" s="17">
        <v>0.5</v>
      </c>
      <c r="J1565" t="s">
        <v>16356</v>
      </c>
    </row>
    <row r="1566" spans="1:10">
      <c r="A1566" t="s">
        <v>56</v>
      </c>
      <c r="B1566" t="s">
        <v>46</v>
      </c>
      <c r="C1566" t="s">
        <v>887</v>
      </c>
      <c r="D1566">
        <v>239730</v>
      </c>
      <c r="E1566">
        <v>34915238</v>
      </c>
      <c r="F1566">
        <v>2</v>
      </c>
      <c r="G1566">
        <v>1</v>
      </c>
      <c r="H1566">
        <v>1</v>
      </c>
      <c r="I1566" s="17">
        <v>0.5</v>
      </c>
      <c r="J1566" t="s">
        <v>16356</v>
      </c>
    </row>
    <row r="1567" spans="1:10">
      <c r="A1567" t="s">
        <v>56</v>
      </c>
      <c r="B1567" t="s">
        <v>46</v>
      </c>
      <c r="C1567" t="s">
        <v>887</v>
      </c>
      <c r="D1567">
        <v>35257079</v>
      </c>
      <c r="E1567">
        <v>60602727</v>
      </c>
      <c r="F1567">
        <v>1</v>
      </c>
      <c r="G1567">
        <v>1</v>
      </c>
      <c r="H1567">
        <v>0</v>
      </c>
      <c r="I1567" s="17">
        <v>0.5</v>
      </c>
      <c r="J1567" t="s">
        <v>16357</v>
      </c>
    </row>
    <row r="1568" spans="1:10">
      <c r="A1568" t="s">
        <v>56</v>
      </c>
      <c r="B1568" t="s">
        <v>46</v>
      </c>
      <c r="C1568" t="s">
        <v>887</v>
      </c>
      <c r="D1568">
        <v>60603141</v>
      </c>
      <c r="E1568">
        <v>197896789</v>
      </c>
      <c r="F1568">
        <v>2</v>
      </c>
      <c r="G1568">
        <v>1</v>
      </c>
      <c r="H1568">
        <v>1</v>
      </c>
      <c r="I1568" s="17">
        <v>0.5</v>
      </c>
      <c r="J1568" t="s">
        <v>16356</v>
      </c>
    </row>
    <row r="1569" spans="1:10">
      <c r="A1569" t="s">
        <v>56</v>
      </c>
      <c r="B1569" t="s">
        <v>46</v>
      </c>
      <c r="C1569" t="s">
        <v>934</v>
      </c>
      <c r="D1569">
        <v>53428</v>
      </c>
      <c r="E1569">
        <v>190947629</v>
      </c>
      <c r="F1569">
        <v>2</v>
      </c>
      <c r="G1569">
        <v>1</v>
      </c>
      <c r="H1569">
        <v>1</v>
      </c>
      <c r="I1569" s="17">
        <v>0.5</v>
      </c>
      <c r="J1569" t="s">
        <v>16356</v>
      </c>
    </row>
    <row r="1570" spans="1:10">
      <c r="A1570" t="s">
        <v>56</v>
      </c>
      <c r="B1570" t="s">
        <v>46</v>
      </c>
      <c r="C1570" t="s">
        <v>960</v>
      </c>
      <c r="D1570">
        <v>54120</v>
      </c>
      <c r="E1570">
        <v>180710470</v>
      </c>
      <c r="F1570">
        <v>2</v>
      </c>
      <c r="G1570">
        <v>1</v>
      </c>
      <c r="H1570">
        <v>1</v>
      </c>
      <c r="I1570" s="17">
        <v>0.5</v>
      </c>
      <c r="J1570" t="s">
        <v>16356</v>
      </c>
    </row>
    <row r="1571" spans="1:10">
      <c r="A1571" t="s">
        <v>56</v>
      </c>
      <c r="B1571" t="s">
        <v>46</v>
      </c>
      <c r="C1571" t="s">
        <v>1031</v>
      </c>
      <c r="D1571">
        <v>203613</v>
      </c>
      <c r="E1571">
        <v>170903608</v>
      </c>
      <c r="F1571">
        <v>2</v>
      </c>
      <c r="G1571">
        <v>1</v>
      </c>
      <c r="H1571">
        <v>1</v>
      </c>
      <c r="I1571" s="17">
        <v>0.5</v>
      </c>
      <c r="J1571" t="s">
        <v>16356</v>
      </c>
    </row>
    <row r="1572" spans="1:10">
      <c r="A1572" t="s">
        <v>56</v>
      </c>
      <c r="B1572" t="s">
        <v>46</v>
      </c>
      <c r="C1572" t="s">
        <v>1103</v>
      </c>
      <c r="D1572">
        <v>35326</v>
      </c>
      <c r="E1572">
        <v>159025751</v>
      </c>
      <c r="F1572">
        <v>2</v>
      </c>
      <c r="G1572">
        <v>1</v>
      </c>
      <c r="H1572">
        <v>1</v>
      </c>
      <c r="I1572" s="17">
        <v>0.5</v>
      </c>
      <c r="J1572" t="s">
        <v>16356</v>
      </c>
    </row>
    <row r="1573" spans="1:10">
      <c r="A1573" t="s">
        <v>56</v>
      </c>
      <c r="B1573" t="s">
        <v>46</v>
      </c>
      <c r="C1573" t="s">
        <v>1137</v>
      </c>
      <c r="D1573">
        <v>163173</v>
      </c>
      <c r="E1573">
        <v>146291510</v>
      </c>
      <c r="F1573">
        <v>2</v>
      </c>
      <c r="G1573">
        <v>1</v>
      </c>
      <c r="H1573">
        <v>1</v>
      </c>
      <c r="I1573" s="17">
        <v>0.5</v>
      </c>
      <c r="J1573" t="s">
        <v>16356</v>
      </c>
    </row>
    <row r="1574" spans="1:10">
      <c r="A1574" t="s">
        <v>56</v>
      </c>
      <c r="B1574" t="s">
        <v>46</v>
      </c>
      <c r="C1574" t="s">
        <v>1171</v>
      </c>
      <c r="D1574">
        <v>117020</v>
      </c>
      <c r="E1574">
        <v>141111365</v>
      </c>
      <c r="F1574">
        <v>2</v>
      </c>
      <c r="G1574">
        <v>1</v>
      </c>
      <c r="H1574">
        <v>1</v>
      </c>
      <c r="I1574" s="17">
        <v>0.5</v>
      </c>
      <c r="J1574" t="s">
        <v>16356</v>
      </c>
    </row>
    <row r="1575" spans="1:10">
      <c r="A1575" t="s">
        <v>56</v>
      </c>
      <c r="B1575" t="s">
        <v>46</v>
      </c>
      <c r="C1575" t="s">
        <v>313</v>
      </c>
      <c r="D1575">
        <v>93603</v>
      </c>
      <c r="E1575">
        <v>135438806</v>
      </c>
      <c r="F1575">
        <v>2</v>
      </c>
      <c r="G1575">
        <v>1</v>
      </c>
      <c r="H1575">
        <v>1</v>
      </c>
      <c r="I1575" s="17">
        <v>0.5</v>
      </c>
      <c r="J1575" t="s">
        <v>16356</v>
      </c>
    </row>
    <row r="1576" spans="1:10">
      <c r="A1576" t="s">
        <v>56</v>
      </c>
      <c r="B1576" t="s">
        <v>46</v>
      </c>
      <c r="C1576" t="s">
        <v>334</v>
      </c>
      <c r="D1576">
        <v>123284</v>
      </c>
      <c r="E1576">
        <v>134927519</v>
      </c>
      <c r="F1576">
        <v>2</v>
      </c>
      <c r="G1576">
        <v>1</v>
      </c>
      <c r="H1576">
        <v>1</v>
      </c>
      <c r="I1576" s="17">
        <v>0.5</v>
      </c>
      <c r="J1576" t="s">
        <v>16356</v>
      </c>
    </row>
    <row r="1577" spans="1:10">
      <c r="A1577" t="s">
        <v>56</v>
      </c>
      <c r="B1577" t="s">
        <v>46</v>
      </c>
      <c r="C1577" t="s">
        <v>416</v>
      </c>
      <c r="D1577">
        <v>68341</v>
      </c>
      <c r="E1577">
        <v>133810576</v>
      </c>
      <c r="F1577">
        <v>2</v>
      </c>
      <c r="G1577">
        <v>1</v>
      </c>
      <c r="H1577">
        <v>1</v>
      </c>
      <c r="I1577" s="17">
        <v>0.5</v>
      </c>
      <c r="J1577" t="s">
        <v>16356</v>
      </c>
    </row>
    <row r="1578" spans="1:10">
      <c r="A1578" t="s">
        <v>56</v>
      </c>
      <c r="B1578" t="s">
        <v>46</v>
      </c>
      <c r="C1578" t="s">
        <v>466</v>
      </c>
      <c r="D1578">
        <v>19043306</v>
      </c>
      <c r="E1578">
        <v>115091712</v>
      </c>
      <c r="F1578">
        <v>2</v>
      </c>
      <c r="G1578">
        <v>1</v>
      </c>
      <c r="H1578">
        <v>1</v>
      </c>
      <c r="I1578" s="17">
        <v>0.5</v>
      </c>
      <c r="J1578" t="s">
        <v>16356</v>
      </c>
    </row>
    <row r="1579" spans="1:10">
      <c r="A1579" t="s">
        <v>56</v>
      </c>
      <c r="B1579" t="s">
        <v>46</v>
      </c>
      <c r="C1579" t="s">
        <v>487</v>
      </c>
      <c r="D1579">
        <v>19114907</v>
      </c>
      <c r="E1579">
        <v>107282627</v>
      </c>
      <c r="F1579">
        <v>2</v>
      </c>
      <c r="G1579">
        <v>1</v>
      </c>
      <c r="H1579">
        <v>1</v>
      </c>
      <c r="I1579" s="17">
        <v>0.5</v>
      </c>
      <c r="J1579" t="s">
        <v>16356</v>
      </c>
    </row>
    <row r="1580" spans="1:10">
      <c r="A1580" t="s">
        <v>56</v>
      </c>
      <c r="B1580" t="s">
        <v>46</v>
      </c>
      <c r="C1580" t="s">
        <v>510</v>
      </c>
      <c r="D1580">
        <v>20086440</v>
      </c>
      <c r="E1580">
        <v>102517678</v>
      </c>
      <c r="F1580">
        <v>2</v>
      </c>
      <c r="G1580">
        <v>1</v>
      </c>
      <c r="H1580">
        <v>1</v>
      </c>
      <c r="I1580" s="17">
        <v>0.5</v>
      </c>
      <c r="J1580" t="s">
        <v>16356</v>
      </c>
    </row>
    <row r="1581" spans="1:10">
      <c r="A1581" t="s">
        <v>56</v>
      </c>
      <c r="B1581" t="s">
        <v>46</v>
      </c>
      <c r="C1581" t="s">
        <v>532</v>
      </c>
      <c r="D1581">
        <v>61641</v>
      </c>
      <c r="E1581">
        <v>90234877</v>
      </c>
      <c r="F1581">
        <v>2</v>
      </c>
      <c r="G1581">
        <v>1</v>
      </c>
      <c r="H1581">
        <v>1</v>
      </c>
      <c r="I1581" s="17">
        <v>0.5</v>
      </c>
      <c r="J1581" t="s">
        <v>16356</v>
      </c>
    </row>
    <row r="1582" spans="1:10">
      <c r="A1582" t="s">
        <v>56</v>
      </c>
      <c r="B1582" t="s">
        <v>46</v>
      </c>
      <c r="C1582" t="s">
        <v>612</v>
      </c>
      <c r="D1582">
        <v>11083</v>
      </c>
      <c r="E1582">
        <v>81187935</v>
      </c>
      <c r="F1582">
        <v>2</v>
      </c>
      <c r="G1582">
        <v>1</v>
      </c>
      <c r="H1582">
        <v>1</v>
      </c>
      <c r="I1582" s="17">
        <v>0.5</v>
      </c>
      <c r="J1582" t="s">
        <v>16356</v>
      </c>
    </row>
    <row r="1583" spans="1:10">
      <c r="A1583" t="s">
        <v>56</v>
      </c>
      <c r="B1583" t="s">
        <v>46</v>
      </c>
      <c r="C1583" t="s">
        <v>687</v>
      </c>
      <c r="D1583">
        <v>12893</v>
      </c>
      <c r="E1583">
        <v>78015783</v>
      </c>
      <c r="F1583">
        <v>2</v>
      </c>
      <c r="G1583">
        <v>1</v>
      </c>
      <c r="H1583">
        <v>1</v>
      </c>
      <c r="I1583" s="17">
        <v>0.5</v>
      </c>
      <c r="J1583" t="s">
        <v>16356</v>
      </c>
    </row>
    <row r="1584" spans="1:10">
      <c r="A1584" t="s">
        <v>56</v>
      </c>
      <c r="B1584" t="s">
        <v>46</v>
      </c>
      <c r="C1584" t="s">
        <v>702</v>
      </c>
      <c r="D1584">
        <v>281986</v>
      </c>
      <c r="E1584">
        <v>59097601</v>
      </c>
      <c r="F1584">
        <v>2</v>
      </c>
      <c r="G1584">
        <v>1</v>
      </c>
      <c r="H1584">
        <v>1</v>
      </c>
      <c r="I1584" s="17">
        <v>0.5</v>
      </c>
      <c r="J1584" t="s">
        <v>16356</v>
      </c>
    </row>
    <row r="1585" spans="1:10">
      <c r="A1585" t="s">
        <v>56</v>
      </c>
      <c r="B1585" t="s">
        <v>46</v>
      </c>
      <c r="C1585" t="s">
        <v>834</v>
      </c>
      <c r="D1585">
        <v>76519</v>
      </c>
      <c r="E1585">
        <v>62959285</v>
      </c>
      <c r="F1585">
        <v>2</v>
      </c>
      <c r="G1585">
        <v>1</v>
      </c>
      <c r="H1585">
        <v>1</v>
      </c>
      <c r="I1585" s="17">
        <v>0.5</v>
      </c>
      <c r="J1585" t="s">
        <v>16356</v>
      </c>
    </row>
    <row r="1586" spans="1:10">
      <c r="A1586" t="s">
        <v>56</v>
      </c>
      <c r="B1586" t="s">
        <v>46</v>
      </c>
      <c r="C1586" t="s">
        <v>849</v>
      </c>
      <c r="D1586">
        <v>9910262</v>
      </c>
      <c r="E1586">
        <v>48101111</v>
      </c>
      <c r="F1586">
        <v>2</v>
      </c>
      <c r="G1586">
        <v>1</v>
      </c>
      <c r="H1586">
        <v>1</v>
      </c>
      <c r="I1586" s="17">
        <v>0.5</v>
      </c>
      <c r="J1586" t="s">
        <v>16356</v>
      </c>
    </row>
    <row r="1587" spans="1:10">
      <c r="A1587" t="s">
        <v>56</v>
      </c>
      <c r="B1587" t="s">
        <v>46</v>
      </c>
      <c r="C1587" t="s">
        <v>858</v>
      </c>
      <c r="D1587">
        <v>16159060</v>
      </c>
      <c r="E1587">
        <v>26402408</v>
      </c>
      <c r="F1587">
        <v>2</v>
      </c>
      <c r="G1587">
        <v>1</v>
      </c>
      <c r="H1587">
        <v>1</v>
      </c>
      <c r="I1587" s="17">
        <v>0.5</v>
      </c>
      <c r="J1587" t="s">
        <v>16356</v>
      </c>
    </row>
    <row r="1588" spans="1:10">
      <c r="A1588" t="s">
        <v>56</v>
      </c>
      <c r="B1588" t="s">
        <v>46</v>
      </c>
      <c r="C1588" t="s">
        <v>858</v>
      </c>
      <c r="D1588">
        <v>26419341</v>
      </c>
      <c r="E1588">
        <v>51237063</v>
      </c>
      <c r="F1588">
        <v>1</v>
      </c>
      <c r="G1588">
        <v>1</v>
      </c>
      <c r="H1588">
        <v>0</v>
      </c>
      <c r="I1588" s="17">
        <v>0.5</v>
      </c>
      <c r="J1588" t="s">
        <v>16357</v>
      </c>
    </row>
    <row r="1589" spans="1:10">
      <c r="A1589" t="s">
        <v>56</v>
      </c>
      <c r="B1589" t="s">
        <v>48</v>
      </c>
      <c r="C1589" t="s">
        <v>190</v>
      </c>
      <c r="D1589">
        <v>13327</v>
      </c>
      <c r="E1589">
        <v>2538344</v>
      </c>
      <c r="F1589">
        <v>2</v>
      </c>
      <c r="G1589">
        <v>1</v>
      </c>
      <c r="H1589">
        <v>1</v>
      </c>
      <c r="I1589" s="17">
        <v>0.5</v>
      </c>
      <c r="J1589" t="s">
        <v>16356</v>
      </c>
    </row>
    <row r="1590" spans="1:10">
      <c r="A1590" t="s">
        <v>56</v>
      </c>
      <c r="B1590" t="s">
        <v>48</v>
      </c>
      <c r="C1590" t="s">
        <v>190</v>
      </c>
      <c r="D1590">
        <v>2540594</v>
      </c>
      <c r="E1590">
        <v>19872615</v>
      </c>
      <c r="F1590">
        <v>1</v>
      </c>
      <c r="G1590">
        <v>1</v>
      </c>
      <c r="H1590">
        <v>0</v>
      </c>
      <c r="I1590" s="17">
        <v>0.5</v>
      </c>
      <c r="J1590" t="s">
        <v>16357</v>
      </c>
    </row>
    <row r="1591" spans="1:10">
      <c r="A1591" t="s">
        <v>56</v>
      </c>
      <c r="B1591" t="s">
        <v>48</v>
      </c>
      <c r="C1591" t="s">
        <v>190</v>
      </c>
      <c r="D1591">
        <v>19873134</v>
      </c>
      <c r="E1591">
        <v>174417175</v>
      </c>
      <c r="F1591">
        <v>2</v>
      </c>
      <c r="G1591">
        <v>1</v>
      </c>
      <c r="H1591">
        <v>1</v>
      </c>
      <c r="I1591" s="17">
        <v>0.5</v>
      </c>
      <c r="J1591" t="s">
        <v>16356</v>
      </c>
    </row>
    <row r="1592" spans="1:10">
      <c r="A1592" t="s">
        <v>56</v>
      </c>
      <c r="B1592" t="s">
        <v>48</v>
      </c>
      <c r="C1592" t="s">
        <v>190</v>
      </c>
      <c r="D1592">
        <v>174516980</v>
      </c>
      <c r="E1592">
        <v>196227134</v>
      </c>
      <c r="F1592">
        <v>1</v>
      </c>
      <c r="G1592">
        <v>1</v>
      </c>
      <c r="H1592">
        <v>0</v>
      </c>
      <c r="I1592" s="17">
        <v>0.39615073870209</v>
      </c>
      <c r="J1592" t="s">
        <v>16357</v>
      </c>
    </row>
    <row r="1593" spans="1:10">
      <c r="A1593" t="s">
        <v>56</v>
      </c>
      <c r="B1593" t="s">
        <v>48</v>
      </c>
      <c r="C1593" t="s">
        <v>190</v>
      </c>
      <c r="D1593">
        <v>196242617</v>
      </c>
      <c r="E1593">
        <v>249230716</v>
      </c>
      <c r="F1593">
        <v>2</v>
      </c>
      <c r="G1593">
        <v>1</v>
      </c>
      <c r="H1593">
        <v>1</v>
      </c>
      <c r="I1593" s="17">
        <v>0.5</v>
      </c>
      <c r="J1593" t="s">
        <v>16356</v>
      </c>
    </row>
    <row r="1594" spans="1:10">
      <c r="A1594" t="s">
        <v>56</v>
      </c>
      <c r="B1594" t="s">
        <v>48</v>
      </c>
      <c r="C1594" t="s">
        <v>757</v>
      </c>
      <c r="D1594">
        <v>41366</v>
      </c>
      <c r="E1594">
        <v>243064414</v>
      </c>
      <c r="F1594">
        <v>2</v>
      </c>
      <c r="G1594">
        <v>1</v>
      </c>
      <c r="H1594">
        <v>1</v>
      </c>
      <c r="I1594" s="17">
        <v>0.5</v>
      </c>
      <c r="J1594" t="s">
        <v>16356</v>
      </c>
    </row>
    <row r="1595" spans="1:10">
      <c r="A1595" t="s">
        <v>56</v>
      </c>
      <c r="B1595" t="s">
        <v>48</v>
      </c>
      <c r="C1595" t="s">
        <v>887</v>
      </c>
      <c r="D1595">
        <v>239730</v>
      </c>
      <c r="E1595">
        <v>34915238</v>
      </c>
      <c r="F1595">
        <v>2</v>
      </c>
      <c r="G1595">
        <v>1</v>
      </c>
      <c r="H1595">
        <v>1</v>
      </c>
      <c r="I1595" s="17">
        <v>0.5</v>
      </c>
      <c r="J1595" t="s">
        <v>16356</v>
      </c>
    </row>
    <row r="1596" spans="1:10">
      <c r="A1596" t="s">
        <v>56</v>
      </c>
      <c r="B1596" t="s">
        <v>48</v>
      </c>
      <c r="C1596" t="s">
        <v>887</v>
      </c>
      <c r="D1596">
        <v>35257079</v>
      </c>
      <c r="E1596">
        <v>60602727</v>
      </c>
      <c r="F1596">
        <v>1</v>
      </c>
      <c r="G1596">
        <v>1</v>
      </c>
      <c r="H1596">
        <v>0</v>
      </c>
      <c r="I1596" s="17">
        <v>0.39645781598255397</v>
      </c>
      <c r="J1596" t="s">
        <v>16357</v>
      </c>
    </row>
    <row r="1597" spans="1:10">
      <c r="A1597" t="s">
        <v>56</v>
      </c>
      <c r="B1597" t="s">
        <v>48</v>
      </c>
      <c r="C1597" t="s">
        <v>887</v>
      </c>
      <c r="D1597">
        <v>60603141</v>
      </c>
      <c r="E1597">
        <v>197896789</v>
      </c>
      <c r="F1597">
        <v>2</v>
      </c>
      <c r="G1597">
        <v>1</v>
      </c>
      <c r="H1597">
        <v>1</v>
      </c>
      <c r="I1597" s="17">
        <v>0.5</v>
      </c>
      <c r="J1597" t="s">
        <v>16356</v>
      </c>
    </row>
    <row r="1598" spans="1:10">
      <c r="A1598" t="s">
        <v>56</v>
      </c>
      <c r="B1598" t="s">
        <v>48</v>
      </c>
      <c r="C1598" t="s">
        <v>934</v>
      </c>
      <c r="D1598">
        <v>53428</v>
      </c>
      <c r="E1598">
        <v>190947629</v>
      </c>
      <c r="F1598">
        <v>2</v>
      </c>
      <c r="G1598">
        <v>1</v>
      </c>
      <c r="H1598">
        <v>1</v>
      </c>
      <c r="I1598" s="17">
        <v>0.5</v>
      </c>
      <c r="J1598" t="s">
        <v>16356</v>
      </c>
    </row>
    <row r="1599" spans="1:10">
      <c r="A1599" t="s">
        <v>56</v>
      </c>
      <c r="B1599" t="s">
        <v>48</v>
      </c>
      <c r="C1599" t="s">
        <v>960</v>
      </c>
      <c r="D1599">
        <v>54120</v>
      </c>
      <c r="E1599">
        <v>180710470</v>
      </c>
      <c r="F1599">
        <v>2</v>
      </c>
      <c r="G1599">
        <v>1</v>
      </c>
      <c r="H1599">
        <v>1</v>
      </c>
      <c r="I1599" s="17">
        <v>0.5</v>
      </c>
      <c r="J1599" t="s">
        <v>16356</v>
      </c>
    </row>
    <row r="1600" spans="1:10">
      <c r="A1600" t="s">
        <v>56</v>
      </c>
      <c r="B1600" t="s">
        <v>48</v>
      </c>
      <c r="C1600" t="s">
        <v>1031</v>
      </c>
      <c r="D1600">
        <v>203613</v>
      </c>
      <c r="E1600">
        <v>82949911</v>
      </c>
      <c r="F1600">
        <v>2</v>
      </c>
      <c r="G1600">
        <v>1</v>
      </c>
      <c r="H1600">
        <v>1</v>
      </c>
      <c r="I1600" s="17">
        <v>0.5</v>
      </c>
      <c r="J1600" t="s">
        <v>16356</v>
      </c>
    </row>
    <row r="1601" spans="1:10">
      <c r="A1601" t="s">
        <v>56</v>
      </c>
      <c r="B1601" t="s">
        <v>48</v>
      </c>
      <c r="C1601" t="s">
        <v>1031</v>
      </c>
      <c r="D1601">
        <v>82973751</v>
      </c>
      <c r="E1601">
        <v>110756960</v>
      </c>
      <c r="F1601">
        <v>1</v>
      </c>
      <c r="G1601">
        <v>1</v>
      </c>
      <c r="H1601">
        <v>0</v>
      </c>
      <c r="I1601" s="17">
        <v>0.39508879346836201</v>
      </c>
      <c r="J1601" t="s">
        <v>16357</v>
      </c>
    </row>
    <row r="1602" spans="1:10">
      <c r="A1602" t="s">
        <v>56</v>
      </c>
      <c r="B1602" t="s">
        <v>48</v>
      </c>
      <c r="C1602" t="s">
        <v>1031</v>
      </c>
      <c r="D1602">
        <v>110759815</v>
      </c>
      <c r="E1602">
        <v>170903608</v>
      </c>
      <c r="F1602">
        <v>2</v>
      </c>
      <c r="G1602">
        <v>1</v>
      </c>
      <c r="H1602">
        <v>1</v>
      </c>
      <c r="I1602" s="17">
        <v>0.5</v>
      </c>
      <c r="J1602" t="s">
        <v>16356</v>
      </c>
    </row>
    <row r="1603" spans="1:10">
      <c r="A1603" t="s">
        <v>56</v>
      </c>
      <c r="B1603" t="s">
        <v>48</v>
      </c>
      <c r="C1603" t="s">
        <v>1103</v>
      </c>
      <c r="D1603">
        <v>35326</v>
      </c>
      <c r="E1603">
        <v>159025751</v>
      </c>
      <c r="F1603">
        <v>2</v>
      </c>
      <c r="G1603">
        <v>1</v>
      </c>
      <c r="H1603">
        <v>1</v>
      </c>
      <c r="I1603" s="17">
        <v>0.5</v>
      </c>
      <c r="J1603" t="s">
        <v>16356</v>
      </c>
    </row>
    <row r="1604" spans="1:10">
      <c r="A1604" t="s">
        <v>56</v>
      </c>
      <c r="B1604" t="s">
        <v>48</v>
      </c>
      <c r="C1604" t="s">
        <v>1137</v>
      </c>
      <c r="D1604">
        <v>163173</v>
      </c>
      <c r="E1604">
        <v>146291510</v>
      </c>
      <c r="F1604">
        <v>2</v>
      </c>
      <c r="G1604">
        <v>1</v>
      </c>
      <c r="H1604">
        <v>1</v>
      </c>
      <c r="I1604" s="17">
        <v>0.5</v>
      </c>
      <c r="J1604" t="s">
        <v>16356</v>
      </c>
    </row>
    <row r="1605" spans="1:10">
      <c r="A1605" t="s">
        <v>56</v>
      </c>
      <c r="B1605" t="s">
        <v>48</v>
      </c>
      <c r="C1605" t="s">
        <v>1171</v>
      </c>
      <c r="D1605">
        <v>117020</v>
      </c>
      <c r="E1605">
        <v>26934975</v>
      </c>
      <c r="F1605">
        <v>1</v>
      </c>
      <c r="G1605">
        <v>1</v>
      </c>
      <c r="H1605">
        <v>0</v>
      </c>
      <c r="I1605" s="17">
        <v>0.40706708940902098</v>
      </c>
      <c r="J1605" t="s">
        <v>16357</v>
      </c>
    </row>
    <row r="1606" spans="1:10">
      <c r="A1606" t="s">
        <v>56</v>
      </c>
      <c r="B1606" t="s">
        <v>48</v>
      </c>
      <c r="C1606" t="s">
        <v>1171</v>
      </c>
      <c r="D1606">
        <v>26946772</v>
      </c>
      <c r="E1606">
        <v>111965586</v>
      </c>
      <c r="F1606">
        <v>2</v>
      </c>
      <c r="G1606">
        <v>1</v>
      </c>
      <c r="H1606">
        <v>1</v>
      </c>
      <c r="I1606" s="17">
        <v>0.5</v>
      </c>
      <c r="J1606" t="s">
        <v>16356</v>
      </c>
    </row>
    <row r="1607" spans="1:10">
      <c r="A1607" t="s">
        <v>56</v>
      </c>
      <c r="B1607" t="s">
        <v>48</v>
      </c>
      <c r="C1607" t="s">
        <v>1171</v>
      </c>
      <c r="D1607">
        <v>111970000</v>
      </c>
      <c r="E1607">
        <v>141111365</v>
      </c>
      <c r="F1607">
        <v>1</v>
      </c>
      <c r="G1607">
        <v>1</v>
      </c>
      <c r="H1607">
        <v>0</v>
      </c>
      <c r="I1607" s="17">
        <v>0.5</v>
      </c>
      <c r="J1607" t="s">
        <v>16357</v>
      </c>
    </row>
    <row r="1608" spans="1:10">
      <c r="A1608" t="s">
        <v>56</v>
      </c>
      <c r="B1608" t="s">
        <v>48</v>
      </c>
      <c r="C1608" t="s">
        <v>313</v>
      </c>
      <c r="D1608">
        <v>93603</v>
      </c>
      <c r="E1608">
        <v>135438806</v>
      </c>
      <c r="F1608">
        <v>2</v>
      </c>
      <c r="G1608">
        <v>1</v>
      </c>
      <c r="H1608">
        <v>1</v>
      </c>
      <c r="I1608" s="17">
        <v>0.5</v>
      </c>
      <c r="J1608" t="s">
        <v>16356</v>
      </c>
    </row>
    <row r="1609" spans="1:10">
      <c r="A1609" t="s">
        <v>56</v>
      </c>
      <c r="B1609" t="s">
        <v>48</v>
      </c>
      <c r="C1609" t="s">
        <v>334</v>
      </c>
      <c r="D1609">
        <v>123284</v>
      </c>
      <c r="E1609">
        <v>50246845</v>
      </c>
      <c r="F1609">
        <v>2</v>
      </c>
      <c r="G1609">
        <v>1</v>
      </c>
      <c r="H1609">
        <v>1</v>
      </c>
      <c r="I1609" s="17">
        <v>0.5</v>
      </c>
      <c r="J1609" t="s">
        <v>16356</v>
      </c>
    </row>
    <row r="1610" spans="1:10">
      <c r="A1610" t="s">
        <v>56</v>
      </c>
      <c r="B1610" t="s">
        <v>48</v>
      </c>
      <c r="C1610" t="s">
        <v>334</v>
      </c>
      <c r="D1610">
        <v>50252578</v>
      </c>
      <c r="E1610">
        <v>60534877</v>
      </c>
      <c r="F1610">
        <v>1</v>
      </c>
      <c r="G1610">
        <v>1</v>
      </c>
      <c r="H1610">
        <v>0</v>
      </c>
      <c r="I1610" s="17">
        <v>0.39593845994271298</v>
      </c>
      <c r="J1610" t="s">
        <v>16357</v>
      </c>
    </row>
    <row r="1611" spans="1:10">
      <c r="A1611" t="s">
        <v>56</v>
      </c>
      <c r="B1611" t="s">
        <v>48</v>
      </c>
      <c r="C1611" t="s">
        <v>334</v>
      </c>
      <c r="D1611">
        <v>60538691</v>
      </c>
      <c r="E1611">
        <v>108535716</v>
      </c>
      <c r="F1611">
        <v>2</v>
      </c>
      <c r="G1611">
        <v>1</v>
      </c>
      <c r="H1611">
        <v>1</v>
      </c>
      <c r="I1611" s="17">
        <v>0.5</v>
      </c>
      <c r="J1611" t="s">
        <v>16356</v>
      </c>
    </row>
    <row r="1612" spans="1:10">
      <c r="A1612" t="s">
        <v>56</v>
      </c>
      <c r="B1612" t="s">
        <v>48</v>
      </c>
      <c r="C1612" t="s">
        <v>334</v>
      </c>
      <c r="D1612">
        <v>108543979</v>
      </c>
      <c r="E1612">
        <v>125359239</v>
      </c>
      <c r="F1612">
        <v>1</v>
      </c>
      <c r="G1612">
        <v>1</v>
      </c>
      <c r="H1612">
        <v>0</v>
      </c>
      <c r="I1612" s="17">
        <v>0.40773307110533302</v>
      </c>
      <c r="J1612" t="s">
        <v>16357</v>
      </c>
    </row>
    <row r="1613" spans="1:10">
      <c r="A1613" t="s">
        <v>56</v>
      </c>
      <c r="B1613" t="s">
        <v>48</v>
      </c>
      <c r="C1613" t="s">
        <v>334</v>
      </c>
      <c r="D1613">
        <v>125365076</v>
      </c>
      <c r="E1613">
        <v>134927519</v>
      </c>
      <c r="F1613">
        <v>2</v>
      </c>
      <c r="G1613">
        <v>1</v>
      </c>
      <c r="H1613">
        <v>1</v>
      </c>
      <c r="I1613" s="17">
        <v>0.5</v>
      </c>
      <c r="J1613" t="s">
        <v>16356</v>
      </c>
    </row>
    <row r="1614" spans="1:10">
      <c r="A1614" t="s">
        <v>56</v>
      </c>
      <c r="B1614" t="s">
        <v>48</v>
      </c>
      <c r="C1614" t="s">
        <v>416</v>
      </c>
      <c r="D1614">
        <v>68341</v>
      </c>
      <c r="E1614">
        <v>133810576</v>
      </c>
      <c r="F1614">
        <v>2</v>
      </c>
      <c r="G1614">
        <v>1</v>
      </c>
      <c r="H1614">
        <v>1</v>
      </c>
      <c r="I1614" s="17">
        <v>0.5</v>
      </c>
      <c r="J1614" t="s">
        <v>16356</v>
      </c>
    </row>
    <row r="1615" spans="1:10">
      <c r="A1615" t="s">
        <v>56</v>
      </c>
      <c r="B1615" t="s">
        <v>48</v>
      </c>
      <c r="C1615" t="s">
        <v>466</v>
      </c>
      <c r="D1615">
        <v>19043306</v>
      </c>
      <c r="E1615">
        <v>26792472</v>
      </c>
      <c r="F1615">
        <v>1</v>
      </c>
      <c r="G1615">
        <v>1</v>
      </c>
      <c r="H1615">
        <v>0</v>
      </c>
      <c r="I1615" s="17">
        <v>0.40020718675046102</v>
      </c>
      <c r="J1615" t="s">
        <v>16357</v>
      </c>
    </row>
    <row r="1616" spans="1:10">
      <c r="A1616" t="s">
        <v>56</v>
      </c>
      <c r="B1616" t="s">
        <v>48</v>
      </c>
      <c r="C1616" t="s">
        <v>466</v>
      </c>
      <c r="D1616">
        <v>26792723</v>
      </c>
      <c r="E1616">
        <v>50038149</v>
      </c>
      <c r="F1616">
        <v>2</v>
      </c>
      <c r="G1616">
        <v>1</v>
      </c>
      <c r="H1616">
        <v>1</v>
      </c>
      <c r="I1616" s="17">
        <v>0.5</v>
      </c>
      <c r="J1616" t="s">
        <v>16356</v>
      </c>
    </row>
    <row r="1617" spans="1:10">
      <c r="A1617" t="s">
        <v>56</v>
      </c>
      <c r="B1617" t="s">
        <v>48</v>
      </c>
      <c r="C1617" t="s">
        <v>466</v>
      </c>
      <c r="D1617">
        <v>50041811</v>
      </c>
      <c r="E1617">
        <v>115091712</v>
      </c>
      <c r="F1617">
        <v>1</v>
      </c>
      <c r="G1617">
        <v>1</v>
      </c>
      <c r="H1617">
        <v>0</v>
      </c>
      <c r="I1617" s="17">
        <v>0.5</v>
      </c>
      <c r="J1617" t="s">
        <v>16357</v>
      </c>
    </row>
    <row r="1618" spans="1:10">
      <c r="A1618" t="s">
        <v>56</v>
      </c>
      <c r="B1618" t="s">
        <v>48</v>
      </c>
      <c r="C1618" t="s">
        <v>487</v>
      </c>
      <c r="D1618">
        <v>19114907</v>
      </c>
      <c r="E1618">
        <v>107282627</v>
      </c>
      <c r="F1618">
        <v>2</v>
      </c>
      <c r="G1618">
        <v>1</v>
      </c>
      <c r="H1618">
        <v>1</v>
      </c>
      <c r="I1618" s="17">
        <v>0.5</v>
      </c>
      <c r="J1618" t="s">
        <v>16356</v>
      </c>
    </row>
    <row r="1619" spans="1:10">
      <c r="A1619" t="s">
        <v>56</v>
      </c>
      <c r="B1619" t="s">
        <v>48</v>
      </c>
      <c r="C1619" t="s">
        <v>510</v>
      </c>
      <c r="D1619">
        <v>20086440</v>
      </c>
      <c r="E1619">
        <v>102517678</v>
      </c>
      <c r="F1619">
        <v>2</v>
      </c>
      <c r="G1619">
        <v>1</v>
      </c>
      <c r="H1619">
        <v>1</v>
      </c>
      <c r="I1619" s="17">
        <v>0.5</v>
      </c>
      <c r="J1619" t="s">
        <v>16356</v>
      </c>
    </row>
    <row r="1620" spans="1:10">
      <c r="A1620" t="s">
        <v>56</v>
      </c>
      <c r="B1620" t="s">
        <v>48</v>
      </c>
      <c r="C1620" t="s">
        <v>532</v>
      </c>
      <c r="D1620">
        <v>61641</v>
      </c>
      <c r="E1620">
        <v>90234877</v>
      </c>
      <c r="F1620">
        <v>2</v>
      </c>
      <c r="G1620">
        <v>1</v>
      </c>
      <c r="H1620">
        <v>1</v>
      </c>
      <c r="I1620" s="17">
        <v>0.5</v>
      </c>
      <c r="J1620" t="s">
        <v>16356</v>
      </c>
    </row>
    <row r="1621" spans="1:10">
      <c r="A1621" t="s">
        <v>56</v>
      </c>
      <c r="B1621" t="s">
        <v>48</v>
      </c>
      <c r="C1621" t="s">
        <v>612</v>
      </c>
      <c r="D1621">
        <v>11083</v>
      </c>
      <c r="E1621">
        <v>81187935</v>
      </c>
      <c r="F1621">
        <v>2</v>
      </c>
      <c r="G1621">
        <v>1</v>
      </c>
      <c r="H1621">
        <v>1</v>
      </c>
      <c r="I1621" s="17">
        <v>0.5</v>
      </c>
      <c r="J1621" t="s">
        <v>16356</v>
      </c>
    </row>
    <row r="1622" spans="1:10">
      <c r="A1622" t="s">
        <v>56</v>
      </c>
      <c r="B1622" t="s">
        <v>48</v>
      </c>
      <c r="C1622" t="s">
        <v>687</v>
      </c>
      <c r="D1622">
        <v>12893</v>
      </c>
      <c r="E1622">
        <v>78015783</v>
      </c>
      <c r="F1622">
        <v>2</v>
      </c>
      <c r="G1622">
        <v>1</v>
      </c>
      <c r="H1622">
        <v>1</v>
      </c>
      <c r="I1622" s="17">
        <v>0.5</v>
      </c>
      <c r="J1622" t="s">
        <v>16356</v>
      </c>
    </row>
    <row r="1623" spans="1:10">
      <c r="A1623" t="s">
        <v>56</v>
      </c>
      <c r="B1623" t="s">
        <v>48</v>
      </c>
      <c r="C1623" t="s">
        <v>702</v>
      </c>
      <c r="D1623">
        <v>281986</v>
      </c>
      <c r="E1623">
        <v>59097601</v>
      </c>
      <c r="F1623">
        <v>2</v>
      </c>
      <c r="G1623">
        <v>1</v>
      </c>
      <c r="H1623">
        <v>1</v>
      </c>
      <c r="I1623" s="17">
        <v>0.5</v>
      </c>
      <c r="J1623" t="s">
        <v>16356</v>
      </c>
    </row>
    <row r="1624" spans="1:10">
      <c r="A1624" t="s">
        <v>56</v>
      </c>
      <c r="B1624" t="s">
        <v>48</v>
      </c>
      <c r="C1624" t="s">
        <v>834</v>
      </c>
      <c r="D1624">
        <v>76519</v>
      </c>
      <c r="E1624">
        <v>62959285</v>
      </c>
      <c r="F1624">
        <v>2</v>
      </c>
      <c r="G1624">
        <v>1</v>
      </c>
      <c r="H1624">
        <v>1</v>
      </c>
      <c r="I1624" s="17">
        <v>0.5</v>
      </c>
      <c r="J1624" t="s">
        <v>16356</v>
      </c>
    </row>
    <row r="1625" spans="1:10">
      <c r="A1625" t="s">
        <v>56</v>
      </c>
      <c r="B1625" t="s">
        <v>48</v>
      </c>
      <c r="C1625" t="s">
        <v>849</v>
      </c>
      <c r="D1625">
        <v>9910262</v>
      </c>
      <c r="E1625">
        <v>48101111</v>
      </c>
      <c r="F1625">
        <v>2</v>
      </c>
      <c r="G1625">
        <v>1</v>
      </c>
      <c r="H1625">
        <v>1</v>
      </c>
      <c r="I1625" s="17">
        <v>0.5</v>
      </c>
      <c r="J1625" t="s">
        <v>16356</v>
      </c>
    </row>
    <row r="1626" spans="1:10">
      <c r="A1626" t="s">
        <v>56</v>
      </c>
      <c r="B1626" t="s">
        <v>48</v>
      </c>
      <c r="C1626" t="s">
        <v>858</v>
      </c>
      <c r="D1626">
        <v>16159060</v>
      </c>
      <c r="E1626">
        <v>26402408</v>
      </c>
      <c r="F1626">
        <v>2</v>
      </c>
      <c r="G1626">
        <v>1</v>
      </c>
      <c r="H1626">
        <v>1</v>
      </c>
      <c r="I1626" s="17">
        <v>0.5</v>
      </c>
      <c r="J1626" t="s">
        <v>16356</v>
      </c>
    </row>
    <row r="1627" spans="1:10">
      <c r="A1627" t="s">
        <v>56</v>
      </c>
      <c r="B1627" t="s">
        <v>48</v>
      </c>
      <c r="C1627" t="s">
        <v>858</v>
      </c>
      <c r="D1627">
        <v>26419341</v>
      </c>
      <c r="E1627">
        <v>50020394</v>
      </c>
      <c r="F1627">
        <v>1</v>
      </c>
      <c r="G1627">
        <v>1</v>
      </c>
      <c r="H1627">
        <v>0</v>
      </c>
      <c r="I1627" s="17">
        <v>0.38883121889740702</v>
      </c>
      <c r="J1627" t="s">
        <v>16357</v>
      </c>
    </row>
    <row r="1628" spans="1:10">
      <c r="A1628" t="s">
        <v>56</v>
      </c>
      <c r="B1628" t="s">
        <v>48</v>
      </c>
      <c r="C1628" t="s">
        <v>858</v>
      </c>
      <c r="D1628">
        <v>50050827</v>
      </c>
      <c r="E1628">
        <v>51237063</v>
      </c>
      <c r="F1628">
        <v>2</v>
      </c>
      <c r="G1628">
        <v>1</v>
      </c>
      <c r="H1628">
        <v>1</v>
      </c>
      <c r="I1628" s="17">
        <v>0.5</v>
      </c>
      <c r="J1628" t="s">
        <v>16356</v>
      </c>
    </row>
    <row r="1629" spans="1:10">
      <c r="A1629" t="s">
        <v>56</v>
      </c>
      <c r="B1629" t="s">
        <v>49</v>
      </c>
      <c r="C1629" t="s">
        <v>190</v>
      </c>
      <c r="D1629">
        <v>13327</v>
      </c>
      <c r="E1629">
        <v>121310385</v>
      </c>
      <c r="F1629">
        <v>2</v>
      </c>
      <c r="G1629">
        <v>1</v>
      </c>
      <c r="H1629">
        <v>1</v>
      </c>
      <c r="I1629" s="17">
        <v>0.5</v>
      </c>
      <c r="J1629" t="s">
        <v>16356</v>
      </c>
    </row>
    <row r="1630" spans="1:10">
      <c r="A1630" t="s">
        <v>56</v>
      </c>
      <c r="B1630" t="s">
        <v>49</v>
      </c>
      <c r="C1630" t="s">
        <v>190</v>
      </c>
      <c r="D1630">
        <v>142713152</v>
      </c>
      <c r="E1630">
        <v>174417175</v>
      </c>
      <c r="F1630">
        <v>3</v>
      </c>
      <c r="G1630">
        <v>2</v>
      </c>
      <c r="H1630">
        <v>1</v>
      </c>
      <c r="I1630" s="17">
        <v>0.5</v>
      </c>
      <c r="J1630" t="s">
        <v>16358</v>
      </c>
    </row>
    <row r="1631" spans="1:10">
      <c r="A1631" t="s">
        <v>56</v>
      </c>
      <c r="B1631" t="s">
        <v>49</v>
      </c>
      <c r="C1631" t="s">
        <v>190</v>
      </c>
      <c r="D1631">
        <v>174516980</v>
      </c>
      <c r="E1631">
        <v>196227134</v>
      </c>
      <c r="F1631">
        <v>1</v>
      </c>
      <c r="G1631">
        <v>1</v>
      </c>
      <c r="H1631">
        <v>0</v>
      </c>
      <c r="I1631" s="17">
        <v>0.5</v>
      </c>
      <c r="J1631" t="s">
        <v>16357</v>
      </c>
    </row>
    <row r="1632" spans="1:10">
      <c r="A1632" t="s">
        <v>56</v>
      </c>
      <c r="B1632" t="s">
        <v>49</v>
      </c>
      <c r="C1632" t="s">
        <v>190</v>
      </c>
      <c r="D1632">
        <v>196242617</v>
      </c>
      <c r="E1632">
        <v>249230716</v>
      </c>
      <c r="F1632">
        <v>3</v>
      </c>
      <c r="G1632">
        <v>2</v>
      </c>
      <c r="H1632">
        <v>1</v>
      </c>
      <c r="I1632" s="17">
        <v>0.5</v>
      </c>
      <c r="J1632" t="s">
        <v>16358</v>
      </c>
    </row>
    <row r="1633" spans="1:10">
      <c r="A1633" t="s">
        <v>56</v>
      </c>
      <c r="B1633" t="s">
        <v>49</v>
      </c>
      <c r="C1633" t="s">
        <v>757</v>
      </c>
      <c r="D1633">
        <v>41366</v>
      </c>
      <c r="E1633">
        <v>243064414</v>
      </c>
      <c r="F1633">
        <v>2</v>
      </c>
      <c r="G1633">
        <v>1</v>
      </c>
      <c r="H1633">
        <v>1</v>
      </c>
      <c r="I1633" s="17">
        <v>0.5</v>
      </c>
      <c r="J1633" t="s">
        <v>16356</v>
      </c>
    </row>
    <row r="1634" spans="1:10">
      <c r="A1634" t="s">
        <v>56</v>
      </c>
      <c r="B1634" t="s">
        <v>49</v>
      </c>
      <c r="C1634" t="s">
        <v>887</v>
      </c>
      <c r="D1634">
        <v>239730</v>
      </c>
      <c r="E1634">
        <v>34915238</v>
      </c>
      <c r="F1634">
        <v>2</v>
      </c>
      <c r="G1634">
        <v>1</v>
      </c>
      <c r="H1634">
        <v>1</v>
      </c>
      <c r="I1634" s="17">
        <v>0.5</v>
      </c>
      <c r="J1634" t="s">
        <v>16356</v>
      </c>
    </row>
    <row r="1635" spans="1:10">
      <c r="A1635" t="s">
        <v>56</v>
      </c>
      <c r="B1635" t="s">
        <v>49</v>
      </c>
      <c r="C1635" t="s">
        <v>887</v>
      </c>
      <c r="D1635">
        <v>35257079</v>
      </c>
      <c r="E1635">
        <v>60602727</v>
      </c>
      <c r="F1635">
        <v>1</v>
      </c>
      <c r="G1635">
        <v>1</v>
      </c>
      <c r="H1635">
        <v>0</v>
      </c>
      <c r="I1635" s="17">
        <v>0.41382937376745998</v>
      </c>
      <c r="J1635" t="s">
        <v>16357</v>
      </c>
    </row>
    <row r="1636" spans="1:10">
      <c r="A1636" t="s">
        <v>56</v>
      </c>
      <c r="B1636" t="s">
        <v>49</v>
      </c>
      <c r="C1636" t="s">
        <v>887</v>
      </c>
      <c r="D1636">
        <v>60603141</v>
      </c>
      <c r="E1636">
        <v>197896789</v>
      </c>
      <c r="F1636">
        <v>2</v>
      </c>
      <c r="G1636">
        <v>1</v>
      </c>
      <c r="H1636">
        <v>1</v>
      </c>
      <c r="I1636" s="17">
        <v>0.5</v>
      </c>
      <c r="J1636" t="s">
        <v>16356</v>
      </c>
    </row>
    <row r="1637" spans="1:10">
      <c r="A1637" t="s">
        <v>56</v>
      </c>
      <c r="B1637" t="s">
        <v>49</v>
      </c>
      <c r="C1637" t="s">
        <v>934</v>
      </c>
      <c r="D1637">
        <v>53428</v>
      </c>
      <c r="E1637">
        <v>190947629</v>
      </c>
      <c r="F1637">
        <v>2</v>
      </c>
      <c r="G1637">
        <v>1</v>
      </c>
      <c r="H1637">
        <v>1</v>
      </c>
      <c r="I1637" s="17">
        <v>0.5</v>
      </c>
      <c r="J1637" t="s">
        <v>16356</v>
      </c>
    </row>
    <row r="1638" spans="1:10">
      <c r="A1638" t="s">
        <v>56</v>
      </c>
      <c r="B1638" t="s">
        <v>49</v>
      </c>
      <c r="C1638" t="s">
        <v>960</v>
      </c>
      <c r="D1638">
        <v>54120</v>
      </c>
      <c r="E1638">
        <v>180710470</v>
      </c>
      <c r="F1638">
        <v>2</v>
      </c>
      <c r="G1638">
        <v>1</v>
      </c>
      <c r="H1638">
        <v>1</v>
      </c>
      <c r="I1638" s="17">
        <v>0.5</v>
      </c>
      <c r="J1638" t="s">
        <v>16356</v>
      </c>
    </row>
    <row r="1639" spans="1:10">
      <c r="A1639" t="s">
        <v>56</v>
      </c>
      <c r="B1639" t="s">
        <v>49</v>
      </c>
      <c r="C1639" t="s">
        <v>1031</v>
      </c>
      <c r="D1639">
        <v>203613</v>
      </c>
      <c r="E1639">
        <v>82949911</v>
      </c>
      <c r="F1639">
        <v>2</v>
      </c>
      <c r="G1639">
        <v>1</v>
      </c>
      <c r="H1639">
        <v>1</v>
      </c>
      <c r="I1639" s="17">
        <v>0.5</v>
      </c>
      <c r="J1639" t="s">
        <v>16356</v>
      </c>
    </row>
    <row r="1640" spans="1:10">
      <c r="A1640" t="s">
        <v>56</v>
      </c>
      <c r="B1640" t="s">
        <v>49</v>
      </c>
      <c r="C1640" t="s">
        <v>1031</v>
      </c>
      <c r="D1640">
        <v>82973751</v>
      </c>
      <c r="E1640">
        <v>110756960</v>
      </c>
      <c r="F1640">
        <v>1</v>
      </c>
      <c r="G1640">
        <v>1</v>
      </c>
      <c r="H1640">
        <v>0</v>
      </c>
      <c r="I1640" s="17">
        <v>0.41579216970594401</v>
      </c>
      <c r="J1640" t="s">
        <v>16357</v>
      </c>
    </row>
    <row r="1641" spans="1:10">
      <c r="A1641" t="s">
        <v>56</v>
      </c>
      <c r="B1641" t="s">
        <v>49</v>
      </c>
      <c r="C1641" t="s">
        <v>1031</v>
      </c>
      <c r="D1641">
        <v>110759815</v>
      </c>
      <c r="E1641">
        <v>170903608</v>
      </c>
      <c r="F1641">
        <v>2</v>
      </c>
      <c r="G1641">
        <v>1</v>
      </c>
      <c r="H1641">
        <v>1</v>
      </c>
      <c r="I1641" s="17">
        <v>0.5</v>
      </c>
      <c r="J1641" t="s">
        <v>16356</v>
      </c>
    </row>
    <row r="1642" spans="1:10">
      <c r="A1642" t="s">
        <v>56</v>
      </c>
      <c r="B1642" t="s">
        <v>49</v>
      </c>
      <c r="C1642" t="s">
        <v>1103</v>
      </c>
      <c r="D1642">
        <v>35326</v>
      </c>
      <c r="E1642">
        <v>159025751</v>
      </c>
      <c r="F1642">
        <v>2</v>
      </c>
      <c r="G1642">
        <v>1</v>
      </c>
      <c r="H1642">
        <v>1</v>
      </c>
      <c r="I1642" s="17">
        <v>0.5</v>
      </c>
      <c r="J1642" t="s">
        <v>16356</v>
      </c>
    </row>
    <row r="1643" spans="1:10">
      <c r="A1643" t="s">
        <v>56</v>
      </c>
      <c r="B1643" t="s">
        <v>49</v>
      </c>
      <c r="C1643" t="s">
        <v>1137</v>
      </c>
      <c r="D1643">
        <v>163173</v>
      </c>
      <c r="E1643">
        <v>146291510</v>
      </c>
      <c r="F1643">
        <v>2</v>
      </c>
      <c r="G1643">
        <v>1</v>
      </c>
      <c r="H1643">
        <v>1</v>
      </c>
      <c r="I1643" s="17">
        <v>0.5</v>
      </c>
      <c r="J1643" t="s">
        <v>16356</v>
      </c>
    </row>
    <row r="1644" spans="1:10">
      <c r="A1644" t="s">
        <v>56</v>
      </c>
      <c r="B1644" t="s">
        <v>49</v>
      </c>
      <c r="C1644" t="s">
        <v>1171</v>
      </c>
      <c r="D1644">
        <v>117020</v>
      </c>
      <c r="E1644">
        <v>26934975</v>
      </c>
      <c r="F1644">
        <v>1</v>
      </c>
      <c r="G1644">
        <v>1</v>
      </c>
      <c r="H1644">
        <v>0</v>
      </c>
      <c r="I1644" s="17">
        <v>0.5</v>
      </c>
      <c r="J1644" t="s">
        <v>16357</v>
      </c>
    </row>
    <row r="1645" spans="1:10">
      <c r="A1645" t="s">
        <v>56</v>
      </c>
      <c r="B1645" t="s">
        <v>49</v>
      </c>
      <c r="C1645" t="s">
        <v>1171</v>
      </c>
      <c r="D1645">
        <v>26946772</v>
      </c>
      <c r="E1645">
        <v>141111365</v>
      </c>
      <c r="F1645">
        <v>2</v>
      </c>
      <c r="G1645">
        <v>1</v>
      </c>
      <c r="H1645">
        <v>1</v>
      </c>
      <c r="I1645" s="17">
        <v>0.5</v>
      </c>
      <c r="J1645" t="s">
        <v>16356</v>
      </c>
    </row>
    <row r="1646" spans="1:10">
      <c r="A1646" t="s">
        <v>56</v>
      </c>
      <c r="B1646" t="s">
        <v>49</v>
      </c>
      <c r="C1646" t="s">
        <v>313</v>
      </c>
      <c r="D1646">
        <v>93603</v>
      </c>
      <c r="E1646">
        <v>135438806</v>
      </c>
      <c r="F1646">
        <v>2</v>
      </c>
      <c r="G1646">
        <v>1</v>
      </c>
      <c r="H1646">
        <v>1</v>
      </c>
      <c r="I1646" s="17">
        <v>0.5</v>
      </c>
      <c r="J1646" t="s">
        <v>16356</v>
      </c>
    </row>
    <row r="1647" spans="1:10">
      <c r="A1647" t="s">
        <v>56</v>
      </c>
      <c r="B1647" t="s">
        <v>49</v>
      </c>
      <c r="C1647" t="s">
        <v>334</v>
      </c>
      <c r="D1647">
        <v>123284</v>
      </c>
      <c r="E1647">
        <v>50246845</v>
      </c>
      <c r="F1647">
        <v>2</v>
      </c>
      <c r="G1647">
        <v>1</v>
      </c>
      <c r="H1647">
        <v>1</v>
      </c>
      <c r="I1647" s="17">
        <v>0.5</v>
      </c>
      <c r="J1647" t="s">
        <v>16356</v>
      </c>
    </row>
    <row r="1648" spans="1:10">
      <c r="A1648" t="s">
        <v>56</v>
      </c>
      <c r="B1648" t="s">
        <v>49</v>
      </c>
      <c r="C1648" t="s">
        <v>334</v>
      </c>
      <c r="D1648">
        <v>50252578</v>
      </c>
      <c r="E1648">
        <v>60534877</v>
      </c>
      <c r="F1648">
        <v>1</v>
      </c>
      <c r="G1648">
        <v>1</v>
      </c>
      <c r="H1648">
        <v>0</v>
      </c>
      <c r="I1648" s="17">
        <v>0.41148305835337101</v>
      </c>
      <c r="J1648" t="s">
        <v>16357</v>
      </c>
    </row>
    <row r="1649" spans="1:10">
      <c r="A1649" t="s">
        <v>56</v>
      </c>
      <c r="B1649" t="s">
        <v>49</v>
      </c>
      <c r="C1649" t="s">
        <v>334</v>
      </c>
      <c r="D1649">
        <v>60538691</v>
      </c>
      <c r="E1649">
        <v>108535716</v>
      </c>
      <c r="F1649">
        <v>2</v>
      </c>
      <c r="G1649">
        <v>1</v>
      </c>
      <c r="H1649">
        <v>1</v>
      </c>
      <c r="I1649" s="17">
        <v>0.5</v>
      </c>
      <c r="J1649" t="s">
        <v>16356</v>
      </c>
    </row>
    <row r="1650" spans="1:10">
      <c r="A1650" t="s">
        <v>56</v>
      </c>
      <c r="B1650" t="s">
        <v>49</v>
      </c>
      <c r="C1650" t="s">
        <v>334</v>
      </c>
      <c r="D1650">
        <v>108543979</v>
      </c>
      <c r="E1650">
        <v>134927519</v>
      </c>
      <c r="F1650">
        <v>1</v>
      </c>
      <c r="G1650">
        <v>1</v>
      </c>
      <c r="H1650">
        <v>0</v>
      </c>
      <c r="I1650" s="17">
        <v>0.5</v>
      </c>
      <c r="J1650" t="s">
        <v>16357</v>
      </c>
    </row>
    <row r="1651" spans="1:10">
      <c r="A1651" t="s">
        <v>56</v>
      </c>
      <c r="B1651" t="s">
        <v>49</v>
      </c>
      <c r="C1651" t="s">
        <v>416</v>
      </c>
      <c r="D1651">
        <v>68341</v>
      </c>
      <c r="E1651">
        <v>133810576</v>
      </c>
      <c r="F1651">
        <v>2</v>
      </c>
      <c r="G1651">
        <v>1</v>
      </c>
      <c r="H1651">
        <v>1</v>
      </c>
      <c r="I1651" s="17">
        <v>0.5</v>
      </c>
      <c r="J1651" t="s">
        <v>16356</v>
      </c>
    </row>
    <row r="1652" spans="1:10">
      <c r="A1652" t="s">
        <v>56</v>
      </c>
      <c r="B1652" t="s">
        <v>49</v>
      </c>
      <c r="C1652" t="s">
        <v>466</v>
      </c>
      <c r="D1652">
        <v>19043306</v>
      </c>
      <c r="E1652">
        <v>50038149</v>
      </c>
      <c r="F1652">
        <v>2</v>
      </c>
      <c r="G1652">
        <v>1</v>
      </c>
      <c r="H1652">
        <v>1</v>
      </c>
      <c r="I1652" s="17">
        <v>0.5</v>
      </c>
      <c r="J1652" t="s">
        <v>16356</v>
      </c>
    </row>
    <row r="1653" spans="1:10">
      <c r="A1653" t="s">
        <v>56</v>
      </c>
      <c r="B1653" t="s">
        <v>49</v>
      </c>
      <c r="C1653" t="s">
        <v>466</v>
      </c>
      <c r="D1653">
        <v>50041811</v>
      </c>
      <c r="E1653">
        <v>115091712</v>
      </c>
      <c r="F1653">
        <v>1</v>
      </c>
      <c r="G1653">
        <v>1</v>
      </c>
      <c r="H1653">
        <v>0</v>
      </c>
      <c r="I1653" s="17">
        <v>0.5</v>
      </c>
      <c r="J1653" t="s">
        <v>16357</v>
      </c>
    </row>
    <row r="1654" spans="1:10">
      <c r="A1654" t="s">
        <v>56</v>
      </c>
      <c r="B1654" t="s">
        <v>49</v>
      </c>
      <c r="C1654" t="s">
        <v>487</v>
      </c>
      <c r="D1654">
        <v>19114907</v>
      </c>
      <c r="E1654">
        <v>107282627</v>
      </c>
      <c r="F1654">
        <v>2</v>
      </c>
      <c r="G1654">
        <v>1</v>
      </c>
      <c r="H1654">
        <v>1</v>
      </c>
      <c r="I1654" s="17">
        <v>0.5</v>
      </c>
      <c r="J1654" t="s">
        <v>16356</v>
      </c>
    </row>
    <row r="1655" spans="1:10">
      <c r="A1655" t="s">
        <v>56</v>
      </c>
      <c r="B1655" t="s">
        <v>49</v>
      </c>
      <c r="C1655" t="s">
        <v>510</v>
      </c>
      <c r="D1655">
        <v>20086440</v>
      </c>
      <c r="E1655">
        <v>102517678</v>
      </c>
      <c r="F1655">
        <v>2</v>
      </c>
      <c r="G1655">
        <v>1</v>
      </c>
      <c r="H1655">
        <v>1</v>
      </c>
      <c r="I1655" s="17">
        <v>0.5</v>
      </c>
      <c r="J1655" t="s">
        <v>16356</v>
      </c>
    </row>
    <row r="1656" spans="1:10">
      <c r="A1656" t="s">
        <v>56</v>
      </c>
      <c r="B1656" t="s">
        <v>49</v>
      </c>
      <c r="C1656" t="s">
        <v>532</v>
      </c>
      <c r="D1656">
        <v>61641</v>
      </c>
      <c r="E1656">
        <v>90234877</v>
      </c>
      <c r="F1656">
        <v>2</v>
      </c>
      <c r="G1656">
        <v>1</v>
      </c>
      <c r="H1656">
        <v>1</v>
      </c>
      <c r="I1656" s="17">
        <v>0.5</v>
      </c>
      <c r="J1656" t="s">
        <v>16356</v>
      </c>
    </row>
    <row r="1657" spans="1:10">
      <c r="A1657" t="s">
        <v>56</v>
      </c>
      <c r="B1657" t="s">
        <v>49</v>
      </c>
      <c r="C1657" t="s">
        <v>612</v>
      </c>
      <c r="D1657">
        <v>11083</v>
      </c>
      <c r="E1657">
        <v>81187935</v>
      </c>
      <c r="F1657">
        <v>2</v>
      </c>
      <c r="G1657">
        <v>1</v>
      </c>
      <c r="H1657">
        <v>1</v>
      </c>
      <c r="I1657" s="17">
        <v>0.5</v>
      </c>
      <c r="J1657" t="s">
        <v>16356</v>
      </c>
    </row>
    <row r="1658" spans="1:10">
      <c r="A1658" t="s">
        <v>56</v>
      </c>
      <c r="B1658" t="s">
        <v>49</v>
      </c>
      <c r="C1658" t="s">
        <v>687</v>
      </c>
      <c r="D1658">
        <v>12893</v>
      </c>
      <c r="E1658">
        <v>78015783</v>
      </c>
      <c r="F1658">
        <v>2</v>
      </c>
      <c r="G1658">
        <v>1</v>
      </c>
      <c r="H1658">
        <v>1</v>
      </c>
      <c r="I1658" s="17">
        <v>0.5</v>
      </c>
      <c r="J1658" t="s">
        <v>16356</v>
      </c>
    </row>
    <row r="1659" spans="1:10">
      <c r="A1659" t="s">
        <v>56</v>
      </c>
      <c r="B1659" t="s">
        <v>49</v>
      </c>
      <c r="C1659" t="s">
        <v>702</v>
      </c>
      <c r="D1659">
        <v>281986</v>
      </c>
      <c r="E1659">
        <v>59097601</v>
      </c>
      <c r="F1659">
        <v>2</v>
      </c>
      <c r="G1659">
        <v>1</v>
      </c>
      <c r="H1659">
        <v>1</v>
      </c>
      <c r="I1659" s="17">
        <v>0.5</v>
      </c>
      <c r="J1659" t="s">
        <v>16356</v>
      </c>
    </row>
    <row r="1660" spans="1:10">
      <c r="A1660" t="s">
        <v>56</v>
      </c>
      <c r="B1660" t="s">
        <v>49</v>
      </c>
      <c r="C1660" t="s">
        <v>834</v>
      </c>
      <c r="D1660">
        <v>76519</v>
      </c>
      <c r="E1660">
        <v>62959285</v>
      </c>
      <c r="F1660">
        <v>2</v>
      </c>
      <c r="G1660">
        <v>1</v>
      </c>
      <c r="H1660">
        <v>1</v>
      </c>
      <c r="I1660" s="17">
        <v>0.5</v>
      </c>
      <c r="J1660" t="s">
        <v>16356</v>
      </c>
    </row>
    <row r="1661" spans="1:10">
      <c r="A1661" t="s">
        <v>56</v>
      </c>
      <c r="B1661" t="s">
        <v>49</v>
      </c>
      <c r="C1661" t="s">
        <v>849</v>
      </c>
      <c r="D1661">
        <v>9910262</v>
      </c>
      <c r="E1661">
        <v>48101111</v>
      </c>
      <c r="F1661">
        <v>2</v>
      </c>
      <c r="G1661">
        <v>1</v>
      </c>
      <c r="H1661">
        <v>1</v>
      </c>
      <c r="I1661" s="17">
        <v>0.5</v>
      </c>
      <c r="J1661" t="s">
        <v>16356</v>
      </c>
    </row>
    <row r="1662" spans="1:10">
      <c r="A1662" t="s">
        <v>56</v>
      </c>
      <c r="B1662" t="s">
        <v>49</v>
      </c>
      <c r="C1662" t="s">
        <v>858</v>
      </c>
      <c r="D1662">
        <v>16159060</v>
      </c>
      <c r="E1662">
        <v>26402408</v>
      </c>
      <c r="F1662">
        <v>2</v>
      </c>
      <c r="G1662">
        <v>1</v>
      </c>
      <c r="H1662">
        <v>1</v>
      </c>
      <c r="I1662" s="17">
        <v>0.5</v>
      </c>
      <c r="J1662" t="s">
        <v>16356</v>
      </c>
    </row>
    <row r="1663" spans="1:10">
      <c r="A1663" t="s">
        <v>56</v>
      </c>
      <c r="B1663" t="s">
        <v>49</v>
      </c>
      <c r="C1663" t="s">
        <v>858</v>
      </c>
      <c r="D1663">
        <v>26419341</v>
      </c>
      <c r="E1663">
        <v>50020394</v>
      </c>
      <c r="F1663">
        <v>1</v>
      </c>
      <c r="G1663">
        <v>1</v>
      </c>
      <c r="H1663">
        <v>0</v>
      </c>
      <c r="I1663" s="17">
        <v>0.40612210742134802</v>
      </c>
      <c r="J1663" t="s">
        <v>16357</v>
      </c>
    </row>
    <row r="1664" spans="1:10">
      <c r="A1664" t="s">
        <v>56</v>
      </c>
      <c r="B1664" t="s">
        <v>49</v>
      </c>
      <c r="C1664" t="s">
        <v>858</v>
      </c>
      <c r="D1664">
        <v>50050827</v>
      </c>
      <c r="E1664">
        <v>51237063</v>
      </c>
      <c r="F1664">
        <v>2</v>
      </c>
      <c r="G1664">
        <v>1</v>
      </c>
      <c r="H1664">
        <v>1</v>
      </c>
      <c r="I1664" s="17">
        <v>0.5</v>
      </c>
      <c r="J1664" t="s">
        <v>16356</v>
      </c>
    </row>
    <row r="1665" spans="1:10">
      <c r="A1665" t="s">
        <v>56</v>
      </c>
      <c r="B1665" t="s">
        <v>50</v>
      </c>
      <c r="C1665" t="s">
        <v>190</v>
      </c>
      <c r="D1665">
        <v>13327</v>
      </c>
      <c r="E1665">
        <v>121310385</v>
      </c>
      <c r="F1665">
        <v>1</v>
      </c>
      <c r="G1665">
        <v>1</v>
      </c>
      <c r="H1665">
        <v>0</v>
      </c>
      <c r="I1665" s="17">
        <v>0.5</v>
      </c>
      <c r="J1665" t="s">
        <v>16357</v>
      </c>
    </row>
    <row r="1666" spans="1:10">
      <c r="A1666" t="s">
        <v>56</v>
      </c>
      <c r="B1666" t="s">
        <v>50</v>
      </c>
      <c r="C1666" t="s">
        <v>190</v>
      </c>
      <c r="D1666">
        <v>142713152</v>
      </c>
      <c r="E1666">
        <v>174417175</v>
      </c>
      <c r="F1666">
        <v>3</v>
      </c>
      <c r="G1666">
        <v>2</v>
      </c>
      <c r="H1666">
        <v>1</v>
      </c>
      <c r="I1666" s="17">
        <v>0.5</v>
      </c>
      <c r="J1666" t="s">
        <v>16358</v>
      </c>
    </row>
    <row r="1667" spans="1:10">
      <c r="A1667" t="s">
        <v>56</v>
      </c>
      <c r="B1667" t="s">
        <v>50</v>
      </c>
      <c r="C1667" t="s">
        <v>190</v>
      </c>
      <c r="D1667">
        <v>174516980</v>
      </c>
      <c r="E1667">
        <v>196227134</v>
      </c>
      <c r="F1667">
        <v>1</v>
      </c>
      <c r="G1667">
        <v>1</v>
      </c>
      <c r="H1667">
        <v>0</v>
      </c>
      <c r="I1667" s="17">
        <v>0.41297123221863002</v>
      </c>
      <c r="J1667" t="s">
        <v>16357</v>
      </c>
    </row>
    <row r="1668" spans="1:10">
      <c r="A1668" t="s">
        <v>56</v>
      </c>
      <c r="B1668" t="s">
        <v>50</v>
      </c>
      <c r="C1668" t="s">
        <v>190</v>
      </c>
      <c r="D1668">
        <v>196242617</v>
      </c>
      <c r="E1668">
        <v>249230716</v>
      </c>
      <c r="F1668">
        <v>3</v>
      </c>
      <c r="G1668">
        <v>2</v>
      </c>
      <c r="H1668">
        <v>1</v>
      </c>
      <c r="I1668" s="17">
        <v>0.5</v>
      </c>
      <c r="J1668" t="s">
        <v>16358</v>
      </c>
    </row>
    <row r="1669" spans="1:10">
      <c r="A1669" t="s">
        <v>56</v>
      </c>
      <c r="B1669" t="s">
        <v>50</v>
      </c>
      <c r="C1669" t="s">
        <v>757</v>
      </c>
      <c r="D1669">
        <v>41366</v>
      </c>
      <c r="E1669">
        <v>243064414</v>
      </c>
      <c r="F1669">
        <v>2</v>
      </c>
      <c r="G1669">
        <v>1</v>
      </c>
      <c r="H1669">
        <v>1</v>
      </c>
      <c r="I1669" s="17">
        <v>0.5</v>
      </c>
      <c r="J1669" t="s">
        <v>16356</v>
      </c>
    </row>
    <row r="1670" spans="1:10">
      <c r="A1670" t="s">
        <v>56</v>
      </c>
      <c r="B1670" t="s">
        <v>50</v>
      </c>
      <c r="C1670" t="s">
        <v>887</v>
      </c>
      <c r="D1670">
        <v>239730</v>
      </c>
      <c r="E1670">
        <v>34915238</v>
      </c>
      <c r="F1670">
        <v>2</v>
      </c>
      <c r="G1670">
        <v>1</v>
      </c>
      <c r="H1670">
        <v>1</v>
      </c>
      <c r="I1670" s="17">
        <v>0.5</v>
      </c>
      <c r="J1670" t="s">
        <v>16356</v>
      </c>
    </row>
    <row r="1671" spans="1:10">
      <c r="A1671" t="s">
        <v>56</v>
      </c>
      <c r="B1671" t="s">
        <v>50</v>
      </c>
      <c r="C1671" t="s">
        <v>887</v>
      </c>
      <c r="D1671">
        <v>35257079</v>
      </c>
      <c r="E1671">
        <v>60602727</v>
      </c>
      <c r="F1671">
        <v>1</v>
      </c>
      <c r="G1671">
        <v>1</v>
      </c>
      <c r="H1671">
        <v>0</v>
      </c>
      <c r="I1671" s="17">
        <v>0.406400614239325</v>
      </c>
      <c r="J1671" t="s">
        <v>16357</v>
      </c>
    </row>
    <row r="1672" spans="1:10">
      <c r="A1672" t="s">
        <v>56</v>
      </c>
      <c r="B1672" t="s">
        <v>50</v>
      </c>
      <c r="C1672" t="s">
        <v>887</v>
      </c>
      <c r="D1672">
        <v>60603141</v>
      </c>
      <c r="E1672">
        <v>197896789</v>
      </c>
      <c r="F1672">
        <v>2</v>
      </c>
      <c r="G1672">
        <v>1</v>
      </c>
      <c r="H1672">
        <v>1</v>
      </c>
      <c r="I1672" s="17">
        <v>0.5</v>
      </c>
      <c r="J1672" t="s">
        <v>16356</v>
      </c>
    </row>
    <row r="1673" spans="1:10">
      <c r="A1673" t="s">
        <v>56</v>
      </c>
      <c r="B1673" t="s">
        <v>50</v>
      </c>
      <c r="C1673" t="s">
        <v>934</v>
      </c>
      <c r="D1673">
        <v>53428</v>
      </c>
      <c r="E1673">
        <v>190947629</v>
      </c>
      <c r="F1673">
        <v>2</v>
      </c>
      <c r="G1673">
        <v>1</v>
      </c>
      <c r="H1673">
        <v>1</v>
      </c>
      <c r="I1673" s="17">
        <v>0.5</v>
      </c>
      <c r="J1673" t="s">
        <v>16356</v>
      </c>
    </row>
    <row r="1674" spans="1:10">
      <c r="A1674" t="s">
        <v>56</v>
      </c>
      <c r="B1674" t="s">
        <v>50</v>
      </c>
      <c r="C1674" t="s">
        <v>960</v>
      </c>
      <c r="D1674">
        <v>54120</v>
      </c>
      <c r="E1674">
        <v>180710470</v>
      </c>
      <c r="F1674">
        <v>2</v>
      </c>
      <c r="G1674">
        <v>1</v>
      </c>
      <c r="H1674">
        <v>1</v>
      </c>
      <c r="I1674" s="17">
        <v>0.5</v>
      </c>
      <c r="J1674" t="s">
        <v>16356</v>
      </c>
    </row>
    <row r="1675" spans="1:10">
      <c r="A1675" t="s">
        <v>56</v>
      </c>
      <c r="B1675" t="s">
        <v>50</v>
      </c>
      <c r="C1675" t="s">
        <v>1031</v>
      </c>
      <c r="D1675">
        <v>203613</v>
      </c>
      <c r="E1675">
        <v>82949911</v>
      </c>
      <c r="F1675">
        <v>2</v>
      </c>
      <c r="G1675">
        <v>1</v>
      </c>
      <c r="H1675">
        <v>1</v>
      </c>
      <c r="I1675" s="17">
        <v>0.5</v>
      </c>
      <c r="J1675" t="s">
        <v>16356</v>
      </c>
    </row>
    <row r="1676" spans="1:10">
      <c r="A1676" t="s">
        <v>56</v>
      </c>
      <c r="B1676" t="s">
        <v>50</v>
      </c>
      <c r="C1676" t="s">
        <v>1031</v>
      </c>
      <c r="D1676">
        <v>82973751</v>
      </c>
      <c r="E1676">
        <v>110756960</v>
      </c>
      <c r="F1676">
        <v>1</v>
      </c>
      <c r="G1676">
        <v>1</v>
      </c>
      <c r="H1676">
        <v>0</v>
      </c>
      <c r="I1676" s="17">
        <v>0.5</v>
      </c>
      <c r="J1676" t="s">
        <v>16357</v>
      </c>
    </row>
    <row r="1677" spans="1:10">
      <c r="A1677" t="s">
        <v>56</v>
      </c>
      <c r="B1677" t="s">
        <v>50</v>
      </c>
      <c r="C1677" t="s">
        <v>1031</v>
      </c>
      <c r="D1677">
        <v>110759815</v>
      </c>
      <c r="E1677">
        <v>170903608</v>
      </c>
      <c r="F1677">
        <v>2</v>
      </c>
      <c r="G1677">
        <v>1</v>
      </c>
      <c r="H1677">
        <v>1</v>
      </c>
      <c r="I1677" s="17">
        <v>0.5</v>
      </c>
      <c r="J1677" t="s">
        <v>16356</v>
      </c>
    </row>
    <row r="1678" spans="1:10">
      <c r="A1678" t="s">
        <v>56</v>
      </c>
      <c r="B1678" t="s">
        <v>50</v>
      </c>
      <c r="C1678" t="s">
        <v>1103</v>
      </c>
      <c r="D1678">
        <v>35326</v>
      </c>
      <c r="E1678">
        <v>159025751</v>
      </c>
      <c r="F1678">
        <v>2</v>
      </c>
      <c r="G1678">
        <v>1</v>
      </c>
      <c r="H1678">
        <v>1</v>
      </c>
      <c r="I1678" s="17">
        <v>0.5</v>
      </c>
      <c r="J1678" t="s">
        <v>16356</v>
      </c>
    </row>
    <row r="1679" spans="1:10">
      <c r="A1679" t="s">
        <v>56</v>
      </c>
      <c r="B1679" t="s">
        <v>50</v>
      </c>
      <c r="C1679" t="s">
        <v>1137</v>
      </c>
      <c r="D1679">
        <v>163173</v>
      </c>
      <c r="E1679">
        <v>146291510</v>
      </c>
      <c r="F1679">
        <v>2</v>
      </c>
      <c r="G1679">
        <v>1</v>
      </c>
      <c r="H1679">
        <v>1</v>
      </c>
      <c r="I1679" s="17">
        <v>0.5</v>
      </c>
      <c r="J1679" t="s">
        <v>16356</v>
      </c>
    </row>
    <row r="1680" spans="1:10">
      <c r="A1680" t="s">
        <v>56</v>
      </c>
      <c r="B1680" t="s">
        <v>50</v>
      </c>
      <c r="C1680" t="s">
        <v>1171</v>
      </c>
      <c r="D1680">
        <v>117020</v>
      </c>
      <c r="E1680">
        <v>26934975</v>
      </c>
      <c r="F1680">
        <v>1</v>
      </c>
      <c r="G1680">
        <v>1</v>
      </c>
      <c r="H1680">
        <v>0</v>
      </c>
      <c r="I1680" s="17">
        <v>0.5</v>
      </c>
      <c r="J1680" t="s">
        <v>16357</v>
      </c>
    </row>
    <row r="1681" spans="1:10">
      <c r="A1681" t="s">
        <v>56</v>
      </c>
      <c r="B1681" t="s">
        <v>50</v>
      </c>
      <c r="C1681" t="s">
        <v>1171</v>
      </c>
      <c r="D1681">
        <v>26946772</v>
      </c>
      <c r="E1681">
        <v>111965586</v>
      </c>
      <c r="F1681">
        <v>2</v>
      </c>
      <c r="G1681">
        <v>1</v>
      </c>
      <c r="H1681">
        <v>1</v>
      </c>
      <c r="I1681" s="17">
        <v>0.5</v>
      </c>
      <c r="J1681" t="s">
        <v>16356</v>
      </c>
    </row>
    <row r="1682" spans="1:10">
      <c r="A1682" t="s">
        <v>56</v>
      </c>
      <c r="B1682" t="s">
        <v>50</v>
      </c>
      <c r="C1682" t="s">
        <v>1171</v>
      </c>
      <c r="D1682">
        <v>111970000</v>
      </c>
      <c r="E1682">
        <v>141111365</v>
      </c>
      <c r="F1682">
        <v>1</v>
      </c>
      <c r="G1682">
        <v>1</v>
      </c>
      <c r="H1682">
        <v>0</v>
      </c>
      <c r="I1682" s="17">
        <v>0.5</v>
      </c>
      <c r="J1682" t="s">
        <v>16357</v>
      </c>
    </row>
    <row r="1683" spans="1:10">
      <c r="A1683" t="s">
        <v>56</v>
      </c>
      <c r="B1683" t="s">
        <v>50</v>
      </c>
      <c r="C1683" t="s">
        <v>313</v>
      </c>
      <c r="D1683">
        <v>93603</v>
      </c>
      <c r="E1683">
        <v>135438806</v>
      </c>
      <c r="F1683">
        <v>2</v>
      </c>
      <c r="G1683">
        <v>1</v>
      </c>
      <c r="H1683">
        <v>1</v>
      </c>
      <c r="I1683" s="17">
        <v>0.5</v>
      </c>
      <c r="J1683" t="s">
        <v>16356</v>
      </c>
    </row>
    <row r="1684" spans="1:10">
      <c r="A1684" t="s">
        <v>56</v>
      </c>
      <c r="B1684" t="s">
        <v>50</v>
      </c>
      <c r="C1684" t="s">
        <v>334</v>
      </c>
      <c r="D1684">
        <v>123284</v>
      </c>
      <c r="E1684">
        <v>50246845</v>
      </c>
      <c r="F1684">
        <v>2</v>
      </c>
      <c r="G1684">
        <v>1</v>
      </c>
      <c r="H1684">
        <v>1</v>
      </c>
      <c r="I1684" s="17">
        <v>0.5</v>
      </c>
      <c r="J1684" t="s">
        <v>16356</v>
      </c>
    </row>
    <row r="1685" spans="1:10">
      <c r="A1685" t="s">
        <v>56</v>
      </c>
      <c r="B1685" t="s">
        <v>50</v>
      </c>
      <c r="C1685" t="s">
        <v>334</v>
      </c>
      <c r="D1685">
        <v>50252578</v>
      </c>
      <c r="E1685">
        <v>60534877</v>
      </c>
      <c r="F1685">
        <v>1</v>
      </c>
      <c r="G1685">
        <v>1</v>
      </c>
      <c r="H1685">
        <v>0</v>
      </c>
      <c r="I1685" s="17">
        <v>0.41010586508789598</v>
      </c>
      <c r="J1685" t="s">
        <v>16357</v>
      </c>
    </row>
    <row r="1686" spans="1:10">
      <c r="A1686" t="s">
        <v>56</v>
      </c>
      <c r="B1686" t="s">
        <v>50</v>
      </c>
      <c r="C1686" t="s">
        <v>334</v>
      </c>
      <c r="D1686">
        <v>60538691</v>
      </c>
      <c r="E1686">
        <v>108535716</v>
      </c>
      <c r="F1686">
        <v>2</v>
      </c>
      <c r="G1686">
        <v>1</v>
      </c>
      <c r="H1686">
        <v>1</v>
      </c>
      <c r="I1686" s="17">
        <v>0.5</v>
      </c>
      <c r="J1686" t="s">
        <v>16356</v>
      </c>
    </row>
    <row r="1687" spans="1:10">
      <c r="A1687" t="s">
        <v>56</v>
      </c>
      <c r="B1687" t="s">
        <v>50</v>
      </c>
      <c r="C1687" t="s">
        <v>334</v>
      </c>
      <c r="D1687">
        <v>108543979</v>
      </c>
      <c r="E1687">
        <v>125359239</v>
      </c>
      <c r="F1687">
        <v>1</v>
      </c>
      <c r="G1687">
        <v>1</v>
      </c>
      <c r="H1687">
        <v>0</v>
      </c>
      <c r="I1687" s="17">
        <v>0.41382627551213902</v>
      </c>
      <c r="J1687" t="s">
        <v>16357</v>
      </c>
    </row>
    <row r="1688" spans="1:10">
      <c r="A1688" t="s">
        <v>56</v>
      </c>
      <c r="B1688" t="s">
        <v>50</v>
      </c>
      <c r="C1688" t="s">
        <v>334</v>
      </c>
      <c r="D1688">
        <v>125365076</v>
      </c>
      <c r="E1688">
        <v>134927519</v>
      </c>
      <c r="F1688">
        <v>2</v>
      </c>
      <c r="G1688">
        <v>1</v>
      </c>
      <c r="H1688">
        <v>1</v>
      </c>
      <c r="I1688" s="17">
        <v>0.5</v>
      </c>
      <c r="J1688" t="s">
        <v>16356</v>
      </c>
    </row>
    <row r="1689" spans="1:10">
      <c r="A1689" t="s">
        <v>56</v>
      </c>
      <c r="B1689" t="s">
        <v>50</v>
      </c>
      <c r="C1689" t="s">
        <v>416</v>
      </c>
      <c r="D1689">
        <v>68341</v>
      </c>
      <c r="E1689">
        <v>133810576</v>
      </c>
      <c r="F1689">
        <v>2</v>
      </c>
      <c r="G1689">
        <v>1</v>
      </c>
      <c r="H1689">
        <v>1</v>
      </c>
      <c r="I1689" s="17">
        <v>0.5</v>
      </c>
      <c r="J1689" t="s">
        <v>16356</v>
      </c>
    </row>
    <row r="1690" spans="1:10">
      <c r="A1690" t="s">
        <v>56</v>
      </c>
      <c r="B1690" t="s">
        <v>50</v>
      </c>
      <c r="C1690" t="s">
        <v>466</v>
      </c>
      <c r="D1690">
        <v>19043306</v>
      </c>
      <c r="E1690">
        <v>115091712</v>
      </c>
      <c r="F1690">
        <v>1</v>
      </c>
      <c r="G1690">
        <v>1</v>
      </c>
      <c r="H1690">
        <v>0</v>
      </c>
      <c r="I1690" s="17">
        <v>0.5</v>
      </c>
      <c r="J1690" t="s">
        <v>16357</v>
      </c>
    </row>
    <row r="1691" spans="1:10">
      <c r="A1691" t="s">
        <v>56</v>
      </c>
      <c r="B1691" t="s">
        <v>50</v>
      </c>
      <c r="C1691" t="s">
        <v>487</v>
      </c>
      <c r="D1691">
        <v>19114907</v>
      </c>
      <c r="E1691">
        <v>107282627</v>
      </c>
      <c r="F1691">
        <v>2</v>
      </c>
      <c r="G1691">
        <v>1</v>
      </c>
      <c r="H1691">
        <v>1</v>
      </c>
      <c r="I1691" s="17">
        <v>0.5</v>
      </c>
      <c r="J1691" t="s">
        <v>16356</v>
      </c>
    </row>
    <row r="1692" spans="1:10">
      <c r="A1692" t="s">
        <v>56</v>
      </c>
      <c r="B1692" t="s">
        <v>50</v>
      </c>
      <c r="C1692" t="s">
        <v>510</v>
      </c>
      <c r="D1692">
        <v>20086440</v>
      </c>
      <c r="E1692">
        <v>102517678</v>
      </c>
      <c r="F1692">
        <v>2</v>
      </c>
      <c r="G1692">
        <v>1</v>
      </c>
      <c r="H1692">
        <v>1</v>
      </c>
      <c r="I1692" s="17">
        <v>0.5</v>
      </c>
      <c r="J1692" t="s">
        <v>16356</v>
      </c>
    </row>
    <row r="1693" spans="1:10">
      <c r="A1693" t="s">
        <v>56</v>
      </c>
      <c r="B1693" t="s">
        <v>50</v>
      </c>
      <c r="C1693" t="s">
        <v>532</v>
      </c>
      <c r="D1693">
        <v>61641</v>
      </c>
      <c r="E1693">
        <v>90234877</v>
      </c>
      <c r="F1693">
        <v>2</v>
      </c>
      <c r="G1693">
        <v>1</v>
      </c>
      <c r="H1693">
        <v>1</v>
      </c>
      <c r="I1693" s="17">
        <v>0.5</v>
      </c>
      <c r="J1693" t="s">
        <v>16356</v>
      </c>
    </row>
    <row r="1694" spans="1:10">
      <c r="A1694" t="s">
        <v>56</v>
      </c>
      <c r="B1694" t="s">
        <v>50</v>
      </c>
      <c r="C1694" t="s">
        <v>612</v>
      </c>
      <c r="D1694">
        <v>11083</v>
      </c>
      <c r="E1694">
        <v>81187935</v>
      </c>
      <c r="F1694">
        <v>2</v>
      </c>
      <c r="G1694">
        <v>1</v>
      </c>
      <c r="H1694">
        <v>1</v>
      </c>
      <c r="I1694" s="17">
        <v>0.5</v>
      </c>
      <c r="J1694" t="s">
        <v>16356</v>
      </c>
    </row>
    <row r="1695" spans="1:10">
      <c r="A1695" t="s">
        <v>56</v>
      </c>
      <c r="B1695" t="s">
        <v>50</v>
      </c>
      <c r="C1695" t="s">
        <v>687</v>
      </c>
      <c r="D1695">
        <v>12893</v>
      </c>
      <c r="E1695">
        <v>78015783</v>
      </c>
      <c r="F1695">
        <v>2</v>
      </c>
      <c r="G1695">
        <v>1</v>
      </c>
      <c r="H1695">
        <v>1</v>
      </c>
      <c r="I1695" s="17">
        <v>0.5</v>
      </c>
      <c r="J1695" t="s">
        <v>16356</v>
      </c>
    </row>
    <row r="1696" spans="1:10">
      <c r="A1696" t="s">
        <v>56</v>
      </c>
      <c r="B1696" t="s">
        <v>50</v>
      </c>
      <c r="C1696" t="s">
        <v>702</v>
      </c>
      <c r="D1696">
        <v>281986</v>
      </c>
      <c r="E1696">
        <v>59097601</v>
      </c>
      <c r="F1696">
        <v>2</v>
      </c>
      <c r="G1696">
        <v>1</v>
      </c>
      <c r="H1696">
        <v>1</v>
      </c>
      <c r="I1696" s="17">
        <v>0.5</v>
      </c>
      <c r="J1696" t="s">
        <v>16356</v>
      </c>
    </row>
    <row r="1697" spans="1:10">
      <c r="A1697" t="s">
        <v>56</v>
      </c>
      <c r="B1697" t="s">
        <v>50</v>
      </c>
      <c r="C1697" t="s">
        <v>834</v>
      </c>
      <c r="D1697">
        <v>76519</v>
      </c>
      <c r="E1697">
        <v>62959285</v>
      </c>
      <c r="F1697">
        <v>2</v>
      </c>
      <c r="G1697">
        <v>1</v>
      </c>
      <c r="H1697">
        <v>1</v>
      </c>
      <c r="I1697" s="17">
        <v>0.5</v>
      </c>
      <c r="J1697" t="s">
        <v>16356</v>
      </c>
    </row>
    <row r="1698" spans="1:10">
      <c r="A1698" t="s">
        <v>56</v>
      </c>
      <c r="B1698" t="s">
        <v>50</v>
      </c>
      <c r="C1698" t="s">
        <v>849</v>
      </c>
      <c r="D1698">
        <v>9910262</v>
      </c>
      <c r="E1698">
        <v>48101111</v>
      </c>
      <c r="F1698">
        <v>2</v>
      </c>
      <c r="G1698">
        <v>1</v>
      </c>
      <c r="H1698">
        <v>1</v>
      </c>
      <c r="I1698" s="17">
        <v>0.5</v>
      </c>
      <c r="J1698" t="s">
        <v>16356</v>
      </c>
    </row>
    <row r="1699" spans="1:10">
      <c r="A1699" t="s">
        <v>56</v>
      </c>
      <c r="B1699" t="s">
        <v>50</v>
      </c>
      <c r="C1699" t="s">
        <v>858</v>
      </c>
      <c r="D1699">
        <v>16159060</v>
      </c>
      <c r="E1699">
        <v>26402408</v>
      </c>
      <c r="F1699">
        <v>2</v>
      </c>
      <c r="G1699">
        <v>1</v>
      </c>
      <c r="H1699">
        <v>1</v>
      </c>
      <c r="I1699" s="17">
        <v>0.5</v>
      </c>
      <c r="J1699" t="s">
        <v>16356</v>
      </c>
    </row>
    <row r="1700" spans="1:10">
      <c r="A1700" t="s">
        <v>56</v>
      </c>
      <c r="B1700" t="s">
        <v>50</v>
      </c>
      <c r="C1700" t="s">
        <v>858</v>
      </c>
      <c r="D1700">
        <v>26419341</v>
      </c>
      <c r="E1700">
        <v>50020394</v>
      </c>
      <c r="F1700">
        <v>1</v>
      </c>
      <c r="G1700">
        <v>1</v>
      </c>
      <c r="H1700">
        <v>0</v>
      </c>
      <c r="I1700" s="17">
        <v>0.40552987976611699</v>
      </c>
      <c r="J1700" t="s">
        <v>16357</v>
      </c>
    </row>
    <row r="1701" spans="1:10">
      <c r="A1701" t="s">
        <v>56</v>
      </c>
      <c r="B1701" t="s">
        <v>50</v>
      </c>
      <c r="C1701" t="s">
        <v>858</v>
      </c>
      <c r="D1701">
        <v>50050827</v>
      </c>
      <c r="E1701">
        <v>51237063</v>
      </c>
      <c r="F1701">
        <v>2</v>
      </c>
      <c r="G1701">
        <v>1</v>
      </c>
      <c r="H1701">
        <v>1</v>
      </c>
      <c r="I1701" s="17">
        <v>0.5</v>
      </c>
      <c r="J1701" t="s">
        <v>16356</v>
      </c>
    </row>
    <row r="1702" spans="1:10">
      <c r="A1702" t="s">
        <v>57</v>
      </c>
      <c r="B1702" t="s">
        <v>46</v>
      </c>
      <c r="C1702" t="s">
        <v>190</v>
      </c>
      <c r="D1702">
        <v>13327</v>
      </c>
      <c r="E1702">
        <v>12557401</v>
      </c>
      <c r="F1702">
        <v>1</v>
      </c>
      <c r="G1702">
        <v>1</v>
      </c>
      <c r="H1702">
        <v>0</v>
      </c>
      <c r="I1702" s="17">
        <v>0.36999262988544501</v>
      </c>
      <c r="J1702" t="s">
        <v>16357</v>
      </c>
    </row>
    <row r="1703" spans="1:10">
      <c r="A1703" t="s">
        <v>57</v>
      </c>
      <c r="B1703" t="s">
        <v>46</v>
      </c>
      <c r="C1703" t="s">
        <v>190</v>
      </c>
      <c r="D1703">
        <v>12566804</v>
      </c>
      <c r="E1703">
        <v>91685756</v>
      </c>
      <c r="F1703">
        <v>2</v>
      </c>
      <c r="G1703">
        <v>1</v>
      </c>
      <c r="H1703">
        <v>1</v>
      </c>
      <c r="I1703" s="17">
        <v>0.5</v>
      </c>
      <c r="J1703" t="s">
        <v>16356</v>
      </c>
    </row>
    <row r="1704" spans="1:10">
      <c r="A1704" t="s">
        <v>57</v>
      </c>
      <c r="B1704" t="s">
        <v>46</v>
      </c>
      <c r="C1704" t="s">
        <v>190</v>
      </c>
      <c r="D1704">
        <v>91726750</v>
      </c>
      <c r="E1704">
        <v>121310368</v>
      </c>
      <c r="F1704">
        <v>1</v>
      </c>
      <c r="G1704">
        <v>1</v>
      </c>
      <c r="H1704">
        <v>0</v>
      </c>
      <c r="I1704" s="17">
        <v>0.359472177730988</v>
      </c>
      <c r="J1704" t="s">
        <v>16357</v>
      </c>
    </row>
    <row r="1705" spans="1:10">
      <c r="A1705" t="s">
        <v>57</v>
      </c>
      <c r="B1705" t="s">
        <v>46</v>
      </c>
      <c r="C1705" t="s">
        <v>190</v>
      </c>
      <c r="D1705">
        <v>142713152</v>
      </c>
      <c r="E1705">
        <v>249230716</v>
      </c>
      <c r="F1705">
        <v>2</v>
      </c>
      <c r="G1705">
        <v>1</v>
      </c>
      <c r="H1705">
        <v>1</v>
      </c>
      <c r="I1705" s="17">
        <v>0.5</v>
      </c>
      <c r="J1705" t="s">
        <v>16356</v>
      </c>
    </row>
    <row r="1706" spans="1:10">
      <c r="A1706" t="s">
        <v>57</v>
      </c>
      <c r="B1706" t="s">
        <v>46</v>
      </c>
      <c r="C1706" t="s">
        <v>757</v>
      </c>
      <c r="D1706">
        <v>13922</v>
      </c>
      <c r="E1706">
        <v>243073021</v>
      </c>
      <c r="F1706">
        <v>2</v>
      </c>
      <c r="G1706">
        <v>1</v>
      </c>
      <c r="H1706">
        <v>1</v>
      </c>
      <c r="I1706" s="17">
        <v>0.5</v>
      </c>
      <c r="J1706" t="s">
        <v>16356</v>
      </c>
    </row>
    <row r="1707" spans="1:10">
      <c r="A1707" t="s">
        <v>57</v>
      </c>
      <c r="B1707" t="s">
        <v>46</v>
      </c>
      <c r="C1707" t="s">
        <v>887</v>
      </c>
      <c r="D1707">
        <v>239730</v>
      </c>
      <c r="E1707">
        <v>37314902</v>
      </c>
      <c r="F1707">
        <v>2</v>
      </c>
      <c r="G1707">
        <v>1</v>
      </c>
      <c r="H1707">
        <v>1</v>
      </c>
      <c r="I1707" s="17">
        <v>0.5</v>
      </c>
      <c r="J1707" t="s">
        <v>16356</v>
      </c>
    </row>
    <row r="1708" spans="1:10">
      <c r="A1708" t="s">
        <v>57</v>
      </c>
      <c r="B1708" t="s">
        <v>46</v>
      </c>
      <c r="C1708" t="s">
        <v>887</v>
      </c>
      <c r="D1708">
        <v>37317439</v>
      </c>
      <c r="E1708">
        <v>66376734</v>
      </c>
      <c r="F1708">
        <v>1</v>
      </c>
      <c r="G1708">
        <v>1</v>
      </c>
      <c r="H1708">
        <v>0</v>
      </c>
      <c r="I1708" s="17">
        <v>0.36138518487979698</v>
      </c>
      <c r="J1708" t="s">
        <v>16357</v>
      </c>
    </row>
    <row r="1709" spans="1:10">
      <c r="A1709" t="s">
        <v>57</v>
      </c>
      <c r="B1709" t="s">
        <v>46</v>
      </c>
      <c r="C1709" t="s">
        <v>887</v>
      </c>
      <c r="D1709">
        <v>66396676</v>
      </c>
      <c r="E1709">
        <v>197896789</v>
      </c>
      <c r="F1709">
        <v>2</v>
      </c>
      <c r="G1709">
        <v>1</v>
      </c>
      <c r="H1709">
        <v>1</v>
      </c>
      <c r="I1709" s="17">
        <v>0.5</v>
      </c>
      <c r="J1709" t="s">
        <v>16356</v>
      </c>
    </row>
    <row r="1710" spans="1:10">
      <c r="A1710" t="s">
        <v>57</v>
      </c>
      <c r="B1710" t="s">
        <v>46</v>
      </c>
      <c r="C1710" t="s">
        <v>934</v>
      </c>
      <c r="D1710">
        <v>53428</v>
      </c>
      <c r="E1710">
        <v>49504938</v>
      </c>
      <c r="F1710">
        <v>2</v>
      </c>
      <c r="G1710">
        <v>1</v>
      </c>
      <c r="H1710">
        <v>1</v>
      </c>
      <c r="I1710" s="17">
        <v>0.5</v>
      </c>
      <c r="J1710" t="s">
        <v>16356</v>
      </c>
    </row>
    <row r="1711" spans="1:10">
      <c r="A1711" t="s">
        <v>57</v>
      </c>
      <c r="B1711" t="s">
        <v>46</v>
      </c>
      <c r="C1711" t="s">
        <v>934</v>
      </c>
      <c r="D1711">
        <v>49507829</v>
      </c>
      <c r="E1711">
        <v>190947629</v>
      </c>
      <c r="F1711">
        <v>1</v>
      </c>
      <c r="G1711">
        <v>1</v>
      </c>
      <c r="H1711">
        <v>0</v>
      </c>
      <c r="I1711" s="17">
        <v>0.35900846884651</v>
      </c>
      <c r="J1711" t="s">
        <v>16357</v>
      </c>
    </row>
    <row r="1712" spans="1:10">
      <c r="A1712" t="s">
        <v>57</v>
      </c>
      <c r="B1712" t="s">
        <v>46</v>
      </c>
      <c r="C1712" t="s">
        <v>960</v>
      </c>
      <c r="D1712">
        <v>140264</v>
      </c>
      <c r="E1712">
        <v>42586274</v>
      </c>
      <c r="F1712">
        <v>2</v>
      </c>
      <c r="G1712">
        <v>1</v>
      </c>
      <c r="H1712">
        <v>1</v>
      </c>
      <c r="I1712" s="17">
        <v>0.5</v>
      </c>
      <c r="J1712" t="s">
        <v>16356</v>
      </c>
    </row>
    <row r="1713" spans="1:10">
      <c r="A1713" t="s">
        <v>57</v>
      </c>
      <c r="B1713" t="s">
        <v>46</v>
      </c>
      <c r="C1713" t="s">
        <v>960</v>
      </c>
      <c r="D1713">
        <v>42629168</v>
      </c>
      <c r="E1713">
        <v>49666904</v>
      </c>
      <c r="F1713">
        <v>1</v>
      </c>
      <c r="G1713">
        <v>1</v>
      </c>
      <c r="H1713">
        <v>0</v>
      </c>
      <c r="I1713" s="17">
        <v>0.39132116945759399</v>
      </c>
      <c r="J1713" t="s">
        <v>16357</v>
      </c>
    </row>
    <row r="1714" spans="1:10">
      <c r="A1714" t="s">
        <v>57</v>
      </c>
      <c r="B1714" t="s">
        <v>46</v>
      </c>
      <c r="C1714" t="s">
        <v>960</v>
      </c>
      <c r="D1714">
        <v>49694961</v>
      </c>
      <c r="E1714">
        <v>96785145</v>
      </c>
      <c r="F1714">
        <v>2</v>
      </c>
      <c r="G1714">
        <v>1</v>
      </c>
      <c r="H1714">
        <v>1</v>
      </c>
      <c r="I1714" s="17">
        <v>0.5</v>
      </c>
      <c r="J1714" t="s">
        <v>16356</v>
      </c>
    </row>
    <row r="1715" spans="1:10">
      <c r="A1715" t="s">
        <v>57</v>
      </c>
      <c r="B1715" t="s">
        <v>46</v>
      </c>
      <c r="C1715" t="s">
        <v>960</v>
      </c>
      <c r="D1715">
        <v>97073642</v>
      </c>
      <c r="E1715">
        <v>101709088</v>
      </c>
      <c r="F1715">
        <v>1</v>
      </c>
      <c r="G1715">
        <v>1</v>
      </c>
      <c r="H1715">
        <v>0</v>
      </c>
      <c r="I1715" s="17">
        <v>0.34746464766588903</v>
      </c>
      <c r="J1715" t="s">
        <v>16357</v>
      </c>
    </row>
    <row r="1716" spans="1:10">
      <c r="A1716" t="s">
        <v>57</v>
      </c>
      <c r="B1716" t="s">
        <v>46</v>
      </c>
      <c r="C1716" t="s">
        <v>960</v>
      </c>
      <c r="D1716">
        <v>101724356</v>
      </c>
      <c r="E1716">
        <v>114466267</v>
      </c>
      <c r="F1716">
        <v>2</v>
      </c>
      <c r="G1716">
        <v>1</v>
      </c>
      <c r="H1716">
        <v>1</v>
      </c>
      <c r="I1716" s="17">
        <v>0.5</v>
      </c>
      <c r="J1716" t="s">
        <v>16356</v>
      </c>
    </row>
    <row r="1717" spans="1:10">
      <c r="A1717" t="s">
        <v>57</v>
      </c>
      <c r="B1717" t="s">
        <v>46</v>
      </c>
      <c r="C1717" t="s">
        <v>960</v>
      </c>
      <c r="D1717">
        <v>114466523</v>
      </c>
      <c r="E1717">
        <v>129083951</v>
      </c>
      <c r="F1717">
        <v>1</v>
      </c>
      <c r="G1717">
        <v>1</v>
      </c>
      <c r="H1717">
        <v>0</v>
      </c>
      <c r="I1717" s="17">
        <v>0.37505833180942</v>
      </c>
      <c r="J1717" t="s">
        <v>16357</v>
      </c>
    </row>
    <row r="1718" spans="1:10">
      <c r="A1718" t="s">
        <v>57</v>
      </c>
      <c r="B1718" t="s">
        <v>46</v>
      </c>
      <c r="C1718" t="s">
        <v>960</v>
      </c>
      <c r="D1718">
        <v>129096054</v>
      </c>
      <c r="E1718">
        <v>139917102</v>
      </c>
      <c r="F1718">
        <v>2</v>
      </c>
      <c r="G1718">
        <v>1</v>
      </c>
      <c r="H1718">
        <v>1</v>
      </c>
      <c r="I1718" s="17">
        <v>0.5</v>
      </c>
      <c r="J1718" t="s">
        <v>16356</v>
      </c>
    </row>
    <row r="1719" spans="1:10">
      <c r="A1719" t="s">
        <v>57</v>
      </c>
      <c r="B1719" t="s">
        <v>46</v>
      </c>
      <c r="C1719" t="s">
        <v>960</v>
      </c>
      <c r="D1719">
        <v>139917800</v>
      </c>
      <c r="E1719">
        <v>148596355</v>
      </c>
      <c r="F1719">
        <v>1</v>
      </c>
      <c r="G1719">
        <v>1</v>
      </c>
      <c r="H1719">
        <v>0</v>
      </c>
      <c r="I1719" s="17">
        <v>0.356938501959632</v>
      </c>
      <c r="J1719" t="s">
        <v>16357</v>
      </c>
    </row>
    <row r="1720" spans="1:10">
      <c r="A1720" t="s">
        <v>57</v>
      </c>
      <c r="B1720" t="s">
        <v>46</v>
      </c>
      <c r="C1720" t="s">
        <v>960</v>
      </c>
      <c r="D1720">
        <v>148610089</v>
      </c>
      <c r="E1720">
        <v>180710431</v>
      </c>
      <c r="F1720">
        <v>2</v>
      </c>
      <c r="G1720">
        <v>1</v>
      </c>
      <c r="H1720">
        <v>1</v>
      </c>
      <c r="I1720" s="17">
        <v>0.5</v>
      </c>
      <c r="J1720" t="s">
        <v>16356</v>
      </c>
    </row>
    <row r="1721" spans="1:10">
      <c r="A1721" t="s">
        <v>57</v>
      </c>
      <c r="B1721" t="s">
        <v>46</v>
      </c>
      <c r="C1721" t="s">
        <v>1031</v>
      </c>
      <c r="D1721">
        <v>203613</v>
      </c>
      <c r="E1721">
        <v>64395426</v>
      </c>
      <c r="F1721">
        <v>2</v>
      </c>
      <c r="G1721">
        <v>1</v>
      </c>
      <c r="H1721">
        <v>1</v>
      </c>
      <c r="I1721" s="17">
        <v>0.5</v>
      </c>
      <c r="J1721" t="s">
        <v>16356</v>
      </c>
    </row>
    <row r="1722" spans="1:10">
      <c r="A1722" t="s">
        <v>57</v>
      </c>
      <c r="B1722" t="s">
        <v>46</v>
      </c>
      <c r="C1722" t="s">
        <v>1031</v>
      </c>
      <c r="D1722">
        <v>64401766</v>
      </c>
      <c r="E1722">
        <v>170903608</v>
      </c>
      <c r="F1722">
        <v>1</v>
      </c>
      <c r="G1722">
        <v>1</v>
      </c>
      <c r="H1722">
        <v>0</v>
      </c>
      <c r="I1722" s="17">
        <v>0.36993796182015398</v>
      </c>
      <c r="J1722" t="s">
        <v>16357</v>
      </c>
    </row>
    <row r="1723" spans="1:10">
      <c r="A1723" t="s">
        <v>57</v>
      </c>
      <c r="B1723" t="s">
        <v>46</v>
      </c>
      <c r="C1723" t="s">
        <v>1103</v>
      </c>
      <c r="D1723">
        <v>35326</v>
      </c>
      <c r="E1723">
        <v>159025751</v>
      </c>
      <c r="F1723">
        <v>2</v>
      </c>
      <c r="G1723">
        <v>1</v>
      </c>
      <c r="H1723">
        <v>1</v>
      </c>
      <c r="I1723" s="17">
        <v>0.5</v>
      </c>
      <c r="J1723" t="s">
        <v>16356</v>
      </c>
    </row>
    <row r="1724" spans="1:10">
      <c r="A1724" t="s">
        <v>57</v>
      </c>
      <c r="B1724" t="s">
        <v>46</v>
      </c>
      <c r="C1724" t="s">
        <v>1137</v>
      </c>
      <c r="D1724">
        <v>163173</v>
      </c>
      <c r="E1724">
        <v>146291373</v>
      </c>
      <c r="F1724">
        <v>2</v>
      </c>
      <c r="G1724">
        <v>1</v>
      </c>
      <c r="H1724">
        <v>1</v>
      </c>
      <c r="I1724" s="17">
        <v>0.5</v>
      </c>
      <c r="J1724" t="s">
        <v>16356</v>
      </c>
    </row>
    <row r="1725" spans="1:10">
      <c r="A1725" t="s">
        <v>57</v>
      </c>
      <c r="B1725" t="s">
        <v>46</v>
      </c>
      <c r="C1725" t="s">
        <v>1171</v>
      </c>
      <c r="D1725">
        <v>14690</v>
      </c>
      <c r="E1725">
        <v>14398286</v>
      </c>
      <c r="F1725">
        <v>2</v>
      </c>
      <c r="G1725">
        <v>1</v>
      </c>
      <c r="H1725">
        <v>1</v>
      </c>
      <c r="I1725" s="17">
        <v>0.5</v>
      </c>
      <c r="J1725" t="s">
        <v>16356</v>
      </c>
    </row>
    <row r="1726" spans="1:10">
      <c r="A1726" t="s">
        <v>57</v>
      </c>
      <c r="B1726" t="s">
        <v>46</v>
      </c>
      <c r="C1726" t="s">
        <v>1171</v>
      </c>
      <c r="D1726">
        <v>14555468</v>
      </c>
      <c r="E1726">
        <v>22820849</v>
      </c>
      <c r="F1726">
        <v>1</v>
      </c>
      <c r="G1726">
        <v>1</v>
      </c>
      <c r="H1726">
        <v>0</v>
      </c>
      <c r="I1726" s="17">
        <v>0.39694496096913101</v>
      </c>
      <c r="J1726" t="s">
        <v>16357</v>
      </c>
    </row>
    <row r="1727" spans="1:10">
      <c r="A1727" t="s">
        <v>57</v>
      </c>
      <c r="B1727" t="s">
        <v>46</v>
      </c>
      <c r="C1727" t="s">
        <v>1171</v>
      </c>
      <c r="D1727">
        <v>23681867</v>
      </c>
      <c r="E1727">
        <v>141124404</v>
      </c>
      <c r="F1727">
        <v>2</v>
      </c>
      <c r="G1727">
        <v>1</v>
      </c>
      <c r="H1727">
        <v>1</v>
      </c>
      <c r="I1727" s="17">
        <v>0.5</v>
      </c>
      <c r="J1727" t="s">
        <v>16356</v>
      </c>
    </row>
    <row r="1728" spans="1:10">
      <c r="A1728" t="s">
        <v>57</v>
      </c>
      <c r="B1728" t="s">
        <v>46</v>
      </c>
      <c r="C1728" t="s">
        <v>313</v>
      </c>
      <c r="D1728">
        <v>93603</v>
      </c>
      <c r="E1728">
        <v>135438806</v>
      </c>
      <c r="F1728">
        <v>2</v>
      </c>
      <c r="G1728">
        <v>1</v>
      </c>
      <c r="H1728">
        <v>1</v>
      </c>
      <c r="I1728" s="17">
        <v>0.5</v>
      </c>
      <c r="J1728" t="s">
        <v>16356</v>
      </c>
    </row>
    <row r="1729" spans="1:10">
      <c r="A1729" t="s">
        <v>57</v>
      </c>
      <c r="B1729" t="s">
        <v>46</v>
      </c>
      <c r="C1729" t="s">
        <v>334</v>
      </c>
      <c r="D1729">
        <v>130665</v>
      </c>
      <c r="E1729">
        <v>134927553</v>
      </c>
      <c r="F1729">
        <v>2</v>
      </c>
      <c r="G1729">
        <v>1</v>
      </c>
      <c r="H1729">
        <v>1</v>
      </c>
      <c r="I1729" s="17">
        <v>0.5</v>
      </c>
      <c r="J1729" t="s">
        <v>16356</v>
      </c>
    </row>
    <row r="1730" spans="1:10">
      <c r="A1730" t="s">
        <v>57</v>
      </c>
      <c r="B1730" t="s">
        <v>46</v>
      </c>
      <c r="C1730" t="s">
        <v>416</v>
      </c>
      <c r="D1730">
        <v>68341</v>
      </c>
      <c r="E1730">
        <v>5756685</v>
      </c>
      <c r="F1730">
        <v>2</v>
      </c>
      <c r="G1730">
        <v>1</v>
      </c>
      <c r="H1730">
        <v>1</v>
      </c>
      <c r="I1730" s="17">
        <v>0.5</v>
      </c>
      <c r="J1730" t="s">
        <v>16356</v>
      </c>
    </row>
    <row r="1731" spans="1:10">
      <c r="A1731" t="s">
        <v>57</v>
      </c>
      <c r="B1731" t="s">
        <v>46</v>
      </c>
      <c r="C1731" t="s">
        <v>416</v>
      </c>
      <c r="D1731">
        <v>5841615</v>
      </c>
      <c r="E1731">
        <v>20602477</v>
      </c>
      <c r="F1731">
        <v>1</v>
      </c>
      <c r="G1731">
        <v>1</v>
      </c>
      <c r="H1731">
        <v>0</v>
      </c>
      <c r="I1731" s="17">
        <v>0.36442589213175802</v>
      </c>
      <c r="J1731" t="s">
        <v>16357</v>
      </c>
    </row>
    <row r="1732" spans="1:10">
      <c r="A1732" t="s">
        <v>57</v>
      </c>
      <c r="B1732" t="s">
        <v>46</v>
      </c>
      <c r="C1732" t="s">
        <v>416</v>
      </c>
      <c r="D1732">
        <v>20704562</v>
      </c>
      <c r="E1732">
        <v>133810576</v>
      </c>
      <c r="F1732">
        <v>2</v>
      </c>
      <c r="G1732">
        <v>1</v>
      </c>
      <c r="H1732">
        <v>1</v>
      </c>
      <c r="I1732" s="17">
        <v>0.5</v>
      </c>
      <c r="J1732" t="s">
        <v>16356</v>
      </c>
    </row>
    <row r="1733" spans="1:10">
      <c r="A1733" t="s">
        <v>57</v>
      </c>
      <c r="B1733" t="s">
        <v>46</v>
      </c>
      <c r="C1733" t="s">
        <v>466</v>
      </c>
      <c r="D1733">
        <v>19042148</v>
      </c>
      <c r="E1733">
        <v>115091712</v>
      </c>
      <c r="F1733">
        <v>2</v>
      </c>
      <c r="G1733">
        <v>1</v>
      </c>
      <c r="H1733">
        <v>1</v>
      </c>
      <c r="I1733" s="17">
        <v>0.5</v>
      </c>
      <c r="J1733" t="s">
        <v>16356</v>
      </c>
    </row>
    <row r="1734" spans="1:10">
      <c r="A1734" t="s">
        <v>57</v>
      </c>
      <c r="B1734" t="s">
        <v>46</v>
      </c>
      <c r="C1734" t="s">
        <v>487</v>
      </c>
      <c r="D1734">
        <v>19114907</v>
      </c>
      <c r="E1734">
        <v>58332232</v>
      </c>
      <c r="F1734">
        <v>2</v>
      </c>
      <c r="G1734">
        <v>1</v>
      </c>
      <c r="H1734">
        <v>1</v>
      </c>
      <c r="I1734" s="17">
        <v>0.5</v>
      </c>
      <c r="J1734" t="s">
        <v>16356</v>
      </c>
    </row>
    <row r="1735" spans="1:10">
      <c r="A1735" t="s">
        <v>57</v>
      </c>
      <c r="B1735" t="s">
        <v>46</v>
      </c>
      <c r="C1735" t="s">
        <v>487</v>
      </c>
      <c r="D1735">
        <v>58349683</v>
      </c>
      <c r="E1735">
        <v>88893873</v>
      </c>
      <c r="F1735">
        <v>1</v>
      </c>
      <c r="G1735">
        <v>1</v>
      </c>
      <c r="H1735">
        <v>0</v>
      </c>
      <c r="I1735" s="17">
        <v>0.36035485599851202</v>
      </c>
      <c r="J1735" t="s">
        <v>16357</v>
      </c>
    </row>
    <row r="1736" spans="1:10">
      <c r="A1736" t="s">
        <v>57</v>
      </c>
      <c r="B1736" t="s">
        <v>46</v>
      </c>
      <c r="C1736" t="s">
        <v>487</v>
      </c>
      <c r="D1736">
        <v>88895594</v>
      </c>
      <c r="E1736">
        <v>107282627</v>
      </c>
      <c r="F1736">
        <v>2</v>
      </c>
      <c r="G1736">
        <v>1</v>
      </c>
      <c r="H1736">
        <v>1</v>
      </c>
      <c r="I1736" s="17">
        <v>0.5</v>
      </c>
      <c r="J1736" t="s">
        <v>16356</v>
      </c>
    </row>
    <row r="1737" spans="1:10">
      <c r="A1737" t="s">
        <v>57</v>
      </c>
      <c r="B1737" t="s">
        <v>46</v>
      </c>
      <c r="C1737" t="s">
        <v>510</v>
      </c>
      <c r="D1737">
        <v>20086440</v>
      </c>
      <c r="E1737">
        <v>102517678</v>
      </c>
      <c r="F1737">
        <v>2</v>
      </c>
      <c r="G1737">
        <v>1</v>
      </c>
      <c r="H1737">
        <v>1</v>
      </c>
      <c r="I1737" s="17">
        <v>0.5</v>
      </c>
      <c r="J1737" t="s">
        <v>16356</v>
      </c>
    </row>
    <row r="1738" spans="1:10">
      <c r="A1738" t="s">
        <v>57</v>
      </c>
      <c r="B1738" t="s">
        <v>46</v>
      </c>
      <c r="C1738" t="s">
        <v>532</v>
      </c>
      <c r="D1738">
        <v>67604</v>
      </c>
      <c r="E1738">
        <v>23768428</v>
      </c>
      <c r="F1738">
        <v>1</v>
      </c>
      <c r="G1738">
        <v>1</v>
      </c>
      <c r="H1738">
        <v>0</v>
      </c>
      <c r="I1738" s="17">
        <v>0.373186422799476</v>
      </c>
      <c r="J1738" t="s">
        <v>16357</v>
      </c>
    </row>
    <row r="1739" spans="1:10">
      <c r="A1739" t="s">
        <v>57</v>
      </c>
      <c r="B1739" t="s">
        <v>46</v>
      </c>
      <c r="C1739" t="s">
        <v>532</v>
      </c>
      <c r="D1739">
        <v>23847472</v>
      </c>
      <c r="E1739">
        <v>26802378</v>
      </c>
      <c r="F1739">
        <v>6</v>
      </c>
      <c r="G1739">
        <v>5</v>
      </c>
      <c r="H1739">
        <v>1</v>
      </c>
      <c r="I1739" s="17">
        <v>0.29560348329924202</v>
      </c>
      <c r="J1739" t="s">
        <v>16361</v>
      </c>
    </row>
    <row r="1740" spans="1:10">
      <c r="A1740" t="s">
        <v>57</v>
      </c>
      <c r="B1740" t="s">
        <v>46</v>
      </c>
      <c r="C1740" t="s">
        <v>532</v>
      </c>
      <c r="D1740">
        <v>26845510</v>
      </c>
      <c r="E1740">
        <v>31289109</v>
      </c>
      <c r="F1740">
        <v>10</v>
      </c>
      <c r="G1740">
        <v>9</v>
      </c>
      <c r="H1740">
        <v>1</v>
      </c>
      <c r="I1740" s="17">
        <v>0.200128904894114</v>
      </c>
      <c r="J1740" t="s">
        <v>16361</v>
      </c>
    </row>
    <row r="1741" spans="1:10">
      <c r="A1741" t="s">
        <v>57</v>
      </c>
      <c r="B1741" t="s">
        <v>46</v>
      </c>
      <c r="C1741" t="s">
        <v>532</v>
      </c>
      <c r="D1741">
        <v>31308892</v>
      </c>
      <c r="E1741">
        <v>33630598</v>
      </c>
      <c r="F1741">
        <v>6</v>
      </c>
      <c r="G1741">
        <v>5</v>
      </c>
      <c r="H1741">
        <v>1</v>
      </c>
      <c r="I1741" s="17">
        <v>0.31289303615132202</v>
      </c>
      <c r="J1741" t="s">
        <v>16361</v>
      </c>
    </row>
    <row r="1742" spans="1:10">
      <c r="A1742" t="s">
        <v>57</v>
      </c>
      <c r="B1742" t="s">
        <v>46</v>
      </c>
      <c r="C1742" t="s">
        <v>532</v>
      </c>
      <c r="D1742">
        <v>33647199</v>
      </c>
      <c r="E1742">
        <v>90238115</v>
      </c>
      <c r="F1742">
        <v>2</v>
      </c>
      <c r="G1742">
        <v>1</v>
      </c>
      <c r="H1742">
        <v>1</v>
      </c>
      <c r="I1742" s="17">
        <v>0.5</v>
      </c>
      <c r="J1742" t="s">
        <v>16356</v>
      </c>
    </row>
    <row r="1743" spans="1:10">
      <c r="A1743" t="s">
        <v>57</v>
      </c>
      <c r="B1743" t="s">
        <v>46</v>
      </c>
      <c r="C1743" t="s">
        <v>612</v>
      </c>
      <c r="D1743">
        <v>11083</v>
      </c>
      <c r="E1743">
        <v>81187935</v>
      </c>
      <c r="F1743">
        <v>2</v>
      </c>
      <c r="G1743">
        <v>1</v>
      </c>
      <c r="H1743">
        <v>1</v>
      </c>
      <c r="I1743" s="17">
        <v>0.5</v>
      </c>
      <c r="J1743" t="s">
        <v>16356</v>
      </c>
    </row>
    <row r="1744" spans="1:10">
      <c r="A1744" t="s">
        <v>57</v>
      </c>
      <c r="B1744" t="s">
        <v>46</v>
      </c>
      <c r="C1744" t="s">
        <v>687</v>
      </c>
      <c r="D1744">
        <v>12893</v>
      </c>
      <c r="E1744">
        <v>78005012</v>
      </c>
      <c r="F1744">
        <v>2</v>
      </c>
      <c r="G1744">
        <v>1</v>
      </c>
      <c r="H1744">
        <v>1</v>
      </c>
      <c r="I1744" s="17">
        <v>0.5</v>
      </c>
      <c r="J1744" t="s">
        <v>16356</v>
      </c>
    </row>
    <row r="1745" spans="1:10">
      <c r="A1745" t="s">
        <v>57</v>
      </c>
      <c r="B1745" t="s">
        <v>46</v>
      </c>
      <c r="C1745" t="s">
        <v>702</v>
      </c>
      <c r="D1745">
        <v>282053</v>
      </c>
      <c r="E1745">
        <v>43093001</v>
      </c>
      <c r="F1745">
        <v>2</v>
      </c>
      <c r="G1745">
        <v>1</v>
      </c>
      <c r="H1745">
        <v>1</v>
      </c>
      <c r="I1745" s="17">
        <v>0.5</v>
      </c>
      <c r="J1745" t="s">
        <v>16356</v>
      </c>
    </row>
    <row r="1746" spans="1:10">
      <c r="A1746" t="s">
        <v>57</v>
      </c>
      <c r="B1746" t="s">
        <v>46</v>
      </c>
      <c r="C1746" t="s">
        <v>702</v>
      </c>
      <c r="D1746">
        <v>43097788</v>
      </c>
      <c r="E1746">
        <v>54211784</v>
      </c>
      <c r="F1746">
        <v>1</v>
      </c>
      <c r="G1746">
        <v>1</v>
      </c>
      <c r="H1746">
        <v>0</v>
      </c>
      <c r="I1746" s="17">
        <v>0.363385322370675</v>
      </c>
      <c r="J1746" t="s">
        <v>16357</v>
      </c>
    </row>
    <row r="1747" spans="1:10">
      <c r="A1747" t="s">
        <v>57</v>
      </c>
      <c r="B1747" t="s">
        <v>46</v>
      </c>
      <c r="C1747" t="s">
        <v>702</v>
      </c>
      <c r="D1747">
        <v>54214137</v>
      </c>
      <c r="E1747">
        <v>59097601</v>
      </c>
      <c r="F1747">
        <v>2</v>
      </c>
      <c r="G1747">
        <v>1</v>
      </c>
      <c r="H1747">
        <v>1</v>
      </c>
      <c r="I1747" s="17">
        <v>0.5</v>
      </c>
      <c r="J1747" t="s">
        <v>16356</v>
      </c>
    </row>
    <row r="1748" spans="1:10">
      <c r="A1748" t="s">
        <v>57</v>
      </c>
      <c r="B1748" t="s">
        <v>46</v>
      </c>
      <c r="C1748" t="s">
        <v>834</v>
      </c>
      <c r="D1748">
        <v>76519</v>
      </c>
      <c r="E1748">
        <v>26258040</v>
      </c>
      <c r="F1748">
        <v>1</v>
      </c>
      <c r="G1748">
        <v>1</v>
      </c>
      <c r="H1748">
        <v>0</v>
      </c>
      <c r="I1748" s="17">
        <v>0.37333090815250197</v>
      </c>
      <c r="J1748" t="s">
        <v>16357</v>
      </c>
    </row>
    <row r="1749" spans="1:10">
      <c r="A1749" t="s">
        <v>57</v>
      </c>
      <c r="B1749" t="s">
        <v>46</v>
      </c>
      <c r="C1749" t="s">
        <v>834</v>
      </c>
      <c r="D1749">
        <v>29516993</v>
      </c>
      <c r="E1749">
        <v>62959285</v>
      </c>
      <c r="F1749">
        <v>2</v>
      </c>
      <c r="G1749">
        <v>1</v>
      </c>
      <c r="H1749">
        <v>1</v>
      </c>
      <c r="I1749" s="17">
        <v>0.5</v>
      </c>
      <c r="J1749" t="s">
        <v>16356</v>
      </c>
    </row>
    <row r="1750" spans="1:10">
      <c r="A1750" t="s">
        <v>57</v>
      </c>
      <c r="B1750" t="s">
        <v>46</v>
      </c>
      <c r="C1750" t="s">
        <v>849</v>
      </c>
      <c r="D1750">
        <v>9590334</v>
      </c>
      <c r="E1750">
        <v>48101111</v>
      </c>
      <c r="F1750">
        <v>1</v>
      </c>
      <c r="G1750">
        <v>1</v>
      </c>
      <c r="H1750">
        <v>0</v>
      </c>
      <c r="I1750" s="17">
        <v>0.34457155154722602</v>
      </c>
      <c r="J1750" t="s">
        <v>16357</v>
      </c>
    </row>
    <row r="1751" spans="1:10">
      <c r="A1751" t="s">
        <v>57</v>
      </c>
      <c r="B1751" t="s">
        <v>46</v>
      </c>
      <c r="C1751" t="s">
        <v>858</v>
      </c>
      <c r="D1751">
        <v>16159060</v>
      </c>
      <c r="E1751">
        <v>24238074</v>
      </c>
      <c r="F1751">
        <v>2</v>
      </c>
      <c r="G1751">
        <v>1</v>
      </c>
      <c r="H1751">
        <v>1</v>
      </c>
      <c r="I1751" s="17">
        <v>0.5</v>
      </c>
      <c r="J1751" t="s">
        <v>16356</v>
      </c>
    </row>
    <row r="1752" spans="1:10">
      <c r="A1752" t="s">
        <v>57</v>
      </c>
      <c r="B1752" t="s">
        <v>46</v>
      </c>
      <c r="C1752" t="s">
        <v>858</v>
      </c>
      <c r="D1752">
        <v>24269096</v>
      </c>
      <c r="E1752">
        <v>51237063</v>
      </c>
      <c r="F1752">
        <v>1</v>
      </c>
      <c r="G1752">
        <v>1</v>
      </c>
      <c r="H1752">
        <v>0</v>
      </c>
      <c r="I1752" s="17">
        <v>0.36541746750075399</v>
      </c>
      <c r="J1752" t="s">
        <v>16357</v>
      </c>
    </row>
    <row r="1753" spans="1:10">
      <c r="A1753" t="s">
        <v>57</v>
      </c>
      <c r="B1753" t="s">
        <v>48</v>
      </c>
      <c r="C1753" t="s">
        <v>190</v>
      </c>
      <c r="D1753">
        <v>13327</v>
      </c>
      <c r="E1753">
        <v>12557401</v>
      </c>
      <c r="F1753">
        <v>1</v>
      </c>
      <c r="G1753">
        <v>1</v>
      </c>
      <c r="H1753">
        <v>0</v>
      </c>
      <c r="I1753" s="17">
        <v>0.36301027962769999</v>
      </c>
      <c r="J1753" t="s">
        <v>16357</v>
      </c>
    </row>
    <row r="1754" spans="1:10">
      <c r="A1754" t="s">
        <v>57</v>
      </c>
      <c r="B1754" t="s">
        <v>48</v>
      </c>
      <c r="C1754" t="s">
        <v>190</v>
      </c>
      <c r="D1754">
        <v>12566804</v>
      </c>
      <c r="E1754">
        <v>91685756</v>
      </c>
      <c r="F1754">
        <v>2</v>
      </c>
      <c r="G1754">
        <v>1</v>
      </c>
      <c r="H1754">
        <v>1</v>
      </c>
      <c r="I1754" s="17">
        <v>0.5</v>
      </c>
      <c r="J1754" t="s">
        <v>16356</v>
      </c>
    </row>
    <row r="1755" spans="1:10">
      <c r="A1755" t="s">
        <v>57</v>
      </c>
      <c r="B1755" t="s">
        <v>48</v>
      </c>
      <c r="C1755" t="s">
        <v>190</v>
      </c>
      <c r="D1755">
        <v>91726750</v>
      </c>
      <c r="E1755">
        <v>121310368</v>
      </c>
      <c r="F1755">
        <v>1</v>
      </c>
      <c r="G1755">
        <v>1</v>
      </c>
      <c r="H1755">
        <v>0</v>
      </c>
      <c r="I1755" s="17">
        <v>0.36445154062996299</v>
      </c>
      <c r="J1755" t="s">
        <v>16357</v>
      </c>
    </row>
    <row r="1756" spans="1:10">
      <c r="A1756" t="s">
        <v>57</v>
      </c>
      <c r="B1756" t="s">
        <v>48</v>
      </c>
      <c r="C1756" t="s">
        <v>190</v>
      </c>
      <c r="D1756">
        <v>142713152</v>
      </c>
      <c r="E1756">
        <v>249230716</v>
      </c>
      <c r="F1756">
        <v>2</v>
      </c>
      <c r="G1756">
        <v>1</v>
      </c>
      <c r="H1756">
        <v>1</v>
      </c>
      <c r="I1756" s="17">
        <v>0.5</v>
      </c>
      <c r="J1756" t="s">
        <v>16356</v>
      </c>
    </row>
    <row r="1757" spans="1:10">
      <c r="A1757" t="s">
        <v>57</v>
      </c>
      <c r="B1757" t="s">
        <v>48</v>
      </c>
      <c r="C1757" t="s">
        <v>757</v>
      </c>
      <c r="D1757">
        <v>13922</v>
      </c>
      <c r="E1757">
        <v>243073021</v>
      </c>
      <c r="F1757">
        <v>2</v>
      </c>
      <c r="G1757">
        <v>1</v>
      </c>
      <c r="H1757">
        <v>1</v>
      </c>
      <c r="I1757" s="17">
        <v>0.5</v>
      </c>
      <c r="J1757" t="s">
        <v>16356</v>
      </c>
    </row>
    <row r="1758" spans="1:10">
      <c r="A1758" t="s">
        <v>57</v>
      </c>
      <c r="B1758" t="s">
        <v>48</v>
      </c>
      <c r="C1758" t="s">
        <v>887</v>
      </c>
      <c r="D1758">
        <v>239730</v>
      </c>
      <c r="E1758">
        <v>37314902</v>
      </c>
      <c r="F1758">
        <v>2</v>
      </c>
      <c r="G1758">
        <v>1</v>
      </c>
      <c r="H1758">
        <v>1</v>
      </c>
      <c r="I1758" s="17">
        <v>0.5</v>
      </c>
      <c r="J1758" t="s">
        <v>16356</v>
      </c>
    </row>
    <row r="1759" spans="1:10">
      <c r="A1759" t="s">
        <v>57</v>
      </c>
      <c r="B1759" t="s">
        <v>48</v>
      </c>
      <c r="C1759" t="s">
        <v>887</v>
      </c>
      <c r="D1759">
        <v>37317439</v>
      </c>
      <c r="E1759">
        <v>66376734</v>
      </c>
      <c r="F1759">
        <v>1</v>
      </c>
      <c r="G1759">
        <v>1</v>
      </c>
      <c r="H1759">
        <v>0</v>
      </c>
      <c r="I1759" s="17">
        <v>0.36785613857628902</v>
      </c>
      <c r="J1759" t="s">
        <v>16357</v>
      </c>
    </row>
    <row r="1760" spans="1:10">
      <c r="A1760" t="s">
        <v>57</v>
      </c>
      <c r="B1760" t="s">
        <v>48</v>
      </c>
      <c r="C1760" t="s">
        <v>887</v>
      </c>
      <c r="D1760">
        <v>66396676</v>
      </c>
      <c r="E1760">
        <v>197896789</v>
      </c>
      <c r="F1760">
        <v>2</v>
      </c>
      <c r="G1760">
        <v>1</v>
      </c>
      <c r="H1760">
        <v>1</v>
      </c>
      <c r="I1760" s="17">
        <v>0.5</v>
      </c>
      <c r="J1760" t="s">
        <v>16356</v>
      </c>
    </row>
    <row r="1761" spans="1:10">
      <c r="A1761" t="s">
        <v>57</v>
      </c>
      <c r="B1761" t="s">
        <v>48</v>
      </c>
      <c r="C1761" t="s">
        <v>934</v>
      </c>
      <c r="D1761">
        <v>53428</v>
      </c>
      <c r="E1761">
        <v>49504938</v>
      </c>
      <c r="F1761">
        <v>2</v>
      </c>
      <c r="G1761">
        <v>1</v>
      </c>
      <c r="H1761">
        <v>1</v>
      </c>
      <c r="I1761" s="17">
        <v>0.5</v>
      </c>
      <c r="J1761" t="s">
        <v>16356</v>
      </c>
    </row>
    <row r="1762" spans="1:10">
      <c r="A1762" t="s">
        <v>57</v>
      </c>
      <c r="B1762" t="s">
        <v>48</v>
      </c>
      <c r="C1762" t="s">
        <v>934</v>
      </c>
      <c r="D1762">
        <v>49507829</v>
      </c>
      <c r="E1762">
        <v>190947629</v>
      </c>
      <c r="F1762">
        <v>1</v>
      </c>
      <c r="G1762">
        <v>1</v>
      </c>
      <c r="H1762">
        <v>0</v>
      </c>
      <c r="I1762" s="17">
        <v>0.35475236556819301</v>
      </c>
      <c r="J1762" t="s">
        <v>16357</v>
      </c>
    </row>
    <row r="1763" spans="1:10">
      <c r="A1763" t="s">
        <v>57</v>
      </c>
      <c r="B1763" t="s">
        <v>48</v>
      </c>
      <c r="C1763" t="s">
        <v>960</v>
      </c>
      <c r="D1763">
        <v>140264</v>
      </c>
      <c r="E1763">
        <v>42586274</v>
      </c>
      <c r="F1763">
        <v>2</v>
      </c>
      <c r="G1763">
        <v>1</v>
      </c>
      <c r="H1763">
        <v>1</v>
      </c>
      <c r="I1763" s="17">
        <v>0.5</v>
      </c>
      <c r="J1763" t="s">
        <v>16356</v>
      </c>
    </row>
    <row r="1764" spans="1:10">
      <c r="A1764" t="s">
        <v>57</v>
      </c>
      <c r="B1764" t="s">
        <v>48</v>
      </c>
      <c r="C1764" t="s">
        <v>960</v>
      </c>
      <c r="D1764">
        <v>42629168</v>
      </c>
      <c r="E1764">
        <v>49666904</v>
      </c>
      <c r="F1764">
        <v>1</v>
      </c>
      <c r="G1764">
        <v>1</v>
      </c>
      <c r="H1764">
        <v>0</v>
      </c>
      <c r="I1764" s="17">
        <v>0.397345763341097</v>
      </c>
      <c r="J1764" t="s">
        <v>16357</v>
      </c>
    </row>
    <row r="1765" spans="1:10">
      <c r="A1765" t="s">
        <v>57</v>
      </c>
      <c r="B1765" t="s">
        <v>48</v>
      </c>
      <c r="C1765" t="s">
        <v>960</v>
      </c>
      <c r="D1765">
        <v>49694961</v>
      </c>
      <c r="E1765">
        <v>114466267</v>
      </c>
      <c r="F1765">
        <v>2</v>
      </c>
      <c r="G1765">
        <v>1</v>
      </c>
      <c r="H1765">
        <v>1</v>
      </c>
      <c r="I1765" s="17">
        <v>0.5</v>
      </c>
      <c r="J1765" t="s">
        <v>16356</v>
      </c>
    </row>
    <row r="1766" spans="1:10">
      <c r="A1766" t="s">
        <v>57</v>
      </c>
      <c r="B1766" t="s">
        <v>48</v>
      </c>
      <c r="C1766" t="s">
        <v>960</v>
      </c>
      <c r="D1766">
        <v>114466523</v>
      </c>
      <c r="E1766">
        <v>129083951</v>
      </c>
      <c r="F1766">
        <v>1</v>
      </c>
      <c r="G1766">
        <v>1</v>
      </c>
      <c r="H1766">
        <v>0</v>
      </c>
      <c r="I1766" s="17">
        <v>0.39160342161294598</v>
      </c>
      <c r="J1766" t="s">
        <v>16357</v>
      </c>
    </row>
    <row r="1767" spans="1:10">
      <c r="A1767" t="s">
        <v>57</v>
      </c>
      <c r="B1767" t="s">
        <v>48</v>
      </c>
      <c r="C1767" t="s">
        <v>960</v>
      </c>
      <c r="D1767">
        <v>129096054</v>
      </c>
      <c r="E1767">
        <v>139917102</v>
      </c>
      <c r="F1767">
        <v>2</v>
      </c>
      <c r="G1767">
        <v>1</v>
      </c>
      <c r="H1767">
        <v>1</v>
      </c>
      <c r="I1767" s="17">
        <v>0.5</v>
      </c>
      <c r="J1767" t="s">
        <v>16356</v>
      </c>
    </row>
    <row r="1768" spans="1:10">
      <c r="A1768" t="s">
        <v>57</v>
      </c>
      <c r="B1768" t="s">
        <v>48</v>
      </c>
      <c r="C1768" t="s">
        <v>960</v>
      </c>
      <c r="D1768">
        <v>139917800</v>
      </c>
      <c r="E1768">
        <v>148596355</v>
      </c>
      <c r="F1768">
        <v>1</v>
      </c>
      <c r="G1768">
        <v>1</v>
      </c>
      <c r="H1768">
        <v>0</v>
      </c>
      <c r="I1768" s="17">
        <v>0.38141853735959502</v>
      </c>
      <c r="J1768" t="s">
        <v>16357</v>
      </c>
    </row>
    <row r="1769" spans="1:10">
      <c r="A1769" t="s">
        <v>57</v>
      </c>
      <c r="B1769" t="s">
        <v>48</v>
      </c>
      <c r="C1769" t="s">
        <v>960</v>
      </c>
      <c r="D1769">
        <v>148610089</v>
      </c>
      <c r="E1769">
        <v>180710431</v>
      </c>
      <c r="F1769">
        <v>2</v>
      </c>
      <c r="G1769">
        <v>1</v>
      </c>
      <c r="H1769">
        <v>1</v>
      </c>
      <c r="I1769" s="17">
        <v>0.5</v>
      </c>
      <c r="J1769" t="s">
        <v>16356</v>
      </c>
    </row>
    <row r="1770" spans="1:10">
      <c r="A1770" t="s">
        <v>57</v>
      </c>
      <c r="B1770" t="s">
        <v>48</v>
      </c>
      <c r="C1770" t="s">
        <v>1031</v>
      </c>
      <c r="D1770">
        <v>203613</v>
      </c>
      <c r="E1770">
        <v>64395426</v>
      </c>
      <c r="F1770">
        <v>2</v>
      </c>
      <c r="G1770">
        <v>1</v>
      </c>
      <c r="H1770">
        <v>1</v>
      </c>
      <c r="I1770" s="17">
        <v>0.5</v>
      </c>
      <c r="J1770" t="s">
        <v>16356</v>
      </c>
    </row>
    <row r="1771" spans="1:10">
      <c r="A1771" t="s">
        <v>57</v>
      </c>
      <c r="B1771" t="s">
        <v>48</v>
      </c>
      <c r="C1771" t="s">
        <v>1031</v>
      </c>
      <c r="D1771">
        <v>64401766</v>
      </c>
      <c r="E1771">
        <v>170903608</v>
      </c>
      <c r="F1771">
        <v>1</v>
      </c>
      <c r="G1771">
        <v>1</v>
      </c>
      <c r="H1771">
        <v>0</v>
      </c>
      <c r="I1771" s="17">
        <v>0.36671092915243497</v>
      </c>
      <c r="J1771" t="s">
        <v>16357</v>
      </c>
    </row>
    <row r="1772" spans="1:10">
      <c r="A1772" t="s">
        <v>57</v>
      </c>
      <c r="B1772" t="s">
        <v>48</v>
      </c>
      <c r="C1772" t="s">
        <v>1103</v>
      </c>
      <c r="D1772">
        <v>35326</v>
      </c>
      <c r="E1772">
        <v>159025751</v>
      </c>
      <c r="F1772">
        <v>2</v>
      </c>
      <c r="G1772">
        <v>1</v>
      </c>
      <c r="H1772">
        <v>1</v>
      </c>
      <c r="I1772" s="17">
        <v>0.5</v>
      </c>
      <c r="J1772" t="s">
        <v>16356</v>
      </c>
    </row>
    <row r="1773" spans="1:10">
      <c r="A1773" t="s">
        <v>57</v>
      </c>
      <c r="B1773" t="s">
        <v>48</v>
      </c>
      <c r="C1773" t="s">
        <v>1137</v>
      </c>
      <c r="D1773">
        <v>163173</v>
      </c>
      <c r="E1773">
        <v>146291373</v>
      </c>
      <c r="F1773">
        <v>2</v>
      </c>
      <c r="G1773">
        <v>1</v>
      </c>
      <c r="H1773">
        <v>1</v>
      </c>
      <c r="I1773" s="17">
        <v>0.5</v>
      </c>
      <c r="J1773" t="s">
        <v>16356</v>
      </c>
    </row>
    <row r="1774" spans="1:10">
      <c r="A1774" t="s">
        <v>57</v>
      </c>
      <c r="B1774" t="s">
        <v>48</v>
      </c>
      <c r="C1774" t="s">
        <v>1171</v>
      </c>
      <c r="D1774">
        <v>14690</v>
      </c>
      <c r="E1774">
        <v>14398286</v>
      </c>
      <c r="F1774">
        <v>2</v>
      </c>
      <c r="G1774">
        <v>1</v>
      </c>
      <c r="H1774">
        <v>1</v>
      </c>
      <c r="I1774" s="17">
        <v>0.5</v>
      </c>
      <c r="J1774" t="s">
        <v>16356</v>
      </c>
    </row>
    <row r="1775" spans="1:10">
      <c r="A1775" t="s">
        <v>57</v>
      </c>
      <c r="B1775" t="s">
        <v>48</v>
      </c>
      <c r="C1775" t="s">
        <v>1171</v>
      </c>
      <c r="D1775">
        <v>14555468</v>
      </c>
      <c r="E1775">
        <v>22820849</v>
      </c>
      <c r="F1775">
        <v>1</v>
      </c>
      <c r="G1775">
        <v>1</v>
      </c>
      <c r="H1775">
        <v>0</v>
      </c>
      <c r="I1775" s="17">
        <v>0.40792038494466498</v>
      </c>
      <c r="J1775" t="s">
        <v>16357</v>
      </c>
    </row>
    <row r="1776" spans="1:10">
      <c r="A1776" t="s">
        <v>57</v>
      </c>
      <c r="B1776" t="s">
        <v>48</v>
      </c>
      <c r="C1776" t="s">
        <v>1171</v>
      </c>
      <c r="D1776">
        <v>23681867</v>
      </c>
      <c r="E1776">
        <v>141124404</v>
      </c>
      <c r="F1776">
        <v>2</v>
      </c>
      <c r="G1776">
        <v>1</v>
      </c>
      <c r="H1776">
        <v>1</v>
      </c>
      <c r="I1776" s="17">
        <v>0.5</v>
      </c>
      <c r="J1776" t="s">
        <v>16356</v>
      </c>
    </row>
    <row r="1777" spans="1:10">
      <c r="A1777" t="s">
        <v>57</v>
      </c>
      <c r="B1777" t="s">
        <v>48</v>
      </c>
      <c r="C1777" t="s">
        <v>313</v>
      </c>
      <c r="D1777">
        <v>93603</v>
      </c>
      <c r="E1777">
        <v>135438806</v>
      </c>
      <c r="F1777">
        <v>2</v>
      </c>
      <c r="G1777">
        <v>1</v>
      </c>
      <c r="H1777">
        <v>1</v>
      </c>
      <c r="I1777" s="17">
        <v>0.5</v>
      </c>
      <c r="J1777" t="s">
        <v>16356</v>
      </c>
    </row>
    <row r="1778" spans="1:10">
      <c r="A1778" t="s">
        <v>57</v>
      </c>
      <c r="B1778" t="s">
        <v>48</v>
      </c>
      <c r="C1778" t="s">
        <v>334</v>
      </c>
      <c r="D1778">
        <v>130665</v>
      </c>
      <c r="E1778">
        <v>134927553</v>
      </c>
      <c r="F1778">
        <v>2</v>
      </c>
      <c r="G1778">
        <v>1</v>
      </c>
      <c r="H1778">
        <v>1</v>
      </c>
      <c r="I1778" s="17">
        <v>0.5</v>
      </c>
      <c r="J1778" t="s">
        <v>16356</v>
      </c>
    </row>
    <row r="1779" spans="1:10">
      <c r="A1779" t="s">
        <v>57</v>
      </c>
      <c r="B1779" t="s">
        <v>48</v>
      </c>
      <c r="C1779" t="s">
        <v>416</v>
      </c>
      <c r="D1779">
        <v>68341</v>
      </c>
      <c r="E1779">
        <v>5756685</v>
      </c>
      <c r="F1779">
        <v>2</v>
      </c>
      <c r="G1779">
        <v>1</v>
      </c>
      <c r="H1779">
        <v>1</v>
      </c>
      <c r="I1779" s="17">
        <v>0.5</v>
      </c>
      <c r="J1779" t="s">
        <v>16356</v>
      </c>
    </row>
    <row r="1780" spans="1:10">
      <c r="A1780" t="s">
        <v>57</v>
      </c>
      <c r="B1780" t="s">
        <v>48</v>
      </c>
      <c r="C1780" t="s">
        <v>416</v>
      </c>
      <c r="D1780">
        <v>5841615</v>
      </c>
      <c r="E1780">
        <v>20602477</v>
      </c>
      <c r="F1780">
        <v>1</v>
      </c>
      <c r="G1780">
        <v>1</v>
      </c>
      <c r="H1780">
        <v>0</v>
      </c>
      <c r="I1780" s="17">
        <v>0.36286400916755102</v>
      </c>
      <c r="J1780" t="s">
        <v>16357</v>
      </c>
    </row>
    <row r="1781" spans="1:10">
      <c r="A1781" t="s">
        <v>57</v>
      </c>
      <c r="B1781" t="s">
        <v>48</v>
      </c>
      <c r="C1781" t="s">
        <v>416</v>
      </c>
      <c r="D1781">
        <v>20704562</v>
      </c>
      <c r="E1781">
        <v>133810576</v>
      </c>
      <c r="F1781">
        <v>2</v>
      </c>
      <c r="G1781">
        <v>1</v>
      </c>
      <c r="H1781">
        <v>1</v>
      </c>
      <c r="I1781" s="17">
        <v>0.5</v>
      </c>
      <c r="J1781" t="s">
        <v>16356</v>
      </c>
    </row>
    <row r="1782" spans="1:10">
      <c r="A1782" t="s">
        <v>57</v>
      </c>
      <c r="B1782" t="s">
        <v>48</v>
      </c>
      <c r="C1782" t="s">
        <v>466</v>
      </c>
      <c r="D1782">
        <v>19042148</v>
      </c>
      <c r="E1782">
        <v>115091712</v>
      </c>
      <c r="F1782">
        <v>2</v>
      </c>
      <c r="G1782">
        <v>1</v>
      </c>
      <c r="H1782">
        <v>1</v>
      </c>
      <c r="I1782" s="17">
        <v>0.5</v>
      </c>
      <c r="J1782" t="s">
        <v>16356</v>
      </c>
    </row>
    <row r="1783" spans="1:10">
      <c r="A1783" t="s">
        <v>57</v>
      </c>
      <c r="B1783" t="s">
        <v>48</v>
      </c>
      <c r="C1783" t="s">
        <v>487</v>
      </c>
      <c r="D1783">
        <v>19114907</v>
      </c>
      <c r="E1783">
        <v>58332232</v>
      </c>
      <c r="F1783">
        <v>2</v>
      </c>
      <c r="G1783">
        <v>1</v>
      </c>
      <c r="H1783">
        <v>1</v>
      </c>
      <c r="I1783" s="17">
        <v>0.5</v>
      </c>
      <c r="J1783" t="s">
        <v>16356</v>
      </c>
    </row>
    <row r="1784" spans="1:10">
      <c r="A1784" t="s">
        <v>57</v>
      </c>
      <c r="B1784" t="s">
        <v>48</v>
      </c>
      <c r="C1784" t="s">
        <v>487</v>
      </c>
      <c r="D1784">
        <v>58349683</v>
      </c>
      <c r="E1784">
        <v>88893873</v>
      </c>
      <c r="F1784">
        <v>1</v>
      </c>
      <c r="G1784">
        <v>1</v>
      </c>
      <c r="H1784">
        <v>0</v>
      </c>
      <c r="I1784" s="17">
        <v>0.37546957515271201</v>
      </c>
      <c r="J1784" t="s">
        <v>16357</v>
      </c>
    </row>
    <row r="1785" spans="1:10">
      <c r="A1785" t="s">
        <v>57</v>
      </c>
      <c r="B1785" t="s">
        <v>48</v>
      </c>
      <c r="C1785" t="s">
        <v>487</v>
      </c>
      <c r="D1785">
        <v>88895594</v>
      </c>
      <c r="E1785">
        <v>107282627</v>
      </c>
      <c r="F1785">
        <v>2</v>
      </c>
      <c r="G1785">
        <v>1</v>
      </c>
      <c r="H1785">
        <v>1</v>
      </c>
      <c r="I1785" s="17">
        <v>0.5</v>
      </c>
      <c r="J1785" t="s">
        <v>16356</v>
      </c>
    </row>
    <row r="1786" spans="1:10">
      <c r="A1786" t="s">
        <v>57</v>
      </c>
      <c r="B1786" t="s">
        <v>48</v>
      </c>
      <c r="C1786" t="s">
        <v>510</v>
      </c>
      <c r="D1786">
        <v>20086440</v>
      </c>
      <c r="E1786">
        <v>102517678</v>
      </c>
      <c r="F1786">
        <v>2</v>
      </c>
      <c r="G1786">
        <v>1</v>
      </c>
      <c r="H1786">
        <v>1</v>
      </c>
      <c r="I1786" s="17">
        <v>0.5</v>
      </c>
      <c r="J1786" t="s">
        <v>16356</v>
      </c>
    </row>
    <row r="1787" spans="1:10">
      <c r="A1787" t="s">
        <v>57</v>
      </c>
      <c r="B1787" t="s">
        <v>48</v>
      </c>
      <c r="C1787" t="s">
        <v>532</v>
      </c>
      <c r="D1787">
        <v>67604</v>
      </c>
      <c r="E1787">
        <v>23768428</v>
      </c>
      <c r="F1787">
        <v>1</v>
      </c>
      <c r="G1787">
        <v>1</v>
      </c>
      <c r="H1787">
        <v>0</v>
      </c>
      <c r="I1787" s="17">
        <v>0.5</v>
      </c>
      <c r="J1787" t="s">
        <v>16357</v>
      </c>
    </row>
    <row r="1788" spans="1:10">
      <c r="A1788" t="s">
        <v>57</v>
      </c>
      <c r="B1788" t="s">
        <v>48</v>
      </c>
      <c r="C1788" t="s">
        <v>532</v>
      </c>
      <c r="D1788">
        <v>23847472</v>
      </c>
      <c r="E1788">
        <v>26802378</v>
      </c>
      <c r="F1788">
        <v>6</v>
      </c>
      <c r="G1788">
        <v>5</v>
      </c>
      <c r="H1788">
        <v>1</v>
      </c>
      <c r="I1788" s="17">
        <v>0.29768313594274898</v>
      </c>
      <c r="J1788" t="s">
        <v>16361</v>
      </c>
    </row>
    <row r="1789" spans="1:10">
      <c r="A1789" t="s">
        <v>57</v>
      </c>
      <c r="B1789" t="s">
        <v>48</v>
      </c>
      <c r="C1789" t="s">
        <v>532</v>
      </c>
      <c r="D1789">
        <v>26845510</v>
      </c>
      <c r="E1789">
        <v>31289109</v>
      </c>
      <c r="F1789">
        <v>9</v>
      </c>
      <c r="G1789">
        <v>8</v>
      </c>
      <c r="H1789">
        <v>1</v>
      </c>
      <c r="I1789" s="17">
        <v>0.21887618023774399</v>
      </c>
      <c r="J1789" t="s">
        <v>16361</v>
      </c>
    </row>
    <row r="1790" spans="1:10">
      <c r="A1790" t="s">
        <v>57</v>
      </c>
      <c r="B1790" t="s">
        <v>48</v>
      </c>
      <c r="C1790" t="s">
        <v>532</v>
      </c>
      <c r="D1790">
        <v>31308892</v>
      </c>
      <c r="E1790">
        <v>33630598</v>
      </c>
      <c r="F1790">
        <v>5</v>
      </c>
      <c r="G1790">
        <v>4</v>
      </c>
      <c r="H1790">
        <v>1</v>
      </c>
      <c r="I1790" s="17">
        <v>0.32094244213648399</v>
      </c>
      <c r="J1790" t="s">
        <v>16361</v>
      </c>
    </row>
    <row r="1791" spans="1:10">
      <c r="A1791" t="s">
        <v>57</v>
      </c>
      <c r="B1791" t="s">
        <v>48</v>
      </c>
      <c r="C1791" t="s">
        <v>532</v>
      </c>
      <c r="D1791">
        <v>33647199</v>
      </c>
      <c r="E1791">
        <v>90238115</v>
      </c>
      <c r="F1791">
        <v>2</v>
      </c>
      <c r="G1791">
        <v>1</v>
      </c>
      <c r="H1791">
        <v>1</v>
      </c>
      <c r="I1791" s="17">
        <v>0.5</v>
      </c>
      <c r="J1791" t="s">
        <v>16356</v>
      </c>
    </row>
    <row r="1792" spans="1:10">
      <c r="A1792" t="s">
        <v>57</v>
      </c>
      <c r="B1792" t="s">
        <v>48</v>
      </c>
      <c r="C1792" t="s">
        <v>612</v>
      </c>
      <c r="D1792">
        <v>11083</v>
      </c>
      <c r="E1792">
        <v>81187935</v>
      </c>
      <c r="F1792">
        <v>2</v>
      </c>
      <c r="G1792">
        <v>1</v>
      </c>
      <c r="H1792">
        <v>1</v>
      </c>
      <c r="I1792" s="17">
        <v>0.5</v>
      </c>
      <c r="J1792" t="s">
        <v>16356</v>
      </c>
    </row>
    <row r="1793" spans="1:10">
      <c r="A1793" t="s">
        <v>57</v>
      </c>
      <c r="B1793" t="s">
        <v>48</v>
      </c>
      <c r="C1793" t="s">
        <v>687</v>
      </c>
      <c r="D1793">
        <v>12893</v>
      </c>
      <c r="E1793">
        <v>78005012</v>
      </c>
      <c r="F1793">
        <v>2</v>
      </c>
      <c r="G1793">
        <v>1</v>
      </c>
      <c r="H1793">
        <v>1</v>
      </c>
      <c r="I1793" s="17">
        <v>0.5</v>
      </c>
      <c r="J1793" t="s">
        <v>16356</v>
      </c>
    </row>
    <row r="1794" spans="1:10">
      <c r="A1794" t="s">
        <v>57</v>
      </c>
      <c r="B1794" t="s">
        <v>48</v>
      </c>
      <c r="C1794" t="s">
        <v>702</v>
      </c>
      <c r="D1794">
        <v>282053</v>
      </c>
      <c r="E1794">
        <v>43093001</v>
      </c>
      <c r="F1794">
        <v>2</v>
      </c>
      <c r="G1794">
        <v>1</v>
      </c>
      <c r="H1794">
        <v>1</v>
      </c>
      <c r="I1794" s="17">
        <v>0.5</v>
      </c>
      <c r="J1794" t="s">
        <v>16356</v>
      </c>
    </row>
    <row r="1795" spans="1:10">
      <c r="A1795" t="s">
        <v>57</v>
      </c>
      <c r="B1795" t="s">
        <v>48</v>
      </c>
      <c r="C1795" t="s">
        <v>702</v>
      </c>
      <c r="D1795">
        <v>43097788</v>
      </c>
      <c r="E1795">
        <v>54211784</v>
      </c>
      <c r="F1795">
        <v>1</v>
      </c>
      <c r="G1795">
        <v>1</v>
      </c>
      <c r="H1795">
        <v>0</v>
      </c>
      <c r="I1795" s="17">
        <v>0.36527306168691598</v>
      </c>
      <c r="J1795" t="s">
        <v>16357</v>
      </c>
    </row>
    <row r="1796" spans="1:10">
      <c r="A1796" t="s">
        <v>57</v>
      </c>
      <c r="B1796" t="s">
        <v>48</v>
      </c>
      <c r="C1796" t="s">
        <v>702</v>
      </c>
      <c r="D1796">
        <v>54214137</v>
      </c>
      <c r="E1796">
        <v>59097601</v>
      </c>
      <c r="F1796">
        <v>2</v>
      </c>
      <c r="G1796">
        <v>1</v>
      </c>
      <c r="H1796">
        <v>1</v>
      </c>
      <c r="I1796" s="17">
        <v>0.5</v>
      </c>
      <c r="J1796" t="s">
        <v>16356</v>
      </c>
    </row>
    <row r="1797" spans="1:10">
      <c r="A1797" t="s">
        <v>57</v>
      </c>
      <c r="B1797" t="s">
        <v>48</v>
      </c>
      <c r="C1797" t="s">
        <v>834</v>
      </c>
      <c r="D1797">
        <v>76519</v>
      </c>
      <c r="E1797">
        <v>26258040</v>
      </c>
      <c r="F1797">
        <v>1</v>
      </c>
      <c r="G1797">
        <v>1</v>
      </c>
      <c r="H1797">
        <v>0</v>
      </c>
      <c r="I1797" s="17">
        <v>0.35916661240280701</v>
      </c>
      <c r="J1797" t="s">
        <v>16357</v>
      </c>
    </row>
    <row r="1798" spans="1:10">
      <c r="A1798" t="s">
        <v>57</v>
      </c>
      <c r="B1798" t="s">
        <v>48</v>
      </c>
      <c r="C1798" t="s">
        <v>834</v>
      </c>
      <c r="D1798">
        <v>29516993</v>
      </c>
      <c r="E1798">
        <v>62959285</v>
      </c>
      <c r="F1798">
        <v>2</v>
      </c>
      <c r="G1798">
        <v>1</v>
      </c>
      <c r="H1798">
        <v>1</v>
      </c>
      <c r="I1798" s="17">
        <v>0.5</v>
      </c>
      <c r="J1798" t="s">
        <v>16356</v>
      </c>
    </row>
    <row r="1799" spans="1:10">
      <c r="A1799" t="s">
        <v>57</v>
      </c>
      <c r="B1799" t="s">
        <v>48</v>
      </c>
      <c r="C1799" t="s">
        <v>849</v>
      </c>
      <c r="D1799">
        <v>9590334</v>
      </c>
      <c r="E1799">
        <v>48101111</v>
      </c>
      <c r="F1799">
        <v>1</v>
      </c>
      <c r="G1799">
        <v>1</v>
      </c>
      <c r="H1799">
        <v>0</v>
      </c>
      <c r="I1799" s="17">
        <v>0.35387417326832699</v>
      </c>
      <c r="J1799" t="s">
        <v>16357</v>
      </c>
    </row>
    <row r="1800" spans="1:10">
      <c r="A1800" t="s">
        <v>57</v>
      </c>
      <c r="B1800" t="s">
        <v>48</v>
      </c>
      <c r="C1800" t="s">
        <v>858</v>
      </c>
      <c r="D1800">
        <v>16159060</v>
      </c>
      <c r="E1800">
        <v>24238074</v>
      </c>
      <c r="F1800">
        <v>2</v>
      </c>
      <c r="G1800">
        <v>1</v>
      </c>
      <c r="H1800">
        <v>1</v>
      </c>
      <c r="I1800" s="17">
        <v>0.5</v>
      </c>
      <c r="J1800" t="s">
        <v>16356</v>
      </c>
    </row>
    <row r="1801" spans="1:10">
      <c r="A1801" t="s">
        <v>57</v>
      </c>
      <c r="B1801" t="s">
        <v>48</v>
      </c>
      <c r="C1801" t="s">
        <v>858</v>
      </c>
      <c r="D1801">
        <v>24269096</v>
      </c>
      <c r="E1801">
        <v>51237063</v>
      </c>
      <c r="F1801">
        <v>1</v>
      </c>
      <c r="G1801">
        <v>1</v>
      </c>
      <c r="H1801">
        <v>0</v>
      </c>
      <c r="I1801" s="17">
        <v>0.34873820427784202</v>
      </c>
      <c r="J1801" t="s">
        <v>16357</v>
      </c>
    </row>
    <row r="1802" spans="1:10">
      <c r="A1802" t="s">
        <v>57</v>
      </c>
      <c r="B1802" t="s">
        <v>49</v>
      </c>
      <c r="C1802" t="s">
        <v>190</v>
      </c>
      <c r="D1802">
        <v>13327</v>
      </c>
      <c r="E1802">
        <v>12557401</v>
      </c>
      <c r="F1802">
        <v>1</v>
      </c>
      <c r="G1802">
        <v>1</v>
      </c>
      <c r="H1802">
        <v>0</v>
      </c>
      <c r="I1802" s="17">
        <v>0.33603493982907401</v>
      </c>
      <c r="J1802" t="s">
        <v>16357</v>
      </c>
    </row>
    <row r="1803" spans="1:10">
      <c r="A1803" t="s">
        <v>57</v>
      </c>
      <c r="B1803" t="s">
        <v>49</v>
      </c>
      <c r="C1803" t="s">
        <v>190</v>
      </c>
      <c r="D1803">
        <v>12566804</v>
      </c>
      <c r="E1803">
        <v>91685756</v>
      </c>
      <c r="F1803">
        <v>2</v>
      </c>
      <c r="G1803">
        <v>1</v>
      </c>
      <c r="H1803">
        <v>1</v>
      </c>
      <c r="I1803" s="17">
        <v>0.5</v>
      </c>
      <c r="J1803" t="s">
        <v>16356</v>
      </c>
    </row>
    <row r="1804" spans="1:10">
      <c r="A1804" t="s">
        <v>57</v>
      </c>
      <c r="B1804" t="s">
        <v>49</v>
      </c>
      <c r="C1804" t="s">
        <v>190</v>
      </c>
      <c r="D1804">
        <v>91726750</v>
      </c>
      <c r="E1804">
        <v>121310368</v>
      </c>
      <c r="F1804">
        <v>1</v>
      </c>
      <c r="G1804">
        <v>1</v>
      </c>
      <c r="H1804">
        <v>0</v>
      </c>
      <c r="I1804" s="17">
        <v>0.30668761151368001</v>
      </c>
      <c r="J1804" t="s">
        <v>16357</v>
      </c>
    </row>
    <row r="1805" spans="1:10">
      <c r="A1805" t="s">
        <v>57</v>
      </c>
      <c r="B1805" t="s">
        <v>49</v>
      </c>
      <c r="C1805" t="s">
        <v>190</v>
      </c>
      <c r="D1805">
        <v>142713152</v>
      </c>
      <c r="E1805">
        <v>249230716</v>
      </c>
      <c r="F1805">
        <v>2</v>
      </c>
      <c r="G1805">
        <v>1</v>
      </c>
      <c r="H1805">
        <v>1</v>
      </c>
      <c r="I1805" s="17">
        <v>0.5</v>
      </c>
      <c r="J1805" t="s">
        <v>16356</v>
      </c>
    </row>
    <row r="1806" spans="1:10">
      <c r="A1806" t="s">
        <v>57</v>
      </c>
      <c r="B1806" t="s">
        <v>49</v>
      </c>
      <c r="C1806" t="s">
        <v>757</v>
      </c>
      <c r="D1806">
        <v>13922</v>
      </c>
      <c r="E1806">
        <v>243073021</v>
      </c>
      <c r="F1806">
        <v>2</v>
      </c>
      <c r="G1806">
        <v>1</v>
      </c>
      <c r="H1806">
        <v>1</v>
      </c>
      <c r="I1806" s="17">
        <v>0.5</v>
      </c>
      <c r="J1806" t="s">
        <v>16356</v>
      </c>
    </row>
    <row r="1807" spans="1:10">
      <c r="A1807" t="s">
        <v>57</v>
      </c>
      <c r="B1807" t="s">
        <v>49</v>
      </c>
      <c r="C1807" t="s">
        <v>887</v>
      </c>
      <c r="D1807">
        <v>239730</v>
      </c>
      <c r="E1807">
        <v>37314902</v>
      </c>
      <c r="F1807">
        <v>2</v>
      </c>
      <c r="G1807">
        <v>1</v>
      </c>
      <c r="H1807">
        <v>1</v>
      </c>
      <c r="I1807" s="17">
        <v>0.5</v>
      </c>
      <c r="J1807" t="s">
        <v>16356</v>
      </c>
    </row>
    <row r="1808" spans="1:10">
      <c r="A1808" t="s">
        <v>57</v>
      </c>
      <c r="B1808" t="s">
        <v>49</v>
      </c>
      <c r="C1808" t="s">
        <v>887</v>
      </c>
      <c r="D1808">
        <v>37317439</v>
      </c>
      <c r="E1808">
        <v>66376734</v>
      </c>
      <c r="F1808">
        <v>1</v>
      </c>
      <c r="G1808">
        <v>1</v>
      </c>
      <c r="H1808">
        <v>0</v>
      </c>
      <c r="I1808" s="17">
        <v>0.31882729846869501</v>
      </c>
      <c r="J1808" t="s">
        <v>16357</v>
      </c>
    </row>
    <row r="1809" spans="1:10">
      <c r="A1809" t="s">
        <v>57</v>
      </c>
      <c r="B1809" t="s">
        <v>49</v>
      </c>
      <c r="C1809" t="s">
        <v>887</v>
      </c>
      <c r="D1809">
        <v>66396676</v>
      </c>
      <c r="E1809">
        <v>197896789</v>
      </c>
      <c r="F1809">
        <v>2</v>
      </c>
      <c r="G1809">
        <v>1</v>
      </c>
      <c r="H1809">
        <v>1</v>
      </c>
      <c r="I1809" s="17">
        <v>0.5</v>
      </c>
      <c r="J1809" t="s">
        <v>16356</v>
      </c>
    </row>
    <row r="1810" spans="1:10">
      <c r="A1810" t="s">
        <v>57</v>
      </c>
      <c r="B1810" t="s">
        <v>49</v>
      </c>
      <c r="C1810" t="s">
        <v>934</v>
      </c>
      <c r="D1810">
        <v>53428</v>
      </c>
      <c r="E1810">
        <v>49504938</v>
      </c>
      <c r="F1810">
        <v>2</v>
      </c>
      <c r="G1810">
        <v>1</v>
      </c>
      <c r="H1810">
        <v>1</v>
      </c>
      <c r="I1810" s="17">
        <v>0.5</v>
      </c>
      <c r="J1810" t="s">
        <v>16356</v>
      </c>
    </row>
    <row r="1811" spans="1:10">
      <c r="A1811" t="s">
        <v>57</v>
      </c>
      <c r="B1811" t="s">
        <v>49</v>
      </c>
      <c r="C1811" t="s">
        <v>934</v>
      </c>
      <c r="D1811">
        <v>49507829</v>
      </c>
      <c r="E1811">
        <v>190947629</v>
      </c>
      <c r="F1811">
        <v>1</v>
      </c>
      <c r="G1811">
        <v>1</v>
      </c>
      <c r="H1811">
        <v>0</v>
      </c>
      <c r="I1811" s="17">
        <v>0.31433016815968301</v>
      </c>
      <c r="J1811" t="s">
        <v>16357</v>
      </c>
    </row>
    <row r="1812" spans="1:10">
      <c r="A1812" t="s">
        <v>57</v>
      </c>
      <c r="B1812" t="s">
        <v>49</v>
      </c>
      <c r="C1812" t="s">
        <v>960</v>
      </c>
      <c r="D1812">
        <v>140264</v>
      </c>
      <c r="E1812">
        <v>42586274</v>
      </c>
      <c r="F1812">
        <v>2</v>
      </c>
      <c r="G1812">
        <v>1</v>
      </c>
      <c r="H1812">
        <v>1</v>
      </c>
      <c r="I1812" s="17">
        <v>0.5</v>
      </c>
      <c r="J1812" t="s">
        <v>16356</v>
      </c>
    </row>
    <row r="1813" spans="1:10">
      <c r="A1813" t="s">
        <v>57</v>
      </c>
      <c r="B1813" t="s">
        <v>49</v>
      </c>
      <c r="C1813" t="s">
        <v>960</v>
      </c>
      <c r="D1813">
        <v>42629168</v>
      </c>
      <c r="E1813">
        <v>49666904</v>
      </c>
      <c r="F1813">
        <v>1</v>
      </c>
      <c r="G1813">
        <v>1</v>
      </c>
      <c r="H1813">
        <v>0</v>
      </c>
      <c r="I1813" s="17">
        <v>0.33942105970171699</v>
      </c>
      <c r="J1813" t="s">
        <v>16357</v>
      </c>
    </row>
    <row r="1814" spans="1:10">
      <c r="A1814" t="s">
        <v>57</v>
      </c>
      <c r="B1814" t="s">
        <v>49</v>
      </c>
      <c r="C1814" t="s">
        <v>960</v>
      </c>
      <c r="D1814">
        <v>49694961</v>
      </c>
      <c r="E1814">
        <v>96785145</v>
      </c>
      <c r="F1814">
        <v>2</v>
      </c>
      <c r="G1814">
        <v>1</v>
      </c>
      <c r="H1814">
        <v>1</v>
      </c>
      <c r="I1814" s="17">
        <v>0.5</v>
      </c>
      <c r="J1814" t="s">
        <v>16356</v>
      </c>
    </row>
    <row r="1815" spans="1:10">
      <c r="A1815" t="s">
        <v>57</v>
      </c>
      <c r="B1815" t="s">
        <v>49</v>
      </c>
      <c r="C1815" t="s">
        <v>960</v>
      </c>
      <c r="D1815">
        <v>97073642</v>
      </c>
      <c r="E1815">
        <v>101709088</v>
      </c>
      <c r="F1815">
        <v>1</v>
      </c>
      <c r="G1815">
        <v>1</v>
      </c>
      <c r="H1815">
        <v>0</v>
      </c>
      <c r="I1815" s="17">
        <v>0.32519123577707298</v>
      </c>
      <c r="J1815" t="s">
        <v>16357</v>
      </c>
    </row>
    <row r="1816" spans="1:10">
      <c r="A1816" t="s">
        <v>57</v>
      </c>
      <c r="B1816" t="s">
        <v>49</v>
      </c>
      <c r="C1816" t="s">
        <v>960</v>
      </c>
      <c r="D1816">
        <v>101724356</v>
      </c>
      <c r="E1816">
        <v>114466267</v>
      </c>
      <c r="F1816">
        <v>2</v>
      </c>
      <c r="G1816">
        <v>1</v>
      </c>
      <c r="H1816">
        <v>1</v>
      </c>
      <c r="I1816" s="17">
        <v>0.5</v>
      </c>
      <c r="J1816" t="s">
        <v>16356</v>
      </c>
    </row>
    <row r="1817" spans="1:10">
      <c r="A1817" t="s">
        <v>57</v>
      </c>
      <c r="B1817" t="s">
        <v>49</v>
      </c>
      <c r="C1817" t="s">
        <v>960</v>
      </c>
      <c r="D1817">
        <v>114466523</v>
      </c>
      <c r="E1817">
        <v>129083951</v>
      </c>
      <c r="F1817">
        <v>1</v>
      </c>
      <c r="G1817">
        <v>1</v>
      </c>
      <c r="H1817">
        <v>0</v>
      </c>
      <c r="I1817" s="17">
        <v>0.35198093868986902</v>
      </c>
      <c r="J1817" t="s">
        <v>16357</v>
      </c>
    </row>
    <row r="1818" spans="1:10">
      <c r="A1818" t="s">
        <v>57</v>
      </c>
      <c r="B1818" t="s">
        <v>49</v>
      </c>
      <c r="C1818" t="s">
        <v>960</v>
      </c>
      <c r="D1818">
        <v>129096054</v>
      </c>
      <c r="E1818">
        <v>139917102</v>
      </c>
      <c r="F1818">
        <v>2</v>
      </c>
      <c r="G1818">
        <v>1</v>
      </c>
      <c r="H1818">
        <v>1</v>
      </c>
      <c r="I1818" s="17">
        <v>0.5</v>
      </c>
      <c r="J1818" t="s">
        <v>16356</v>
      </c>
    </row>
    <row r="1819" spans="1:10">
      <c r="A1819" t="s">
        <v>57</v>
      </c>
      <c r="B1819" t="s">
        <v>49</v>
      </c>
      <c r="C1819" t="s">
        <v>960</v>
      </c>
      <c r="D1819">
        <v>139917800</v>
      </c>
      <c r="E1819">
        <v>148596355</v>
      </c>
      <c r="F1819">
        <v>1</v>
      </c>
      <c r="G1819">
        <v>1</v>
      </c>
      <c r="H1819">
        <v>0</v>
      </c>
      <c r="I1819" s="17">
        <v>0.32905992066218898</v>
      </c>
      <c r="J1819" t="s">
        <v>16357</v>
      </c>
    </row>
    <row r="1820" spans="1:10">
      <c r="A1820" t="s">
        <v>57</v>
      </c>
      <c r="B1820" t="s">
        <v>49</v>
      </c>
      <c r="C1820" t="s">
        <v>960</v>
      </c>
      <c r="D1820">
        <v>148610089</v>
      </c>
      <c r="E1820">
        <v>180710431</v>
      </c>
      <c r="F1820">
        <v>2</v>
      </c>
      <c r="G1820">
        <v>1</v>
      </c>
      <c r="H1820">
        <v>1</v>
      </c>
      <c r="I1820" s="17">
        <v>0.5</v>
      </c>
      <c r="J1820" t="s">
        <v>16356</v>
      </c>
    </row>
    <row r="1821" spans="1:10">
      <c r="A1821" t="s">
        <v>57</v>
      </c>
      <c r="B1821" t="s">
        <v>49</v>
      </c>
      <c r="C1821" t="s">
        <v>1031</v>
      </c>
      <c r="D1821">
        <v>203613</v>
      </c>
      <c r="E1821">
        <v>64395426</v>
      </c>
      <c r="F1821">
        <v>2</v>
      </c>
      <c r="G1821">
        <v>1</v>
      </c>
      <c r="H1821">
        <v>1</v>
      </c>
      <c r="I1821" s="17">
        <v>0.5</v>
      </c>
      <c r="J1821" t="s">
        <v>16356</v>
      </c>
    </row>
    <row r="1822" spans="1:10">
      <c r="A1822" t="s">
        <v>57</v>
      </c>
      <c r="B1822" t="s">
        <v>49</v>
      </c>
      <c r="C1822" t="s">
        <v>1031</v>
      </c>
      <c r="D1822">
        <v>64401766</v>
      </c>
      <c r="E1822">
        <v>170903608</v>
      </c>
      <c r="F1822">
        <v>1</v>
      </c>
      <c r="G1822">
        <v>1</v>
      </c>
      <c r="H1822">
        <v>0</v>
      </c>
      <c r="I1822" s="17">
        <v>0.31828281169560202</v>
      </c>
      <c r="J1822" t="s">
        <v>16357</v>
      </c>
    </row>
    <row r="1823" spans="1:10">
      <c r="A1823" t="s">
        <v>57</v>
      </c>
      <c r="B1823" t="s">
        <v>49</v>
      </c>
      <c r="C1823" t="s">
        <v>1103</v>
      </c>
      <c r="D1823">
        <v>35326</v>
      </c>
      <c r="E1823">
        <v>159025751</v>
      </c>
      <c r="F1823">
        <v>2</v>
      </c>
      <c r="G1823">
        <v>1</v>
      </c>
      <c r="H1823">
        <v>1</v>
      </c>
      <c r="I1823" s="17">
        <v>0.5</v>
      </c>
      <c r="J1823" t="s">
        <v>16356</v>
      </c>
    </row>
    <row r="1824" spans="1:10">
      <c r="A1824" t="s">
        <v>57</v>
      </c>
      <c r="B1824" t="s">
        <v>49</v>
      </c>
      <c r="C1824" t="s">
        <v>1137</v>
      </c>
      <c r="D1824">
        <v>163173</v>
      </c>
      <c r="E1824">
        <v>146291373</v>
      </c>
      <c r="F1824">
        <v>2</v>
      </c>
      <c r="G1824">
        <v>1</v>
      </c>
      <c r="H1824">
        <v>1</v>
      </c>
      <c r="I1824" s="17">
        <v>0.5</v>
      </c>
      <c r="J1824" t="s">
        <v>16356</v>
      </c>
    </row>
    <row r="1825" spans="1:10">
      <c r="A1825" t="s">
        <v>57</v>
      </c>
      <c r="B1825" t="s">
        <v>49</v>
      </c>
      <c r="C1825" t="s">
        <v>1171</v>
      </c>
      <c r="D1825">
        <v>14690</v>
      </c>
      <c r="E1825">
        <v>14398286</v>
      </c>
      <c r="F1825">
        <v>2</v>
      </c>
      <c r="G1825">
        <v>1</v>
      </c>
      <c r="H1825">
        <v>1</v>
      </c>
      <c r="I1825" s="17">
        <v>0.5</v>
      </c>
      <c r="J1825" t="s">
        <v>16356</v>
      </c>
    </row>
    <row r="1826" spans="1:10">
      <c r="A1826" t="s">
        <v>57</v>
      </c>
      <c r="B1826" t="s">
        <v>49</v>
      </c>
      <c r="C1826" t="s">
        <v>1171</v>
      </c>
      <c r="D1826">
        <v>14555468</v>
      </c>
      <c r="E1826">
        <v>22820849</v>
      </c>
      <c r="F1826">
        <v>1</v>
      </c>
      <c r="G1826">
        <v>1</v>
      </c>
      <c r="H1826">
        <v>0</v>
      </c>
      <c r="I1826" s="17">
        <v>0.34060904624108301</v>
      </c>
      <c r="J1826" t="s">
        <v>16357</v>
      </c>
    </row>
    <row r="1827" spans="1:10">
      <c r="A1827" t="s">
        <v>57</v>
      </c>
      <c r="B1827" t="s">
        <v>49</v>
      </c>
      <c r="C1827" t="s">
        <v>1171</v>
      </c>
      <c r="D1827">
        <v>23681867</v>
      </c>
      <c r="E1827">
        <v>141124404</v>
      </c>
      <c r="F1827">
        <v>2</v>
      </c>
      <c r="G1827">
        <v>1</v>
      </c>
      <c r="H1827">
        <v>1</v>
      </c>
      <c r="I1827" s="17">
        <v>0.5</v>
      </c>
      <c r="J1827" t="s">
        <v>16356</v>
      </c>
    </row>
    <row r="1828" spans="1:10">
      <c r="A1828" t="s">
        <v>57</v>
      </c>
      <c r="B1828" t="s">
        <v>49</v>
      </c>
      <c r="C1828" t="s">
        <v>313</v>
      </c>
      <c r="D1828">
        <v>93603</v>
      </c>
      <c r="E1828">
        <v>135438806</v>
      </c>
      <c r="F1828">
        <v>2</v>
      </c>
      <c r="G1828">
        <v>1</v>
      </c>
      <c r="H1828">
        <v>1</v>
      </c>
      <c r="I1828" s="17">
        <v>0.5</v>
      </c>
      <c r="J1828" t="s">
        <v>16356</v>
      </c>
    </row>
    <row r="1829" spans="1:10">
      <c r="A1829" t="s">
        <v>57</v>
      </c>
      <c r="B1829" t="s">
        <v>49</v>
      </c>
      <c r="C1829" t="s">
        <v>334</v>
      </c>
      <c r="D1829">
        <v>130665</v>
      </c>
      <c r="E1829">
        <v>134927553</v>
      </c>
      <c r="F1829">
        <v>2</v>
      </c>
      <c r="G1829">
        <v>1</v>
      </c>
      <c r="H1829">
        <v>1</v>
      </c>
      <c r="I1829" s="17">
        <v>0.5</v>
      </c>
      <c r="J1829" t="s">
        <v>16356</v>
      </c>
    </row>
    <row r="1830" spans="1:10">
      <c r="A1830" t="s">
        <v>57</v>
      </c>
      <c r="B1830" t="s">
        <v>49</v>
      </c>
      <c r="C1830" t="s">
        <v>416</v>
      </c>
      <c r="D1830">
        <v>68341</v>
      </c>
      <c r="E1830">
        <v>5756685</v>
      </c>
      <c r="F1830">
        <v>2</v>
      </c>
      <c r="G1830">
        <v>1</v>
      </c>
      <c r="H1830">
        <v>1</v>
      </c>
      <c r="I1830" s="17">
        <v>0.5</v>
      </c>
      <c r="J1830" t="s">
        <v>16356</v>
      </c>
    </row>
    <row r="1831" spans="1:10">
      <c r="A1831" t="s">
        <v>57</v>
      </c>
      <c r="B1831" t="s">
        <v>49</v>
      </c>
      <c r="C1831" t="s">
        <v>416</v>
      </c>
      <c r="D1831">
        <v>5841615</v>
      </c>
      <c r="E1831">
        <v>20602477</v>
      </c>
      <c r="F1831">
        <v>1</v>
      </c>
      <c r="G1831">
        <v>1</v>
      </c>
      <c r="H1831">
        <v>0</v>
      </c>
      <c r="I1831" s="17">
        <v>0.31789499347752298</v>
      </c>
      <c r="J1831" t="s">
        <v>16357</v>
      </c>
    </row>
    <row r="1832" spans="1:10">
      <c r="A1832" t="s">
        <v>57</v>
      </c>
      <c r="B1832" t="s">
        <v>49</v>
      </c>
      <c r="C1832" t="s">
        <v>416</v>
      </c>
      <c r="D1832">
        <v>20704562</v>
      </c>
      <c r="E1832">
        <v>133810576</v>
      </c>
      <c r="F1832">
        <v>2</v>
      </c>
      <c r="G1832">
        <v>1</v>
      </c>
      <c r="H1832">
        <v>1</v>
      </c>
      <c r="I1832" s="17">
        <v>0.5</v>
      </c>
      <c r="J1832" t="s">
        <v>16356</v>
      </c>
    </row>
    <row r="1833" spans="1:10">
      <c r="A1833" t="s">
        <v>57</v>
      </c>
      <c r="B1833" t="s">
        <v>49</v>
      </c>
      <c r="C1833" t="s">
        <v>466</v>
      </c>
      <c r="D1833">
        <v>19042148</v>
      </c>
      <c r="E1833">
        <v>115091712</v>
      </c>
      <c r="F1833">
        <v>2</v>
      </c>
      <c r="G1833">
        <v>1</v>
      </c>
      <c r="H1833">
        <v>1</v>
      </c>
      <c r="I1833" s="17">
        <v>0.5</v>
      </c>
      <c r="J1833" t="s">
        <v>16356</v>
      </c>
    </row>
    <row r="1834" spans="1:10">
      <c r="A1834" t="s">
        <v>57</v>
      </c>
      <c r="B1834" t="s">
        <v>49</v>
      </c>
      <c r="C1834" t="s">
        <v>487</v>
      </c>
      <c r="D1834">
        <v>19114907</v>
      </c>
      <c r="E1834">
        <v>58332232</v>
      </c>
      <c r="F1834">
        <v>2</v>
      </c>
      <c r="G1834">
        <v>1</v>
      </c>
      <c r="H1834">
        <v>1</v>
      </c>
      <c r="I1834" s="17">
        <v>0.5</v>
      </c>
      <c r="J1834" t="s">
        <v>16356</v>
      </c>
    </row>
    <row r="1835" spans="1:10">
      <c r="A1835" t="s">
        <v>57</v>
      </c>
      <c r="B1835" t="s">
        <v>49</v>
      </c>
      <c r="C1835" t="s">
        <v>487</v>
      </c>
      <c r="D1835">
        <v>58349683</v>
      </c>
      <c r="E1835">
        <v>88893873</v>
      </c>
      <c r="F1835">
        <v>1</v>
      </c>
      <c r="G1835">
        <v>1</v>
      </c>
      <c r="H1835">
        <v>0</v>
      </c>
      <c r="I1835" s="17">
        <v>0.30943930326548202</v>
      </c>
      <c r="J1835" t="s">
        <v>16357</v>
      </c>
    </row>
    <row r="1836" spans="1:10">
      <c r="A1836" t="s">
        <v>57</v>
      </c>
      <c r="B1836" t="s">
        <v>49</v>
      </c>
      <c r="C1836" t="s">
        <v>487</v>
      </c>
      <c r="D1836">
        <v>88895594</v>
      </c>
      <c r="E1836">
        <v>107282627</v>
      </c>
      <c r="F1836">
        <v>2</v>
      </c>
      <c r="G1836">
        <v>1</v>
      </c>
      <c r="H1836">
        <v>1</v>
      </c>
      <c r="I1836" s="17">
        <v>0.5</v>
      </c>
      <c r="J1836" t="s">
        <v>16356</v>
      </c>
    </row>
    <row r="1837" spans="1:10">
      <c r="A1837" t="s">
        <v>57</v>
      </c>
      <c r="B1837" t="s">
        <v>49</v>
      </c>
      <c r="C1837" t="s">
        <v>510</v>
      </c>
      <c r="D1837">
        <v>20086440</v>
      </c>
      <c r="E1837">
        <v>102517678</v>
      </c>
      <c r="F1837">
        <v>2</v>
      </c>
      <c r="G1837">
        <v>1</v>
      </c>
      <c r="H1837">
        <v>1</v>
      </c>
      <c r="I1837" s="17">
        <v>0.5</v>
      </c>
      <c r="J1837" t="s">
        <v>16356</v>
      </c>
    </row>
    <row r="1838" spans="1:10">
      <c r="A1838" t="s">
        <v>57</v>
      </c>
      <c r="B1838" t="s">
        <v>49</v>
      </c>
      <c r="C1838" t="s">
        <v>532</v>
      </c>
      <c r="D1838">
        <v>67604</v>
      </c>
      <c r="E1838">
        <v>23768428</v>
      </c>
      <c r="F1838">
        <v>1</v>
      </c>
      <c r="G1838">
        <v>1</v>
      </c>
      <c r="H1838">
        <v>0</v>
      </c>
      <c r="I1838" s="17">
        <v>0.32008601149613097</v>
      </c>
      <c r="J1838" t="s">
        <v>16357</v>
      </c>
    </row>
    <row r="1839" spans="1:10">
      <c r="A1839" t="s">
        <v>57</v>
      </c>
      <c r="B1839" t="s">
        <v>49</v>
      </c>
      <c r="C1839" t="s">
        <v>532</v>
      </c>
      <c r="D1839">
        <v>23847472</v>
      </c>
      <c r="E1839">
        <v>26802378</v>
      </c>
      <c r="F1839">
        <v>6</v>
      </c>
      <c r="G1839">
        <v>5</v>
      </c>
      <c r="H1839">
        <v>1</v>
      </c>
      <c r="I1839" s="17">
        <v>0.24490609011544501</v>
      </c>
      <c r="J1839" t="s">
        <v>16361</v>
      </c>
    </row>
    <row r="1840" spans="1:10">
      <c r="A1840" t="s">
        <v>57</v>
      </c>
      <c r="B1840" t="s">
        <v>49</v>
      </c>
      <c r="C1840" t="s">
        <v>532</v>
      </c>
      <c r="D1840">
        <v>26845510</v>
      </c>
      <c r="E1840">
        <v>31289109</v>
      </c>
      <c r="F1840">
        <v>9</v>
      </c>
      <c r="G1840">
        <v>8</v>
      </c>
      <c r="H1840">
        <v>1</v>
      </c>
      <c r="I1840" s="17">
        <v>0.170474688675368</v>
      </c>
      <c r="J1840" t="s">
        <v>16361</v>
      </c>
    </row>
    <row r="1841" spans="1:10">
      <c r="A1841" t="s">
        <v>57</v>
      </c>
      <c r="B1841" t="s">
        <v>49</v>
      </c>
      <c r="C1841" t="s">
        <v>532</v>
      </c>
      <c r="D1841">
        <v>31308892</v>
      </c>
      <c r="E1841">
        <v>33630598</v>
      </c>
      <c r="F1841">
        <v>6</v>
      </c>
      <c r="G1841">
        <v>4</v>
      </c>
      <c r="H1841">
        <v>2</v>
      </c>
      <c r="I1841" s="17">
        <v>0.32652300336142198</v>
      </c>
      <c r="J1841" t="s">
        <v>16361</v>
      </c>
    </row>
    <row r="1842" spans="1:10">
      <c r="A1842" t="s">
        <v>57</v>
      </c>
      <c r="B1842" t="s">
        <v>49</v>
      </c>
      <c r="C1842" t="s">
        <v>532</v>
      </c>
      <c r="D1842">
        <v>33647199</v>
      </c>
      <c r="E1842">
        <v>35142406</v>
      </c>
      <c r="F1842">
        <v>2</v>
      </c>
      <c r="G1842">
        <v>2</v>
      </c>
      <c r="H1842">
        <v>0</v>
      </c>
      <c r="I1842" s="17">
        <v>0.32936507936507903</v>
      </c>
      <c r="J1842" t="s">
        <v>16359</v>
      </c>
    </row>
    <row r="1843" spans="1:10">
      <c r="A1843" t="s">
        <v>57</v>
      </c>
      <c r="B1843" t="s">
        <v>49</v>
      </c>
      <c r="C1843" t="s">
        <v>532</v>
      </c>
      <c r="D1843">
        <v>46508175</v>
      </c>
      <c r="E1843">
        <v>90238115</v>
      </c>
      <c r="F1843">
        <v>2</v>
      </c>
      <c r="G1843">
        <v>1</v>
      </c>
      <c r="H1843">
        <v>1</v>
      </c>
      <c r="I1843" s="17">
        <v>0.5</v>
      </c>
      <c r="J1843" t="s">
        <v>16356</v>
      </c>
    </row>
    <row r="1844" spans="1:10">
      <c r="A1844" t="s">
        <v>57</v>
      </c>
      <c r="B1844" t="s">
        <v>49</v>
      </c>
      <c r="C1844" t="s">
        <v>612</v>
      </c>
      <c r="D1844">
        <v>11083</v>
      </c>
      <c r="E1844">
        <v>81187935</v>
      </c>
      <c r="F1844">
        <v>2</v>
      </c>
      <c r="G1844">
        <v>1</v>
      </c>
      <c r="H1844">
        <v>1</v>
      </c>
      <c r="I1844" s="17">
        <v>0.5</v>
      </c>
      <c r="J1844" t="s">
        <v>16356</v>
      </c>
    </row>
    <row r="1845" spans="1:10">
      <c r="A1845" t="s">
        <v>57</v>
      </c>
      <c r="B1845" t="s">
        <v>49</v>
      </c>
      <c r="C1845" t="s">
        <v>687</v>
      </c>
      <c r="D1845">
        <v>12893</v>
      </c>
      <c r="E1845">
        <v>78005012</v>
      </c>
      <c r="F1845">
        <v>2</v>
      </c>
      <c r="G1845">
        <v>1</v>
      </c>
      <c r="H1845">
        <v>1</v>
      </c>
      <c r="I1845" s="17">
        <v>0.5</v>
      </c>
      <c r="J1845" t="s">
        <v>16356</v>
      </c>
    </row>
    <row r="1846" spans="1:10">
      <c r="A1846" t="s">
        <v>57</v>
      </c>
      <c r="B1846" t="s">
        <v>49</v>
      </c>
      <c r="C1846" t="s">
        <v>702</v>
      </c>
      <c r="D1846">
        <v>282053</v>
      </c>
      <c r="E1846">
        <v>43093001</v>
      </c>
      <c r="F1846">
        <v>2</v>
      </c>
      <c r="G1846">
        <v>1</v>
      </c>
      <c r="H1846">
        <v>1</v>
      </c>
      <c r="I1846" s="17">
        <v>0.5</v>
      </c>
      <c r="J1846" t="s">
        <v>16356</v>
      </c>
    </row>
    <row r="1847" spans="1:10">
      <c r="A1847" t="s">
        <v>57</v>
      </c>
      <c r="B1847" t="s">
        <v>49</v>
      </c>
      <c r="C1847" t="s">
        <v>702</v>
      </c>
      <c r="D1847">
        <v>43097788</v>
      </c>
      <c r="E1847">
        <v>54211784</v>
      </c>
      <c r="F1847">
        <v>1</v>
      </c>
      <c r="G1847">
        <v>1</v>
      </c>
      <c r="H1847">
        <v>0</v>
      </c>
      <c r="I1847" s="17">
        <v>0.301539701787638</v>
      </c>
      <c r="J1847" t="s">
        <v>16357</v>
      </c>
    </row>
    <row r="1848" spans="1:10">
      <c r="A1848" t="s">
        <v>57</v>
      </c>
      <c r="B1848" t="s">
        <v>49</v>
      </c>
      <c r="C1848" t="s">
        <v>702</v>
      </c>
      <c r="D1848">
        <v>54214137</v>
      </c>
      <c r="E1848">
        <v>59097601</v>
      </c>
      <c r="F1848">
        <v>2</v>
      </c>
      <c r="G1848">
        <v>1</v>
      </c>
      <c r="H1848">
        <v>1</v>
      </c>
      <c r="I1848" s="17">
        <v>0.5</v>
      </c>
      <c r="J1848" t="s">
        <v>16356</v>
      </c>
    </row>
    <row r="1849" spans="1:10">
      <c r="A1849" t="s">
        <v>57</v>
      </c>
      <c r="B1849" t="s">
        <v>49</v>
      </c>
      <c r="C1849" t="s">
        <v>834</v>
      </c>
      <c r="D1849">
        <v>76519</v>
      </c>
      <c r="E1849">
        <v>26258040</v>
      </c>
      <c r="F1849">
        <v>1</v>
      </c>
      <c r="G1849">
        <v>1</v>
      </c>
      <c r="H1849">
        <v>0</v>
      </c>
      <c r="I1849" s="17">
        <v>0.31352370371317001</v>
      </c>
      <c r="J1849" t="s">
        <v>16357</v>
      </c>
    </row>
    <row r="1850" spans="1:10">
      <c r="A1850" t="s">
        <v>57</v>
      </c>
      <c r="B1850" t="s">
        <v>49</v>
      </c>
      <c r="C1850" t="s">
        <v>834</v>
      </c>
      <c r="D1850">
        <v>29516993</v>
      </c>
      <c r="E1850">
        <v>62959285</v>
      </c>
      <c r="F1850">
        <v>2</v>
      </c>
      <c r="G1850">
        <v>1</v>
      </c>
      <c r="H1850">
        <v>1</v>
      </c>
      <c r="I1850" s="17">
        <v>0.5</v>
      </c>
      <c r="J1850" t="s">
        <v>16356</v>
      </c>
    </row>
    <row r="1851" spans="1:10">
      <c r="A1851" t="s">
        <v>57</v>
      </c>
      <c r="B1851" t="s">
        <v>49</v>
      </c>
      <c r="C1851" t="s">
        <v>849</v>
      </c>
      <c r="D1851">
        <v>9590334</v>
      </c>
      <c r="E1851">
        <v>48101111</v>
      </c>
      <c r="F1851">
        <v>1</v>
      </c>
      <c r="G1851">
        <v>1</v>
      </c>
      <c r="H1851">
        <v>0</v>
      </c>
      <c r="I1851" s="17">
        <v>0.30051266430149598</v>
      </c>
      <c r="J1851" t="s">
        <v>16357</v>
      </c>
    </row>
    <row r="1852" spans="1:10">
      <c r="A1852" t="s">
        <v>57</v>
      </c>
      <c r="B1852" t="s">
        <v>49</v>
      </c>
      <c r="C1852" t="s">
        <v>858</v>
      </c>
      <c r="D1852">
        <v>16159060</v>
      </c>
      <c r="E1852">
        <v>24238074</v>
      </c>
      <c r="F1852">
        <v>2</v>
      </c>
      <c r="G1852">
        <v>1</v>
      </c>
      <c r="H1852">
        <v>1</v>
      </c>
      <c r="I1852" s="17">
        <v>0.5</v>
      </c>
      <c r="J1852" t="s">
        <v>16356</v>
      </c>
    </row>
    <row r="1853" spans="1:10">
      <c r="A1853" t="s">
        <v>57</v>
      </c>
      <c r="B1853" t="s">
        <v>49</v>
      </c>
      <c r="C1853" t="s">
        <v>858</v>
      </c>
      <c r="D1853">
        <v>24269096</v>
      </c>
      <c r="E1853">
        <v>51237063</v>
      </c>
      <c r="F1853">
        <v>1</v>
      </c>
      <c r="G1853">
        <v>1</v>
      </c>
      <c r="H1853">
        <v>0</v>
      </c>
      <c r="I1853" s="17">
        <v>0.30530148774190302</v>
      </c>
      <c r="J1853" t="s">
        <v>16357</v>
      </c>
    </row>
    <row r="1854" spans="1:10">
      <c r="A1854" t="s">
        <v>57</v>
      </c>
      <c r="B1854" t="s">
        <v>50</v>
      </c>
      <c r="C1854" t="s">
        <v>190</v>
      </c>
      <c r="D1854">
        <v>13327</v>
      </c>
      <c r="E1854">
        <v>12557401</v>
      </c>
      <c r="F1854">
        <v>1</v>
      </c>
      <c r="G1854">
        <v>1</v>
      </c>
      <c r="H1854">
        <v>0</v>
      </c>
      <c r="I1854" s="17">
        <v>0.40750865247840901</v>
      </c>
      <c r="J1854" t="s">
        <v>16357</v>
      </c>
    </row>
    <row r="1855" spans="1:10">
      <c r="A1855" t="s">
        <v>57</v>
      </c>
      <c r="B1855" t="s">
        <v>50</v>
      </c>
      <c r="C1855" t="s">
        <v>190</v>
      </c>
      <c r="D1855">
        <v>12566804</v>
      </c>
      <c r="E1855">
        <v>91685756</v>
      </c>
      <c r="F1855">
        <v>2</v>
      </c>
      <c r="G1855">
        <v>1</v>
      </c>
      <c r="H1855">
        <v>1</v>
      </c>
      <c r="I1855" s="17">
        <v>0.5</v>
      </c>
      <c r="J1855" t="s">
        <v>16356</v>
      </c>
    </row>
    <row r="1856" spans="1:10">
      <c r="A1856" t="s">
        <v>57</v>
      </c>
      <c r="B1856" t="s">
        <v>50</v>
      </c>
      <c r="C1856" t="s">
        <v>190</v>
      </c>
      <c r="D1856">
        <v>91726750</v>
      </c>
      <c r="E1856">
        <v>121310368</v>
      </c>
      <c r="F1856">
        <v>1</v>
      </c>
      <c r="G1856">
        <v>1</v>
      </c>
      <c r="H1856">
        <v>0</v>
      </c>
      <c r="I1856" s="17">
        <v>0.39438740499209402</v>
      </c>
      <c r="J1856" t="s">
        <v>16357</v>
      </c>
    </row>
    <row r="1857" spans="1:10">
      <c r="A1857" t="s">
        <v>57</v>
      </c>
      <c r="B1857" t="s">
        <v>50</v>
      </c>
      <c r="C1857" t="s">
        <v>190</v>
      </c>
      <c r="D1857">
        <v>142713152</v>
      </c>
      <c r="E1857">
        <v>249230716</v>
      </c>
      <c r="F1857">
        <v>2</v>
      </c>
      <c r="G1857">
        <v>1</v>
      </c>
      <c r="H1857">
        <v>1</v>
      </c>
      <c r="I1857" s="17">
        <v>0.5</v>
      </c>
      <c r="J1857" t="s">
        <v>16356</v>
      </c>
    </row>
    <row r="1858" spans="1:10">
      <c r="A1858" t="s">
        <v>57</v>
      </c>
      <c r="B1858" t="s">
        <v>50</v>
      </c>
      <c r="C1858" t="s">
        <v>757</v>
      </c>
      <c r="D1858">
        <v>13922</v>
      </c>
      <c r="E1858">
        <v>243073021</v>
      </c>
      <c r="F1858">
        <v>2</v>
      </c>
      <c r="G1858">
        <v>1</v>
      </c>
      <c r="H1858">
        <v>1</v>
      </c>
      <c r="I1858" s="17">
        <v>0.5</v>
      </c>
      <c r="J1858" t="s">
        <v>16356</v>
      </c>
    </row>
    <row r="1859" spans="1:10">
      <c r="A1859" t="s">
        <v>57</v>
      </c>
      <c r="B1859" t="s">
        <v>50</v>
      </c>
      <c r="C1859" t="s">
        <v>887</v>
      </c>
      <c r="D1859">
        <v>239730</v>
      </c>
      <c r="E1859">
        <v>37314902</v>
      </c>
      <c r="F1859">
        <v>2</v>
      </c>
      <c r="G1859">
        <v>1</v>
      </c>
      <c r="H1859">
        <v>1</v>
      </c>
      <c r="I1859" s="17">
        <v>0.5</v>
      </c>
      <c r="J1859" t="s">
        <v>16356</v>
      </c>
    </row>
    <row r="1860" spans="1:10">
      <c r="A1860" t="s">
        <v>57</v>
      </c>
      <c r="B1860" t="s">
        <v>50</v>
      </c>
      <c r="C1860" t="s">
        <v>887</v>
      </c>
      <c r="D1860">
        <v>37317439</v>
      </c>
      <c r="E1860">
        <v>66376734</v>
      </c>
      <c r="F1860">
        <v>1</v>
      </c>
      <c r="G1860">
        <v>1</v>
      </c>
      <c r="H1860">
        <v>0</v>
      </c>
      <c r="I1860" s="17">
        <v>0.39546441615773997</v>
      </c>
      <c r="J1860" t="s">
        <v>16357</v>
      </c>
    </row>
    <row r="1861" spans="1:10">
      <c r="A1861" t="s">
        <v>57</v>
      </c>
      <c r="B1861" t="s">
        <v>50</v>
      </c>
      <c r="C1861" t="s">
        <v>887</v>
      </c>
      <c r="D1861">
        <v>66396676</v>
      </c>
      <c r="E1861">
        <v>197896789</v>
      </c>
      <c r="F1861">
        <v>2</v>
      </c>
      <c r="G1861">
        <v>1</v>
      </c>
      <c r="H1861">
        <v>1</v>
      </c>
      <c r="I1861" s="17">
        <v>0.5</v>
      </c>
      <c r="J1861" t="s">
        <v>16356</v>
      </c>
    </row>
    <row r="1862" spans="1:10">
      <c r="A1862" t="s">
        <v>57</v>
      </c>
      <c r="B1862" t="s">
        <v>50</v>
      </c>
      <c r="C1862" t="s">
        <v>934</v>
      </c>
      <c r="D1862">
        <v>53428</v>
      </c>
      <c r="E1862">
        <v>49504938</v>
      </c>
      <c r="F1862">
        <v>2</v>
      </c>
      <c r="G1862">
        <v>1</v>
      </c>
      <c r="H1862">
        <v>1</v>
      </c>
      <c r="I1862" s="17">
        <v>0.5</v>
      </c>
      <c r="J1862" t="s">
        <v>16356</v>
      </c>
    </row>
    <row r="1863" spans="1:10">
      <c r="A1863" t="s">
        <v>57</v>
      </c>
      <c r="B1863" t="s">
        <v>50</v>
      </c>
      <c r="C1863" t="s">
        <v>934</v>
      </c>
      <c r="D1863">
        <v>49507829</v>
      </c>
      <c r="E1863">
        <v>190947629</v>
      </c>
      <c r="F1863">
        <v>1</v>
      </c>
      <c r="G1863">
        <v>1</v>
      </c>
      <c r="H1863">
        <v>0</v>
      </c>
      <c r="I1863" s="17">
        <v>0.5</v>
      </c>
      <c r="J1863" t="s">
        <v>16357</v>
      </c>
    </row>
    <row r="1864" spans="1:10">
      <c r="A1864" t="s">
        <v>57</v>
      </c>
      <c r="B1864" t="s">
        <v>50</v>
      </c>
      <c r="C1864" t="s">
        <v>960</v>
      </c>
      <c r="D1864">
        <v>140264</v>
      </c>
      <c r="E1864">
        <v>114466267</v>
      </c>
      <c r="F1864">
        <v>2</v>
      </c>
      <c r="G1864">
        <v>1</v>
      </c>
      <c r="H1864">
        <v>1</v>
      </c>
      <c r="I1864" s="17">
        <v>0.5</v>
      </c>
      <c r="J1864" t="s">
        <v>16356</v>
      </c>
    </row>
    <row r="1865" spans="1:10">
      <c r="A1865" t="s">
        <v>57</v>
      </c>
      <c r="B1865" t="s">
        <v>50</v>
      </c>
      <c r="C1865" t="s">
        <v>960</v>
      </c>
      <c r="D1865">
        <v>114466523</v>
      </c>
      <c r="E1865">
        <v>129083951</v>
      </c>
      <c r="F1865">
        <v>1</v>
      </c>
      <c r="G1865">
        <v>1</v>
      </c>
      <c r="H1865">
        <v>0</v>
      </c>
      <c r="I1865" s="17">
        <v>0.5</v>
      </c>
      <c r="J1865" t="s">
        <v>16357</v>
      </c>
    </row>
    <row r="1866" spans="1:10">
      <c r="A1866" t="s">
        <v>57</v>
      </c>
      <c r="B1866" t="s">
        <v>50</v>
      </c>
      <c r="C1866" t="s">
        <v>960</v>
      </c>
      <c r="D1866">
        <v>129096054</v>
      </c>
      <c r="E1866">
        <v>139917102</v>
      </c>
      <c r="F1866">
        <v>2</v>
      </c>
      <c r="G1866">
        <v>1</v>
      </c>
      <c r="H1866">
        <v>1</v>
      </c>
      <c r="I1866" s="17">
        <v>0.5</v>
      </c>
      <c r="J1866" t="s">
        <v>16356</v>
      </c>
    </row>
    <row r="1867" spans="1:10">
      <c r="A1867" t="s">
        <v>57</v>
      </c>
      <c r="B1867" t="s">
        <v>50</v>
      </c>
      <c r="C1867" t="s">
        <v>960</v>
      </c>
      <c r="D1867">
        <v>139917800</v>
      </c>
      <c r="E1867">
        <v>148596355</v>
      </c>
      <c r="F1867">
        <v>1</v>
      </c>
      <c r="G1867">
        <v>1</v>
      </c>
      <c r="H1867">
        <v>0</v>
      </c>
      <c r="I1867" s="17">
        <v>0.5</v>
      </c>
      <c r="J1867" t="s">
        <v>16357</v>
      </c>
    </row>
    <row r="1868" spans="1:10">
      <c r="A1868" t="s">
        <v>57</v>
      </c>
      <c r="B1868" t="s">
        <v>50</v>
      </c>
      <c r="C1868" t="s">
        <v>960</v>
      </c>
      <c r="D1868">
        <v>148610089</v>
      </c>
      <c r="E1868">
        <v>180710431</v>
      </c>
      <c r="F1868">
        <v>2</v>
      </c>
      <c r="G1868">
        <v>1</v>
      </c>
      <c r="H1868">
        <v>1</v>
      </c>
      <c r="I1868" s="17">
        <v>0.5</v>
      </c>
      <c r="J1868" t="s">
        <v>16356</v>
      </c>
    </row>
    <row r="1869" spans="1:10">
      <c r="A1869" t="s">
        <v>57</v>
      </c>
      <c r="B1869" t="s">
        <v>50</v>
      </c>
      <c r="C1869" t="s">
        <v>1031</v>
      </c>
      <c r="D1869">
        <v>203613</v>
      </c>
      <c r="E1869">
        <v>64395426</v>
      </c>
      <c r="F1869">
        <v>2</v>
      </c>
      <c r="G1869">
        <v>1</v>
      </c>
      <c r="H1869">
        <v>1</v>
      </c>
      <c r="I1869" s="17">
        <v>0.5</v>
      </c>
      <c r="J1869" t="s">
        <v>16356</v>
      </c>
    </row>
    <row r="1870" spans="1:10">
      <c r="A1870" t="s">
        <v>57</v>
      </c>
      <c r="B1870" t="s">
        <v>50</v>
      </c>
      <c r="C1870" t="s">
        <v>1031</v>
      </c>
      <c r="D1870">
        <v>64401766</v>
      </c>
      <c r="E1870">
        <v>170903608</v>
      </c>
      <c r="F1870">
        <v>1</v>
      </c>
      <c r="G1870">
        <v>1</v>
      </c>
      <c r="H1870">
        <v>0</v>
      </c>
      <c r="I1870" s="17">
        <v>0.5</v>
      </c>
      <c r="J1870" t="s">
        <v>16357</v>
      </c>
    </row>
    <row r="1871" spans="1:10">
      <c r="A1871" t="s">
        <v>57</v>
      </c>
      <c r="B1871" t="s">
        <v>50</v>
      </c>
      <c r="C1871" t="s">
        <v>1103</v>
      </c>
      <c r="D1871">
        <v>35326</v>
      </c>
      <c r="E1871">
        <v>159025751</v>
      </c>
      <c r="F1871">
        <v>2</v>
      </c>
      <c r="G1871">
        <v>1</v>
      </c>
      <c r="H1871">
        <v>1</v>
      </c>
      <c r="I1871" s="17">
        <v>0.5</v>
      </c>
      <c r="J1871" t="s">
        <v>16356</v>
      </c>
    </row>
    <row r="1872" spans="1:10">
      <c r="A1872" t="s">
        <v>57</v>
      </c>
      <c r="B1872" t="s">
        <v>50</v>
      </c>
      <c r="C1872" t="s">
        <v>1137</v>
      </c>
      <c r="D1872">
        <v>163173</v>
      </c>
      <c r="E1872">
        <v>146291373</v>
      </c>
      <c r="F1872">
        <v>2</v>
      </c>
      <c r="G1872">
        <v>1</v>
      </c>
      <c r="H1872">
        <v>1</v>
      </c>
      <c r="I1872" s="17">
        <v>0.5</v>
      </c>
      <c r="J1872" t="s">
        <v>16356</v>
      </c>
    </row>
    <row r="1873" spans="1:10">
      <c r="A1873" t="s">
        <v>57</v>
      </c>
      <c r="B1873" t="s">
        <v>50</v>
      </c>
      <c r="C1873" t="s">
        <v>1171</v>
      </c>
      <c r="D1873">
        <v>14690</v>
      </c>
      <c r="E1873">
        <v>14398286</v>
      </c>
      <c r="F1873">
        <v>2</v>
      </c>
      <c r="G1873">
        <v>2</v>
      </c>
      <c r="H1873">
        <v>0</v>
      </c>
      <c r="I1873" s="17">
        <v>0.41583949262227099</v>
      </c>
      <c r="J1873" t="s">
        <v>16359</v>
      </c>
    </row>
    <row r="1874" spans="1:10">
      <c r="A1874" t="s">
        <v>57</v>
      </c>
      <c r="B1874" t="s">
        <v>50</v>
      </c>
      <c r="C1874" t="s">
        <v>1171</v>
      </c>
      <c r="D1874">
        <v>14555468</v>
      </c>
      <c r="E1874">
        <v>22820849</v>
      </c>
      <c r="F1874">
        <v>1</v>
      </c>
      <c r="G1874">
        <v>1</v>
      </c>
      <c r="H1874">
        <v>0</v>
      </c>
      <c r="I1874" s="17">
        <v>0.42028445417677901</v>
      </c>
      <c r="J1874" t="s">
        <v>16357</v>
      </c>
    </row>
    <row r="1875" spans="1:10">
      <c r="A1875" t="s">
        <v>57</v>
      </c>
      <c r="B1875" t="s">
        <v>50</v>
      </c>
      <c r="C1875" t="s">
        <v>1171</v>
      </c>
      <c r="D1875">
        <v>23681867</v>
      </c>
      <c r="E1875">
        <v>141124404</v>
      </c>
      <c r="F1875">
        <v>2</v>
      </c>
      <c r="G1875">
        <v>1</v>
      </c>
      <c r="H1875">
        <v>1</v>
      </c>
      <c r="I1875" s="17">
        <v>0.5</v>
      </c>
      <c r="J1875" t="s">
        <v>16356</v>
      </c>
    </row>
    <row r="1876" spans="1:10">
      <c r="A1876" t="s">
        <v>57</v>
      </c>
      <c r="B1876" t="s">
        <v>50</v>
      </c>
      <c r="C1876" t="s">
        <v>313</v>
      </c>
      <c r="D1876">
        <v>93603</v>
      </c>
      <c r="E1876">
        <v>135438806</v>
      </c>
      <c r="F1876">
        <v>2</v>
      </c>
      <c r="G1876">
        <v>1</v>
      </c>
      <c r="H1876">
        <v>1</v>
      </c>
      <c r="I1876" s="17">
        <v>0.5</v>
      </c>
      <c r="J1876" t="s">
        <v>16356</v>
      </c>
    </row>
    <row r="1877" spans="1:10">
      <c r="A1877" t="s">
        <v>57</v>
      </c>
      <c r="B1877" t="s">
        <v>50</v>
      </c>
      <c r="C1877" t="s">
        <v>334</v>
      </c>
      <c r="D1877">
        <v>130665</v>
      </c>
      <c r="E1877">
        <v>134927553</v>
      </c>
      <c r="F1877">
        <v>2</v>
      </c>
      <c r="G1877">
        <v>1</v>
      </c>
      <c r="H1877">
        <v>1</v>
      </c>
      <c r="I1877" s="17">
        <v>0.5</v>
      </c>
      <c r="J1877" t="s">
        <v>16356</v>
      </c>
    </row>
    <row r="1878" spans="1:10">
      <c r="A1878" t="s">
        <v>57</v>
      </c>
      <c r="B1878" t="s">
        <v>50</v>
      </c>
      <c r="C1878" t="s">
        <v>416</v>
      </c>
      <c r="D1878">
        <v>68341</v>
      </c>
      <c r="E1878">
        <v>5756685</v>
      </c>
      <c r="F1878">
        <v>2</v>
      </c>
      <c r="G1878">
        <v>1</v>
      </c>
      <c r="H1878">
        <v>1</v>
      </c>
      <c r="I1878" s="17">
        <v>0.5</v>
      </c>
      <c r="J1878" t="s">
        <v>16356</v>
      </c>
    </row>
    <row r="1879" spans="1:10">
      <c r="A1879" t="s">
        <v>57</v>
      </c>
      <c r="B1879" t="s">
        <v>50</v>
      </c>
      <c r="C1879" t="s">
        <v>416</v>
      </c>
      <c r="D1879">
        <v>5841615</v>
      </c>
      <c r="E1879">
        <v>20602477</v>
      </c>
      <c r="F1879">
        <v>1</v>
      </c>
      <c r="G1879">
        <v>1</v>
      </c>
      <c r="H1879">
        <v>0</v>
      </c>
      <c r="I1879" s="17">
        <v>0.40664970918669702</v>
      </c>
      <c r="J1879" t="s">
        <v>16357</v>
      </c>
    </row>
    <row r="1880" spans="1:10">
      <c r="A1880" t="s">
        <v>57</v>
      </c>
      <c r="B1880" t="s">
        <v>50</v>
      </c>
      <c r="C1880" t="s">
        <v>416</v>
      </c>
      <c r="D1880">
        <v>20704562</v>
      </c>
      <c r="E1880">
        <v>133810576</v>
      </c>
      <c r="F1880">
        <v>2</v>
      </c>
      <c r="G1880">
        <v>1</v>
      </c>
      <c r="H1880">
        <v>1</v>
      </c>
      <c r="I1880" s="17">
        <v>0.5</v>
      </c>
      <c r="J1880" t="s">
        <v>16356</v>
      </c>
    </row>
    <row r="1881" spans="1:10">
      <c r="A1881" t="s">
        <v>57</v>
      </c>
      <c r="B1881" t="s">
        <v>50</v>
      </c>
      <c r="C1881" t="s">
        <v>466</v>
      </c>
      <c r="D1881">
        <v>19042148</v>
      </c>
      <c r="E1881">
        <v>115091712</v>
      </c>
      <c r="F1881">
        <v>2</v>
      </c>
      <c r="G1881">
        <v>1</v>
      </c>
      <c r="H1881">
        <v>1</v>
      </c>
      <c r="I1881" s="17">
        <v>0.5</v>
      </c>
      <c r="J1881" t="s">
        <v>16356</v>
      </c>
    </row>
    <row r="1882" spans="1:10">
      <c r="A1882" t="s">
        <v>57</v>
      </c>
      <c r="B1882" t="s">
        <v>50</v>
      </c>
      <c r="C1882" t="s">
        <v>487</v>
      </c>
      <c r="D1882">
        <v>19114907</v>
      </c>
      <c r="E1882">
        <v>58332232</v>
      </c>
      <c r="F1882">
        <v>2</v>
      </c>
      <c r="G1882">
        <v>1</v>
      </c>
      <c r="H1882">
        <v>1</v>
      </c>
      <c r="I1882" s="17">
        <v>0.5</v>
      </c>
      <c r="J1882" t="s">
        <v>16356</v>
      </c>
    </row>
    <row r="1883" spans="1:10">
      <c r="A1883" t="s">
        <v>57</v>
      </c>
      <c r="B1883" t="s">
        <v>50</v>
      </c>
      <c r="C1883" t="s">
        <v>487</v>
      </c>
      <c r="D1883">
        <v>58349683</v>
      </c>
      <c r="E1883">
        <v>88893873</v>
      </c>
      <c r="F1883">
        <v>1</v>
      </c>
      <c r="G1883">
        <v>1</v>
      </c>
      <c r="H1883">
        <v>0</v>
      </c>
      <c r="I1883" s="17">
        <v>0.39239197222616601</v>
      </c>
      <c r="J1883" t="s">
        <v>16357</v>
      </c>
    </row>
    <row r="1884" spans="1:10">
      <c r="A1884" t="s">
        <v>57</v>
      </c>
      <c r="B1884" t="s">
        <v>50</v>
      </c>
      <c r="C1884" t="s">
        <v>487</v>
      </c>
      <c r="D1884">
        <v>88895594</v>
      </c>
      <c r="E1884">
        <v>107282627</v>
      </c>
      <c r="F1884">
        <v>2</v>
      </c>
      <c r="G1884">
        <v>1</v>
      </c>
      <c r="H1884">
        <v>1</v>
      </c>
      <c r="I1884" s="17">
        <v>0.5</v>
      </c>
      <c r="J1884" t="s">
        <v>16356</v>
      </c>
    </row>
    <row r="1885" spans="1:10">
      <c r="A1885" t="s">
        <v>57</v>
      </c>
      <c r="B1885" t="s">
        <v>50</v>
      </c>
      <c r="C1885" t="s">
        <v>510</v>
      </c>
      <c r="D1885">
        <v>20086440</v>
      </c>
      <c r="E1885">
        <v>102517678</v>
      </c>
      <c r="F1885">
        <v>2</v>
      </c>
      <c r="G1885">
        <v>1</v>
      </c>
      <c r="H1885">
        <v>1</v>
      </c>
      <c r="I1885" s="17">
        <v>0.5</v>
      </c>
      <c r="J1885" t="s">
        <v>16356</v>
      </c>
    </row>
    <row r="1886" spans="1:10">
      <c r="A1886" t="s">
        <v>57</v>
      </c>
      <c r="B1886" t="s">
        <v>50</v>
      </c>
      <c r="C1886" t="s">
        <v>532</v>
      </c>
      <c r="D1886">
        <v>67604</v>
      </c>
      <c r="E1886">
        <v>23768428</v>
      </c>
      <c r="F1886">
        <v>1</v>
      </c>
      <c r="G1886">
        <v>1</v>
      </c>
      <c r="H1886">
        <v>0</v>
      </c>
      <c r="I1886" s="17">
        <v>0.5</v>
      </c>
      <c r="J1886" t="s">
        <v>16357</v>
      </c>
    </row>
    <row r="1887" spans="1:10">
      <c r="A1887" t="s">
        <v>57</v>
      </c>
      <c r="B1887" t="s">
        <v>50</v>
      </c>
      <c r="C1887" t="s">
        <v>532</v>
      </c>
      <c r="D1887">
        <v>23847472</v>
      </c>
      <c r="E1887">
        <v>26802378</v>
      </c>
      <c r="F1887">
        <v>6</v>
      </c>
      <c r="G1887">
        <v>5</v>
      </c>
      <c r="H1887">
        <v>1</v>
      </c>
      <c r="I1887" s="17">
        <v>0.33306780984516698</v>
      </c>
      <c r="J1887" t="s">
        <v>16361</v>
      </c>
    </row>
    <row r="1888" spans="1:10">
      <c r="A1888" t="s">
        <v>57</v>
      </c>
      <c r="B1888" t="s">
        <v>50</v>
      </c>
      <c r="C1888" t="s">
        <v>532</v>
      </c>
      <c r="D1888">
        <v>26845510</v>
      </c>
      <c r="E1888">
        <v>31289109</v>
      </c>
      <c r="F1888">
        <v>9</v>
      </c>
      <c r="G1888">
        <v>8</v>
      </c>
      <c r="H1888">
        <v>1</v>
      </c>
      <c r="I1888" s="17">
        <v>0.249303909380093</v>
      </c>
      <c r="J1888" t="s">
        <v>16361</v>
      </c>
    </row>
    <row r="1889" spans="1:10">
      <c r="A1889" t="s">
        <v>57</v>
      </c>
      <c r="B1889" t="s">
        <v>50</v>
      </c>
      <c r="C1889" t="s">
        <v>532</v>
      </c>
      <c r="D1889">
        <v>31308892</v>
      </c>
      <c r="E1889">
        <v>33630598</v>
      </c>
      <c r="F1889">
        <v>5</v>
      </c>
      <c r="G1889">
        <v>4</v>
      </c>
      <c r="H1889">
        <v>1</v>
      </c>
      <c r="I1889" s="17">
        <v>0.34653742914743202</v>
      </c>
      <c r="J1889" t="s">
        <v>16361</v>
      </c>
    </row>
    <row r="1890" spans="1:10">
      <c r="A1890" t="s">
        <v>57</v>
      </c>
      <c r="B1890" t="s">
        <v>50</v>
      </c>
      <c r="C1890" t="s">
        <v>532</v>
      </c>
      <c r="D1890">
        <v>33647199</v>
      </c>
      <c r="E1890">
        <v>90238115</v>
      </c>
      <c r="F1890">
        <v>2</v>
      </c>
      <c r="G1890">
        <v>1</v>
      </c>
      <c r="H1890">
        <v>1</v>
      </c>
      <c r="I1890" s="17">
        <v>0.5</v>
      </c>
      <c r="J1890" t="s">
        <v>16356</v>
      </c>
    </row>
    <row r="1891" spans="1:10">
      <c r="A1891" t="s">
        <v>57</v>
      </c>
      <c r="B1891" t="s">
        <v>50</v>
      </c>
      <c r="C1891" t="s">
        <v>612</v>
      </c>
      <c r="D1891">
        <v>11083</v>
      </c>
      <c r="E1891">
        <v>81187935</v>
      </c>
      <c r="F1891">
        <v>2</v>
      </c>
      <c r="G1891">
        <v>1</v>
      </c>
      <c r="H1891">
        <v>1</v>
      </c>
      <c r="I1891" s="17">
        <v>0.5</v>
      </c>
      <c r="J1891" t="s">
        <v>16356</v>
      </c>
    </row>
    <row r="1892" spans="1:10">
      <c r="A1892" t="s">
        <v>57</v>
      </c>
      <c r="B1892" t="s">
        <v>50</v>
      </c>
      <c r="C1892" t="s">
        <v>687</v>
      </c>
      <c r="D1892">
        <v>12893</v>
      </c>
      <c r="E1892">
        <v>78005012</v>
      </c>
      <c r="F1892">
        <v>2</v>
      </c>
      <c r="G1892">
        <v>1</v>
      </c>
      <c r="H1892">
        <v>1</v>
      </c>
      <c r="I1892" s="17">
        <v>0.5</v>
      </c>
      <c r="J1892" t="s">
        <v>16356</v>
      </c>
    </row>
    <row r="1893" spans="1:10">
      <c r="A1893" t="s">
        <v>57</v>
      </c>
      <c r="B1893" t="s">
        <v>50</v>
      </c>
      <c r="C1893" t="s">
        <v>702</v>
      </c>
      <c r="D1893">
        <v>282053</v>
      </c>
      <c r="E1893">
        <v>43093001</v>
      </c>
      <c r="F1893">
        <v>2</v>
      </c>
      <c r="G1893">
        <v>1</v>
      </c>
      <c r="H1893">
        <v>1</v>
      </c>
      <c r="I1893" s="17">
        <v>0.5</v>
      </c>
      <c r="J1893" t="s">
        <v>16356</v>
      </c>
    </row>
    <row r="1894" spans="1:10">
      <c r="A1894" t="s">
        <v>57</v>
      </c>
      <c r="B1894" t="s">
        <v>50</v>
      </c>
      <c r="C1894" t="s">
        <v>702</v>
      </c>
      <c r="D1894">
        <v>43097788</v>
      </c>
      <c r="E1894">
        <v>54211784</v>
      </c>
      <c r="F1894">
        <v>1</v>
      </c>
      <c r="G1894">
        <v>1</v>
      </c>
      <c r="H1894">
        <v>0</v>
      </c>
      <c r="I1894" s="17">
        <v>0.40625016723331497</v>
      </c>
      <c r="J1894" t="s">
        <v>16357</v>
      </c>
    </row>
    <row r="1895" spans="1:10">
      <c r="A1895" t="s">
        <v>57</v>
      </c>
      <c r="B1895" t="s">
        <v>50</v>
      </c>
      <c r="C1895" t="s">
        <v>702</v>
      </c>
      <c r="D1895">
        <v>54214137</v>
      </c>
      <c r="E1895">
        <v>59097601</v>
      </c>
      <c r="F1895">
        <v>2</v>
      </c>
      <c r="G1895">
        <v>1</v>
      </c>
      <c r="H1895">
        <v>1</v>
      </c>
      <c r="I1895" s="17">
        <v>0.5</v>
      </c>
      <c r="J1895" t="s">
        <v>16356</v>
      </c>
    </row>
    <row r="1896" spans="1:10">
      <c r="A1896" t="s">
        <v>57</v>
      </c>
      <c r="B1896" t="s">
        <v>50</v>
      </c>
      <c r="C1896" t="s">
        <v>834</v>
      </c>
      <c r="D1896">
        <v>76519</v>
      </c>
      <c r="E1896">
        <v>26258040</v>
      </c>
      <c r="F1896">
        <v>1</v>
      </c>
      <c r="G1896">
        <v>1</v>
      </c>
      <c r="H1896">
        <v>0</v>
      </c>
      <c r="I1896" s="17">
        <v>0.389195946748288</v>
      </c>
      <c r="J1896" t="s">
        <v>16357</v>
      </c>
    </row>
    <row r="1897" spans="1:10">
      <c r="A1897" t="s">
        <v>57</v>
      </c>
      <c r="B1897" t="s">
        <v>50</v>
      </c>
      <c r="C1897" t="s">
        <v>834</v>
      </c>
      <c r="D1897">
        <v>29516993</v>
      </c>
      <c r="E1897">
        <v>62959285</v>
      </c>
      <c r="F1897">
        <v>2</v>
      </c>
      <c r="G1897">
        <v>1</v>
      </c>
      <c r="H1897">
        <v>1</v>
      </c>
      <c r="I1897" s="17">
        <v>0.5</v>
      </c>
      <c r="J1897" t="s">
        <v>16356</v>
      </c>
    </row>
    <row r="1898" spans="1:10">
      <c r="A1898" t="s">
        <v>57</v>
      </c>
      <c r="B1898" t="s">
        <v>50</v>
      </c>
      <c r="C1898" t="s">
        <v>849</v>
      </c>
      <c r="D1898">
        <v>9590334</v>
      </c>
      <c r="E1898">
        <v>48101111</v>
      </c>
      <c r="F1898">
        <v>1</v>
      </c>
      <c r="G1898">
        <v>1</v>
      </c>
      <c r="H1898">
        <v>0</v>
      </c>
      <c r="I1898" s="17">
        <v>0.5</v>
      </c>
      <c r="J1898" t="s">
        <v>16357</v>
      </c>
    </row>
    <row r="1899" spans="1:10">
      <c r="A1899" t="s">
        <v>57</v>
      </c>
      <c r="B1899" t="s">
        <v>50</v>
      </c>
      <c r="C1899" t="s">
        <v>858</v>
      </c>
      <c r="D1899">
        <v>16159060</v>
      </c>
      <c r="E1899">
        <v>24238074</v>
      </c>
      <c r="F1899">
        <v>2</v>
      </c>
      <c r="G1899">
        <v>1</v>
      </c>
      <c r="H1899">
        <v>1</v>
      </c>
      <c r="I1899" s="17">
        <v>0.5</v>
      </c>
      <c r="J1899" t="s">
        <v>16356</v>
      </c>
    </row>
    <row r="1900" spans="1:10">
      <c r="A1900" t="s">
        <v>57</v>
      </c>
      <c r="B1900" t="s">
        <v>50</v>
      </c>
      <c r="C1900" t="s">
        <v>858</v>
      </c>
      <c r="D1900">
        <v>24269096</v>
      </c>
      <c r="E1900">
        <v>51237063</v>
      </c>
      <c r="F1900">
        <v>1</v>
      </c>
      <c r="G1900">
        <v>1</v>
      </c>
      <c r="H1900">
        <v>0</v>
      </c>
      <c r="I1900" s="17">
        <v>0.5</v>
      </c>
      <c r="J1900" t="s">
        <v>16357</v>
      </c>
    </row>
    <row r="1901" spans="1:10">
      <c r="A1901" t="s">
        <v>58</v>
      </c>
      <c r="B1901" t="s">
        <v>46</v>
      </c>
      <c r="C1901" t="s">
        <v>190</v>
      </c>
      <c r="D1901">
        <v>808922</v>
      </c>
      <c r="E1901">
        <v>24495722</v>
      </c>
      <c r="F1901">
        <v>1</v>
      </c>
      <c r="G1901">
        <v>1</v>
      </c>
      <c r="H1901">
        <v>0</v>
      </c>
      <c r="I1901" s="17">
        <v>0.276118126841361</v>
      </c>
      <c r="J1901" t="s">
        <v>16357</v>
      </c>
    </row>
    <row r="1902" spans="1:10">
      <c r="A1902" t="s">
        <v>58</v>
      </c>
      <c r="B1902" t="s">
        <v>46</v>
      </c>
      <c r="C1902" t="s">
        <v>190</v>
      </c>
      <c r="D1902">
        <v>24507099</v>
      </c>
      <c r="E1902">
        <v>185143647</v>
      </c>
      <c r="F1902">
        <v>2</v>
      </c>
      <c r="G1902">
        <v>1</v>
      </c>
      <c r="H1902">
        <v>1</v>
      </c>
      <c r="I1902" s="17">
        <v>0.5</v>
      </c>
      <c r="J1902" t="s">
        <v>16356</v>
      </c>
    </row>
    <row r="1903" spans="1:10">
      <c r="A1903" t="s">
        <v>58</v>
      </c>
      <c r="B1903" t="s">
        <v>46</v>
      </c>
      <c r="C1903" t="s">
        <v>190</v>
      </c>
      <c r="D1903">
        <v>185149263</v>
      </c>
      <c r="E1903">
        <v>187012750</v>
      </c>
      <c r="F1903">
        <v>1</v>
      </c>
      <c r="G1903">
        <v>1</v>
      </c>
      <c r="H1903">
        <v>0</v>
      </c>
      <c r="I1903" s="17">
        <v>0.327584385414874</v>
      </c>
      <c r="J1903" t="s">
        <v>16357</v>
      </c>
    </row>
    <row r="1904" spans="1:10">
      <c r="A1904" t="s">
        <v>58</v>
      </c>
      <c r="B1904" t="s">
        <v>46</v>
      </c>
      <c r="C1904" t="s">
        <v>190</v>
      </c>
      <c r="D1904">
        <v>187532406</v>
      </c>
      <c r="E1904">
        <v>249212725</v>
      </c>
      <c r="F1904">
        <v>2</v>
      </c>
      <c r="G1904">
        <v>1</v>
      </c>
      <c r="H1904">
        <v>1</v>
      </c>
      <c r="I1904" s="17">
        <v>0.5</v>
      </c>
      <c r="J1904" t="s">
        <v>16356</v>
      </c>
    </row>
    <row r="1905" spans="1:10">
      <c r="A1905" t="s">
        <v>58</v>
      </c>
      <c r="B1905" t="s">
        <v>46</v>
      </c>
      <c r="C1905" t="s">
        <v>757</v>
      </c>
      <c r="D1905">
        <v>45201</v>
      </c>
      <c r="E1905">
        <v>179753090</v>
      </c>
      <c r="F1905">
        <v>2</v>
      </c>
      <c r="G1905">
        <v>1</v>
      </c>
      <c r="H1905">
        <v>1</v>
      </c>
      <c r="I1905" s="17">
        <v>0.5</v>
      </c>
      <c r="J1905" t="s">
        <v>16356</v>
      </c>
    </row>
    <row r="1906" spans="1:10">
      <c r="A1906" t="s">
        <v>58</v>
      </c>
      <c r="B1906" t="s">
        <v>46</v>
      </c>
      <c r="C1906" t="s">
        <v>757</v>
      </c>
      <c r="D1906">
        <v>179769862</v>
      </c>
      <c r="E1906">
        <v>180056437</v>
      </c>
      <c r="F1906">
        <v>1</v>
      </c>
      <c r="G1906">
        <v>1</v>
      </c>
      <c r="H1906">
        <v>0</v>
      </c>
      <c r="I1906" s="17" t="s">
        <v>209</v>
      </c>
      <c r="J1906" t="s">
        <v>16357</v>
      </c>
    </row>
    <row r="1907" spans="1:10">
      <c r="A1907" t="s">
        <v>58</v>
      </c>
      <c r="B1907" t="s">
        <v>46</v>
      </c>
      <c r="C1907" t="s">
        <v>757</v>
      </c>
      <c r="D1907">
        <v>180264340</v>
      </c>
      <c r="E1907">
        <v>204156815</v>
      </c>
      <c r="F1907">
        <v>3</v>
      </c>
      <c r="G1907">
        <v>2</v>
      </c>
      <c r="H1907">
        <v>1</v>
      </c>
      <c r="I1907" s="17">
        <v>0.5</v>
      </c>
      <c r="J1907" t="s">
        <v>16358</v>
      </c>
    </row>
    <row r="1908" spans="1:10">
      <c r="A1908" t="s">
        <v>58</v>
      </c>
      <c r="B1908" t="s">
        <v>46</v>
      </c>
      <c r="C1908" t="s">
        <v>757</v>
      </c>
      <c r="D1908">
        <v>204161155</v>
      </c>
      <c r="E1908">
        <v>226446621</v>
      </c>
      <c r="F1908">
        <v>2</v>
      </c>
      <c r="G1908">
        <v>1</v>
      </c>
      <c r="H1908">
        <v>1</v>
      </c>
      <c r="I1908" s="17">
        <v>0.5</v>
      </c>
      <c r="J1908" t="s">
        <v>16356</v>
      </c>
    </row>
    <row r="1909" spans="1:10">
      <c r="A1909" t="s">
        <v>58</v>
      </c>
      <c r="B1909" t="s">
        <v>46</v>
      </c>
      <c r="C1909" t="s">
        <v>757</v>
      </c>
      <c r="D1909">
        <v>226491670</v>
      </c>
      <c r="E1909">
        <v>227942562</v>
      </c>
      <c r="F1909">
        <v>1</v>
      </c>
      <c r="G1909">
        <v>1</v>
      </c>
      <c r="H1909">
        <v>0</v>
      </c>
      <c r="I1909" s="17" t="s">
        <v>209</v>
      </c>
      <c r="J1909" t="s">
        <v>16357</v>
      </c>
    </row>
    <row r="1910" spans="1:10">
      <c r="A1910" t="s">
        <v>58</v>
      </c>
      <c r="B1910" t="s">
        <v>46</v>
      </c>
      <c r="C1910" t="s">
        <v>757</v>
      </c>
      <c r="D1910">
        <v>227942764</v>
      </c>
      <c r="E1910">
        <v>228157749</v>
      </c>
      <c r="F1910">
        <v>2</v>
      </c>
      <c r="G1910">
        <v>1</v>
      </c>
      <c r="H1910">
        <v>1</v>
      </c>
      <c r="I1910" s="17">
        <v>0.5</v>
      </c>
      <c r="J1910" t="s">
        <v>16356</v>
      </c>
    </row>
    <row r="1911" spans="1:10">
      <c r="A1911" t="s">
        <v>58</v>
      </c>
      <c r="B1911" t="s">
        <v>46</v>
      </c>
      <c r="C1911" t="s">
        <v>757</v>
      </c>
      <c r="D1911">
        <v>228158312</v>
      </c>
      <c r="E1911">
        <v>229217432</v>
      </c>
      <c r="F1911">
        <v>1</v>
      </c>
      <c r="G1911">
        <v>1</v>
      </c>
      <c r="H1911">
        <v>0</v>
      </c>
      <c r="I1911" s="17">
        <v>0.32017485679917501</v>
      </c>
      <c r="J1911" t="s">
        <v>16357</v>
      </c>
    </row>
    <row r="1912" spans="1:10">
      <c r="A1912" t="s">
        <v>58</v>
      </c>
      <c r="B1912" t="s">
        <v>46</v>
      </c>
      <c r="C1912" t="s">
        <v>757</v>
      </c>
      <c r="D1912">
        <v>229557082</v>
      </c>
      <c r="E1912">
        <v>243037004</v>
      </c>
      <c r="F1912">
        <v>2</v>
      </c>
      <c r="G1912">
        <v>1</v>
      </c>
      <c r="H1912">
        <v>1</v>
      </c>
      <c r="I1912" s="17">
        <v>0.5</v>
      </c>
      <c r="J1912" t="s">
        <v>16356</v>
      </c>
    </row>
    <row r="1913" spans="1:10">
      <c r="A1913" t="s">
        <v>58</v>
      </c>
      <c r="B1913" t="s">
        <v>46</v>
      </c>
      <c r="C1913" t="s">
        <v>887</v>
      </c>
      <c r="D1913">
        <v>239347</v>
      </c>
      <c r="E1913">
        <v>38833487</v>
      </c>
      <c r="F1913">
        <v>2</v>
      </c>
      <c r="G1913">
        <v>1</v>
      </c>
      <c r="H1913">
        <v>1</v>
      </c>
      <c r="I1913" s="17">
        <v>0.5</v>
      </c>
      <c r="J1913" t="s">
        <v>16356</v>
      </c>
    </row>
    <row r="1914" spans="1:10">
      <c r="A1914" t="s">
        <v>58</v>
      </c>
      <c r="B1914" t="s">
        <v>46</v>
      </c>
      <c r="C1914" t="s">
        <v>887</v>
      </c>
      <c r="D1914">
        <v>38835173</v>
      </c>
      <c r="E1914">
        <v>82855901</v>
      </c>
      <c r="F1914">
        <v>1</v>
      </c>
      <c r="G1914">
        <v>1</v>
      </c>
      <c r="H1914">
        <v>0</v>
      </c>
      <c r="I1914" s="17">
        <v>0.278748228203829</v>
      </c>
      <c r="J1914" t="s">
        <v>16357</v>
      </c>
    </row>
    <row r="1915" spans="1:10">
      <c r="A1915" t="s">
        <v>58</v>
      </c>
      <c r="B1915" t="s">
        <v>46</v>
      </c>
      <c r="C1915" t="s">
        <v>887</v>
      </c>
      <c r="D1915">
        <v>82856982</v>
      </c>
      <c r="E1915">
        <v>152881045</v>
      </c>
      <c r="F1915">
        <v>2</v>
      </c>
      <c r="G1915">
        <v>1</v>
      </c>
      <c r="H1915">
        <v>1</v>
      </c>
      <c r="I1915" s="17">
        <v>0.5</v>
      </c>
      <c r="J1915" t="s">
        <v>16356</v>
      </c>
    </row>
    <row r="1916" spans="1:10">
      <c r="A1916" t="s">
        <v>58</v>
      </c>
      <c r="B1916" t="s">
        <v>46</v>
      </c>
      <c r="C1916" t="s">
        <v>887</v>
      </c>
      <c r="D1916">
        <v>153202224</v>
      </c>
      <c r="E1916">
        <v>156183611</v>
      </c>
      <c r="F1916">
        <v>1</v>
      </c>
      <c r="G1916">
        <v>1</v>
      </c>
      <c r="H1916">
        <v>0</v>
      </c>
      <c r="I1916" s="17">
        <v>0.5</v>
      </c>
      <c r="J1916" t="s">
        <v>16357</v>
      </c>
    </row>
    <row r="1917" spans="1:10">
      <c r="A1917" t="s">
        <v>58</v>
      </c>
      <c r="B1917" t="s">
        <v>46</v>
      </c>
      <c r="C1917" t="s">
        <v>887</v>
      </c>
      <c r="D1917">
        <v>156192368</v>
      </c>
      <c r="E1917">
        <v>197847274</v>
      </c>
      <c r="F1917">
        <v>2</v>
      </c>
      <c r="G1917">
        <v>1</v>
      </c>
      <c r="H1917">
        <v>1</v>
      </c>
      <c r="I1917" s="17">
        <v>0.5</v>
      </c>
      <c r="J1917" t="s">
        <v>16356</v>
      </c>
    </row>
    <row r="1918" spans="1:10">
      <c r="A1918" t="s">
        <v>58</v>
      </c>
      <c r="B1918" t="s">
        <v>46</v>
      </c>
      <c r="C1918" t="s">
        <v>934</v>
      </c>
      <c r="D1918">
        <v>53428</v>
      </c>
      <c r="E1918">
        <v>22750616</v>
      </c>
      <c r="F1918">
        <v>2</v>
      </c>
      <c r="G1918">
        <v>1</v>
      </c>
      <c r="H1918">
        <v>1</v>
      </c>
      <c r="I1918" s="17">
        <v>0.5</v>
      </c>
      <c r="J1918" t="s">
        <v>16356</v>
      </c>
    </row>
    <row r="1919" spans="1:10">
      <c r="A1919" t="s">
        <v>58</v>
      </c>
      <c r="B1919" t="s">
        <v>46</v>
      </c>
      <c r="C1919" t="s">
        <v>934</v>
      </c>
      <c r="D1919">
        <v>22820171</v>
      </c>
      <c r="E1919">
        <v>78034216</v>
      </c>
      <c r="F1919">
        <v>1</v>
      </c>
      <c r="G1919">
        <v>1</v>
      </c>
      <c r="H1919">
        <v>0</v>
      </c>
      <c r="I1919" s="17">
        <v>0.27080839351026598</v>
      </c>
      <c r="J1919" t="s">
        <v>16357</v>
      </c>
    </row>
    <row r="1920" spans="1:10">
      <c r="A1920" t="s">
        <v>58</v>
      </c>
      <c r="B1920" t="s">
        <v>46</v>
      </c>
      <c r="C1920" t="s">
        <v>934</v>
      </c>
      <c r="D1920">
        <v>78079539</v>
      </c>
      <c r="E1920">
        <v>82380392</v>
      </c>
      <c r="F1920">
        <v>2</v>
      </c>
      <c r="G1920">
        <v>1</v>
      </c>
      <c r="H1920">
        <v>1</v>
      </c>
      <c r="I1920" s="17">
        <v>0.5</v>
      </c>
      <c r="J1920" t="s">
        <v>16356</v>
      </c>
    </row>
    <row r="1921" spans="1:10">
      <c r="A1921" t="s">
        <v>58</v>
      </c>
      <c r="B1921" t="s">
        <v>46</v>
      </c>
      <c r="C1921" t="s">
        <v>934</v>
      </c>
      <c r="D1921">
        <v>82623302</v>
      </c>
      <c r="E1921">
        <v>190904220</v>
      </c>
      <c r="F1921">
        <v>1</v>
      </c>
      <c r="G1921">
        <v>1</v>
      </c>
      <c r="H1921">
        <v>0</v>
      </c>
      <c r="I1921" s="17">
        <v>0.25659936669444</v>
      </c>
      <c r="J1921" t="s">
        <v>16357</v>
      </c>
    </row>
    <row r="1922" spans="1:10">
      <c r="A1922" t="s">
        <v>58</v>
      </c>
      <c r="B1922" t="s">
        <v>46</v>
      </c>
      <c r="C1922" t="s">
        <v>960</v>
      </c>
      <c r="D1922">
        <v>143041</v>
      </c>
      <c r="E1922">
        <v>180708926</v>
      </c>
      <c r="F1922">
        <v>2</v>
      </c>
      <c r="G1922">
        <v>1</v>
      </c>
      <c r="H1922">
        <v>1</v>
      </c>
      <c r="I1922" s="17">
        <v>0.5</v>
      </c>
      <c r="J1922" t="s">
        <v>16356</v>
      </c>
    </row>
    <row r="1923" spans="1:10">
      <c r="A1923" t="s">
        <v>58</v>
      </c>
      <c r="B1923" t="s">
        <v>46</v>
      </c>
      <c r="C1923" t="s">
        <v>1031</v>
      </c>
      <c r="D1923">
        <v>203613</v>
      </c>
      <c r="E1923">
        <v>101399665</v>
      </c>
      <c r="F1923">
        <v>2</v>
      </c>
      <c r="G1923">
        <v>1</v>
      </c>
      <c r="H1923">
        <v>1</v>
      </c>
      <c r="I1923" s="17">
        <v>0.5</v>
      </c>
      <c r="J1923" t="s">
        <v>16356</v>
      </c>
    </row>
    <row r="1924" spans="1:10">
      <c r="A1924" t="s">
        <v>58</v>
      </c>
      <c r="B1924" t="s">
        <v>46</v>
      </c>
      <c r="C1924" t="s">
        <v>1031</v>
      </c>
      <c r="D1924">
        <v>101846921</v>
      </c>
      <c r="E1924">
        <v>142154324</v>
      </c>
      <c r="F1924">
        <v>1</v>
      </c>
      <c r="G1924">
        <v>1</v>
      </c>
      <c r="H1924">
        <v>0</v>
      </c>
      <c r="I1924" s="17">
        <v>0.27282836766881702</v>
      </c>
      <c r="J1924" t="s">
        <v>16357</v>
      </c>
    </row>
    <row r="1925" spans="1:10">
      <c r="A1925" t="s">
        <v>58</v>
      </c>
      <c r="B1925" t="s">
        <v>46</v>
      </c>
      <c r="C1925" t="s">
        <v>1031</v>
      </c>
      <c r="D1925">
        <v>142396726</v>
      </c>
      <c r="E1925">
        <v>170903734</v>
      </c>
      <c r="F1925">
        <v>2</v>
      </c>
      <c r="G1925">
        <v>1</v>
      </c>
      <c r="H1925">
        <v>1</v>
      </c>
      <c r="I1925" s="17">
        <v>0.5</v>
      </c>
      <c r="J1925" t="s">
        <v>16356</v>
      </c>
    </row>
    <row r="1926" spans="1:10">
      <c r="A1926" t="s">
        <v>58</v>
      </c>
      <c r="B1926" t="s">
        <v>46</v>
      </c>
      <c r="C1926" t="s">
        <v>1103</v>
      </c>
      <c r="D1926">
        <v>193451</v>
      </c>
      <c r="E1926">
        <v>56244146</v>
      </c>
      <c r="F1926">
        <v>2</v>
      </c>
      <c r="G1926">
        <v>1</v>
      </c>
      <c r="H1926">
        <v>1</v>
      </c>
      <c r="I1926" s="17">
        <v>0.5</v>
      </c>
      <c r="J1926" t="s">
        <v>16356</v>
      </c>
    </row>
    <row r="1927" spans="1:10">
      <c r="A1927" t="s">
        <v>58</v>
      </c>
      <c r="B1927" t="s">
        <v>46</v>
      </c>
      <c r="C1927" t="s">
        <v>1103</v>
      </c>
      <c r="D1927">
        <v>56296124</v>
      </c>
      <c r="E1927">
        <v>57886327</v>
      </c>
      <c r="F1927">
        <v>1</v>
      </c>
      <c r="G1927">
        <v>1</v>
      </c>
      <c r="H1927">
        <v>0</v>
      </c>
      <c r="I1927" s="17">
        <v>0.34513585257209001</v>
      </c>
      <c r="J1927" t="s">
        <v>16357</v>
      </c>
    </row>
    <row r="1928" spans="1:10">
      <c r="A1928" t="s">
        <v>58</v>
      </c>
      <c r="B1928" t="s">
        <v>46</v>
      </c>
      <c r="C1928" t="s">
        <v>1103</v>
      </c>
      <c r="D1928">
        <v>62508314</v>
      </c>
      <c r="E1928">
        <v>87407065</v>
      </c>
      <c r="F1928">
        <v>2</v>
      </c>
      <c r="G1928">
        <v>1</v>
      </c>
      <c r="H1928">
        <v>1</v>
      </c>
      <c r="I1928" s="17">
        <v>0.5</v>
      </c>
      <c r="J1928" t="s">
        <v>16356</v>
      </c>
    </row>
    <row r="1929" spans="1:10">
      <c r="A1929" t="s">
        <v>58</v>
      </c>
      <c r="B1929" t="s">
        <v>46</v>
      </c>
      <c r="C1929" t="s">
        <v>1103</v>
      </c>
      <c r="D1929">
        <v>87436718</v>
      </c>
      <c r="E1929">
        <v>141765112</v>
      </c>
      <c r="F1929">
        <v>1</v>
      </c>
      <c r="G1929">
        <v>1</v>
      </c>
      <c r="H1929">
        <v>0</v>
      </c>
      <c r="I1929" s="17">
        <v>0.27233768880343501</v>
      </c>
      <c r="J1929" t="s">
        <v>16357</v>
      </c>
    </row>
    <row r="1930" spans="1:10">
      <c r="A1930" t="s">
        <v>58</v>
      </c>
      <c r="B1930" t="s">
        <v>46</v>
      </c>
      <c r="C1930" t="s">
        <v>1103</v>
      </c>
      <c r="D1930">
        <v>141766398</v>
      </c>
      <c r="E1930">
        <v>141799362</v>
      </c>
      <c r="F1930">
        <v>0</v>
      </c>
      <c r="G1930">
        <v>0</v>
      </c>
      <c r="H1930">
        <v>0</v>
      </c>
      <c r="I1930" s="17" t="s">
        <v>209</v>
      </c>
      <c r="J1930" t="s">
        <v>16360</v>
      </c>
    </row>
    <row r="1931" spans="1:10">
      <c r="A1931" t="s">
        <v>58</v>
      </c>
      <c r="B1931" t="s">
        <v>46</v>
      </c>
      <c r="C1931" t="s">
        <v>1103</v>
      </c>
      <c r="D1931">
        <v>141800501</v>
      </c>
      <c r="E1931">
        <v>143208578</v>
      </c>
      <c r="F1931">
        <v>1</v>
      </c>
      <c r="G1931">
        <v>1</v>
      </c>
      <c r="H1931">
        <v>0</v>
      </c>
      <c r="I1931" s="17">
        <v>0.366598605201925</v>
      </c>
      <c r="J1931" t="s">
        <v>16357</v>
      </c>
    </row>
    <row r="1932" spans="1:10">
      <c r="A1932" t="s">
        <v>58</v>
      </c>
      <c r="B1932" t="s">
        <v>46</v>
      </c>
      <c r="C1932" t="s">
        <v>1103</v>
      </c>
      <c r="D1932">
        <v>143242814</v>
      </c>
      <c r="E1932">
        <v>159072702</v>
      </c>
      <c r="F1932">
        <v>2</v>
      </c>
      <c r="G1932">
        <v>1</v>
      </c>
      <c r="H1932">
        <v>1</v>
      </c>
      <c r="I1932" s="17">
        <v>0.5</v>
      </c>
      <c r="J1932" t="s">
        <v>16356</v>
      </c>
    </row>
    <row r="1933" spans="1:10">
      <c r="A1933" t="s">
        <v>58</v>
      </c>
      <c r="B1933" t="s">
        <v>46</v>
      </c>
      <c r="C1933" t="s">
        <v>1137</v>
      </c>
      <c r="D1933">
        <v>190568</v>
      </c>
      <c r="E1933">
        <v>52233125</v>
      </c>
      <c r="F1933">
        <v>1</v>
      </c>
      <c r="G1933">
        <v>1</v>
      </c>
      <c r="H1933">
        <v>0</v>
      </c>
      <c r="I1933" s="17">
        <v>0.25494129797966297</v>
      </c>
      <c r="J1933" t="s">
        <v>16357</v>
      </c>
    </row>
    <row r="1934" spans="1:10">
      <c r="A1934" t="s">
        <v>58</v>
      </c>
      <c r="B1934" t="s">
        <v>46</v>
      </c>
      <c r="C1934" t="s">
        <v>1137</v>
      </c>
      <c r="D1934">
        <v>52251998</v>
      </c>
      <c r="E1934">
        <v>53025629</v>
      </c>
      <c r="F1934">
        <v>2</v>
      </c>
      <c r="G1934">
        <v>1</v>
      </c>
      <c r="H1934">
        <v>1</v>
      </c>
      <c r="I1934" s="17">
        <v>0.5</v>
      </c>
      <c r="J1934" t="s">
        <v>16356</v>
      </c>
    </row>
    <row r="1935" spans="1:10">
      <c r="A1935" t="s">
        <v>58</v>
      </c>
      <c r="B1935" t="s">
        <v>46</v>
      </c>
      <c r="C1935" t="s">
        <v>1137</v>
      </c>
      <c r="D1935">
        <v>53028758</v>
      </c>
      <c r="E1935">
        <v>64321555</v>
      </c>
      <c r="F1935">
        <v>1</v>
      </c>
      <c r="G1935">
        <v>1</v>
      </c>
      <c r="H1935">
        <v>0</v>
      </c>
      <c r="I1935" s="17">
        <v>0.26591220161082102</v>
      </c>
      <c r="J1935" t="s">
        <v>16357</v>
      </c>
    </row>
    <row r="1936" spans="1:10">
      <c r="A1936" t="s">
        <v>58</v>
      </c>
      <c r="B1936" t="s">
        <v>46</v>
      </c>
      <c r="C1936" t="s">
        <v>1137</v>
      </c>
      <c r="D1936">
        <v>64382801</v>
      </c>
      <c r="E1936">
        <v>85833034</v>
      </c>
      <c r="F1936">
        <v>2</v>
      </c>
      <c r="G1936">
        <v>1</v>
      </c>
      <c r="H1936">
        <v>1</v>
      </c>
      <c r="I1936" s="17">
        <v>0.5</v>
      </c>
      <c r="J1936" t="s">
        <v>16356</v>
      </c>
    </row>
    <row r="1937" spans="1:10">
      <c r="A1937" t="s">
        <v>58</v>
      </c>
      <c r="B1937" t="s">
        <v>46</v>
      </c>
      <c r="C1937" t="s">
        <v>1137</v>
      </c>
      <c r="D1937">
        <v>85861243</v>
      </c>
      <c r="E1937">
        <v>87165464</v>
      </c>
      <c r="F1937">
        <v>1</v>
      </c>
      <c r="G1937">
        <v>1</v>
      </c>
      <c r="H1937">
        <v>0</v>
      </c>
      <c r="I1937" s="17">
        <v>0.29233116460637598</v>
      </c>
      <c r="J1937" t="s">
        <v>16357</v>
      </c>
    </row>
    <row r="1938" spans="1:10">
      <c r="A1938" t="s">
        <v>58</v>
      </c>
      <c r="B1938" t="s">
        <v>46</v>
      </c>
      <c r="C1938" t="s">
        <v>1137</v>
      </c>
      <c r="D1938">
        <v>87226505</v>
      </c>
      <c r="E1938">
        <v>131088413</v>
      </c>
      <c r="F1938">
        <v>2</v>
      </c>
      <c r="G1938">
        <v>1</v>
      </c>
      <c r="H1938">
        <v>1</v>
      </c>
      <c r="I1938" s="17">
        <v>0.5</v>
      </c>
      <c r="J1938" t="s">
        <v>16356</v>
      </c>
    </row>
    <row r="1939" spans="1:10">
      <c r="A1939" t="s">
        <v>58</v>
      </c>
      <c r="B1939" t="s">
        <v>46</v>
      </c>
      <c r="C1939" t="s">
        <v>1137</v>
      </c>
      <c r="D1939">
        <v>131091946</v>
      </c>
      <c r="E1939">
        <v>133198195</v>
      </c>
      <c r="F1939">
        <v>1</v>
      </c>
      <c r="G1939">
        <v>1</v>
      </c>
      <c r="H1939">
        <v>0</v>
      </c>
      <c r="I1939" s="17">
        <v>0.27497752927138902</v>
      </c>
      <c r="J1939" t="s">
        <v>16357</v>
      </c>
    </row>
    <row r="1940" spans="1:10">
      <c r="A1940" t="s">
        <v>58</v>
      </c>
      <c r="B1940" t="s">
        <v>46</v>
      </c>
      <c r="C1940" t="s">
        <v>1137</v>
      </c>
      <c r="D1940">
        <v>133400148</v>
      </c>
      <c r="E1940">
        <v>146279349</v>
      </c>
      <c r="F1940">
        <v>2</v>
      </c>
      <c r="G1940">
        <v>1</v>
      </c>
      <c r="H1940">
        <v>1</v>
      </c>
      <c r="I1940" s="17">
        <v>0.5</v>
      </c>
      <c r="J1940" t="s">
        <v>16356</v>
      </c>
    </row>
    <row r="1941" spans="1:10">
      <c r="A1941" t="s">
        <v>58</v>
      </c>
      <c r="B1941" t="s">
        <v>46</v>
      </c>
      <c r="C1941" t="s">
        <v>1171</v>
      </c>
      <c r="D1941">
        <v>214299</v>
      </c>
      <c r="E1941">
        <v>20365792</v>
      </c>
      <c r="F1941">
        <v>2</v>
      </c>
      <c r="G1941">
        <v>1</v>
      </c>
      <c r="H1941">
        <v>1</v>
      </c>
      <c r="I1941" s="17">
        <v>0.5</v>
      </c>
      <c r="J1941" t="s">
        <v>16356</v>
      </c>
    </row>
    <row r="1942" spans="1:10">
      <c r="A1942" t="s">
        <v>58</v>
      </c>
      <c r="B1942" t="s">
        <v>46</v>
      </c>
      <c r="C1942" t="s">
        <v>1171</v>
      </c>
      <c r="D1942">
        <v>20411112</v>
      </c>
      <c r="E1942">
        <v>20866919</v>
      </c>
      <c r="F1942">
        <v>1</v>
      </c>
      <c r="G1942">
        <v>1</v>
      </c>
      <c r="H1942">
        <v>0</v>
      </c>
      <c r="I1942" s="17">
        <v>0.30434782608695699</v>
      </c>
      <c r="J1942" t="s">
        <v>16357</v>
      </c>
    </row>
    <row r="1943" spans="1:10">
      <c r="A1943" t="s">
        <v>58</v>
      </c>
      <c r="B1943" t="s">
        <v>46</v>
      </c>
      <c r="C1943" t="s">
        <v>1171</v>
      </c>
      <c r="D1943">
        <v>20874517</v>
      </c>
      <c r="E1943">
        <v>24542956</v>
      </c>
      <c r="F1943">
        <v>0</v>
      </c>
      <c r="G1943">
        <v>0</v>
      </c>
      <c r="H1943">
        <v>0</v>
      </c>
      <c r="I1943" s="17" t="s">
        <v>209</v>
      </c>
      <c r="J1943" t="s">
        <v>16360</v>
      </c>
    </row>
    <row r="1944" spans="1:10">
      <c r="A1944" t="s">
        <v>58</v>
      </c>
      <c r="B1944" t="s">
        <v>46</v>
      </c>
      <c r="C1944" t="s">
        <v>1171</v>
      </c>
      <c r="D1944">
        <v>25677698</v>
      </c>
      <c r="E1944">
        <v>40784410</v>
      </c>
      <c r="F1944">
        <v>1</v>
      </c>
      <c r="G1944">
        <v>1</v>
      </c>
      <c r="H1944">
        <v>0</v>
      </c>
      <c r="I1944" s="17">
        <v>0.26637467293314498</v>
      </c>
      <c r="J1944" t="s">
        <v>16357</v>
      </c>
    </row>
    <row r="1945" spans="1:10">
      <c r="A1945" t="s">
        <v>58</v>
      </c>
      <c r="B1945" t="s">
        <v>46</v>
      </c>
      <c r="C1945" t="s">
        <v>1171</v>
      </c>
      <c r="D1945">
        <v>43163063</v>
      </c>
      <c r="E1945">
        <v>45377228</v>
      </c>
      <c r="F1945">
        <v>2</v>
      </c>
      <c r="G1945">
        <v>1</v>
      </c>
      <c r="H1945">
        <v>1</v>
      </c>
      <c r="I1945" s="17">
        <v>0.5</v>
      </c>
      <c r="J1945" t="s">
        <v>16356</v>
      </c>
    </row>
    <row r="1946" spans="1:10">
      <c r="A1946" t="s">
        <v>58</v>
      </c>
      <c r="B1946" t="s">
        <v>46</v>
      </c>
      <c r="C1946" t="s">
        <v>1171</v>
      </c>
      <c r="D1946">
        <v>66342771</v>
      </c>
      <c r="E1946">
        <v>104079521</v>
      </c>
      <c r="F1946">
        <v>1</v>
      </c>
      <c r="G1946">
        <v>1</v>
      </c>
      <c r="H1946">
        <v>0</v>
      </c>
      <c r="I1946" s="17">
        <v>0.26212135987617402</v>
      </c>
      <c r="J1946" t="s">
        <v>16357</v>
      </c>
    </row>
    <row r="1947" spans="1:10">
      <c r="A1947" t="s">
        <v>58</v>
      </c>
      <c r="B1947" t="s">
        <v>46</v>
      </c>
      <c r="C1947" t="s">
        <v>1171</v>
      </c>
      <c r="D1947">
        <v>104086191</v>
      </c>
      <c r="E1947">
        <v>130492771</v>
      </c>
      <c r="F1947">
        <v>2</v>
      </c>
      <c r="G1947">
        <v>1</v>
      </c>
      <c r="H1947">
        <v>1</v>
      </c>
      <c r="I1947" s="17">
        <v>0.5</v>
      </c>
      <c r="J1947" t="s">
        <v>16356</v>
      </c>
    </row>
    <row r="1948" spans="1:10">
      <c r="A1948" t="s">
        <v>58</v>
      </c>
      <c r="B1948" t="s">
        <v>46</v>
      </c>
      <c r="C1948" t="s">
        <v>1171</v>
      </c>
      <c r="D1948">
        <v>130493462</v>
      </c>
      <c r="E1948">
        <v>131030694</v>
      </c>
      <c r="F1948">
        <v>3</v>
      </c>
      <c r="G1948">
        <v>2</v>
      </c>
      <c r="H1948">
        <v>1</v>
      </c>
      <c r="I1948" s="17">
        <v>0.38826177890770103</v>
      </c>
      <c r="J1948" t="s">
        <v>16358</v>
      </c>
    </row>
    <row r="1949" spans="1:10">
      <c r="A1949" t="s">
        <v>58</v>
      </c>
      <c r="B1949" t="s">
        <v>46</v>
      </c>
      <c r="C1949" t="s">
        <v>1171</v>
      </c>
      <c r="D1949">
        <v>131036098</v>
      </c>
      <c r="E1949">
        <v>131266847</v>
      </c>
      <c r="F1949">
        <v>1</v>
      </c>
      <c r="G1949">
        <v>1</v>
      </c>
      <c r="H1949">
        <v>0</v>
      </c>
      <c r="I1949" s="17" t="s">
        <v>209</v>
      </c>
      <c r="J1949" t="s">
        <v>16357</v>
      </c>
    </row>
    <row r="1950" spans="1:10">
      <c r="A1950" t="s">
        <v>58</v>
      </c>
      <c r="B1950" t="s">
        <v>46</v>
      </c>
      <c r="C1950" t="s">
        <v>1171</v>
      </c>
      <c r="D1950">
        <v>131271171</v>
      </c>
      <c r="E1950">
        <v>141107527</v>
      </c>
      <c r="F1950">
        <v>2</v>
      </c>
      <c r="G1950">
        <v>1</v>
      </c>
      <c r="H1950">
        <v>1</v>
      </c>
      <c r="I1950" s="17">
        <v>0.5</v>
      </c>
      <c r="J1950" t="s">
        <v>16356</v>
      </c>
    </row>
    <row r="1951" spans="1:10">
      <c r="A1951" t="s">
        <v>58</v>
      </c>
      <c r="B1951" t="s">
        <v>46</v>
      </c>
      <c r="C1951" t="s">
        <v>313</v>
      </c>
      <c r="D1951">
        <v>93603</v>
      </c>
      <c r="E1951">
        <v>86470728</v>
      </c>
      <c r="F1951">
        <v>2</v>
      </c>
      <c r="G1951">
        <v>1</v>
      </c>
      <c r="H1951">
        <v>1</v>
      </c>
      <c r="I1951" s="17">
        <v>0.5</v>
      </c>
      <c r="J1951" t="s">
        <v>16356</v>
      </c>
    </row>
    <row r="1952" spans="1:10">
      <c r="A1952" t="s">
        <v>58</v>
      </c>
      <c r="B1952" t="s">
        <v>46</v>
      </c>
      <c r="C1952" t="s">
        <v>313</v>
      </c>
      <c r="D1952">
        <v>86601370</v>
      </c>
      <c r="E1952">
        <v>97412882</v>
      </c>
      <c r="F1952">
        <v>1</v>
      </c>
      <c r="G1952">
        <v>1</v>
      </c>
      <c r="H1952">
        <v>0</v>
      </c>
      <c r="I1952" s="17">
        <v>0.27023583940398699</v>
      </c>
      <c r="J1952" t="s">
        <v>16357</v>
      </c>
    </row>
    <row r="1953" spans="1:10">
      <c r="A1953" t="s">
        <v>58</v>
      </c>
      <c r="B1953" t="s">
        <v>46</v>
      </c>
      <c r="C1953" t="s">
        <v>313</v>
      </c>
      <c r="D1953">
        <v>97423708</v>
      </c>
      <c r="E1953">
        <v>97987095</v>
      </c>
      <c r="F1953">
        <v>0</v>
      </c>
      <c r="G1953">
        <v>0</v>
      </c>
      <c r="H1953">
        <v>0</v>
      </c>
      <c r="I1953" s="17">
        <v>0.36096340561108198</v>
      </c>
      <c r="J1953" t="s">
        <v>16360</v>
      </c>
    </row>
    <row r="1954" spans="1:10">
      <c r="A1954" t="s">
        <v>58</v>
      </c>
      <c r="B1954" t="s">
        <v>46</v>
      </c>
      <c r="C1954" t="s">
        <v>313</v>
      </c>
      <c r="D1954">
        <v>97990305</v>
      </c>
      <c r="E1954">
        <v>109426010</v>
      </c>
      <c r="F1954">
        <v>1</v>
      </c>
      <c r="G1954">
        <v>1</v>
      </c>
      <c r="H1954">
        <v>0</v>
      </c>
      <c r="I1954" s="17">
        <v>0.26557518557034498</v>
      </c>
      <c r="J1954" t="s">
        <v>16357</v>
      </c>
    </row>
    <row r="1955" spans="1:10">
      <c r="A1955" t="s">
        <v>58</v>
      </c>
      <c r="B1955" t="s">
        <v>46</v>
      </c>
      <c r="C1955" t="s">
        <v>313</v>
      </c>
      <c r="D1955">
        <v>110460085</v>
      </c>
      <c r="E1955">
        <v>135455351</v>
      </c>
      <c r="F1955">
        <v>2</v>
      </c>
      <c r="G1955">
        <v>1</v>
      </c>
      <c r="H1955">
        <v>1</v>
      </c>
      <c r="I1955" s="17">
        <v>0.5</v>
      </c>
      <c r="J1955" t="s">
        <v>16356</v>
      </c>
    </row>
    <row r="1956" spans="1:10">
      <c r="A1956" t="s">
        <v>58</v>
      </c>
      <c r="B1956" t="s">
        <v>46</v>
      </c>
      <c r="C1956" t="s">
        <v>334</v>
      </c>
      <c r="D1956">
        <v>192997</v>
      </c>
      <c r="E1956">
        <v>93211964</v>
      </c>
      <c r="F1956">
        <v>2</v>
      </c>
      <c r="G1956">
        <v>1</v>
      </c>
      <c r="H1956">
        <v>1</v>
      </c>
      <c r="I1956" s="17">
        <v>0.5</v>
      </c>
      <c r="J1956" t="s">
        <v>16356</v>
      </c>
    </row>
    <row r="1957" spans="1:10">
      <c r="A1957" t="s">
        <v>58</v>
      </c>
      <c r="B1957" t="s">
        <v>46</v>
      </c>
      <c r="C1957" t="s">
        <v>334</v>
      </c>
      <c r="D1957">
        <v>93268659</v>
      </c>
      <c r="E1957">
        <v>93474500</v>
      </c>
      <c r="F1957">
        <v>1</v>
      </c>
      <c r="G1957">
        <v>1</v>
      </c>
      <c r="H1957">
        <v>0</v>
      </c>
      <c r="I1957" s="17">
        <v>0.34020881837720002</v>
      </c>
      <c r="J1957" t="s">
        <v>16357</v>
      </c>
    </row>
    <row r="1958" spans="1:10">
      <c r="A1958" t="s">
        <v>58</v>
      </c>
      <c r="B1958" t="s">
        <v>46</v>
      </c>
      <c r="C1958" t="s">
        <v>334</v>
      </c>
      <c r="D1958">
        <v>93480334</v>
      </c>
      <c r="E1958">
        <v>134927553</v>
      </c>
      <c r="F1958">
        <v>2</v>
      </c>
      <c r="G1958">
        <v>1</v>
      </c>
      <c r="H1958">
        <v>1</v>
      </c>
      <c r="I1958" s="17">
        <v>0.5</v>
      </c>
      <c r="J1958" t="s">
        <v>16356</v>
      </c>
    </row>
    <row r="1959" spans="1:10">
      <c r="A1959" t="s">
        <v>58</v>
      </c>
      <c r="B1959" t="s">
        <v>46</v>
      </c>
      <c r="C1959" t="s">
        <v>416</v>
      </c>
      <c r="D1959">
        <v>208409</v>
      </c>
      <c r="E1959">
        <v>9360820</v>
      </c>
      <c r="F1959">
        <v>2</v>
      </c>
      <c r="G1959">
        <v>1</v>
      </c>
      <c r="H1959">
        <v>1</v>
      </c>
      <c r="I1959" s="17">
        <v>0.5</v>
      </c>
      <c r="J1959" t="s">
        <v>16356</v>
      </c>
    </row>
    <row r="1960" spans="1:10">
      <c r="A1960" t="s">
        <v>58</v>
      </c>
      <c r="B1960" t="s">
        <v>46</v>
      </c>
      <c r="C1960" t="s">
        <v>416</v>
      </c>
      <c r="D1960">
        <v>9388962</v>
      </c>
      <c r="E1960">
        <v>16848462</v>
      </c>
      <c r="F1960">
        <v>1</v>
      </c>
      <c r="G1960">
        <v>1</v>
      </c>
      <c r="H1960">
        <v>0</v>
      </c>
      <c r="I1960" s="17">
        <v>0.269181538774527</v>
      </c>
      <c r="J1960" t="s">
        <v>16357</v>
      </c>
    </row>
    <row r="1961" spans="1:10">
      <c r="A1961" t="s">
        <v>58</v>
      </c>
      <c r="B1961" t="s">
        <v>46</v>
      </c>
      <c r="C1961" t="s">
        <v>416</v>
      </c>
      <c r="D1961">
        <v>17553302</v>
      </c>
      <c r="E1961">
        <v>96906870</v>
      </c>
      <c r="F1961">
        <v>2</v>
      </c>
      <c r="G1961">
        <v>1</v>
      </c>
      <c r="H1961">
        <v>1</v>
      </c>
      <c r="I1961" s="17">
        <v>0.5</v>
      </c>
      <c r="J1961" t="s">
        <v>16356</v>
      </c>
    </row>
    <row r="1962" spans="1:10">
      <c r="A1962" t="s">
        <v>58</v>
      </c>
      <c r="B1962" t="s">
        <v>46</v>
      </c>
      <c r="C1962" t="s">
        <v>416</v>
      </c>
      <c r="D1962">
        <v>96912598</v>
      </c>
      <c r="E1962">
        <v>100377742</v>
      </c>
      <c r="F1962">
        <v>1</v>
      </c>
      <c r="G1962">
        <v>1</v>
      </c>
      <c r="H1962">
        <v>0</v>
      </c>
      <c r="I1962" s="17">
        <v>0.28280268257372998</v>
      </c>
      <c r="J1962" t="s">
        <v>16357</v>
      </c>
    </row>
    <row r="1963" spans="1:10">
      <c r="A1963" t="s">
        <v>58</v>
      </c>
      <c r="B1963" t="s">
        <v>46</v>
      </c>
      <c r="C1963" t="s">
        <v>416</v>
      </c>
      <c r="D1963">
        <v>100402812</v>
      </c>
      <c r="E1963">
        <v>111742165</v>
      </c>
      <c r="F1963">
        <v>2</v>
      </c>
      <c r="G1963">
        <v>1</v>
      </c>
      <c r="H1963">
        <v>1</v>
      </c>
      <c r="I1963" s="17">
        <v>0.5</v>
      </c>
      <c r="J1963" t="s">
        <v>16356</v>
      </c>
    </row>
    <row r="1964" spans="1:10">
      <c r="A1964" t="s">
        <v>58</v>
      </c>
      <c r="B1964" t="s">
        <v>46</v>
      </c>
      <c r="C1964" t="s">
        <v>416</v>
      </c>
      <c r="D1964">
        <v>111744713</v>
      </c>
      <c r="E1964">
        <v>113334338</v>
      </c>
      <c r="F1964">
        <v>1</v>
      </c>
      <c r="G1964">
        <v>1</v>
      </c>
      <c r="H1964">
        <v>0</v>
      </c>
      <c r="I1964" s="17" t="s">
        <v>209</v>
      </c>
      <c r="J1964" t="s">
        <v>16357</v>
      </c>
    </row>
    <row r="1965" spans="1:10">
      <c r="A1965" t="s">
        <v>58</v>
      </c>
      <c r="B1965" t="s">
        <v>46</v>
      </c>
      <c r="C1965" t="s">
        <v>416</v>
      </c>
      <c r="D1965">
        <v>113344628</v>
      </c>
      <c r="E1965">
        <v>133810703</v>
      </c>
      <c r="F1965">
        <v>2</v>
      </c>
      <c r="G1965">
        <v>1</v>
      </c>
      <c r="H1965">
        <v>1</v>
      </c>
      <c r="I1965" s="17">
        <v>0.5</v>
      </c>
      <c r="J1965" t="s">
        <v>16356</v>
      </c>
    </row>
    <row r="1966" spans="1:10">
      <c r="A1966" t="s">
        <v>58</v>
      </c>
      <c r="B1966" t="s">
        <v>46</v>
      </c>
      <c r="C1966" t="s">
        <v>466</v>
      </c>
      <c r="D1966">
        <v>19043426</v>
      </c>
      <c r="E1966">
        <v>115091712</v>
      </c>
      <c r="F1966">
        <v>1</v>
      </c>
      <c r="G1966">
        <v>1</v>
      </c>
      <c r="H1966">
        <v>0</v>
      </c>
      <c r="I1966" s="17">
        <v>0.26623817925466797</v>
      </c>
      <c r="J1966" t="s">
        <v>16357</v>
      </c>
    </row>
    <row r="1967" spans="1:10">
      <c r="A1967" t="s">
        <v>58</v>
      </c>
      <c r="B1967" t="s">
        <v>46</v>
      </c>
      <c r="C1967" t="s">
        <v>487</v>
      </c>
      <c r="D1967">
        <v>19117185</v>
      </c>
      <c r="E1967">
        <v>60759126</v>
      </c>
      <c r="F1967">
        <v>2</v>
      </c>
      <c r="G1967">
        <v>1</v>
      </c>
      <c r="H1967">
        <v>1</v>
      </c>
      <c r="I1967" s="17">
        <v>0.5</v>
      </c>
      <c r="J1967" t="s">
        <v>16356</v>
      </c>
    </row>
    <row r="1968" spans="1:10">
      <c r="A1968" t="s">
        <v>58</v>
      </c>
      <c r="B1968" t="s">
        <v>46</v>
      </c>
      <c r="C1968" t="s">
        <v>487</v>
      </c>
      <c r="D1968">
        <v>60864583</v>
      </c>
      <c r="E1968">
        <v>60977752</v>
      </c>
      <c r="F1968">
        <v>1</v>
      </c>
      <c r="G1968">
        <v>1</v>
      </c>
      <c r="H1968">
        <v>0</v>
      </c>
      <c r="I1968" s="17" t="s">
        <v>209</v>
      </c>
      <c r="J1968" t="s">
        <v>16357</v>
      </c>
    </row>
    <row r="1969" spans="1:10">
      <c r="A1969" t="s">
        <v>58</v>
      </c>
      <c r="B1969" t="s">
        <v>46</v>
      </c>
      <c r="C1969" t="s">
        <v>487</v>
      </c>
      <c r="D1969">
        <v>61038909</v>
      </c>
      <c r="E1969">
        <v>107282553</v>
      </c>
      <c r="F1969">
        <v>2</v>
      </c>
      <c r="G1969">
        <v>1</v>
      </c>
      <c r="H1969">
        <v>1</v>
      </c>
      <c r="I1969" s="17">
        <v>0.5</v>
      </c>
      <c r="J1969" t="s">
        <v>16356</v>
      </c>
    </row>
    <row r="1970" spans="1:10">
      <c r="A1970" t="s">
        <v>58</v>
      </c>
      <c r="B1970" t="s">
        <v>46</v>
      </c>
      <c r="C1970" t="s">
        <v>510</v>
      </c>
      <c r="D1970">
        <v>20087547</v>
      </c>
      <c r="E1970">
        <v>102388884</v>
      </c>
      <c r="F1970">
        <v>2</v>
      </c>
      <c r="G1970">
        <v>1</v>
      </c>
      <c r="H1970">
        <v>1</v>
      </c>
      <c r="I1970" s="17">
        <v>0.5</v>
      </c>
      <c r="J1970" t="s">
        <v>16356</v>
      </c>
    </row>
    <row r="1971" spans="1:10">
      <c r="A1971" t="s">
        <v>58</v>
      </c>
      <c r="B1971" t="s">
        <v>46</v>
      </c>
      <c r="C1971" t="s">
        <v>532</v>
      </c>
      <c r="D1971">
        <v>79609</v>
      </c>
      <c r="E1971">
        <v>90240877</v>
      </c>
      <c r="F1971">
        <v>2</v>
      </c>
      <c r="G1971">
        <v>1</v>
      </c>
      <c r="H1971">
        <v>1</v>
      </c>
      <c r="I1971" s="17">
        <v>0.5</v>
      </c>
      <c r="J1971" t="s">
        <v>16356</v>
      </c>
    </row>
    <row r="1972" spans="1:10">
      <c r="A1972" t="s">
        <v>58</v>
      </c>
      <c r="B1972" t="s">
        <v>46</v>
      </c>
      <c r="C1972" t="s">
        <v>612</v>
      </c>
      <c r="D1972">
        <v>11083</v>
      </c>
      <c r="E1972">
        <v>81083509</v>
      </c>
      <c r="F1972">
        <v>2</v>
      </c>
      <c r="G1972">
        <v>1</v>
      </c>
      <c r="H1972">
        <v>1</v>
      </c>
      <c r="I1972" s="17">
        <v>0.5</v>
      </c>
      <c r="J1972" t="s">
        <v>16356</v>
      </c>
    </row>
    <row r="1973" spans="1:10">
      <c r="A1973" t="s">
        <v>58</v>
      </c>
      <c r="B1973" t="s">
        <v>46</v>
      </c>
      <c r="C1973" t="s">
        <v>687</v>
      </c>
      <c r="D1973">
        <v>93971</v>
      </c>
      <c r="E1973">
        <v>50451434</v>
      </c>
      <c r="F1973">
        <v>2</v>
      </c>
      <c r="G1973">
        <v>1</v>
      </c>
      <c r="H1973">
        <v>1</v>
      </c>
      <c r="I1973" s="17">
        <v>0.5</v>
      </c>
      <c r="J1973" t="s">
        <v>16356</v>
      </c>
    </row>
    <row r="1974" spans="1:10">
      <c r="A1974" t="s">
        <v>58</v>
      </c>
      <c r="B1974" t="s">
        <v>46</v>
      </c>
      <c r="C1974" t="s">
        <v>687</v>
      </c>
      <c r="D1974">
        <v>50589506</v>
      </c>
      <c r="E1974">
        <v>51821012</v>
      </c>
      <c r="F1974">
        <v>1</v>
      </c>
      <c r="G1974">
        <v>1</v>
      </c>
      <c r="H1974">
        <v>0</v>
      </c>
      <c r="I1974" s="17">
        <v>0.29569608644043899</v>
      </c>
      <c r="J1974" t="s">
        <v>16357</v>
      </c>
    </row>
    <row r="1975" spans="1:10">
      <c r="A1975" t="s">
        <v>58</v>
      </c>
      <c r="B1975" t="s">
        <v>46</v>
      </c>
      <c r="C1975" t="s">
        <v>687</v>
      </c>
      <c r="D1975">
        <v>51850831</v>
      </c>
      <c r="E1975">
        <v>77960346</v>
      </c>
      <c r="F1975">
        <v>2</v>
      </c>
      <c r="G1975">
        <v>1</v>
      </c>
      <c r="H1975">
        <v>1</v>
      </c>
      <c r="I1975" s="17">
        <v>0.5</v>
      </c>
      <c r="J1975" t="s">
        <v>16356</v>
      </c>
    </row>
    <row r="1976" spans="1:10">
      <c r="A1976" t="s">
        <v>58</v>
      </c>
      <c r="B1976" t="s">
        <v>46</v>
      </c>
      <c r="C1976" t="s">
        <v>702</v>
      </c>
      <c r="D1976">
        <v>281986</v>
      </c>
      <c r="E1976">
        <v>9028672</v>
      </c>
      <c r="F1976">
        <v>1</v>
      </c>
      <c r="G1976">
        <v>1</v>
      </c>
      <c r="H1976">
        <v>0</v>
      </c>
      <c r="I1976" s="17">
        <v>0.266368680419867</v>
      </c>
      <c r="J1976" t="s">
        <v>16357</v>
      </c>
    </row>
    <row r="1977" spans="1:10">
      <c r="A1977" t="s">
        <v>58</v>
      </c>
      <c r="B1977" t="s">
        <v>46</v>
      </c>
      <c r="C1977" t="s">
        <v>702</v>
      </c>
      <c r="D1977">
        <v>9028900</v>
      </c>
      <c r="E1977">
        <v>59083619</v>
      </c>
      <c r="F1977">
        <v>2</v>
      </c>
      <c r="G1977">
        <v>1</v>
      </c>
      <c r="H1977">
        <v>1</v>
      </c>
      <c r="I1977" s="17">
        <v>0.5</v>
      </c>
      <c r="J1977" t="s">
        <v>16356</v>
      </c>
    </row>
    <row r="1978" spans="1:10">
      <c r="A1978" t="s">
        <v>58</v>
      </c>
      <c r="B1978" t="s">
        <v>46</v>
      </c>
      <c r="C1978" t="s">
        <v>834</v>
      </c>
      <c r="D1978">
        <v>76519</v>
      </c>
      <c r="E1978">
        <v>62904498</v>
      </c>
      <c r="F1978">
        <v>2</v>
      </c>
      <c r="G1978">
        <v>1</v>
      </c>
      <c r="H1978">
        <v>1</v>
      </c>
      <c r="I1978" s="17">
        <v>0.5</v>
      </c>
      <c r="J1978" t="s">
        <v>16356</v>
      </c>
    </row>
    <row r="1979" spans="1:10">
      <c r="A1979" t="s">
        <v>58</v>
      </c>
      <c r="B1979" t="s">
        <v>46</v>
      </c>
      <c r="C1979" t="s">
        <v>849</v>
      </c>
      <c r="D1979">
        <v>9590370</v>
      </c>
      <c r="E1979">
        <v>40670456</v>
      </c>
      <c r="F1979">
        <v>2</v>
      </c>
      <c r="G1979">
        <v>1</v>
      </c>
      <c r="H1979">
        <v>1</v>
      </c>
      <c r="I1979" s="17">
        <v>0.5</v>
      </c>
      <c r="J1979" t="s">
        <v>16356</v>
      </c>
    </row>
    <row r="1980" spans="1:10">
      <c r="A1980" t="s">
        <v>58</v>
      </c>
      <c r="B1980" t="s">
        <v>46</v>
      </c>
      <c r="C1980" t="s">
        <v>849</v>
      </c>
      <c r="D1980">
        <v>40684975</v>
      </c>
      <c r="E1980">
        <v>42617831</v>
      </c>
      <c r="F1980">
        <v>1</v>
      </c>
      <c r="G1980">
        <v>1</v>
      </c>
      <c r="H1980">
        <v>0</v>
      </c>
      <c r="I1980" s="17">
        <v>0.35073175080638203</v>
      </c>
      <c r="J1980" t="s">
        <v>16357</v>
      </c>
    </row>
    <row r="1981" spans="1:10">
      <c r="A1981" t="s">
        <v>58</v>
      </c>
      <c r="B1981" t="s">
        <v>46</v>
      </c>
      <c r="C1981" t="s">
        <v>849</v>
      </c>
      <c r="D1981">
        <v>42622651</v>
      </c>
      <c r="E1981">
        <v>48084149</v>
      </c>
      <c r="F1981">
        <v>2</v>
      </c>
      <c r="G1981">
        <v>1</v>
      </c>
      <c r="H1981">
        <v>1</v>
      </c>
      <c r="I1981" s="17">
        <v>0.5</v>
      </c>
      <c r="J1981" t="s">
        <v>16356</v>
      </c>
    </row>
    <row r="1982" spans="1:10">
      <c r="A1982" t="s">
        <v>58</v>
      </c>
      <c r="B1982" t="s">
        <v>46</v>
      </c>
      <c r="C1982" t="s">
        <v>858</v>
      </c>
      <c r="D1982">
        <v>16341442</v>
      </c>
      <c r="E1982">
        <v>51218868</v>
      </c>
      <c r="F1982">
        <v>1</v>
      </c>
      <c r="G1982">
        <v>1</v>
      </c>
      <c r="H1982">
        <v>0</v>
      </c>
      <c r="I1982" s="17">
        <v>0.26171408614528302</v>
      </c>
      <c r="J1982" t="s">
        <v>16357</v>
      </c>
    </row>
    <row r="1983" spans="1:10">
      <c r="A1983" t="s">
        <v>58</v>
      </c>
      <c r="B1983" t="s">
        <v>47</v>
      </c>
      <c r="C1983" t="s">
        <v>190</v>
      </c>
      <c r="D1983">
        <v>808922</v>
      </c>
      <c r="E1983">
        <v>24495722</v>
      </c>
      <c r="F1983">
        <v>1</v>
      </c>
      <c r="G1983">
        <v>1</v>
      </c>
      <c r="H1983">
        <v>0</v>
      </c>
      <c r="I1983" s="17">
        <v>0.235775647044177</v>
      </c>
      <c r="J1983" t="s">
        <v>16357</v>
      </c>
    </row>
    <row r="1984" spans="1:10">
      <c r="A1984" t="s">
        <v>58</v>
      </c>
      <c r="B1984" t="s">
        <v>47</v>
      </c>
      <c r="C1984" t="s">
        <v>190</v>
      </c>
      <c r="D1984">
        <v>24507099</v>
      </c>
      <c r="E1984">
        <v>185143647</v>
      </c>
      <c r="F1984">
        <v>2</v>
      </c>
      <c r="G1984">
        <v>1</v>
      </c>
      <c r="H1984">
        <v>1</v>
      </c>
      <c r="I1984" s="17">
        <v>0.5</v>
      </c>
      <c r="J1984" t="s">
        <v>16356</v>
      </c>
    </row>
    <row r="1985" spans="1:10">
      <c r="A1985" t="s">
        <v>58</v>
      </c>
      <c r="B1985" t="s">
        <v>47</v>
      </c>
      <c r="C1985" t="s">
        <v>190</v>
      </c>
      <c r="D1985">
        <v>185149263</v>
      </c>
      <c r="E1985">
        <v>187012750</v>
      </c>
      <c r="F1985">
        <v>1</v>
      </c>
      <c r="G1985">
        <v>1</v>
      </c>
      <c r="H1985">
        <v>0</v>
      </c>
      <c r="I1985" s="17">
        <v>0.34608551663658899</v>
      </c>
      <c r="J1985" t="s">
        <v>16357</v>
      </c>
    </row>
    <row r="1986" spans="1:10">
      <c r="A1986" t="s">
        <v>58</v>
      </c>
      <c r="B1986" t="s">
        <v>47</v>
      </c>
      <c r="C1986" t="s">
        <v>190</v>
      </c>
      <c r="D1986">
        <v>187532406</v>
      </c>
      <c r="E1986">
        <v>249212725</v>
      </c>
      <c r="F1986">
        <v>2</v>
      </c>
      <c r="G1986">
        <v>1</v>
      </c>
      <c r="H1986">
        <v>1</v>
      </c>
      <c r="I1986" s="17">
        <v>0.5</v>
      </c>
      <c r="J1986" t="s">
        <v>16356</v>
      </c>
    </row>
    <row r="1987" spans="1:10">
      <c r="A1987" t="s">
        <v>58</v>
      </c>
      <c r="B1987" t="s">
        <v>47</v>
      </c>
      <c r="C1987" t="s">
        <v>757</v>
      </c>
      <c r="D1987">
        <v>45201</v>
      </c>
      <c r="E1987">
        <v>179753090</v>
      </c>
      <c r="F1987">
        <v>2</v>
      </c>
      <c r="G1987">
        <v>1</v>
      </c>
      <c r="H1987">
        <v>1</v>
      </c>
      <c r="I1987" s="17">
        <v>0.5</v>
      </c>
      <c r="J1987" t="s">
        <v>16356</v>
      </c>
    </row>
    <row r="1988" spans="1:10">
      <c r="A1988" t="s">
        <v>58</v>
      </c>
      <c r="B1988" t="s">
        <v>47</v>
      </c>
      <c r="C1988" t="s">
        <v>757</v>
      </c>
      <c r="D1988">
        <v>179769862</v>
      </c>
      <c r="E1988">
        <v>180056437</v>
      </c>
      <c r="F1988">
        <v>1</v>
      </c>
      <c r="G1988">
        <v>1</v>
      </c>
      <c r="H1988">
        <v>0</v>
      </c>
      <c r="I1988" s="17" t="s">
        <v>209</v>
      </c>
      <c r="J1988" t="s">
        <v>16357</v>
      </c>
    </row>
    <row r="1989" spans="1:10">
      <c r="A1989" t="s">
        <v>58</v>
      </c>
      <c r="B1989" t="s">
        <v>47</v>
      </c>
      <c r="C1989" t="s">
        <v>757</v>
      </c>
      <c r="D1989">
        <v>180264340</v>
      </c>
      <c r="E1989">
        <v>226446621</v>
      </c>
      <c r="F1989">
        <v>2</v>
      </c>
      <c r="G1989">
        <v>1</v>
      </c>
      <c r="H1989">
        <v>1</v>
      </c>
      <c r="I1989" s="17">
        <v>0.5</v>
      </c>
      <c r="J1989" t="s">
        <v>16356</v>
      </c>
    </row>
    <row r="1990" spans="1:10">
      <c r="A1990" t="s">
        <v>58</v>
      </c>
      <c r="B1990" t="s">
        <v>47</v>
      </c>
      <c r="C1990" t="s">
        <v>757</v>
      </c>
      <c r="D1990">
        <v>226491670</v>
      </c>
      <c r="E1990">
        <v>227942562</v>
      </c>
      <c r="F1990">
        <v>1</v>
      </c>
      <c r="G1990">
        <v>1</v>
      </c>
      <c r="H1990">
        <v>0</v>
      </c>
      <c r="I1990" s="17" t="s">
        <v>209</v>
      </c>
      <c r="J1990" t="s">
        <v>16357</v>
      </c>
    </row>
    <row r="1991" spans="1:10">
      <c r="A1991" t="s">
        <v>58</v>
      </c>
      <c r="B1991" t="s">
        <v>47</v>
      </c>
      <c r="C1991" t="s">
        <v>757</v>
      </c>
      <c r="D1991">
        <v>227942764</v>
      </c>
      <c r="E1991">
        <v>228157749</v>
      </c>
      <c r="F1991">
        <v>2</v>
      </c>
      <c r="G1991">
        <v>1</v>
      </c>
      <c r="H1991">
        <v>1</v>
      </c>
      <c r="I1991" s="17">
        <v>0.5</v>
      </c>
      <c r="J1991" t="s">
        <v>16356</v>
      </c>
    </row>
    <row r="1992" spans="1:10">
      <c r="A1992" t="s">
        <v>58</v>
      </c>
      <c r="B1992" t="s">
        <v>47</v>
      </c>
      <c r="C1992" t="s">
        <v>757</v>
      </c>
      <c r="D1992">
        <v>228158312</v>
      </c>
      <c r="E1992">
        <v>229217432</v>
      </c>
      <c r="F1992">
        <v>1</v>
      </c>
      <c r="G1992">
        <v>1</v>
      </c>
      <c r="H1992">
        <v>0</v>
      </c>
      <c r="I1992" s="17">
        <v>0.32496250043916802</v>
      </c>
      <c r="J1992" t="s">
        <v>16357</v>
      </c>
    </row>
    <row r="1993" spans="1:10">
      <c r="A1993" t="s">
        <v>58</v>
      </c>
      <c r="B1993" t="s">
        <v>47</v>
      </c>
      <c r="C1993" t="s">
        <v>757</v>
      </c>
      <c r="D1993">
        <v>229557082</v>
      </c>
      <c r="E1993">
        <v>243037004</v>
      </c>
      <c r="F1993">
        <v>2</v>
      </c>
      <c r="G1993">
        <v>1</v>
      </c>
      <c r="H1993">
        <v>1</v>
      </c>
      <c r="I1993" s="17">
        <v>0.5</v>
      </c>
      <c r="J1993" t="s">
        <v>16356</v>
      </c>
    </row>
    <row r="1994" spans="1:10">
      <c r="A1994" t="s">
        <v>58</v>
      </c>
      <c r="B1994" t="s">
        <v>47</v>
      </c>
      <c r="C1994" t="s">
        <v>887</v>
      </c>
      <c r="D1994">
        <v>239347</v>
      </c>
      <c r="E1994">
        <v>38833487</v>
      </c>
      <c r="F1994">
        <v>2</v>
      </c>
      <c r="G1994">
        <v>1</v>
      </c>
      <c r="H1994">
        <v>1</v>
      </c>
      <c r="I1994" s="17">
        <v>0.5</v>
      </c>
      <c r="J1994" t="s">
        <v>16356</v>
      </c>
    </row>
    <row r="1995" spans="1:10">
      <c r="A1995" t="s">
        <v>58</v>
      </c>
      <c r="B1995" t="s">
        <v>47</v>
      </c>
      <c r="C1995" t="s">
        <v>887</v>
      </c>
      <c r="D1995">
        <v>38835173</v>
      </c>
      <c r="E1995">
        <v>82855901</v>
      </c>
      <c r="F1995">
        <v>1</v>
      </c>
      <c r="G1995">
        <v>1</v>
      </c>
      <c r="H1995">
        <v>0</v>
      </c>
      <c r="I1995" s="17">
        <v>0.23196259613546</v>
      </c>
      <c r="J1995" t="s">
        <v>16357</v>
      </c>
    </row>
    <row r="1996" spans="1:10">
      <c r="A1996" t="s">
        <v>58</v>
      </c>
      <c r="B1996" t="s">
        <v>47</v>
      </c>
      <c r="C1996" t="s">
        <v>887</v>
      </c>
      <c r="D1996">
        <v>82856982</v>
      </c>
      <c r="E1996">
        <v>152881045</v>
      </c>
      <c r="F1996">
        <v>2</v>
      </c>
      <c r="G1996">
        <v>1</v>
      </c>
      <c r="H1996">
        <v>1</v>
      </c>
      <c r="I1996" s="17">
        <v>0.5</v>
      </c>
      <c r="J1996" t="s">
        <v>16356</v>
      </c>
    </row>
    <row r="1997" spans="1:10">
      <c r="A1997" t="s">
        <v>58</v>
      </c>
      <c r="B1997" t="s">
        <v>47</v>
      </c>
      <c r="C1997" t="s">
        <v>887</v>
      </c>
      <c r="D1997">
        <v>153202224</v>
      </c>
      <c r="E1997">
        <v>156183611</v>
      </c>
      <c r="F1997">
        <v>1</v>
      </c>
      <c r="G1997">
        <v>1</v>
      </c>
      <c r="H1997">
        <v>0</v>
      </c>
      <c r="I1997" s="17">
        <v>0.33333333333333298</v>
      </c>
      <c r="J1997" t="s">
        <v>16357</v>
      </c>
    </row>
    <row r="1998" spans="1:10">
      <c r="A1998" t="s">
        <v>58</v>
      </c>
      <c r="B1998" t="s">
        <v>47</v>
      </c>
      <c r="C1998" t="s">
        <v>887</v>
      </c>
      <c r="D1998">
        <v>156192368</v>
      </c>
      <c r="E1998">
        <v>197847274</v>
      </c>
      <c r="F1998">
        <v>2</v>
      </c>
      <c r="G1998">
        <v>1</v>
      </c>
      <c r="H1998">
        <v>1</v>
      </c>
      <c r="I1998" s="17">
        <v>0.5</v>
      </c>
      <c r="J1998" t="s">
        <v>16356</v>
      </c>
    </row>
    <row r="1999" spans="1:10">
      <c r="A1999" t="s">
        <v>58</v>
      </c>
      <c r="B1999" t="s">
        <v>47</v>
      </c>
      <c r="C1999" t="s">
        <v>934</v>
      </c>
      <c r="D1999">
        <v>53428</v>
      </c>
      <c r="E1999">
        <v>22750616</v>
      </c>
      <c r="F1999">
        <v>2</v>
      </c>
      <c r="G1999">
        <v>1</v>
      </c>
      <c r="H1999">
        <v>1</v>
      </c>
      <c r="I1999" s="17">
        <v>0.5</v>
      </c>
      <c r="J1999" t="s">
        <v>16356</v>
      </c>
    </row>
    <row r="2000" spans="1:10">
      <c r="A2000" t="s">
        <v>58</v>
      </c>
      <c r="B2000" t="s">
        <v>47</v>
      </c>
      <c r="C2000" t="s">
        <v>934</v>
      </c>
      <c r="D2000">
        <v>22820171</v>
      </c>
      <c r="E2000">
        <v>78034216</v>
      </c>
      <c r="F2000">
        <v>1</v>
      </c>
      <c r="G2000">
        <v>1</v>
      </c>
      <c r="H2000">
        <v>0</v>
      </c>
      <c r="I2000" s="17">
        <v>0.22177366666548101</v>
      </c>
      <c r="J2000" t="s">
        <v>16357</v>
      </c>
    </row>
    <row r="2001" spans="1:10">
      <c r="A2001" t="s">
        <v>58</v>
      </c>
      <c r="B2001" t="s">
        <v>47</v>
      </c>
      <c r="C2001" t="s">
        <v>934</v>
      </c>
      <c r="D2001">
        <v>78079539</v>
      </c>
      <c r="E2001">
        <v>82380392</v>
      </c>
      <c r="F2001">
        <v>2</v>
      </c>
      <c r="G2001">
        <v>1</v>
      </c>
      <c r="H2001">
        <v>1</v>
      </c>
      <c r="I2001" s="17">
        <v>0.5</v>
      </c>
      <c r="J2001" t="s">
        <v>16356</v>
      </c>
    </row>
    <row r="2002" spans="1:10">
      <c r="A2002" t="s">
        <v>58</v>
      </c>
      <c r="B2002" t="s">
        <v>47</v>
      </c>
      <c r="C2002" t="s">
        <v>934</v>
      </c>
      <c r="D2002">
        <v>82623302</v>
      </c>
      <c r="E2002">
        <v>190904220</v>
      </c>
      <c r="F2002">
        <v>1</v>
      </c>
      <c r="G2002">
        <v>1</v>
      </c>
      <c r="H2002">
        <v>0</v>
      </c>
      <c r="I2002" s="17">
        <v>0.22478297856989099</v>
      </c>
      <c r="J2002" t="s">
        <v>16357</v>
      </c>
    </row>
    <row r="2003" spans="1:10">
      <c r="A2003" t="s">
        <v>58</v>
      </c>
      <c r="B2003" t="s">
        <v>47</v>
      </c>
      <c r="C2003" t="s">
        <v>960</v>
      </c>
      <c r="D2003">
        <v>143041</v>
      </c>
      <c r="E2003">
        <v>180708926</v>
      </c>
      <c r="F2003">
        <v>2</v>
      </c>
      <c r="G2003">
        <v>1</v>
      </c>
      <c r="H2003">
        <v>1</v>
      </c>
      <c r="I2003" s="17">
        <v>0.5</v>
      </c>
      <c r="J2003" t="s">
        <v>16356</v>
      </c>
    </row>
    <row r="2004" spans="1:10">
      <c r="A2004" t="s">
        <v>58</v>
      </c>
      <c r="B2004" t="s">
        <v>47</v>
      </c>
      <c r="C2004" t="s">
        <v>1031</v>
      </c>
      <c r="D2004">
        <v>203613</v>
      </c>
      <c r="E2004">
        <v>101399665</v>
      </c>
      <c r="F2004">
        <v>2</v>
      </c>
      <c r="G2004">
        <v>1</v>
      </c>
      <c r="H2004">
        <v>1</v>
      </c>
      <c r="I2004" s="17">
        <v>0.5</v>
      </c>
      <c r="J2004" t="s">
        <v>16356</v>
      </c>
    </row>
    <row r="2005" spans="1:10">
      <c r="A2005" t="s">
        <v>58</v>
      </c>
      <c r="B2005" t="s">
        <v>47</v>
      </c>
      <c r="C2005" t="s">
        <v>1031</v>
      </c>
      <c r="D2005">
        <v>101846921</v>
      </c>
      <c r="E2005">
        <v>142154324</v>
      </c>
      <c r="F2005">
        <v>1</v>
      </c>
      <c r="G2005">
        <v>1</v>
      </c>
      <c r="H2005">
        <v>0</v>
      </c>
      <c r="I2005" s="17">
        <v>0.24168030577487601</v>
      </c>
      <c r="J2005" t="s">
        <v>16357</v>
      </c>
    </row>
    <row r="2006" spans="1:10">
      <c r="A2006" t="s">
        <v>58</v>
      </c>
      <c r="B2006" t="s">
        <v>47</v>
      </c>
      <c r="C2006" t="s">
        <v>1031</v>
      </c>
      <c r="D2006">
        <v>142396726</v>
      </c>
      <c r="E2006">
        <v>170903734</v>
      </c>
      <c r="F2006">
        <v>2</v>
      </c>
      <c r="G2006">
        <v>1</v>
      </c>
      <c r="H2006">
        <v>1</v>
      </c>
      <c r="I2006" s="17">
        <v>0.5</v>
      </c>
      <c r="J2006" t="s">
        <v>16356</v>
      </c>
    </row>
    <row r="2007" spans="1:10">
      <c r="A2007" t="s">
        <v>58</v>
      </c>
      <c r="B2007" t="s">
        <v>47</v>
      </c>
      <c r="C2007" t="s">
        <v>1103</v>
      </c>
      <c r="D2007">
        <v>193451</v>
      </c>
      <c r="E2007">
        <v>56244146</v>
      </c>
      <c r="F2007">
        <v>2</v>
      </c>
      <c r="G2007">
        <v>1</v>
      </c>
      <c r="H2007">
        <v>1</v>
      </c>
      <c r="I2007" s="17">
        <v>0.5</v>
      </c>
      <c r="J2007" t="s">
        <v>16356</v>
      </c>
    </row>
    <row r="2008" spans="1:10">
      <c r="A2008" t="s">
        <v>58</v>
      </c>
      <c r="B2008" t="s">
        <v>47</v>
      </c>
      <c r="C2008" t="s">
        <v>1103</v>
      </c>
      <c r="D2008">
        <v>56296124</v>
      </c>
      <c r="E2008">
        <v>57886327</v>
      </c>
      <c r="F2008">
        <v>1</v>
      </c>
      <c r="G2008">
        <v>1</v>
      </c>
      <c r="H2008">
        <v>0</v>
      </c>
      <c r="I2008" s="17">
        <v>0.29393365343803302</v>
      </c>
      <c r="J2008" t="s">
        <v>16357</v>
      </c>
    </row>
    <row r="2009" spans="1:10">
      <c r="A2009" t="s">
        <v>58</v>
      </c>
      <c r="B2009" t="s">
        <v>47</v>
      </c>
      <c r="C2009" t="s">
        <v>1103</v>
      </c>
      <c r="D2009">
        <v>62508314</v>
      </c>
      <c r="E2009">
        <v>87407065</v>
      </c>
      <c r="F2009">
        <v>2</v>
      </c>
      <c r="G2009">
        <v>1</v>
      </c>
      <c r="H2009">
        <v>1</v>
      </c>
      <c r="I2009" s="17">
        <v>0.5</v>
      </c>
      <c r="J2009" t="s">
        <v>16356</v>
      </c>
    </row>
    <row r="2010" spans="1:10">
      <c r="A2010" t="s">
        <v>58</v>
      </c>
      <c r="B2010" t="s">
        <v>47</v>
      </c>
      <c r="C2010" t="s">
        <v>1103</v>
      </c>
      <c r="D2010">
        <v>87436718</v>
      </c>
      <c r="E2010">
        <v>141765112</v>
      </c>
      <c r="F2010">
        <v>1</v>
      </c>
      <c r="G2010">
        <v>1</v>
      </c>
      <c r="H2010">
        <v>0</v>
      </c>
      <c r="I2010" s="17">
        <v>0.23544883240287301</v>
      </c>
      <c r="J2010" t="s">
        <v>16357</v>
      </c>
    </row>
    <row r="2011" spans="1:10">
      <c r="A2011" t="s">
        <v>58</v>
      </c>
      <c r="B2011" t="s">
        <v>47</v>
      </c>
      <c r="C2011" t="s">
        <v>1103</v>
      </c>
      <c r="D2011">
        <v>141766398</v>
      </c>
      <c r="E2011">
        <v>141799362</v>
      </c>
      <c r="F2011">
        <v>0</v>
      </c>
      <c r="G2011">
        <v>0</v>
      </c>
      <c r="H2011">
        <v>0</v>
      </c>
      <c r="I2011" s="17" t="s">
        <v>209</v>
      </c>
      <c r="J2011" t="s">
        <v>16360</v>
      </c>
    </row>
    <row r="2012" spans="1:10">
      <c r="A2012" t="s">
        <v>58</v>
      </c>
      <c r="B2012" t="s">
        <v>47</v>
      </c>
      <c r="C2012" t="s">
        <v>1103</v>
      </c>
      <c r="D2012">
        <v>141800501</v>
      </c>
      <c r="E2012">
        <v>142510174</v>
      </c>
      <c r="F2012">
        <v>1</v>
      </c>
      <c r="G2012">
        <v>1</v>
      </c>
      <c r="H2012">
        <v>0</v>
      </c>
      <c r="I2012" s="17">
        <v>0.27749938016078601</v>
      </c>
      <c r="J2012" t="s">
        <v>16357</v>
      </c>
    </row>
    <row r="2013" spans="1:10">
      <c r="A2013" t="s">
        <v>58</v>
      </c>
      <c r="B2013" t="s">
        <v>47</v>
      </c>
      <c r="C2013" t="s">
        <v>1103</v>
      </c>
      <c r="D2013">
        <v>142560782</v>
      </c>
      <c r="E2013">
        <v>142881540</v>
      </c>
      <c r="F2013">
        <v>2</v>
      </c>
      <c r="G2013">
        <v>1</v>
      </c>
      <c r="H2013">
        <v>1</v>
      </c>
      <c r="I2013" s="17">
        <v>0.5</v>
      </c>
      <c r="J2013" t="s">
        <v>16356</v>
      </c>
    </row>
    <row r="2014" spans="1:10">
      <c r="A2014" t="s">
        <v>58</v>
      </c>
      <c r="B2014" t="s">
        <v>47</v>
      </c>
      <c r="C2014" t="s">
        <v>1103</v>
      </c>
      <c r="D2014">
        <v>142919034</v>
      </c>
      <c r="E2014">
        <v>143208578</v>
      </c>
      <c r="F2014">
        <v>1</v>
      </c>
      <c r="G2014">
        <v>1</v>
      </c>
      <c r="H2014">
        <v>0</v>
      </c>
      <c r="I2014" s="17">
        <v>0.23190672324975301</v>
      </c>
      <c r="J2014" t="s">
        <v>16357</v>
      </c>
    </row>
    <row r="2015" spans="1:10">
      <c r="A2015" t="s">
        <v>58</v>
      </c>
      <c r="B2015" t="s">
        <v>47</v>
      </c>
      <c r="C2015" t="s">
        <v>1103</v>
      </c>
      <c r="D2015">
        <v>143242814</v>
      </c>
      <c r="E2015">
        <v>159072702</v>
      </c>
      <c r="F2015">
        <v>2</v>
      </c>
      <c r="G2015">
        <v>1</v>
      </c>
      <c r="H2015">
        <v>1</v>
      </c>
      <c r="I2015" s="17">
        <v>0.5</v>
      </c>
      <c r="J2015" t="s">
        <v>16356</v>
      </c>
    </row>
    <row r="2016" spans="1:10">
      <c r="A2016" t="s">
        <v>58</v>
      </c>
      <c r="B2016" t="s">
        <v>47</v>
      </c>
      <c r="C2016" t="s">
        <v>1137</v>
      </c>
      <c r="D2016">
        <v>190568</v>
      </c>
      <c r="E2016">
        <v>52233125</v>
      </c>
      <c r="F2016">
        <v>1</v>
      </c>
      <c r="G2016">
        <v>1</v>
      </c>
      <c r="H2016">
        <v>0</v>
      </c>
      <c r="I2016" s="17">
        <v>0.216163488258274</v>
      </c>
      <c r="J2016" t="s">
        <v>16357</v>
      </c>
    </row>
    <row r="2017" spans="1:10">
      <c r="A2017" t="s">
        <v>58</v>
      </c>
      <c r="B2017" t="s">
        <v>47</v>
      </c>
      <c r="C2017" t="s">
        <v>1137</v>
      </c>
      <c r="D2017">
        <v>52251998</v>
      </c>
      <c r="E2017">
        <v>53025629</v>
      </c>
      <c r="F2017">
        <v>2</v>
      </c>
      <c r="G2017">
        <v>1</v>
      </c>
      <c r="H2017">
        <v>1</v>
      </c>
      <c r="I2017" s="17">
        <v>0.5</v>
      </c>
      <c r="J2017" t="s">
        <v>16356</v>
      </c>
    </row>
    <row r="2018" spans="1:10">
      <c r="A2018" t="s">
        <v>58</v>
      </c>
      <c r="B2018" t="s">
        <v>47</v>
      </c>
      <c r="C2018" t="s">
        <v>1137</v>
      </c>
      <c r="D2018">
        <v>53028758</v>
      </c>
      <c r="E2018">
        <v>64321555</v>
      </c>
      <c r="F2018">
        <v>1</v>
      </c>
      <c r="G2018">
        <v>1</v>
      </c>
      <c r="H2018">
        <v>0</v>
      </c>
      <c r="I2018" s="17">
        <v>0.242992215277158</v>
      </c>
      <c r="J2018" t="s">
        <v>16357</v>
      </c>
    </row>
    <row r="2019" spans="1:10">
      <c r="A2019" t="s">
        <v>58</v>
      </c>
      <c r="B2019" t="s">
        <v>47</v>
      </c>
      <c r="C2019" t="s">
        <v>1137</v>
      </c>
      <c r="D2019">
        <v>64382801</v>
      </c>
      <c r="E2019">
        <v>85833034</v>
      </c>
      <c r="F2019">
        <v>2</v>
      </c>
      <c r="G2019">
        <v>1</v>
      </c>
      <c r="H2019">
        <v>1</v>
      </c>
      <c r="I2019" s="17">
        <v>0.5</v>
      </c>
      <c r="J2019" t="s">
        <v>16356</v>
      </c>
    </row>
    <row r="2020" spans="1:10">
      <c r="A2020" t="s">
        <v>58</v>
      </c>
      <c r="B2020" t="s">
        <v>47</v>
      </c>
      <c r="C2020" t="s">
        <v>1137</v>
      </c>
      <c r="D2020">
        <v>85861243</v>
      </c>
      <c r="E2020">
        <v>87165464</v>
      </c>
      <c r="F2020">
        <v>1</v>
      </c>
      <c r="G2020">
        <v>1</v>
      </c>
      <c r="H2020">
        <v>0</v>
      </c>
      <c r="I2020" s="17">
        <v>0.28329227053140099</v>
      </c>
      <c r="J2020" t="s">
        <v>16357</v>
      </c>
    </row>
    <row r="2021" spans="1:10">
      <c r="A2021" t="s">
        <v>58</v>
      </c>
      <c r="B2021" t="s">
        <v>47</v>
      </c>
      <c r="C2021" t="s">
        <v>1137</v>
      </c>
      <c r="D2021">
        <v>87226505</v>
      </c>
      <c r="E2021">
        <v>131088413</v>
      </c>
      <c r="F2021">
        <v>2</v>
      </c>
      <c r="G2021">
        <v>1</v>
      </c>
      <c r="H2021">
        <v>1</v>
      </c>
      <c r="I2021" s="17">
        <v>0.5</v>
      </c>
      <c r="J2021" t="s">
        <v>16356</v>
      </c>
    </row>
    <row r="2022" spans="1:10">
      <c r="A2022" t="s">
        <v>58</v>
      </c>
      <c r="B2022" t="s">
        <v>47</v>
      </c>
      <c r="C2022" t="s">
        <v>1137</v>
      </c>
      <c r="D2022">
        <v>131091946</v>
      </c>
      <c r="E2022">
        <v>133198195</v>
      </c>
      <c r="F2022">
        <v>1</v>
      </c>
      <c r="G2022">
        <v>1</v>
      </c>
      <c r="H2022">
        <v>0</v>
      </c>
      <c r="I2022" s="17">
        <v>0.29939078665860602</v>
      </c>
      <c r="J2022" t="s">
        <v>16357</v>
      </c>
    </row>
    <row r="2023" spans="1:10">
      <c r="A2023" t="s">
        <v>58</v>
      </c>
      <c r="B2023" t="s">
        <v>47</v>
      </c>
      <c r="C2023" t="s">
        <v>1137</v>
      </c>
      <c r="D2023">
        <v>133400148</v>
      </c>
      <c r="E2023">
        <v>146279349</v>
      </c>
      <c r="F2023">
        <v>2</v>
      </c>
      <c r="G2023">
        <v>1</v>
      </c>
      <c r="H2023">
        <v>1</v>
      </c>
      <c r="I2023" s="17">
        <v>0.5</v>
      </c>
      <c r="J2023" t="s">
        <v>16356</v>
      </c>
    </row>
    <row r="2024" spans="1:10">
      <c r="A2024" t="s">
        <v>58</v>
      </c>
      <c r="B2024" t="s">
        <v>47</v>
      </c>
      <c r="C2024" t="s">
        <v>1171</v>
      </c>
      <c r="D2024">
        <v>214299</v>
      </c>
      <c r="E2024">
        <v>20365792</v>
      </c>
      <c r="F2024">
        <v>2</v>
      </c>
      <c r="G2024">
        <v>1</v>
      </c>
      <c r="H2024">
        <v>1</v>
      </c>
      <c r="I2024" s="17">
        <v>0.5</v>
      </c>
      <c r="J2024" t="s">
        <v>16356</v>
      </c>
    </row>
    <row r="2025" spans="1:10">
      <c r="A2025" t="s">
        <v>58</v>
      </c>
      <c r="B2025" t="s">
        <v>47</v>
      </c>
      <c r="C2025" t="s">
        <v>1171</v>
      </c>
      <c r="D2025">
        <v>20411112</v>
      </c>
      <c r="E2025">
        <v>20866919</v>
      </c>
      <c r="F2025">
        <v>1</v>
      </c>
      <c r="G2025">
        <v>1</v>
      </c>
      <c r="H2025">
        <v>0</v>
      </c>
      <c r="I2025" s="17">
        <v>0.1875</v>
      </c>
      <c r="J2025" t="s">
        <v>16357</v>
      </c>
    </row>
    <row r="2026" spans="1:10">
      <c r="A2026" t="s">
        <v>58</v>
      </c>
      <c r="B2026" t="s">
        <v>47</v>
      </c>
      <c r="C2026" t="s">
        <v>1171</v>
      </c>
      <c r="D2026">
        <v>20874517</v>
      </c>
      <c r="E2026">
        <v>24542956</v>
      </c>
      <c r="F2026">
        <v>0</v>
      </c>
      <c r="G2026">
        <v>0</v>
      </c>
      <c r="H2026">
        <v>0</v>
      </c>
      <c r="I2026" s="17" t="s">
        <v>209</v>
      </c>
      <c r="J2026" t="s">
        <v>16360</v>
      </c>
    </row>
    <row r="2027" spans="1:10">
      <c r="A2027" t="s">
        <v>58</v>
      </c>
      <c r="B2027" t="s">
        <v>47</v>
      </c>
      <c r="C2027" t="s">
        <v>1171</v>
      </c>
      <c r="D2027">
        <v>25677698</v>
      </c>
      <c r="E2027">
        <v>40784410</v>
      </c>
      <c r="F2027">
        <v>1</v>
      </c>
      <c r="G2027">
        <v>1</v>
      </c>
      <c r="H2027">
        <v>0</v>
      </c>
      <c r="I2027" s="17">
        <v>0.23391713335919201</v>
      </c>
      <c r="J2027" t="s">
        <v>16357</v>
      </c>
    </row>
    <row r="2028" spans="1:10">
      <c r="A2028" t="s">
        <v>58</v>
      </c>
      <c r="B2028" t="s">
        <v>47</v>
      </c>
      <c r="C2028" t="s">
        <v>1171</v>
      </c>
      <c r="D2028">
        <v>43163063</v>
      </c>
      <c r="E2028">
        <v>45377228</v>
      </c>
      <c r="F2028">
        <v>2</v>
      </c>
      <c r="G2028">
        <v>2</v>
      </c>
      <c r="H2028">
        <v>0</v>
      </c>
      <c r="I2028" s="17">
        <v>0.25109265734265801</v>
      </c>
      <c r="J2028" t="s">
        <v>16359</v>
      </c>
    </row>
    <row r="2029" spans="1:10">
      <c r="A2029" t="s">
        <v>58</v>
      </c>
      <c r="B2029" t="s">
        <v>47</v>
      </c>
      <c r="C2029" t="s">
        <v>1171</v>
      </c>
      <c r="D2029">
        <v>66342771</v>
      </c>
      <c r="E2029">
        <v>104079521</v>
      </c>
      <c r="F2029">
        <v>1</v>
      </c>
      <c r="G2029">
        <v>1</v>
      </c>
      <c r="H2029">
        <v>0</v>
      </c>
      <c r="I2029" s="17">
        <v>0.24192053905306801</v>
      </c>
      <c r="J2029" t="s">
        <v>16357</v>
      </c>
    </row>
    <row r="2030" spans="1:10">
      <c r="A2030" t="s">
        <v>58</v>
      </c>
      <c r="B2030" t="s">
        <v>47</v>
      </c>
      <c r="C2030" t="s">
        <v>1171</v>
      </c>
      <c r="D2030">
        <v>104086191</v>
      </c>
      <c r="E2030">
        <v>130492771</v>
      </c>
      <c r="F2030">
        <v>2</v>
      </c>
      <c r="G2030">
        <v>1</v>
      </c>
      <c r="H2030">
        <v>1</v>
      </c>
      <c r="I2030" s="17">
        <v>0.5</v>
      </c>
      <c r="J2030" t="s">
        <v>16356</v>
      </c>
    </row>
    <row r="2031" spans="1:10">
      <c r="A2031" t="s">
        <v>58</v>
      </c>
      <c r="B2031" t="s">
        <v>47</v>
      </c>
      <c r="C2031" t="s">
        <v>1171</v>
      </c>
      <c r="D2031">
        <v>130493462</v>
      </c>
      <c r="E2031">
        <v>131030694</v>
      </c>
      <c r="F2031">
        <v>3</v>
      </c>
      <c r="G2031">
        <v>2</v>
      </c>
      <c r="H2031">
        <v>1</v>
      </c>
      <c r="I2031" s="17">
        <v>0.36351325171945398</v>
      </c>
      <c r="J2031" t="s">
        <v>16358</v>
      </c>
    </row>
    <row r="2032" spans="1:10">
      <c r="A2032" t="s">
        <v>58</v>
      </c>
      <c r="B2032" t="s">
        <v>47</v>
      </c>
      <c r="C2032" t="s">
        <v>1171</v>
      </c>
      <c r="D2032">
        <v>131036098</v>
      </c>
      <c r="E2032">
        <v>131266847</v>
      </c>
      <c r="F2032">
        <v>1</v>
      </c>
      <c r="G2032">
        <v>1</v>
      </c>
      <c r="H2032">
        <v>0</v>
      </c>
      <c r="I2032" s="17" t="s">
        <v>209</v>
      </c>
      <c r="J2032" t="s">
        <v>16357</v>
      </c>
    </row>
    <row r="2033" spans="1:10">
      <c r="A2033" t="s">
        <v>58</v>
      </c>
      <c r="B2033" t="s">
        <v>47</v>
      </c>
      <c r="C2033" t="s">
        <v>1171</v>
      </c>
      <c r="D2033">
        <v>131271171</v>
      </c>
      <c r="E2033">
        <v>141107527</v>
      </c>
      <c r="F2033">
        <v>2</v>
      </c>
      <c r="G2033">
        <v>1</v>
      </c>
      <c r="H2033">
        <v>1</v>
      </c>
      <c r="I2033" s="17">
        <v>0.5</v>
      </c>
      <c r="J2033" t="s">
        <v>16356</v>
      </c>
    </row>
    <row r="2034" spans="1:10">
      <c r="A2034" t="s">
        <v>58</v>
      </c>
      <c r="B2034" t="s">
        <v>47</v>
      </c>
      <c r="C2034" t="s">
        <v>313</v>
      </c>
      <c r="D2034">
        <v>93603</v>
      </c>
      <c r="E2034">
        <v>86470728</v>
      </c>
      <c r="F2034">
        <v>2</v>
      </c>
      <c r="G2034">
        <v>1</v>
      </c>
      <c r="H2034">
        <v>1</v>
      </c>
      <c r="I2034" s="17">
        <v>0.5</v>
      </c>
      <c r="J2034" t="s">
        <v>16356</v>
      </c>
    </row>
    <row r="2035" spans="1:10">
      <c r="A2035" t="s">
        <v>58</v>
      </c>
      <c r="B2035" t="s">
        <v>47</v>
      </c>
      <c r="C2035" t="s">
        <v>313</v>
      </c>
      <c r="D2035">
        <v>86601370</v>
      </c>
      <c r="E2035">
        <v>97412882</v>
      </c>
      <c r="F2035">
        <v>1</v>
      </c>
      <c r="G2035">
        <v>1</v>
      </c>
      <c r="H2035">
        <v>0</v>
      </c>
      <c r="I2035" s="17">
        <v>0.219412380286752</v>
      </c>
      <c r="J2035" t="s">
        <v>16357</v>
      </c>
    </row>
    <row r="2036" spans="1:10">
      <c r="A2036" t="s">
        <v>58</v>
      </c>
      <c r="B2036" t="s">
        <v>47</v>
      </c>
      <c r="C2036" t="s">
        <v>313</v>
      </c>
      <c r="D2036">
        <v>97423708</v>
      </c>
      <c r="E2036">
        <v>97987095</v>
      </c>
      <c r="F2036">
        <v>0</v>
      </c>
      <c r="G2036">
        <v>0</v>
      </c>
      <c r="H2036">
        <v>0</v>
      </c>
      <c r="I2036" s="17">
        <v>0.35017635874363401</v>
      </c>
      <c r="J2036" t="s">
        <v>16360</v>
      </c>
    </row>
    <row r="2037" spans="1:10">
      <c r="A2037" t="s">
        <v>58</v>
      </c>
      <c r="B2037" t="s">
        <v>47</v>
      </c>
      <c r="C2037" t="s">
        <v>313</v>
      </c>
      <c r="D2037">
        <v>97990305</v>
      </c>
      <c r="E2037">
        <v>109426010</v>
      </c>
      <c r="F2037">
        <v>1</v>
      </c>
      <c r="G2037">
        <v>1</v>
      </c>
      <c r="H2037">
        <v>0</v>
      </c>
      <c r="I2037" s="17">
        <v>0.22224044759631201</v>
      </c>
      <c r="J2037" t="s">
        <v>16357</v>
      </c>
    </row>
    <row r="2038" spans="1:10">
      <c r="A2038" t="s">
        <v>58</v>
      </c>
      <c r="B2038" t="s">
        <v>47</v>
      </c>
      <c r="C2038" t="s">
        <v>313</v>
      </c>
      <c r="D2038">
        <v>110460085</v>
      </c>
      <c r="E2038">
        <v>135455351</v>
      </c>
      <c r="F2038">
        <v>2</v>
      </c>
      <c r="G2038">
        <v>1</v>
      </c>
      <c r="H2038">
        <v>1</v>
      </c>
      <c r="I2038" s="17">
        <v>0.5</v>
      </c>
      <c r="J2038" t="s">
        <v>16356</v>
      </c>
    </row>
    <row r="2039" spans="1:10">
      <c r="A2039" t="s">
        <v>58</v>
      </c>
      <c r="B2039" t="s">
        <v>47</v>
      </c>
      <c r="C2039" t="s">
        <v>334</v>
      </c>
      <c r="D2039">
        <v>192997</v>
      </c>
      <c r="E2039">
        <v>93211964</v>
      </c>
      <c r="F2039">
        <v>2</v>
      </c>
      <c r="G2039">
        <v>1</v>
      </c>
      <c r="H2039">
        <v>1</v>
      </c>
      <c r="I2039" s="17">
        <v>0.5</v>
      </c>
      <c r="J2039" t="s">
        <v>16356</v>
      </c>
    </row>
    <row r="2040" spans="1:10">
      <c r="A2040" t="s">
        <v>58</v>
      </c>
      <c r="B2040" t="s">
        <v>47</v>
      </c>
      <c r="C2040" t="s">
        <v>334</v>
      </c>
      <c r="D2040">
        <v>93268659</v>
      </c>
      <c r="E2040">
        <v>93474500</v>
      </c>
      <c r="F2040">
        <v>1</v>
      </c>
      <c r="G2040">
        <v>1</v>
      </c>
      <c r="H2040">
        <v>0</v>
      </c>
      <c r="I2040" s="17">
        <v>0.30601364942529102</v>
      </c>
      <c r="J2040" t="s">
        <v>16357</v>
      </c>
    </row>
    <row r="2041" spans="1:10">
      <c r="A2041" t="s">
        <v>58</v>
      </c>
      <c r="B2041" t="s">
        <v>47</v>
      </c>
      <c r="C2041" t="s">
        <v>334</v>
      </c>
      <c r="D2041">
        <v>93480334</v>
      </c>
      <c r="E2041">
        <v>134927553</v>
      </c>
      <c r="F2041">
        <v>2</v>
      </c>
      <c r="G2041">
        <v>1</v>
      </c>
      <c r="H2041">
        <v>1</v>
      </c>
      <c r="I2041" s="17">
        <v>0.5</v>
      </c>
      <c r="J2041" t="s">
        <v>16356</v>
      </c>
    </row>
    <row r="2042" spans="1:10">
      <c r="A2042" t="s">
        <v>58</v>
      </c>
      <c r="B2042" t="s">
        <v>47</v>
      </c>
      <c r="C2042" t="s">
        <v>416</v>
      </c>
      <c r="D2042">
        <v>208409</v>
      </c>
      <c r="E2042">
        <v>9360820</v>
      </c>
      <c r="F2042">
        <v>2</v>
      </c>
      <c r="G2042">
        <v>1</v>
      </c>
      <c r="H2042">
        <v>1</v>
      </c>
      <c r="I2042" s="17">
        <v>0.5</v>
      </c>
      <c r="J2042" t="s">
        <v>16356</v>
      </c>
    </row>
    <row r="2043" spans="1:10">
      <c r="A2043" t="s">
        <v>58</v>
      </c>
      <c r="B2043" t="s">
        <v>47</v>
      </c>
      <c r="C2043" t="s">
        <v>416</v>
      </c>
      <c r="D2043">
        <v>9388962</v>
      </c>
      <c r="E2043">
        <v>16848462</v>
      </c>
      <c r="F2043">
        <v>1</v>
      </c>
      <c r="G2043">
        <v>1</v>
      </c>
      <c r="H2043">
        <v>0</v>
      </c>
      <c r="I2043" s="17">
        <v>0.23538130585331499</v>
      </c>
      <c r="J2043" t="s">
        <v>16357</v>
      </c>
    </row>
    <row r="2044" spans="1:10">
      <c r="A2044" t="s">
        <v>58</v>
      </c>
      <c r="B2044" t="s">
        <v>47</v>
      </c>
      <c r="C2044" t="s">
        <v>416</v>
      </c>
      <c r="D2044">
        <v>17553302</v>
      </c>
      <c r="E2044">
        <v>96906870</v>
      </c>
      <c r="F2044">
        <v>2</v>
      </c>
      <c r="G2044">
        <v>1</v>
      </c>
      <c r="H2044">
        <v>1</v>
      </c>
      <c r="I2044" s="17">
        <v>0.5</v>
      </c>
      <c r="J2044" t="s">
        <v>16356</v>
      </c>
    </row>
    <row r="2045" spans="1:10">
      <c r="A2045" t="s">
        <v>58</v>
      </c>
      <c r="B2045" t="s">
        <v>47</v>
      </c>
      <c r="C2045" t="s">
        <v>416</v>
      </c>
      <c r="D2045">
        <v>96912598</v>
      </c>
      <c r="E2045">
        <v>100377742</v>
      </c>
      <c r="F2045">
        <v>1</v>
      </c>
      <c r="G2045">
        <v>1</v>
      </c>
      <c r="H2045">
        <v>0</v>
      </c>
      <c r="I2045" s="17">
        <v>0.31701273125997098</v>
      </c>
      <c r="J2045" t="s">
        <v>16357</v>
      </c>
    </row>
    <row r="2046" spans="1:10">
      <c r="A2046" t="s">
        <v>58</v>
      </c>
      <c r="B2046" t="s">
        <v>47</v>
      </c>
      <c r="C2046" t="s">
        <v>416</v>
      </c>
      <c r="D2046">
        <v>100402812</v>
      </c>
      <c r="E2046">
        <v>111742165</v>
      </c>
      <c r="F2046">
        <v>2</v>
      </c>
      <c r="G2046">
        <v>1</v>
      </c>
      <c r="H2046">
        <v>1</v>
      </c>
      <c r="I2046" s="17">
        <v>0.5</v>
      </c>
      <c r="J2046" t="s">
        <v>16356</v>
      </c>
    </row>
    <row r="2047" spans="1:10">
      <c r="A2047" t="s">
        <v>58</v>
      </c>
      <c r="B2047" t="s">
        <v>47</v>
      </c>
      <c r="C2047" t="s">
        <v>416</v>
      </c>
      <c r="D2047">
        <v>111744713</v>
      </c>
      <c r="E2047">
        <v>113334338</v>
      </c>
      <c r="F2047">
        <v>1</v>
      </c>
      <c r="G2047">
        <v>1</v>
      </c>
      <c r="H2047">
        <v>0</v>
      </c>
      <c r="I2047" s="17" t="s">
        <v>209</v>
      </c>
      <c r="J2047" t="s">
        <v>16357</v>
      </c>
    </row>
    <row r="2048" spans="1:10">
      <c r="A2048" t="s">
        <v>58</v>
      </c>
      <c r="B2048" t="s">
        <v>47</v>
      </c>
      <c r="C2048" t="s">
        <v>416</v>
      </c>
      <c r="D2048">
        <v>113344628</v>
      </c>
      <c r="E2048">
        <v>133810703</v>
      </c>
      <c r="F2048">
        <v>2</v>
      </c>
      <c r="G2048">
        <v>1</v>
      </c>
      <c r="H2048">
        <v>1</v>
      </c>
      <c r="I2048" s="17">
        <v>0.5</v>
      </c>
      <c r="J2048" t="s">
        <v>16356</v>
      </c>
    </row>
    <row r="2049" spans="1:10">
      <c r="A2049" t="s">
        <v>58</v>
      </c>
      <c r="B2049" t="s">
        <v>47</v>
      </c>
      <c r="C2049" t="s">
        <v>466</v>
      </c>
      <c r="D2049">
        <v>19043426</v>
      </c>
      <c r="E2049">
        <v>115091712</v>
      </c>
      <c r="F2049">
        <v>1</v>
      </c>
      <c r="G2049">
        <v>1</v>
      </c>
      <c r="H2049">
        <v>0</v>
      </c>
      <c r="I2049" s="17">
        <v>0.20817929337652899</v>
      </c>
      <c r="J2049" t="s">
        <v>16357</v>
      </c>
    </row>
    <row r="2050" spans="1:10">
      <c r="A2050" t="s">
        <v>58</v>
      </c>
      <c r="B2050" t="s">
        <v>47</v>
      </c>
      <c r="C2050" t="s">
        <v>487</v>
      </c>
      <c r="D2050">
        <v>19117185</v>
      </c>
      <c r="E2050">
        <v>60759126</v>
      </c>
      <c r="F2050">
        <v>2</v>
      </c>
      <c r="G2050">
        <v>1</v>
      </c>
      <c r="H2050">
        <v>1</v>
      </c>
      <c r="I2050" s="17">
        <v>0.5</v>
      </c>
      <c r="J2050" t="s">
        <v>16356</v>
      </c>
    </row>
    <row r="2051" spans="1:10">
      <c r="A2051" t="s">
        <v>58</v>
      </c>
      <c r="B2051" t="s">
        <v>47</v>
      </c>
      <c r="C2051" t="s">
        <v>487</v>
      </c>
      <c r="D2051">
        <v>60864583</v>
      </c>
      <c r="E2051">
        <v>60977752</v>
      </c>
      <c r="F2051">
        <v>1</v>
      </c>
      <c r="G2051">
        <v>1</v>
      </c>
      <c r="H2051">
        <v>0</v>
      </c>
      <c r="I2051" s="17" t="s">
        <v>209</v>
      </c>
      <c r="J2051" t="s">
        <v>16357</v>
      </c>
    </row>
    <row r="2052" spans="1:10">
      <c r="A2052" t="s">
        <v>58</v>
      </c>
      <c r="B2052" t="s">
        <v>47</v>
      </c>
      <c r="C2052" t="s">
        <v>487</v>
      </c>
      <c r="D2052">
        <v>61038909</v>
      </c>
      <c r="E2052">
        <v>107282553</v>
      </c>
      <c r="F2052">
        <v>2</v>
      </c>
      <c r="G2052">
        <v>1</v>
      </c>
      <c r="H2052">
        <v>1</v>
      </c>
      <c r="I2052" s="17">
        <v>0.5</v>
      </c>
      <c r="J2052" t="s">
        <v>16356</v>
      </c>
    </row>
    <row r="2053" spans="1:10">
      <c r="A2053" t="s">
        <v>58</v>
      </c>
      <c r="B2053" t="s">
        <v>47</v>
      </c>
      <c r="C2053" t="s">
        <v>510</v>
      </c>
      <c r="D2053">
        <v>20087547</v>
      </c>
      <c r="E2053">
        <v>102388884</v>
      </c>
      <c r="F2053">
        <v>2</v>
      </c>
      <c r="G2053">
        <v>1</v>
      </c>
      <c r="H2053">
        <v>1</v>
      </c>
      <c r="I2053" s="17">
        <v>0.5</v>
      </c>
      <c r="J2053" t="s">
        <v>16356</v>
      </c>
    </row>
    <row r="2054" spans="1:10">
      <c r="A2054" t="s">
        <v>58</v>
      </c>
      <c r="B2054" t="s">
        <v>47</v>
      </c>
      <c r="C2054" t="s">
        <v>532</v>
      </c>
      <c r="D2054">
        <v>79609</v>
      </c>
      <c r="E2054">
        <v>90240877</v>
      </c>
      <c r="F2054">
        <v>2</v>
      </c>
      <c r="G2054">
        <v>1</v>
      </c>
      <c r="H2054">
        <v>1</v>
      </c>
      <c r="I2054" s="17">
        <v>0.5</v>
      </c>
      <c r="J2054" t="s">
        <v>16356</v>
      </c>
    </row>
    <row r="2055" spans="1:10">
      <c r="A2055" t="s">
        <v>58</v>
      </c>
      <c r="B2055" t="s">
        <v>47</v>
      </c>
      <c r="C2055" t="s">
        <v>612</v>
      </c>
      <c r="D2055">
        <v>11083</v>
      </c>
      <c r="E2055">
        <v>81083509</v>
      </c>
      <c r="F2055">
        <v>2</v>
      </c>
      <c r="G2055">
        <v>1</v>
      </c>
      <c r="H2055">
        <v>1</v>
      </c>
      <c r="I2055" s="17">
        <v>0.5</v>
      </c>
      <c r="J2055" t="s">
        <v>16356</v>
      </c>
    </row>
    <row r="2056" spans="1:10">
      <c r="A2056" t="s">
        <v>58</v>
      </c>
      <c r="B2056" t="s">
        <v>47</v>
      </c>
      <c r="C2056" t="s">
        <v>687</v>
      </c>
      <c r="D2056">
        <v>93971</v>
      </c>
      <c r="E2056">
        <v>50451434</v>
      </c>
      <c r="F2056">
        <v>2</v>
      </c>
      <c r="G2056">
        <v>1</v>
      </c>
      <c r="H2056">
        <v>1</v>
      </c>
      <c r="I2056" s="17">
        <v>0.5</v>
      </c>
      <c r="J2056" t="s">
        <v>16356</v>
      </c>
    </row>
    <row r="2057" spans="1:10">
      <c r="A2057" t="s">
        <v>58</v>
      </c>
      <c r="B2057" t="s">
        <v>47</v>
      </c>
      <c r="C2057" t="s">
        <v>687</v>
      </c>
      <c r="D2057">
        <v>50589506</v>
      </c>
      <c r="E2057">
        <v>51821012</v>
      </c>
      <c r="F2057">
        <v>1</v>
      </c>
      <c r="G2057">
        <v>1</v>
      </c>
      <c r="H2057">
        <v>0</v>
      </c>
      <c r="I2057" s="17">
        <v>0.33617869455960298</v>
      </c>
      <c r="J2057" t="s">
        <v>16357</v>
      </c>
    </row>
    <row r="2058" spans="1:10">
      <c r="A2058" t="s">
        <v>58</v>
      </c>
      <c r="B2058" t="s">
        <v>47</v>
      </c>
      <c r="C2058" t="s">
        <v>687</v>
      </c>
      <c r="D2058">
        <v>51850831</v>
      </c>
      <c r="E2058">
        <v>77960346</v>
      </c>
      <c r="F2058">
        <v>2</v>
      </c>
      <c r="G2058">
        <v>1</v>
      </c>
      <c r="H2058">
        <v>1</v>
      </c>
      <c r="I2058" s="17">
        <v>0.5</v>
      </c>
      <c r="J2058" t="s">
        <v>16356</v>
      </c>
    </row>
    <row r="2059" spans="1:10">
      <c r="A2059" t="s">
        <v>58</v>
      </c>
      <c r="B2059" t="s">
        <v>47</v>
      </c>
      <c r="C2059" t="s">
        <v>702</v>
      </c>
      <c r="D2059">
        <v>281986</v>
      </c>
      <c r="E2059">
        <v>9028672</v>
      </c>
      <c r="F2059">
        <v>1</v>
      </c>
      <c r="G2059">
        <v>1</v>
      </c>
      <c r="H2059">
        <v>0</v>
      </c>
      <c r="I2059" s="17">
        <v>0.21867974910838101</v>
      </c>
      <c r="J2059" t="s">
        <v>16357</v>
      </c>
    </row>
    <row r="2060" spans="1:10">
      <c r="A2060" t="s">
        <v>58</v>
      </c>
      <c r="B2060" t="s">
        <v>47</v>
      </c>
      <c r="C2060" t="s">
        <v>702</v>
      </c>
      <c r="D2060">
        <v>9028900</v>
      </c>
      <c r="E2060">
        <v>19791086</v>
      </c>
      <c r="F2060">
        <v>2</v>
      </c>
      <c r="G2060">
        <v>1</v>
      </c>
      <c r="H2060">
        <v>1</v>
      </c>
      <c r="I2060" s="17">
        <v>0.5</v>
      </c>
      <c r="J2060" t="s">
        <v>16356</v>
      </c>
    </row>
    <row r="2061" spans="1:10">
      <c r="A2061" t="s">
        <v>58</v>
      </c>
      <c r="B2061" t="s">
        <v>47</v>
      </c>
      <c r="C2061" t="s">
        <v>702</v>
      </c>
      <c r="D2061">
        <v>19810050</v>
      </c>
      <c r="E2061">
        <v>30018049</v>
      </c>
      <c r="F2061">
        <v>3</v>
      </c>
      <c r="G2061">
        <v>2</v>
      </c>
      <c r="H2061">
        <v>1</v>
      </c>
      <c r="I2061" s="17">
        <v>0.5</v>
      </c>
      <c r="J2061" t="s">
        <v>16358</v>
      </c>
    </row>
    <row r="2062" spans="1:10">
      <c r="A2062" t="s">
        <v>58</v>
      </c>
      <c r="B2062" t="s">
        <v>47</v>
      </c>
      <c r="C2062" t="s">
        <v>702</v>
      </c>
      <c r="D2062">
        <v>30018310</v>
      </c>
      <c r="E2062">
        <v>59083619</v>
      </c>
      <c r="F2062">
        <v>2</v>
      </c>
      <c r="G2062">
        <v>1</v>
      </c>
      <c r="H2062">
        <v>1</v>
      </c>
      <c r="I2062" s="17">
        <v>0.5</v>
      </c>
      <c r="J2062" t="s">
        <v>16356</v>
      </c>
    </row>
    <row r="2063" spans="1:10">
      <c r="A2063" t="s">
        <v>58</v>
      </c>
      <c r="B2063" t="s">
        <v>47</v>
      </c>
      <c r="C2063" t="s">
        <v>834</v>
      </c>
      <c r="D2063">
        <v>76519</v>
      </c>
      <c r="E2063">
        <v>62904498</v>
      </c>
      <c r="F2063">
        <v>2</v>
      </c>
      <c r="G2063">
        <v>1</v>
      </c>
      <c r="H2063">
        <v>1</v>
      </c>
      <c r="I2063" s="17">
        <v>0.5</v>
      </c>
      <c r="J2063" t="s">
        <v>16356</v>
      </c>
    </row>
    <row r="2064" spans="1:10">
      <c r="A2064" t="s">
        <v>58</v>
      </c>
      <c r="B2064" t="s">
        <v>47</v>
      </c>
      <c r="C2064" t="s">
        <v>849</v>
      </c>
      <c r="D2064">
        <v>9590370</v>
      </c>
      <c r="E2064">
        <v>40670456</v>
      </c>
      <c r="F2064">
        <v>2</v>
      </c>
      <c r="G2064">
        <v>1</v>
      </c>
      <c r="H2064">
        <v>1</v>
      </c>
      <c r="I2064" s="17">
        <v>0.5</v>
      </c>
      <c r="J2064" t="s">
        <v>16356</v>
      </c>
    </row>
    <row r="2065" spans="1:10">
      <c r="A2065" t="s">
        <v>58</v>
      </c>
      <c r="B2065" t="s">
        <v>47</v>
      </c>
      <c r="C2065" t="s">
        <v>849</v>
      </c>
      <c r="D2065">
        <v>40684975</v>
      </c>
      <c r="E2065">
        <v>42617831</v>
      </c>
      <c r="F2065">
        <v>1</v>
      </c>
      <c r="G2065">
        <v>1</v>
      </c>
      <c r="H2065">
        <v>0</v>
      </c>
      <c r="I2065" s="17">
        <v>0.31891259201859901</v>
      </c>
      <c r="J2065" t="s">
        <v>16357</v>
      </c>
    </row>
    <row r="2066" spans="1:10">
      <c r="A2066" t="s">
        <v>58</v>
      </c>
      <c r="B2066" t="s">
        <v>47</v>
      </c>
      <c r="C2066" t="s">
        <v>849</v>
      </c>
      <c r="D2066">
        <v>42622651</v>
      </c>
      <c r="E2066">
        <v>48084149</v>
      </c>
      <c r="F2066">
        <v>2</v>
      </c>
      <c r="G2066">
        <v>1</v>
      </c>
      <c r="H2066">
        <v>1</v>
      </c>
      <c r="I2066" s="17">
        <v>0.5</v>
      </c>
      <c r="J2066" t="s">
        <v>16356</v>
      </c>
    </row>
    <row r="2067" spans="1:10">
      <c r="A2067" t="s">
        <v>58</v>
      </c>
      <c r="B2067" t="s">
        <v>47</v>
      </c>
      <c r="C2067" t="s">
        <v>858</v>
      </c>
      <c r="D2067">
        <v>16341442</v>
      </c>
      <c r="E2067">
        <v>51218868</v>
      </c>
      <c r="F2067">
        <v>1</v>
      </c>
      <c r="G2067">
        <v>1</v>
      </c>
      <c r="H2067">
        <v>0</v>
      </c>
      <c r="I2067" s="17">
        <v>0.22874796702061601</v>
      </c>
      <c r="J2067" t="s">
        <v>16357</v>
      </c>
    </row>
    <row r="2068" spans="1:10">
      <c r="A2068" t="s">
        <v>58</v>
      </c>
      <c r="B2068" t="s">
        <v>48</v>
      </c>
      <c r="C2068" t="s">
        <v>190</v>
      </c>
      <c r="D2068">
        <v>808922</v>
      </c>
      <c r="E2068">
        <v>24495722</v>
      </c>
      <c r="F2068">
        <v>1</v>
      </c>
      <c r="G2068">
        <v>1</v>
      </c>
      <c r="H2068">
        <v>0</v>
      </c>
      <c r="I2068" s="17">
        <v>0.23767248619984199</v>
      </c>
      <c r="J2068" t="s">
        <v>16357</v>
      </c>
    </row>
    <row r="2069" spans="1:10">
      <c r="A2069" t="s">
        <v>58</v>
      </c>
      <c r="B2069" t="s">
        <v>48</v>
      </c>
      <c r="C2069" t="s">
        <v>190</v>
      </c>
      <c r="D2069">
        <v>24507099</v>
      </c>
      <c r="E2069">
        <v>185143647</v>
      </c>
      <c r="F2069">
        <v>2</v>
      </c>
      <c r="G2069">
        <v>1</v>
      </c>
      <c r="H2069">
        <v>1</v>
      </c>
      <c r="I2069" s="17">
        <v>0.5</v>
      </c>
      <c r="J2069" t="s">
        <v>16356</v>
      </c>
    </row>
    <row r="2070" spans="1:10">
      <c r="A2070" t="s">
        <v>58</v>
      </c>
      <c r="B2070" t="s">
        <v>48</v>
      </c>
      <c r="C2070" t="s">
        <v>190</v>
      </c>
      <c r="D2070">
        <v>185149263</v>
      </c>
      <c r="E2070">
        <v>187012750</v>
      </c>
      <c r="F2070">
        <v>1</v>
      </c>
      <c r="G2070">
        <v>1</v>
      </c>
      <c r="H2070">
        <v>0</v>
      </c>
      <c r="I2070" s="17">
        <v>0.29728396576663801</v>
      </c>
      <c r="J2070" t="s">
        <v>16357</v>
      </c>
    </row>
    <row r="2071" spans="1:10">
      <c r="A2071" t="s">
        <v>58</v>
      </c>
      <c r="B2071" t="s">
        <v>48</v>
      </c>
      <c r="C2071" t="s">
        <v>190</v>
      </c>
      <c r="D2071">
        <v>187532406</v>
      </c>
      <c r="E2071">
        <v>249212725</v>
      </c>
      <c r="F2071">
        <v>2</v>
      </c>
      <c r="G2071">
        <v>1</v>
      </c>
      <c r="H2071">
        <v>1</v>
      </c>
      <c r="I2071" s="17">
        <v>0.5</v>
      </c>
      <c r="J2071" t="s">
        <v>16356</v>
      </c>
    </row>
    <row r="2072" spans="1:10">
      <c r="A2072" t="s">
        <v>58</v>
      </c>
      <c r="B2072" t="s">
        <v>48</v>
      </c>
      <c r="C2072" t="s">
        <v>757</v>
      </c>
      <c r="D2072">
        <v>45201</v>
      </c>
      <c r="E2072">
        <v>179753090</v>
      </c>
      <c r="F2072">
        <v>2</v>
      </c>
      <c r="G2072">
        <v>1</v>
      </c>
      <c r="H2072">
        <v>1</v>
      </c>
      <c r="I2072" s="17">
        <v>0.5</v>
      </c>
      <c r="J2072" t="s">
        <v>16356</v>
      </c>
    </row>
    <row r="2073" spans="1:10">
      <c r="A2073" t="s">
        <v>58</v>
      </c>
      <c r="B2073" t="s">
        <v>48</v>
      </c>
      <c r="C2073" t="s">
        <v>757</v>
      </c>
      <c r="D2073">
        <v>179769862</v>
      </c>
      <c r="E2073">
        <v>180056437</v>
      </c>
      <c r="F2073">
        <v>1</v>
      </c>
      <c r="G2073">
        <v>1</v>
      </c>
      <c r="H2073">
        <v>0</v>
      </c>
      <c r="I2073" s="17" t="s">
        <v>209</v>
      </c>
      <c r="J2073" t="s">
        <v>16357</v>
      </c>
    </row>
    <row r="2074" spans="1:10">
      <c r="A2074" t="s">
        <v>58</v>
      </c>
      <c r="B2074" t="s">
        <v>48</v>
      </c>
      <c r="C2074" t="s">
        <v>757</v>
      </c>
      <c r="D2074">
        <v>180264340</v>
      </c>
      <c r="E2074">
        <v>226446621</v>
      </c>
      <c r="F2074">
        <v>2</v>
      </c>
      <c r="G2074">
        <v>1</v>
      </c>
      <c r="H2074">
        <v>1</v>
      </c>
      <c r="I2074" s="17">
        <v>0.5</v>
      </c>
      <c r="J2074" t="s">
        <v>16356</v>
      </c>
    </row>
    <row r="2075" spans="1:10">
      <c r="A2075" t="s">
        <v>58</v>
      </c>
      <c r="B2075" t="s">
        <v>48</v>
      </c>
      <c r="C2075" t="s">
        <v>757</v>
      </c>
      <c r="D2075">
        <v>226491670</v>
      </c>
      <c r="E2075">
        <v>227942562</v>
      </c>
      <c r="F2075">
        <v>1</v>
      </c>
      <c r="G2075">
        <v>1</v>
      </c>
      <c r="H2075">
        <v>0</v>
      </c>
      <c r="I2075" s="17" t="s">
        <v>209</v>
      </c>
      <c r="J2075" t="s">
        <v>16357</v>
      </c>
    </row>
    <row r="2076" spans="1:10">
      <c r="A2076" t="s">
        <v>58</v>
      </c>
      <c r="B2076" t="s">
        <v>48</v>
      </c>
      <c r="C2076" t="s">
        <v>757</v>
      </c>
      <c r="D2076">
        <v>227942764</v>
      </c>
      <c r="E2076">
        <v>228157749</v>
      </c>
      <c r="F2076">
        <v>2</v>
      </c>
      <c r="G2076">
        <v>1</v>
      </c>
      <c r="H2076">
        <v>1</v>
      </c>
      <c r="I2076" s="17">
        <v>0.5</v>
      </c>
      <c r="J2076" t="s">
        <v>16356</v>
      </c>
    </row>
    <row r="2077" spans="1:10">
      <c r="A2077" t="s">
        <v>58</v>
      </c>
      <c r="B2077" t="s">
        <v>48</v>
      </c>
      <c r="C2077" t="s">
        <v>757</v>
      </c>
      <c r="D2077">
        <v>228158312</v>
      </c>
      <c r="E2077">
        <v>229217432</v>
      </c>
      <c r="F2077">
        <v>1</v>
      </c>
      <c r="G2077">
        <v>1</v>
      </c>
      <c r="H2077">
        <v>0</v>
      </c>
      <c r="I2077" s="17">
        <v>0.32933663273001501</v>
      </c>
      <c r="J2077" t="s">
        <v>16357</v>
      </c>
    </row>
    <row r="2078" spans="1:10">
      <c r="A2078" t="s">
        <v>58</v>
      </c>
      <c r="B2078" t="s">
        <v>48</v>
      </c>
      <c r="C2078" t="s">
        <v>757</v>
      </c>
      <c r="D2078">
        <v>229557082</v>
      </c>
      <c r="E2078">
        <v>243037004</v>
      </c>
      <c r="F2078">
        <v>2</v>
      </c>
      <c r="G2078">
        <v>1</v>
      </c>
      <c r="H2078">
        <v>1</v>
      </c>
      <c r="I2078" s="17">
        <v>0.5</v>
      </c>
      <c r="J2078" t="s">
        <v>16356</v>
      </c>
    </row>
    <row r="2079" spans="1:10">
      <c r="A2079" t="s">
        <v>58</v>
      </c>
      <c r="B2079" t="s">
        <v>48</v>
      </c>
      <c r="C2079" t="s">
        <v>887</v>
      </c>
      <c r="D2079">
        <v>239347</v>
      </c>
      <c r="E2079">
        <v>38833487</v>
      </c>
      <c r="F2079">
        <v>2</v>
      </c>
      <c r="G2079">
        <v>1</v>
      </c>
      <c r="H2079">
        <v>1</v>
      </c>
      <c r="I2079" s="17">
        <v>0.5</v>
      </c>
      <c r="J2079" t="s">
        <v>16356</v>
      </c>
    </row>
    <row r="2080" spans="1:10">
      <c r="A2080" t="s">
        <v>58</v>
      </c>
      <c r="B2080" t="s">
        <v>48</v>
      </c>
      <c r="C2080" t="s">
        <v>887</v>
      </c>
      <c r="D2080">
        <v>38835173</v>
      </c>
      <c r="E2080">
        <v>82855901</v>
      </c>
      <c r="F2080">
        <v>1</v>
      </c>
      <c r="G2080">
        <v>1</v>
      </c>
      <c r="H2080">
        <v>0</v>
      </c>
      <c r="I2080" s="17">
        <v>0.22118341420607601</v>
      </c>
      <c r="J2080" t="s">
        <v>16357</v>
      </c>
    </row>
    <row r="2081" spans="1:10">
      <c r="A2081" t="s">
        <v>58</v>
      </c>
      <c r="B2081" t="s">
        <v>48</v>
      </c>
      <c r="C2081" t="s">
        <v>887</v>
      </c>
      <c r="D2081">
        <v>82856982</v>
      </c>
      <c r="E2081">
        <v>152881045</v>
      </c>
      <c r="F2081">
        <v>2</v>
      </c>
      <c r="G2081">
        <v>1</v>
      </c>
      <c r="H2081">
        <v>1</v>
      </c>
      <c r="I2081" s="17">
        <v>0.5</v>
      </c>
      <c r="J2081" t="s">
        <v>16356</v>
      </c>
    </row>
    <row r="2082" spans="1:10">
      <c r="A2082" t="s">
        <v>58</v>
      </c>
      <c r="B2082" t="s">
        <v>48</v>
      </c>
      <c r="C2082" t="s">
        <v>887</v>
      </c>
      <c r="D2082">
        <v>153202224</v>
      </c>
      <c r="E2082">
        <v>156183611</v>
      </c>
      <c r="F2082">
        <v>1</v>
      </c>
      <c r="G2082">
        <v>1</v>
      </c>
      <c r="H2082">
        <v>0</v>
      </c>
      <c r="I2082" s="17">
        <v>0.32980379041248697</v>
      </c>
      <c r="J2082" t="s">
        <v>16357</v>
      </c>
    </row>
    <row r="2083" spans="1:10">
      <c r="A2083" t="s">
        <v>58</v>
      </c>
      <c r="B2083" t="s">
        <v>48</v>
      </c>
      <c r="C2083" t="s">
        <v>887</v>
      </c>
      <c r="D2083">
        <v>156192368</v>
      </c>
      <c r="E2083">
        <v>197847274</v>
      </c>
      <c r="F2083">
        <v>2</v>
      </c>
      <c r="G2083">
        <v>1</v>
      </c>
      <c r="H2083">
        <v>1</v>
      </c>
      <c r="I2083" s="17">
        <v>0.5</v>
      </c>
      <c r="J2083" t="s">
        <v>16356</v>
      </c>
    </row>
    <row r="2084" spans="1:10">
      <c r="A2084" t="s">
        <v>58</v>
      </c>
      <c r="B2084" t="s">
        <v>48</v>
      </c>
      <c r="C2084" t="s">
        <v>934</v>
      </c>
      <c r="D2084">
        <v>53428</v>
      </c>
      <c r="E2084">
        <v>22750616</v>
      </c>
      <c r="F2084">
        <v>2</v>
      </c>
      <c r="G2084">
        <v>1</v>
      </c>
      <c r="H2084">
        <v>1</v>
      </c>
      <c r="I2084" s="17">
        <v>0.5</v>
      </c>
      <c r="J2084" t="s">
        <v>16356</v>
      </c>
    </row>
    <row r="2085" spans="1:10">
      <c r="A2085" t="s">
        <v>58</v>
      </c>
      <c r="B2085" t="s">
        <v>48</v>
      </c>
      <c r="C2085" t="s">
        <v>934</v>
      </c>
      <c r="D2085">
        <v>22820171</v>
      </c>
      <c r="E2085">
        <v>78034216</v>
      </c>
      <c r="F2085">
        <v>1</v>
      </c>
      <c r="G2085">
        <v>1</v>
      </c>
      <c r="H2085">
        <v>0</v>
      </c>
      <c r="I2085" s="17">
        <v>0.22124424366682</v>
      </c>
      <c r="J2085" t="s">
        <v>16357</v>
      </c>
    </row>
    <row r="2086" spans="1:10">
      <c r="A2086" t="s">
        <v>58</v>
      </c>
      <c r="B2086" t="s">
        <v>48</v>
      </c>
      <c r="C2086" t="s">
        <v>934</v>
      </c>
      <c r="D2086">
        <v>78079539</v>
      </c>
      <c r="E2086">
        <v>82380392</v>
      </c>
      <c r="F2086">
        <v>2</v>
      </c>
      <c r="G2086">
        <v>1</v>
      </c>
      <c r="H2086">
        <v>1</v>
      </c>
      <c r="I2086" s="17">
        <v>0.5</v>
      </c>
      <c r="J2086" t="s">
        <v>16356</v>
      </c>
    </row>
    <row r="2087" spans="1:10">
      <c r="A2087" t="s">
        <v>58</v>
      </c>
      <c r="B2087" t="s">
        <v>48</v>
      </c>
      <c r="C2087" t="s">
        <v>934</v>
      </c>
      <c r="D2087">
        <v>82623302</v>
      </c>
      <c r="E2087">
        <v>190904220</v>
      </c>
      <c r="F2087">
        <v>1</v>
      </c>
      <c r="G2087">
        <v>1</v>
      </c>
      <c r="H2087">
        <v>0</v>
      </c>
      <c r="I2087" s="17">
        <v>0.22093234049292701</v>
      </c>
      <c r="J2087" t="s">
        <v>16357</v>
      </c>
    </row>
    <row r="2088" spans="1:10">
      <c r="A2088" t="s">
        <v>58</v>
      </c>
      <c r="B2088" t="s">
        <v>48</v>
      </c>
      <c r="C2088" t="s">
        <v>960</v>
      </c>
      <c r="D2088">
        <v>143041</v>
      </c>
      <c r="E2088">
        <v>180708926</v>
      </c>
      <c r="F2088">
        <v>2</v>
      </c>
      <c r="G2088">
        <v>1</v>
      </c>
      <c r="H2088">
        <v>1</v>
      </c>
      <c r="I2088" s="17">
        <v>0.5</v>
      </c>
      <c r="J2088" t="s">
        <v>16356</v>
      </c>
    </row>
    <row r="2089" spans="1:10">
      <c r="A2089" t="s">
        <v>58</v>
      </c>
      <c r="B2089" t="s">
        <v>48</v>
      </c>
      <c r="C2089" t="s">
        <v>1031</v>
      </c>
      <c r="D2089">
        <v>203613</v>
      </c>
      <c r="E2089">
        <v>101399665</v>
      </c>
      <c r="F2089">
        <v>2</v>
      </c>
      <c r="G2089">
        <v>1</v>
      </c>
      <c r="H2089">
        <v>1</v>
      </c>
      <c r="I2089" s="17">
        <v>0.5</v>
      </c>
      <c r="J2089" t="s">
        <v>16356</v>
      </c>
    </row>
    <row r="2090" spans="1:10">
      <c r="A2090" t="s">
        <v>58</v>
      </c>
      <c r="B2090" t="s">
        <v>48</v>
      </c>
      <c r="C2090" t="s">
        <v>1031</v>
      </c>
      <c r="D2090">
        <v>101846921</v>
      </c>
      <c r="E2090">
        <v>142154324</v>
      </c>
      <c r="F2090">
        <v>1</v>
      </c>
      <c r="G2090">
        <v>1</v>
      </c>
      <c r="H2090">
        <v>0</v>
      </c>
      <c r="I2090" s="17">
        <v>0.22299180408657199</v>
      </c>
      <c r="J2090" t="s">
        <v>16357</v>
      </c>
    </row>
    <row r="2091" spans="1:10">
      <c r="A2091" t="s">
        <v>58</v>
      </c>
      <c r="B2091" t="s">
        <v>48</v>
      </c>
      <c r="C2091" t="s">
        <v>1031</v>
      </c>
      <c r="D2091">
        <v>142396726</v>
      </c>
      <c r="E2091">
        <v>170903734</v>
      </c>
      <c r="F2091">
        <v>2</v>
      </c>
      <c r="G2091">
        <v>1</v>
      </c>
      <c r="H2091">
        <v>1</v>
      </c>
      <c r="I2091" s="17">
        <v>0.5</v>
      </c>
      <c r="J2091" t="s">
        <v>16356</v>
      </c>
    </row>
    <row r="2092" spans="1:10">
      <c r="A2092" t="s">
        <v>58</v>
      </c>
      <c r="B2092" t="s">
        <v>48</v>
      </c>
      <c r="C2092" t="s">
        <v>1103</v>
      </c>
      <c r="D2092">
        <v>193451</v>
      </c>
      <c r="E2092">
        <v>56244146</v>
      </c>
      <c r="F2092">
        <v>2</v>
      </c>
      <c r="G2092">
        <v>1</v>
      </c>
      <c r="H2092">
        <v>1</v>
      </c>
      <c r="I2092" s="17">
        <v>0.5</v>
      </c>
      <c r="J2092" t="s">
        <v>16356</v>
      </c>
    </row>
    <row r="2093" spans="1:10">
      <c r="A2093" t="s">
        <v>58</v>
      </c>
      <c r="B2093" t="s">
        <v>48</v>
      </c>
      <c r="C2093" t="s">
        <v>1103</v>
      </c>
      <c r="D2093">
        <v>56296124</v>
      </c>
      <c r="E2093">
        <v>57886327</v>
      </c>
      <c r="F2093">
        <v>1</v>
      </c>
      <c r="G2093">
        <v>1</v>
      </c>
      <c r="H2093">
        <v>0</v>
      </c>
      <c r="I2093" s="17">
        <v>0.345490995311167</v>
      </c>
      <c r="J2093" t="s">
        <v>16357</v>
      </c>
    </row>
    <row r="2094" spans="1:10">
      <c r="A2094" t="s">
        <v>58</v>
      </c>
      <c r="B2094" t="s">
        <v>48</v>
      </c>
      <c r="C2094" t="s">
        <v>1103</v>
      </c>
      <c r="D2094">
        <v>62508314</v>
      </c>
      <c r="E2094">
        <v>87407065</v>
      </c>
      <c r="F2094">
        <v>2</v>
      </c>
      <c r="G2094">
        <v>1</v>
      </c>
      <c r="H2094">
        <v>1</v>
      </c>
      <c r="I2094" s="17">
        <v>0.5</v>
      </c>
      <c r="J2094" t="s">
        <v>16356</v>
      </c>
    </row>
    <row r="2095" spans="1:10">
      <c r="A2095" t="s">
        <v>58</v>
      </c>
      <c r="B2095" t="s">
        <v>48</v>
      </c>
      <c r="C2095" t="s">
        <v>1103</v>
      </c>
      <c r="D2095">
        <v>87436718</v>
      </c>
      <c r="E2095">
        <v>141765112</v>
      </c>
      <c r="F2095">
        <v>1</v>
      </c>
      <c r="G2095">
        <v>1</v>
      </c>
      <c r="H2095">
        <v>0</v>
      </c>
      <c r="I2095" s="17">
        <v>0.221040043305365</v>
      </c>
      <c r="J2095" t="s">
        <v>16357</v>
      </c>
    </row>
    <row r="2096" spans="1:10">
      <c r="A2096" t="s">
        <v>58</v>
      </c>
      <c r="B2096" t="s">
        <v>48</v>
      </c>
      <c r="C2096" t="s">
        <v>1103</v>
      </c>
      <c r="D2096">
        <v>141766398</v>
      </c>
      <c r="E2096">
        <v>141799362</v>
      </c>
      <c r="F2096">
        <v>0</v>
      </c>
      <c r="G2096">
        <v>0</v>
      </c>
      <c r="H2096">
        <v>0</v>
      </c>
      <c r="I2096" s="17" t="s">
        <v>209</v>
      </c>
      <c r="J2096" t="s">
        <v>16360</v>
      </c>
    </row>
    <row r="2097" spans="1:10">
      <c r="A2097" t="s">
        <v>58</v>
      </c>
      <c r="B2097" t="s">
        <v>48</v>
      </c>
      <c r="C2097" t="s">
        <v>1103</v>
      </c>
      <c r="D2097">
        <v>141800501</v>
      </c>
      <c r="E2097">
        <v>142510174</v>
      </c>
      <c r="F2097">
        <v>1</v>
      </c>
      <c r="G2097">
        <v>1</v>
      </c>
      <c r="H2097">
        <v>0</v>
      </c>
      <c r="I2097" s="17">
        <v>0.20036577995156199</v>
      </c>
      <c r="J2097" t="s">
        <v>16357</v>
      </c>
    </row>
    <row r="2098" spans="1:10">
      <c r="A2098" t="s">
        <v>58</v>
      </c>
      <c r="B2098" t="s">
        <v>48</v>
      </c>
      <c r="C2098" t="s">
        <v>1103</v>
      </c>
      <c r="D2098">
        <v>142560782</v>
      </c>
      <c r="E2098">
        <v>142881540</v>
      </c>
      <c r="F2098">
        <v>2</v>
      </c>
      <c r="G2098">
        <v>1</v>
      </c>
      <c r="H2098">
        <v>1</v>
      </c>
      <c r="I2098" s="17">
        <v>0.5</v>
      </c>
      <c r="J2098" t="s">
        <v>16356</v>
      </c>
    </row>
    <row r="2099" spans="1:10">
      <c r="A2099" t="s">
        <v>58</v>
      </c>
      <c r="B2099" t="s">
        <v>48</v>
      </c>
      <c r="C2099" t="s">
        <v>1103</v>
      </c>
      <c r="D2099">
        <v>142919034</v>
      </c>
      <c r="E2099">
        <v>143208578</v>
      </c>
      <c r="F2099">
        <v>1</v>
      </c>
      <c r="G2099">
        <v>1</v>
      </c>
      <c r="H2099">
        <v>0</v>
      </c>
      <c r="I2099" s="17">
        <v>0.272895105259777</v>
      </c>
      <c r="J2099" t="s">
        <v>16357</v>
      </c>
    </row>
    <row r="2100" spans="1:10">
      <c r="A2100" t="s">
        <v>58</v>
      </c>
      <c r="B2100" t="s">
        <v>48</v>
      </c>
      <c r="C2100" t="s">
        <v>1103</v>
      </c>
      <c r="D2100">
        <v>143242814</v>
      </c>
      <c r="E2100">
        <v>159072702</v>
      </c>
      <c r="F2100">
        <v>2</v>
      </c>
      <c r="G2100">
        <v>1</v>
      </c>
      <c r="H2100">
        <v>1</v>
      </c>
      <c r="I2100" s="17">
        <v>0.5</v>
      </c>
      <c r="J2100" t="s">
        <v>16356</v>
      </c>
    </row>
    <row r="2101" spans="1:10">
      <c r="A2101" t="s">
        <v>58</v>
      </c>
      <c r="B2101" t="s">
        <v>48</v>
      </c>
      <c r="C2101" t="s">
        <v>1137</v>
      </c>
      <c r="D2101">
        <v>190568</v>
      </c>
      <c r="E2101">
        <v>52233125</v>
      </c>
      <c r="F2101">
        <v>1</v>
      </c>
      <c r="G2101">
        <v>1</v>
      </c>
      <c r="H2101">
        <v>0</v>
      </c>
      <c r="I2101" s="17">
        <v>0.22320800178766101</v>
      </c>
      <c r="J2101" t="s">
        <v>16357</v>
      </c>
    </row>
    <row r="2102" spans="1:10">
      <c r="A2102" t="s">
        <v>58</v>
      </c>
      <c r="B2102" t="s">
        <v>48</v>
      </c>
      <c r="C2102" t="s">
        <v>1137</v>
      </c>
      <c r="D2102">
        <v>52251998</v>
      </c>
      <c r="E2102">
        <v>53025629</v>
      </c>
      <c r="F2102">
        <v>2</v>
      </c>
      <c r="G2102">
        <v>1</v>
      </c>
      <c r="H2102">
        <v>1</v>
      </c>
      <c r="I2102" s="17">
        <v>0.5</v>
      </c>
      <c r="J2102" t="s">
        <v>16356</v>
      </c>
    </row>
    <row r="2103" spans="1:10">
      <c r="A2103" t="s">
        <v>58</v>
      </c>
      <c r="B2103" t="s">
        <v>48</v>
      </c>
      <c r="C2103" t="s">
        <v>1137</v>
      </c>
      <c r="D2103">
        <v>53028758</v>
      </c>
      <c r="E2103">
        <v>64321555</v>
      </c>
      <c r="F2103">
        <v>1</v>
      </c>
      <c r="G2103">
        <v>1</v>
      </c>
      <c r="H2103">
        <v>0</v>
      </c>
      <c r="I2103" s="17">
        <v>0.21150906578435</v>
      </c>
      <c r="J2103" t="s">
        <v>16357</v>
      </c>
    </row>
    <row r="2104" spans="1:10">
      <c r="A2104" t="s">
        <v>58</v>
      </c>
      <c r="B2104" t="s">
        <v>48</v>
      </c>
      <c r="C2104" t="s">
        <v>1137</v>
      </c>
      <c r="D2104">
        <v>64382801</v>
      </c>
      <c r="E2104">
        <v>85833034</v>
      </c>
      <c r="F2104">
        <v>2</v>
      </c>
      <c r="G2104">
        <v>1</v>
      </c>
      <c r="H2104">
        <v>1</v>
      </c>
      <c r="I2104" s="17">
        <v>0.5</v>
      </c>
      <c r="J2104" t="s">
        <v>16356</v>
      </c>
    </row>
    <row r="2105" spans="1:10">
      <c r="A2105" t="s">
        <v>58</v>
      </c>
      <c r="B2105" t="s">
        <v>48</v>
      </c>
      <c r="C2105" t="s">
        <v>1137</v>
      </c>
      <c r="D2105">
        <v>85861243</v>
      </c>
      <c r="E2105">
        <v>87165464</v>
      </c>
      <c r="F2105">
        <v>1</v>
      </c>
      <c r="G2105">
        <v>1</v>
      </c>
      <c r="H2105">
        <v>0</v>
      </c>
      <c r="I2105" s="17">
        <v>0.26890146797095799</v>
      </c>
      <c r="J2105" t="s">
        <v>16357</v>
      </c>
    </row>
    <row r="2106" spans="1:10">
      <c r="A2106" t="s">
        <v>58</v>
      </c>
      <c r="B2106" t="s">
        <v>48</v>
      </c>
      <c r="C2106" t="s">
        <v>1137</v>
      </c>
      <c r="D2106">
        <v>87226505</v>
      </c>
      <c r="E2106">
        <v>131088413</v>
      </c>
      <c r="F2106">
        <v>2</v>
      </c>
      <c r="G2106">
        <v>1</v>
      </c>
      <c r="H2106">
        <v>1</v>
      </c>
      <c r="I2106" s="17">
        <v>0.5</v>
      </c>
      <c r="J2106" t="s">
        <v>16356</v>
      </c>
    </row>
    <row r="2107" spans="1:10">
      <c r="A2107" t="s">
        <v>58</v>
      </c>
      <c r="B2107" t="s">
        <v>48</v>
      </c>
      <c r="C2107" t="s">
        <v>1137</v>
      </c>
      <c r="D2107">
        <v>131091946</v>
      </c>
      <c r="E2107">
        <v>133198195</v>
      </c>
      <c r="F2107">
        <v>1</v>
      </c>
      <c r="G2107">
        <v>1</v>
      </c>
      <c r="H2107">
        <v>0</v>
      </c>
      <c r="I2107" s="17">
        <v>0.26064977814032197</v>
      </c>
      <c r="J2107" t="s">
        <v>16357</v>
      </c>
    </row>
    <row r="2108" spans="1:10">
      <c r="A2108" t="s">
        <v>58</v>
      </c>
      <c r="B2108" t="s">
        <v>48</v>
      </c>
      <c r="C2108" t="s">
        <v>1137</v>
      </c>
      <c r="D2108">
        <v>133400148</v>
      </c>
      <c r="E2108">
        <v>146279349</v>
      </c>
      <c r="F2108">
        <v>2</v>
      </c>
      <c r="G2108">
        <v>1</v>
      </c>
      <c r="H2108">
        <v>1</v>
      </c>
      <c r="I2108" s="17">
        <v>0.5</v>
      </c>
      <c r="J2108" t="s">
        <v>16356</v>
      </c>
    </row>
    <row r="2109" spans="1:10">
      <c r="A2109" t="s">
        <v>58</v>
      </c>
      <c r="B2109" t="s">
        <v>48</v>
      </c>
      <c r="C2109" t="s">
        <v>1171</v>
      </c>
      <c r="D2109">
        <v>214299</v>
      </c>
      <c r="E2109">
        <v>20365792</v>
      </c>
      <c r="F2109">
        <v>2</v>
      </c>
      <c r="G2109">
        <v>1</v>
      </c>
      <c r="H2109">
        <v>1</v>
      </c>
      <c r="I2109" s="17">
        <v>0.5</v>
      </c>
      <c r="J2109" t="s">
        <v>16356</v>
      </c>
    </row>
    <row r="2110" spans="1:10">
      <c r="A2110" t="s">
        <v>58</v>
      </c>
      <c r="B2110" t="s">
        <v>48</v>
      </c>
      <c r="C2110" t="s">
        <v>1171</v>
      </c>
      <c r="D2110">
        <v>20411112</v>
      </c>
      <c r="E2110">
        <v>20866919</v>
      </c>
      <c r="F2110">
        <v>1</v>
      </c>
      <c r="G2110">
        <v>1</v>
      </c>
      <c r="H2110">
        <v>0</v>
      </c>
      <c r="I2110" s="17">
        <v>0.16666666666666699</v>
      </c>
      <c r="J2110" t="s">
        <v>16357</v>
      </c>
    </row>
    <row r="2111" spans="1:10">
      <c r="A2111" t="s">
        <v>58</v>
      </c>
      <c r="B2111" t="s">
        <v>48</v>
      </c>
      <c r="C2111" t="s">
        <v>1171</v>
      </c>
      <c r="D2111">
        <v>20874517</v>
      </c>
      <c r="E2111">
        <v>24542956</v>
      </c>
      <c r="F2111">
        <v>0</v>
      </c>
      <c r="G2111">
        <v>0</v>
      </c>
      <c r="H2111">
        <v>0</v>
      </c>
      <c r="I2111" s="17" t="s">
        <v>209</v>
      </c>
      <c r="J2111" t="s">
        <v>16360</v>
      </c>
    </row>
    <row r="2112" spans="1:10">
      <c r="A2112" t="s">
        <v>58</v>
      </c>
      <c r="B2112" t="s">
        <v>48</v>
      </c>
      <c r="C2112" t="s">
        <v>1171</v>
      </c>
      <c r="D2112">
        <v>25677698</v>
      </c>
      <c r="E2112">
        <v>40784410</v>
      </c>
      <c r="F2112">
        <v>1</v>
      </c>
      <c r="G2112">
        <v>1</v>
      </c>
      <c r="H2112">
        <v>0</v>
      </c>
      <c r="I2112" s="17">
        <v>0.19736461724149201</v>
      </c>
      <c r="J2112" t="s">
        <v>16357</v>
      </c>
    </row>
    <row r="2113" spans="1:10">
      <c r="A2113" t="s">
        <v>58</v>
      </c>
      <c r="B2113" t="s">
        <v>48</v>
      </c>
      <c r="C2113" t="s">
        <v>1171</v>
      </c>
      <c r="D2113">
        <v>43163063</v>
      </c>
      <c r="E2113">
        <v>45377228</v>
      </c>
      <c r="F2113">
        <v>3</v>
      </c>
      <c r="G2113">
        <v>2</v>
      </c>
      <c r="H2113">
        <v>1</v>
      </c>
      <c r="I2113" s="17">
        <v>0.5</v>
      </c>
      <c r="J2113" t="s">
        <v>16358</v>
      </c>
    </row>
    <row r="2114" spans="1:10">
      <c r="A2114" t="s">
        <v>58</v>
      </c>
      <c r="B2114" t="s">
        <v>48</v>
      </c>
      <c r="C2114" t="s">
        <v>1171</v>
      </c>
      <c r="D2114">
        <v>66342771</v>
      </c>
      <c r="E2114">
        <v>104079521</v>
      </c>
      <c r="F2114">
        <v>1</v>
      </c>
      <c r="G2114">
        <v>1</v>
      </c>
      <c r="H2114">
        <v>0</v>
      </c>
      <c r="I2114" s="17">
        <v>0.224810489861545</v>
      </c>
      <c r="J2114" t="s">
        <v>16357</v>
      </c>
    </row>
    <row r="2115" spans="1:10">
      <c r="A2115" t="s">
        <v>58</v>
      </c>
      <c r="B2115" t="s">
        <v>48</v>
      </c>
      <c r="C2115" t="s">
        <v>1171</v>
      </c>
      <c r="D2115">
        <v>104086191</v>
      </c>
      <c r="E2115">
        <v>130492771</v>
      </c>
      <c r="F2115">
        <v>2</v>
      </c>
      <c r="G2115">
        <v>1</v>
      </c>
      <c r="H2115">
        <v>1</v>
      </c>
      <c r="I2115" s="17">
        <v>0.5</v>
      </c>
      <c r="J2115" t="s">
        <v>16356</v>
      </c>
    </row>
    <row r="2116" spans="1:10">
      <c r="A2116" t="s">
        <v>58</v>
      </c>
      <c r="B2116" t="s">
        <v>48</v>
      </c>
      <c r="C2116" t="s">
        <v>1171</v>
      </c>
      <c r="D2116">
        <v>130493462</v>
      </c>
      <c r="E2116">
        <v>131030694</v>
      </c>
      <c r="F2116">
        <v>3</v>
      </c>
      <c r="G2116">
        <v>2</v>
      </c>
      <c r="H2116">
        <v>1</v>
      </c>
      <c r="I2116" s="17">
        <v>0.36596186147885301</v>
      </c>
      <c r="J2116" t="s">
        <v>16358</v>
      </c>
    </row>
    <row r="2117" spans="1:10">
      <c r="A2117" t="s">
        <v>58</v>
      </c>
      <c r="B2117" t="s">
        <v>48</v>
      </c>
      <c r="C2117" t="s">
        <v>1171</v>
      </c>
      <c r="D2117">
        <v>131036098</v>
      </c>
      <c r="E2117">
        <v>131266847</v>
      </c>
      <c r="F2117">
        <v>1</v>
      </c>
      <c r="G2117">
        <v>1</v>
      </c>
      <c r="H2117">
        <v>0</v>
      </c>
      <c r="I2117" s="17" t="s">
        <v>209</v>
      </c>
      <c r="J2117" t="s">
        <v>16357</v>
      </c>
    </row>
    <row r="2118" spans="1:10">
      <c r="A2118" t="s">
        <v>58</v>
      </c>
      <c r="B2118" t="s">
        <v>48</v>
      </c>
      <c r="C2118" t="s">
        <v>1171</v>
      </c>
      <c r="D2118">
        <v>131271171</v>
      </c>
      <c r="E2118">
        <v>141107527</v>
      </c>
      <c r="F2118">
        <v>2</v>
      </c>
      <c r="G2118">
        <v>1</v>
      </c>
      <c r="H2118">
        <v>1</v>
      </c>
      <c r="I2118" s="17">
        <v>0.5</v>
      </c>
      <c r="J2118" t="s">
        <v>16356</v>
      </c>
    </row>
    <row r="2119" spans="1:10">
      <c r="A2119" t="s">
        <v>58</v>
      </c>
      <c r="B2119" t="s">
        <v>48</v>
      </c>
      <c r="C2119" t="s">
        <v>313</v>
      </c>
      <c r="D2119">
        <v>93603</v>
      </c>
      <c r="E2119">
        <v>86470728</v>
      </c>
      <c r="F2119">
        <v>2</v>
      </c>
      <c r="G2119">
        <v>1</v>
      </c>
      <c r="H2119">
        <v>1</v>
      </c>
      <c r="I2119" s="17">
        <v>0.5</v>
      </c>
      <c r="J2119" t="s">
        <v>16356</v>
      </c>
    </row>
    <row r="2120" spans="1:10">
      <c r="A2120" t="s">
        <v>58</v>
      </c>
      <c r="B2120" t="s">
        <v>48</v>
      </c>
      <c r="C2120" t="s">
        <v>313</v>
      </c>
      <c r="D2120">
        <v>86601370</v>
      </c>
      <c r="E2120">
        <v>97412882</v>
      </c>
      <c r="F2120">
        <v>1</v>
      </c>
      <c r="G2120">
        <v>1</v>
      </c>
      <c r="H2120">
        <v>0</v>
      </c>
      <c r="I2120" s="17">
        <v>0.21768739827584199</v>
      </c>
      <c r="J2120" t="s">
        <v>16357</v>
      </c>
    </row>
    <row r="2121" spans="1:10">
      <c r="A2121" t="s">
        <v>58</v>
      </c>
      <c r="B2121" t="s">
        <v>48</v>
      </c>
      <c r="C2121" t="s">
        <v>313</v>
      </c>
      <c r="D2121">
        <v>97423708</v>
      </c>
      <c r="E2121">
        <v>97987095</v>
      </c>
      <c r="F2121">
        <v>0</v>
      </c>
      <c r="G2121">
        <v>0</v>
      </c>
      <c r="H2121">
        <v>0</v>
      </c>
      <c r="I2121" s="17">
        <v>0.35561881670468698</v>
      </c>
      <c r="J2121" t="s">
        <v>16360</v>
      </c>
    </row>
    <row r="2122" spans="1:10">
      <c r="A2122" t="s">
        <v>58</v>
      </c>
      <c r="B2122" t="s">
        <v>48</v>
      </c>
      <c r="C2122" t="s">
        <v>313</v>
      </c>
      <c r="D2122">
        <v>97990305</v>
      </c>
      <c r="E2122">
        <v>109426010</v>
      </c>
      <c r="F2122">
        <v>1</v>
      </c>
      <c r="G2122">
        <v>1</v>
      </c>
      <c r="H2122">
        <v>0</v>
      </c>
      <c r="I2122" s="17">
        <v>0.235550490962769</v>
      </c>
      <c r="J2122" t="s">
        <v>16357</v>
      </c>
    </row>
    <row r="2123" spans="1:10">
      <c r="A2123" t="s">
        <v>58</v>
      </c>
      <c r="B2123" t="s">
        <v>48</v>
      </c>
      <c r="C2123" t="s">
        <v>313</v>
      </c>
      <c r="D2123">
        <v>110460085</v>
      </c>
      <c r="E2123">
        <v>135455351</v>
      </c>
      <c r="F2123">
        <v>2</v>
      </c>
      <c r="G2123">
        <v>1</v>
      </c>
      <c r="H2123">
        <v>1</v>
      </c>
      <c r="I2123" s="17">
        <v>0.5</v>
      </c>
      <c r="J2123" t="s">
        <v>16356</v>
      </c>
    </row>
    <row r="2124" spans="1:10">
      <c r="A2124" t="s">
        <v>58</v>
      </c>
      <c r="B2124" t="s">
        <v>48</v>
      </c>
      <c r="C2124" t="s">
        <v>334</v>
      </c>
      <c r="D2124">
        <v>192997</v>
      </c>
      <c r="E2124">
        <v>93211964</v>
      </c>
      <c r="F2124">
        <v>2</v>
      </c>
      <c r="G2124">
        <v>1</v>
      </c>
      <c r="H2124">
        <v>1</v>
      </c>
      <c r="I2124" s="17">
        <v>0.5</v>
      </c>
      <c r="J2124" t="s">
        <v>16356</v>
      </c>
    </row>
    <row r="2125" spans="1:10">
      <c r="A2125" t="s">
        <v>58</v>
      </c>
      <c r="B2125" t="s">
        <v>48</v>
      </c>
      <c r="C2125" t="s">
        <v>334</v>
      </c>
      <c r="D2125">
        <v>93268659</v>
      </c>
      <c r="E2125">
        <v>93474500</v>
      </c>
      <c r="F2125">
        <v>1</v>
      </c>
      <c r="G2125">
        <v>1</v>
      </c>
      <c r="H2125">
        <v>0</v>
      </c>
      <c r="I2125" s="17">
        <v>0.30301905973534199</v>
      </c>
      <c r="J2125" t="s">
        <v>16357</v>
      </c>
    </row>
    <row r="2126" spans="1:10">
      <c r="A2126" t="s">
        <v>58</v>
      </c>
      <c r="B2126" t="s">
        <v>48</v>
      </c>
      <c r="C2126" t="s">
        <v>334</v>
      </c>
      <c r="D2126">
        <v>93480334</v>
      </c>
      <c r="E2126">
        <v>134927553</v>
      </c>
      <c r="F2126">
        <v>2</v>
      </c>
      <c r="G2126">
        <v>1</v>
      </c>
      <c r="H2126">
        <v>1</v>
      </c>
      <c r="I2126" s="17">
        <v>0.5</v>
      </c>
      <c r="J2126" t="s">
        <v>16356</v>
      </c>
    </row>
    <row r="2127" spans="1:10">
      <c r="A2127" t="s">
        <v>58</v>
      </c>
      <c r="B2127" t="s">
        <v>48</v>
      </c>
      <c r="C2127" t="s">
        <v>416</v>
      </c>
      <c r="D2127">
        <v>208409</v>
      </c>
      <c r="E2127">
        <v>9360820</v>
      </c>
      <c r="F2127">
        <v>2</v>
      </c>
      <c r="G2127">
        <v>1</v>
      </c>
      <c r="H2127">
        <v>1</v>
      </c>
      <c r="I2127" s="17">
        <v>0.399952653797502</v>
      </c>
      <c r="J2127" t="s">
        <v>16356</v>
      </c>
    </row>
    <row r="2128" spans="1:10">
      <c r="A2128" t="s">
        <v>58</v>
      </c>
      <c r="B2128" t="s">
        <v>48</v>
      </c>
      <c r="C2128" t="s">
        <v>416</v>
      </c>
      <c r="D2128">
        <v>9388962</v>
      </c>
      <c r="E2128">
        <v>16848462</v>
      </c>
      <c r="F2128">
        <v>1</v>
      </c>
      <c r="G2128">
        <v>1</v>
      </c>
      <c r="H2128">
        <v>0</v>
      </c>
      <c r="I2128" s="17">
        <v>0.224508269527598</v>
      </c>
      <c r="J2128" t="s">
        <v>16357</v>
      </c>
    </row>
    <row r="2129" spans="1:10">
      <c r="A2129" t="s">
        <v>58</v>
      </c>
      <c r="B2129" t="s">
        <v>48</v>
      </c>
      <c r="C2129" t="s">
        <v>416</v>
      </c>
      <c r="D2129">
        <v>17553302</v>
      </c>
      <c r="E2129">
        <v>96906870</v>
      </c>
      <c r="F2129">
        <v>2</v>
      </c>
      <c r="G2129">
        <v>1</v>
      </c>
      <c r="H2129">
        <v>1</v>
      </c>
      <c r="I2129" s="17">
        <v>0.5</v>
      </c>
      <c r="J2129" t="s">
        <v>16356</v>
      </c>
    </row>
    <row r="2130" spans="1:10">
      <c r="A2130" t="s">
        <v>58</v>
      </c>
      <c r="B2130" t="s">
        <v>48</v>
      </c>
      <c r="C2130" t="s">
        <v>416</v>
      </c>
      <c r="D2130">
        <v>96912598</v>
      </c>
      <c r="E2130">
        <v>100377742</v>
      </c>
      <c r="F2130">
        <v>1</v>
      </c>
      <c r="G2130">
        <v>1</v>
      </c>
      <c r="H2130">
        <v>0</v>
      </c>
      <c r="I2130" s="17">
        <v>0.35944342305407401</v>
      </c>
      <c r="J2130" t="s">
        <v>16357</v>
      </c>
    </row>
    <row r="2131" spans="1:10">
      <c r="A2131" t="s">
        <v>58</v>
      </c>
      <c r="B2131" t="s">
        <v>48</v>
      </c>
      <c r="C2131" t="s">
        <v>416</v>
      </c>
      <c r="D2131">
        <v>100402812</v>
      </c>
      <c r="E2131">
        <v>111742165</v>
      </c>
      <c r="F2131">
        <v>2</v>
      </c>
      <c r="G2131">
        <v>1</v>
      </c>
      <c r="H2131">
        <v>1</v>
      </c>
      <c r="I2131" s="17">
        <v>0.5</v>
      </c>
      <c r="J2131" t="s">
        <v>16356</v>
      </c>
    </row>
    <row r="2132" spans="1:10">
      <c r="A2132" t="s">
        <v>58</v>
      </c>
      <c r="B2132" t="s">
        <v>48</v>
      </c>
      <c r="C2132" t="s">
        <v>416</v>
      </c>
      <c r="D2132">
        <v>111744713</v>
      </c>
      <c r="E2132">
        <v>113334338</v>
      </c>
      <c r="F2132">
        <v>1</v>
      </c>
      <c r="G2132">
        <v>1</v>
      </c>
      <c r="H2132">
        <v>0</v>
      </c>
      <c r="I2132" s="17" t="s">
        <v>209</v>
      </c>
      <c r="J2132" t="s">
        <v>16357</v>
      </c>
    </row>
    <row r="2133" spans="1:10">
      <c r="A2133" t="s">
        <v>58</v>
      </c>
      <c r="B2133" t="s">
        <v>48</v>
      </c>
      <c r="C2133" t="s">
        <v>416</v>
      </c>
      <c r="D2133">
        <v>113344628</v>
      </c>
      <c r="E2133">
        <v>133810703</v>
      </c>
      <c r="F2133">
        <v>2</v>
      </c>
      <c r="G2133">
        <v>1</v>
      </c>
      <c r="H2133">
        <v>1</v>
      </c>
      <c r="I2133" s="17">
        <v>0.5</v>
      </c>
      <c r="J2133" t="s">
        <v>16356</v>
      </c>
    </row>
    <row r="2134" spans="1:10">
      <c r="A2134" t="s">
        <v>58</v>
      </c>
      <c r="B2134" t="s">
        <v>48</v>
      </c>
      <c r="C2134" t="s">
        <v>466</v>
      </c>
      <c r="D2134">
        <v>19043426</v>
      </c>
      <c r="E2134">
        <v>115091712</v>
      </c>
      <c r="F2134">
        <v>1</v>
      </c>
      <c r="G2134">
        <v>1</v>
      </c>
      <c r="H2134">
        <v>0</v>
      </c>
      <c r="I2134" s="17">
        <v>0.21602378070903899</v>
      </c>
      <c r="J2134" t="s">
        <v>16357</v>
      </c>
    </row>
    <row r="2135" spans="1:10">
      <c r="A2135" t="s">
        <v>58</v>
      </c>
      <c r="B2135" t="s">
        <v>48</v>
      </c>
      <c r="C2135" t="s">
        <v>487</v>
      </c>
      <c r="D2135">
        <v>19117185</v>
      </c>
      <c r="E2135">
        <v>60759126</v>
      </c>
      <c r="F2135">
        <v>2</v>
      </c>
      <c r="G2135">
        <v>1</v>
      </c>
      <c r="H2135">
        <v>1</v>
      </c>
      <c r="I2135" s="17">
        <v>0.5</v>
      </c>
      <c r="J2135" t="s">
        <v>16356</v>
      </c>
    </row>
    <row r="2136" spans="1:10">
      <c r="A2136" t="s">
        <v>58</v>
      </c>
      <c r="B2136" t="s">
        <v>48</v>
      </c>
      <c r="C2136" t="s">
        <v>487</v>
      </c>
      <c r="D2136">
        <v>60864583</v>
      </c>
      <c r="E2136">
        <v>60977752</v>
      </c>
      <c r="F2136">
        <v>1</v>
      </c>
      <c r="G2136">
        <v>1</v>
      </c>
      <c r="H2136">
        <v>0</v>
      </c>
      <c r="I2136" s="17" t="s">
        <v>209</v>
      </c>
      <c r="J2136" t="s">
        <v>16357</v>
      </c>
    </row>
    <row r="2137" spans="1:10">
      <c r="A2137" t="s">
        <v>58</v>
      </c>
      <c r="B2137" t="s">
        <v>48</v>
      </c>
      <c r="C2137" t="s">
        <v>487</v>
      </c>
      <c r="D2137">
        <v>61038909</v>
      </c>
      <c r="E2137">
        <v>107282553</v>
      </c>
      <c r="F2137">
        <v>2</v>
      </c>
      <c r="G2137">
        <v>1</v>
      </c>
      <c r="H2137">
        <v>1</v>
      </c>
      <c r="I2137" s="17">
        <v>0.5</v>
      </c>
      <c r="J2137" t="s">
        <v>16356</v>
      </c>
    </row>
    <row r="2138" spans="1:10">
      <c r="A2138" t="s">
        <v>58</v>
      </c>
      <c r="B2138" t="s">
        <v>48</v>
      </c>
      <c r="C2138" t="s">
        <v>510</v>
      </c>
      <c r="D2138">
        <v>20087547</v>
      </c>
      <c r="E2138">
        <v>102388884</v>
      </c>
      <c r="F2138">
        <v>2</v>
      </c>
      <c r="G2138">
        <v>1</v>
      </c>
      <c r="H2138">
        <v>1</v>
      </c>
      <c r="I2138" s="17">
        <v>0.5</v>
      </c>
      <c r="J2138" t="s">
        <v>16356</v>
      </c>
    </row>
    <row r="2139" spans="1:10">
      <c r="A2139" t="s">
        <v>58</v>
      </c>
      <c r="B2139" t="s">
        <v>48</v>
      </c>
      <c r="C2139" t="s">
        <v>532</v>
      </c>
      <c r="D2139">
        <v>79609</v>
      </c>
      <c r="E2139">
        <v>90240877</v>
      </c>
      <c r="F2139">
        <v>2</v>
      </c>
      <c r="G2139">
        <v>1</v>
      </c>
      <c r="H2139">
        <v>1</v>
      </c>
      <c r="I2139" s="17">
        <v>0.5</v>
      </c>
      <c r="J2139" t="s">
        <v>16356</v>
      </c>
    </row>
    <row r="2140" spans="1:10">
      <c r="A2140" t="s">
        <v>58</v>
      </c>
      <c r="B2140" t="s">
        <v>48</v>
      </c>
      <c r="C2140" t="s">
        <v>612</v>
      </c>
      <c r="D2140">
        <v>11083</v>
      </c>
      <c r="E2140">
        <v>81083509</v>
      </c>
      <c r="F2140">
        <v>2</v>
      </c>
      <c r="G2140">
        <v>1</v>
      </c>
      <c r="H2140">
        <v>1</v>
      </c>
      <c r="I2140" s="17">
        <v>0.5</v>
      </c>
      <c r="J2140" t="s">
        <v>16356</v>
      </c>
    </row>
    <row r="2141" spans="1:10">
      <c r="A2141" t="s">
        <v>58</v>
      </c>
      <c r="B2141" t="s">
        <v>48</v>
      </c>
      <c r="C2141" t="s">
        <v>687</v>
      </c>
      <c r="D2141">
        <v>93971</v>
      </c>
      <c r="E2141">
        <v>50451434</v>
      </c>
      <c r="F2141">
        <v>2</v>
      </c>
      <c r="G2141">
        <v>1</v>
      </c>
      <c r="H2141">
        <v>1</v>
      </c>
      <c r="I2141" s="17">
        <v>0.5</v>
      </c>
      <c r="J2141" t="s">
        <v>16356</v>
      </c>
    </row>
    <row r="2142" spans="1:10">
      <c r="A2142" t="s">
        <v>58</v>
      </c>
      <c r="B2142" t="s">
        <v>48</v>
      </c>
      <c r="C2142" t="s">
        <v>687</v>
      </c>
      <c r="D2142">
        <v>50589506</v>
      </c>
      <c r="E2142">
        <v>51821012</v>
      </c>
      <c r="F2142">
        <v>1</v>
      </c>
      <c r="G2142">
        <v>1</v>
      </c>
      <c r="H2142">
        <v>0</v>
      </c>
      <c r="I2142" s="17">
        <v>0.32781870027794802</v>
      </c>
      <c r="J2142" t="s">
        <v>16357</v>
      </c>
    </row>
    <row r="2143" spans="1:10">
      <c r="A2143" t="s">
        <v>58</v>
      </c>
      <c r="B2143" t="s">
        <v>48</v>
      </c>
      <c r="C2143" t="s">
        <v>687</v>
      </c>
      <c r="D2143">
        <v>51850831</v>
      </c>
      <c r="E2143">
        <v>77960346</v>
      </c>
      <c r="F2143">
        <v>2</v>
      </c>
      <c r="G2143">
        <v>1</v>
      </c>
      <c r="H2143">
        <v>1</v>
      </c>
      <c r="I2143" s="17">
        <v>0.5</v>
      </c>
      <c r="J2143" t="s">
        <v>16356</v>
      </c>
    </row>
    <row r="2144" spans="1:10">
      <c r="A2144" t="s">
        <v>58</v>
      </c>
      <c r="B2144" t="s">
        <v>48</v>
      </c>
      <c r="C2144" t="s">
        <v>702</v>
      </c>
      <c r="D2144">
        <v>281986</v>
      </c>
      <c r="E2144">
        <v>9028672</v>
      </c>
      <c r="F2144">
        <v>1</v>
      </c>
      <c r="G2144">
        <v>1</v>
      </c>
      <c r="H2144">
        <v>0</v>
      </c>
      <c r="I2144" s="17">
        <v>0.22213849177287601</v>
      </c>
      <c r="J2144" t="s">
        <v>16357</v>
      </c>
    </row>
    <row r="2145" spans="1:10">
      <c r="A2145" t="s">
        <v>58</v>
      </c>
      <c r="B2145" t="s">
        <v>48</v>
      </c>
      <c r="C2145" t="s">
        <v>702</v>
      </c>
      <c r="D2145">
        <v>9028900</v>
      </c>
      <c r="E2145">
        <v>19791086</v>
      </c>
      <c r="F2145">
        <v>2</v>
      </c>
      <c r="G2145">
        <v>1</v>
      </c>
      <c r="H2145">
        <v>1</v>
      </c>
      <c r="I2145" s="17">
        <v>0.5</v>
      </c>
      <c r="J2145" t="s">
        <v>16356</v>
      </c>
    </row>
    <row r="2146" spans="1:10">
      <c r="A2146" t="s">
        <v>58</v>
      </c>
      <c r="B2146" t="s">
        <v>48</v>
      </c>
      <c r="C2146" t="s">
        <v>702</v>
      </c>
      <c r="D2146">
        <v>19810050</v>
      </c>
      <c r="E2146">
        <v>30018049</v>
      </c>
      <c r="F2146">
        <v>3</v>
      </c>
      <c r="G2146">
        <v>2</v>
      </c>
      <c r="H2146">
        <v>1</v>
      </c>
      <c r="I2146" s="17">
        <v>0.5</v>
      </c>
      <c r="J2146" t="s">
        <v>16358</v>
      </c>
    </row>
    <row r="2147" spans="1:10">
      <c r="A2147" t="s">
        <v>58</v>
      </c>
      <c r="B2147" t="s">
        <v>48</v>
      </c>
      <c r="C2147" t="s">
        <v>702</v>
      </c>
      <c r="D2147">
        <v>30018310</v>
      </c>
      <c r="E2147">
        <v>59083619</v>
      </c>
      <c r="F2147">
        <v>2</v>
      </c>
      <c r="G2147">
        <v>1</v>
      </c>
      <c r="H2147">
        <v>1</v>
      </c>
      <c r="I2147" s="17">
        <v>0.5</v>
      </c>
      <c r="J2147" t="s">
        <v>16356</v>
      </c>
    </row>
    <row r="2148" spans="1:10">
      <c r="A2148" t="s">
        <v>58</v>
      </c>
      <c r="B2148" t="s">
        <v>48</v>
      </c>
      <c r="C2148" t="s">
        <v>834</v>
      </c>
      <c r="D2148">
        <v>76519</v>
      </c>
      <c r="E2148">
        <v>62904498</v>
      </c>
      <c r="F2148">
        <v>2</v>
      </c>
      <c r="G2148">
        <v>1</v>
      </c>
      <c r="H2148">
        <v>1</v>
      </c>
      <c r="I2148" s="17">
        <v>0.5</v>
      </c>
      <c r="J2148" t="s">
        <v>16356</v>
      </c>
    </row>
    <row r="2149" spans="1:10">
      <c r="A2149" t="s">
        <v>58</v>
      </c>
      <c r="B2149" t="s">
        <v>48</v>
      </c>
      <c r="C2149" t="s">
        <v>849</v>
      </c>
      <c r="D2149">
        <v>9590370</v>
      </c>
      <c r="E2149">
        <v>40670456</v>
      </c>
      <c r="F2149">
        <v>2</v>
      </c>
      <c r="G2149">
        <v>1</v>
      </c>
      <c r="H2149">
        <v>1</v>
      </c>
      <c r="I2149" s="17">
        <v>0.5</v>
      </c>
      <c r="J2149" t="s">
        <v>16356</v>
      </c>
    </row>
    <row r="2150" spans="1:10">
      <c r="A2150" t="s">
        <v>58</v>
      </c>
      <c r="B2150" t="s">
        <v>48</v>
      </c>
      <c r="C2150" t="s">
        <v>849</v>
      </c>
      <c r="D2150">
        <v>40684975</v>
      </c>
      <c r="E2150">
        <v>42617831</v>
      </c>
      <c r="F2150">
        <v>1</v>
      </c>
      <c r="G2150">
        <v>1</v>
      </c>
      <c r="H2150">
        <v>0</v>
      </c>
      <c r="I2150" s="17">
        <v>0.36308210147243802</v>
      </c>
      <c r="J2150" t="s">
        <v>16357</v>
      </c>
    </row>
    <row r="2151" spans="1:10">
      <c r="A2151" t="s">
        <v>58</v>
      </c>
      <c r="B2151" t="s">
        <v>48</v>
      </c>
      <c r="C2151" t="s">
        <v>849</v>
      </c>
      <c r="D2151">
        <v>42622651</v>
      </c>
      <c r="E2151">
        <v>48084149</v>
      </c>
      <c r="F2151">
        <v>2</v>
      </c>
      <c r="G2151">
        <v>1</v>
      </c>
      <c r="H2151">
        <v>1</v>
      </c>
      <c r="I2151" s="17">
        <v>0.5</v>
      </c>
      <c r="J2151" t="s">
        <v>16356</v>
      </c>
    </row>
    <row r="2152" spans="1:10">
      <c r="A2152" t="s">
        <v>58</v>
      </c>
      <c r="B2152" t="s">
        <v>48</v>
      </c>
      <c r="C2152" t="s">
        <v>858</v>
      </c>
      <c r="D2152">
        <v>16341442</v>
      </c>
      <c r="E2152">
        <v>51218868</v>
      </c>
      <c r="F2152">
        <v>1</v>
      </c>
      <c r="G2152">
        <v>1</v>
      </c>
      <c r="H2152">
        <v>0</v>
      </c>
      <c r="I2152" s="17">
        <v>0.220436693306475</v>
      </c>
      <c r="J2152" t="s">
        <v>16357</v>
      </c>
    </row>
    <row r="2153" spans="1:10">
      <c r="A2153" t="s">
        <v>58</v>
      </c>
      <c r="B2153" t="s">
        <v>49</v>
      </c>
      <c r="C2153" t="s">
        <v>190</v>
      </c>
      <c r="D2153">
        <v>808922</v>
      </c>
      <c r="E2153">
        <v>24495722</v>
      </c>
      <c r="F2153">
        <v>1</v>
      </c>
      <c r="G2153">
        <v>1</v>
      </c>
      <c r="H2153">
        <v>0</v>
      </c>
      <c r="I2153" s="17">
        <v>0.34847751581784298</v>
      </c>
      <c r="J2153" t="s">
        <v>16357</v>
      </c>
    </row>
    <row r="2154" spans="1:10">
      <c r="A2154" t="s">
        <v>58</v>
      </c>
      <c r="B2154" t="s">
        <v>49</v>
      </c>
      <c r="C2154" t="s">
        <v>190</v>
      </c>
      <c r="D2154">
        <v>24507099</v>
      </c>
      <c r="E2154">
        <v>185143647</v>
      </c>
      <c r="F2154">
        <v>2</v>
      </c>
      <c r="G2154">
        <v>1</v>
      </c>
      <c r="H2154">
        <v>1</v>
      </c>
      <c r="I2154" s="17">
        <v>0.5</v>
      </c>
      <c r="J2154" t="s">
        <v>16356</v>
      </c>
    </row>
    <row r="2155" spans="1:10">
      <c r="A2155" t="s">
        <v>58</v>
      </c>
      <c r="B2155" t="s">
        <v>49</v>
      </c>
      <c r="C2155" t="s">
        <v>190</v>
      </c>
      <c r="D2155">
        <v>185149263</v>
      </c>
      <c r="E2155">
        <v>187012750</v>
      </c>
      <c r="F2155">
        <v>1</v>
      </c>
      <c r="G2155">
        <v>1</v>
      </c>
      <c r="H2155">
        <v>0</v>
      </c>
      <c r="I2155" s="17">
        <v>0.36153935347396898</v>
      </c>
      <c r="J2155" t="s">
        <v>16357</v>
      </c>
    </row>
    <row r="2156" spans="1:10">
      <c r="A2156" t="s">
        <v>58</v>
      </c>
      <c r="B2156" t="s">
        <v>49</v>
      </c>
      <c r="C2156" t="s">
        <v>190</v>
      </c>
      <c r="D2156">
        <v>187532406</v>
      </c>
      <c r="E2156">
        <v>249212725</v>
      </c>
      <c r="F2156">
        <v>2</v>
      </c>
      <c r="G2156">
        <v>1</v>
      </c>
      <c r="H2156">
        <v>1</v>
      </c>
      <c r="I2156" s="17">
        <v>0.5</v>
      </c>
      <c r="J2156" t="s">
        <v>16356</v>
      </c>
    </row>
    <row r="2157" spans="1:10">
      <c r="A2157" t="s">
        <v>58</v>
      </c>
      <c r="B2157" t="s">
        <v>49</v>
      </c>
      <c r="C2157" t="s">
        <v>757</v>
      </c>
      <c r="D2157">
        <v>45201</v>
      </c>
      <c r="E2157">
        <v>228157749</v>
      </c>
      <c r="F2157">
        <v>2</v>
      </c>
      <c r="G2157">
        <v>1</v>
      </c>
      <c r="H2157">
        <v>1</v>
      </c>
      <c r="I2157" s="17">
        <v>0.5</v>
      </c>
      <c r="J2157" t="s">
        <v>16356</v>
      </c>
    </row>
    <row r="2158" spans="1:10">
      <c r="A2158" t="s">
        <v>58</v>
      </c>
      <c r="B2158" t="s">
        <v>49</v>
      </c>
      <c r="C2158" t="s">
        <v>757</v>
      </c>
      <c r="D2158">
        <v>228158312</v>
      </c>
      <c r="E2158">
        <v>229217432</v>
      </c>
      <c r="F2158">
        <v>1</v>
      </c>
      <c r="G2158">
        <v>1</v>
      </c>
      <c r="H2158">
        <v>0</v>
      </c>
      <c r="I2158" s="17">
        <v>0.34686655434737801</v>
      </c>
      <c r="J2158" t="s">
        <v>16357</v>
      </c>
    </row>
    <row r="2159" spans="1:10">
      <c r="A2159" t="s">
        <v>58</v>
      </c>
      <c r="B2159" t="s">
        <v>49</v>
      </c>
      <c r="C2159" t="s">
        <v>757</v>
      </c>
      <c r="D2159">
        <v>229557082</v>
      </c>
      <c r="E2159">
        <v>243037004</v>
      </c>
      <c r="F2159">
        <v>2</v>
      </c>
      <c r="G2159">
        <v>1</v>
      </c>
      <c r="H2159">
        <v>1</v>
      </c>
      <c r="I2159" s="17">
        <v>0.5</v>
      </c>
      <c r="J2159" t="s">
        <v>16356</v>
      </c>
    </row>
    <row r="2160" spans="1:10">
      <c r="A2160" t="s">
        <v>58</v>
      </c>
      <c r="B2160" t="s">
        <v>49</v>
      </c>
      <c r="C2160" t="s">
        <v>887</v>
      </c>
      <c r="D2160">
        <v>239347</v>
      </c>
      <c r="E2160">
        <v>38833487</v>
      </c>
      <c r="F2160">
        <v>2</v>
      </c>
      <c r="G2160">
        <v>1</v>
      </c>
      <c r="H2160">
        <v>1</v>
      </c>
      <c r="I2160" s="17">
        <v>0.5</v>
      </c>
      <c r="J2160" t="s">
        <v>16356</v>
      </c>
    </row>
    <row r="2161" spans="1:10">
      <c r="A2161" t="s">
        <v>58</v>
      </c>
      <c r="B2161" t="s">
        <v>49</v>
      </c>
      <c r="C2161" t="s">
        <v>887</v>
      </c>
      <c r="D2161">
        <v>38835173</v>
      </c>
      <c r="E2161">
        <v>82855901</v>
      </c>
      <c r="F2161">
        <v>1</v>
      </c>
      <c r="G2161">
        <v>1</v>
      </c>
      <c r="H2161">
        <v>0</v>
      </c>
      <c r="I2161" s="17">
        <v>0.361378351447811</v>
      </c>
      <c r="J2161" t="s">
        <v>16357</v>
      </c>
    </row>
    <row r="2162" spans="1:10">
      <c r="A2162" t="s">
        <v>58</v>
      </c>
      <c r="B2162" t="s">
        <v>49</v>
      </c>
      <c r="C2162" t="s">
        <v>887</v>
      </c>
      <c r="D2162">
        <v>82856982</v>
      </c>
      <c r="E2162">
        <v>152881045</v>
      </c>
      <c r="F2162">
        <v>2</v>
      </c>
      <c r="G2162">
        <v>1</v>
      </c>
      <c r="H2162">
        <v>1</v>
      </c>
      <c r="I2162" s="17">
        <v>0.5</v>
      </c>
      <c r="J2162" t="s">
        <v>16356</v>
      </c>
    </row>
    <row r="2163" spans="1:10">
      <c r="A2163" t="s">
        <v>58</v>
      </c>
      <c r="B2163" t="s">
        <v>49</v>
      </c>
      <c r="C2163" t="s">
        <v>887</v>
      </c>
      <c r="D2163">
        <v>153202224</v>
      </c>
      <c r="E2163">
        <v>156183611</v>
      </c>
      <c r="F2163">
        <v>1</v>
      </c>
      <c r="G2163">
        <v>1</v>
      </c>
      <c r="H2163">
        <v>0</v>
      </c>
      <c r="I2163" s="17">
        <v>0.325197557471264</v>
      </c>
      <c r="J2163" t="s">
        <v>16357</v>
      </c>
    </row>
    <row r="2164" spans="1:10">
      <c r="A2164" t="s">
        <v>58</v>
      </c>
      <c r="B2164" t="s">
        <v>49</v>
      </c>
      <c r="C2164" t="s">
        <v>887</v>
      </c>
      <c r="D2164">
        <v>156192368</v>
      </c>
      <c r="E2164">
        <v>197847274</v>
      </c>
      <c r="F2164">
        <v>2</v>
      </c>
      <c r="G2164">
        <v>1</v>
      </c>
      <c r="H2164">
        <v>1</v>
      </c>
      <c r="I2164" s="17">
        <v>0.5</v>
      </c>
      <c r="J2164" t="s">
        <v>16356</v>
      </c>
    </row>
    <row r="2165" spans="1:10">
      <c r="A2165" t="s">
        <v>58</v>
      </c>
      <c r="B2165" t="s">
        <v>49</v>
      </c>
      <c r="C2165" t="s">
        <v>934</v>
      </c>
      <c r="D2165">
        <v>53428</v>
      </c>
      <c r="E2165">
        <v>22750616</v>
      </c>
      <c r="F2165">
        <v>2</v>
      </c>
      <c r="G2165">
        <v>1</v>
      </c>
      <c r="H2165">
        <v>1</v>
      </c>
      <c r="I2165" s="17">
        <v>0.5</v>
      </c>
      <c r="J2165" t="s">
        <v>16356</v>
      </c>
    </row>
    <row r="2166" spans="1:10">
      <c r="A2166" t="s">
        <v>58</v>
      </c>
      <c r="B2166" t="s">
        <v>49</v>
      </c>
      <c r="C2166" t="s">
        <v>934</v>
      </c>
      <c r="D2166">
        <v>22820171</v>
      </c>
      <c r="E2166">
        <v>78034216</v>
      </c>
      <c r="F2166">
        <v>1</v>
      </c>
      <c r="G2166">
        <v>1</v>
      </c>
      <c r="H2166">
        <v>0</v>
      </c>
      <c r="I2166" s="17">
        <v>0.34127155743580201</v>
      </c>
      <c r="J2166" t="s">
        <v>16357</v>
      </c>
    </row>
    <row r="2167" spans="1:10">
      <c r="A2167" t="s">
        <v>58</v>
      </c>
      <c r="B2167" t="s">
        <v>49</v>
      </c>
      <c r="C2167" t="s">
        <v>934</v>
      </c>
      <c r="D2167">
        <v>78079539</v>
      </c>
      <c r="E2167">
        <v>82380392</v>
      </c>
      <c r="F2167">
        <v>2</v>
      </c>
      <c r="G2167">
        <v>1</v>
      </c>
      <c r="H2167">
        <v>1</v>
      </c>
      <c r="I2167" s="17">
        <v>0.5</v>
      </c>
      <c r="J2167" t="s">
        <v>16356</v>
      </c>
    </row>
    <row r="2168" spans="1:10">
      <c r="A2168" t="s">
        <v>58</v>
      </c>
      <c r="B2168" t="s">
        <v>49</v>
      </c>
      <c r="C2168" t="s">
        <v>934</v>
      </c>
      <c r="D2168">
        <v>82623302</v>
      </c>
      <c r="E2168">
        <v>190904220</v>
      </c>
      <c r="F2168">
        <v>1</v>
      </c>
      <c r="G2168">
        <v>1</v>
      </c>
      <c r="H2168">
        <v>0</v>
      </c>
      <c r="I2168" s="17">
        <v>0.34269068548229698</v>
      </c>
      <c r="J2168" t="s">
        <v>16357</v>
      </c>
    </row>
    <row r="2169" spans="1:10">
      <c r="A2169" t="s">
        <v>58</v>
      </c>
      <c r="B2169" t="s">
        <v>49</v>
      </c>
      <c r="C2169" t="s">
        <v>960</v>
      </c>
      <c r="D2169">
        <v>143041</v>
      </c>
      <c r="E2169">
        <v>180708926</v>
      </c>
      <c r="F2169">
        <v>2</v>
      </c>
      <c r="G2169">
        <v>1</v>
      </c>
      <c r="H2169">
        <v>1</v>
      </c>
      <c r="I2169" s="17">
        <v>0.5</v>
      </c>
      <c r="J2169" t="s">
        <v>16356</v>
      </c>
    </row>
    <row r="2170" spans="1:10">
      <c r="A2170" t="s">
        <v>58</v>
      </c>
      <c r="B2170" t="s">
        <v>49</v>
      </c>
      <c r="C2170" t="s">
        <v>1031</v>
      </c>
      <c r="D2170">
        <v>203613</v>
      </c>
      <c r="E2170">
        <v>101399665</v>
      </c>
      <c r="F2170">
        <v>2</v>
      </c>
      <c r="G2170">
        <v>1</v>
      </c>
      <c r="H2170">
        <v>1</v>
      </c>
      <c r="I2170" s="17">
        <v>0.5</v>
      </c>
      <c r="J2170" t="s">
        <v>16356</v>
      </c>
    </row>
    <row r="2171" spans="1:10">
      <c r="A2171" t="s">
        <v>58</v>
      </c>
      <c r="B2171" t="s">
        <v>49</v>
      </c>
      <c r="C2171" t="s">
        <v>1031</v>
      </c>
      <c r="D2171">
        <v>101846921</v>
      </c>
      <c r="E2171">
        <v>142154324</v>
      </c>
      <c r="F2171">
        <v>1</v>
      </c>
      <c r="G2171">
        <v>1</v>
      </c>
      <c r="H2171">
        <v>0</v>
      </c>
      <c r="I2171" s="17">
        <v>0.36054133096435098</v>
      </c>
      <c r="J2171" t="s">
        <v>16357</v>
      </c>
    </row>
    <row r="2172" spans="1:10">
      <c r="A2172" t="s">
        <v>58</v>
      </c>
      <c r="B2172" t="s">
        <v>49</v>
      </c>
      <c r="C2172" t="s">
        <v>1031</v>
      </c>
      <c r="D2172">
        <v>142396726</v>
      </c>
      <c r="E2172">
        <v>170903734</v>
      </c>
      <c r="F2172">
        <v>2</v>
      </c>
      <c r="G2172">
        <v>1</v>
      </c>
      <c r="H2172">
        <v>1</v>
      </c>
      <c r="I2172" s="17">
        <v>0.5</v>
      </c>
      <c r="J2172" t="s">
        <v>16356</v>
      </c>
    </row>
    <row r="2173" spans="1:10">
      <c r="A2173" t="s">
        <v>58</v>
      </c>
      <c r="B2173" t="s">
        <v>49</v>
      </c>
      <c r="C2173" t="s">
        <v>1103</v>
      </c>
      <c r="D2173">
        <v>193451</v>
      </c>
      <c r="E2173">
        <v>56244146</v>
      </c>
      <c r="F2173">
        <v>2</v>
      </c>
      <c r="G2173">
        <v>1</v>
      </c>
      <c r="H2173">
        <v>1</v>
      </c>
      <c r="I2173" s="17">
        <v>0.5</v>
      </c>
      <c r="J2173" t="s">
        <v>16356</v>
      </c>
    </row>
    <row r="2174" spans="1:10">
      <c r="A2174" t="s">
        <v>58</v>
      </c>
      <c r="B2174" t="s">
        <v>49</v>
      </c>
      <c r="C2174" t="s">
        <v>1103</v>
      </c>
      <c r="D2174">
        <v>56296124</v>
      </c>
      <c r="E2174">
        <v>57886327</v>
      </c>
      <c r="F2174">
        <v>1</v>
      </c>
      <c r="G2174">
        <v>1</v>
      </c>
      <c r="H2174">
        <v>0</v>
      </c>
      <c r="I2174" s="17">
        <v>0.5</v>
      </c>
      <c r="J2174" t="s">
        <v>16357</v>
      </c>
    </row>
    <row r="2175" spans="1:10">
      <c r="A2175" t="s">
        <v>58</v>
      </c>
      <c r="B2175" t="s">
        <v>49</v>
      </c>
      <c r="C2175" t="s">
        <v>1103</v>
      </c>
      <c r="D2175">
        <v>62508314</v>
      </c>
      <c r="E2175">
        <v>87407065</v>
      </c>
      <c r="F2175">
        <v>2</v>
      </c>
      <c r="G2175">
        <v>1</v>
      </c>
      <c r="H2175">
        <v>1</v>
      </c>
      <c r="I2175" s="17">
        <v>0.5</v>
      </c>
      <c r="J2175" t="s">
        <v>16356</v>
      </c>
    </row>
    <row r="2176" spans="1:10">
      <c r="A2176" t="s">
        <v>58</v>
      </c>
      <c r="B2176" t="s">
        <v>49</v>
      </c>
      <c r="C2176" t="s">
        <v>1103</v>
      </c>
      <c r="D2176">
        <v>87436718</v>
      </c>
      <c r="E2176">
        <v>143208578</v>
      </c>
      <c r="F2176">
        <v>1</v>
      </c>
      <c r="G2176">
        <v>1</v>
      </c>
      <c r="H2176">
        <v>0</v>
      </c>
      <c r="I2176" s="17">
        <v>0.34254567738620401</v>
      </c>
      <c r="J2176" t="s">
        <v>16357</v>
      </c>
    </row>
    <row r="2177" spans="1:10">
      <c r="A2177" t="s">
        <v>58</v>
      </c>
      <c r="B2177" t="s">
        <v>49</v>
      </c>
      <c r="C2177" t="s">
        <v>1103</v>
      </c>
      <c r="D2177">
        <v>143242814</v>
      </c>
      <c r="E2177">
        <v>159072702</v>
      </c>
      <c r="F2177">
        <v>2</v>
      </c>
      <c r="G2177">
        <v>1</v>
      </c>
      <c r="H2177">
        <v>1</v>
      </c>
      <c r="I2177" s="17">
        <v>0.5</v>
      </c>
      <c r="J2177" t="s">
        <v>16356</v>
      </c>
    </row>
    <row r="2178" spans="1:10">
      <c r="A2178" t="s">
        <v>58</v>
      </c>
      <c r="B2178" t="s">
        <v>49</v>
      </c>
      <c r="C2178" t="s">
        <v>1137</v>
      </c>
      <c r="D2178">
        <v>190568</v>
      </c>
      <c r="E2178">
        <v>64321555</v>
      </c>
      <c r="F2178">
        <v>1</v>
      </c>
      <c r="G2178">
        <v>1</v>
      </c>
      <c r="H2178">
        <v>0</v>
      </c>
      <c r="I2178" s="17">
        <v>0.33041432090103701</v>
      </c>
      <c r="J2178" t="s">
        <v>16357</v>
      </c>
    </row>
    <row r="2179" spans="1:10">
      <c r="A2179" t="s">
        <v>58</v>
      </c>
      <c r="B2179" t="s">
        <v>49</v>
      </c>
      <c r="C2179" t="s">
        <v>1137</v>
      </c>
      <c r="D2179">
        <v>64382801</v>
      </c>
      <c r="E2179">
        <v>85833034</v>
      </c>
      <c r="F2179">
        <v>2</v>
      </c>
      <c r="G2179">
        <v>1</v>
      </c>
      <c r="H2179">
        <v>1</v>
      </c>
      <c r="I2179" s="17">
        <v>0.5</v>
      </c>
      <c r="J2179" t="s">
        <v>16356</v>
      </c>
    </row>
    <row r="2180" spans="1:10">
      <c r="A2180" t="s">
        <v>58</v>
      </c>
      <c r="B2180" t="s">
        <v>49</v>
      </c>
      <c r="C2180" t="s">
        <v>1137</v>
      </c>
      <c r="D2180">
        <v>85861243</v>
      </c>
      <c r="E2180">
        <v>87165464</v>
      </c>
      <c r="F2180">
        <v>1</v>
      </c>
      <c r="G2180">
        <v>1</v>
      </c>
      <c r="H2180">
        <v>0</v>
      </c>
      <c r="I2180" s="17">
        <v>0.348314606741573</v>
      </c>
      <c r="J2180" t="s">
        <v>16357</v>
      </c>
    </row>
    <row r="2181" spans="1:10">
      <c r="A2181" t="s">
        <v>58</v>
      </c>
      <c r="B2181" t="s">
        <v>49</v>
      </c>
      <c r="C2181" t="s">
        <v>1137</v>
      </c>
      <c r="D2181">
        <v>87226505</v>
      </c>
      <c r="E2181">
        <v>131088413</v>
      </c>
      <c r="F2181">
        <v>2</v>
      </c>
      <c r="G2181">
        <v>1</v>
      </c>
      <c r="H2181">
        <v>1</v>
      </c>
      <c r="I2181" s="17">
        <v>0.5</v>
      </c>
      <c r="J2181" t="s">
        <v>16356</v>
      </c>
    </row>
    <row r="2182" spans="1:10">
      <c r="A2182" t="s">
        <v>58</v>
      </c>
      <c r="B2182" t="s">
        <v>49</v>
      </c>
      <c r="C2182" t="s">
        <v>1137</v>
      </c>
      <c r="D2182">
        <v>131091946</v>
      </c>
      <c r="E2182">
        <v>133198195</v>
      </c>
      <c r="F2182">
        <v>1</v>
      </c>
      <c r="G2182">
        <v>1</v>
      </c>
      <c r="H2182">
        <v>0</v>
      </c>
      <c r="I2182" s="17">
        <v>0.31504324263806899</v>
      </c>
      <c r="J2182" t="s">
        <v>16357</v>
      </c>
    </row>
    <row r="2183" spans="1:10">
      <c r="A2183" t="s">
        <v>58</v>
      </c>
      <c r="B2183" t="s">
        <v>49</v>
      </c>
      <c r="C2183" t="s">
        <v>1137</v>
      </c>
      <c r="D2183">
        <v>133400148</v>
      </c>
      <c r="E2183">
        <v>146279349</v>
      </c>
      <c r="F2183">
        <v>2</v>
      </c>
      <c r="G2183">
        <v>1</v>
      </c>
      <c r="H2183">
        <v>1</v>
      </c>
      <c r="I2183" s="17">
        <v>0.5</v>
      </c>
      <c r="J2183" t="s">
        <v>16356</v>
      </c>
    </row>
    <row r="2184" spans="1:10">
      <c r="A2184" t="s">
        <v>58</v>
      </c>
      <c r="B2184" t="s">
        <v>49</v>
      </c>
      <c r="C2184" t="s">
        <v>1171</v>
      </c>
      <c r="D2184">
        <v>214299</v>
      </c>
      <c r="E2184">
        <v>20866919</v>
      </c>
      <c r="F2184">
        <v>2</v>
      </c>
      <c r="G2184">
        <v>1</v>
      </c>
      <c r="H2184">
        <v>1</v>
      </c>
      <c r="I2184" s="17">
        <v>0.5</v>
      </c>
      <c r="J2184" t="s">
        <v>16356</v>
      </c>
    </row>
    <row r="2185" spans="1:10">
      <c r="A2185" t="s">
        <v>58</v>
      </c>
      <c r="B2185" t="s">
        <v>49</v>
      </c>
      <c r="C2185" t="s">
        <v>1171</v>
      </c>
      <c r="D2185">
        <v>20874517</v>
      </c>
      <c r="E2185">
        <v>24542956</v>
      </c>
      <c r="F2185">
        <v>0</v>
      </c>
      <c r="G2185">
        <v>0</v>
      </c>
      <c r="H2185">
        <v>0</v>
      </c>
      <c r="I2185" s="17" t="s">
        <v>209</v>
      </c>
      <c r="J2185" t="s">
        <v>16360</v>
      </c>
    </row>
    <row r="2186" spans="1:10">
      <c r="A2186" t="s">
        <v>58</v>
      </c>
      <c r="B2186" t="s">
        <v>49</v>
      </c>
      <c r="C2186" t="s">
        <v>1171</v>
      </c>
      <c r="D2186">
        <v>25677698</v>
      </c>
      <c r="E2186">
        <v>104079521</v>
      </c>
      <c r="F2186">
        <v>1</v>
      </c>
      <c r="G2186">
        <v>1</v>
      </c>
      <c r="H2186">
        <v>0</v>
      </c>
      <c r="I2186" s="17">
        <v>0.339941535281369</v>
      </c>
      <c r="J2186" t="s">
        <v>16357</v>
      </c>
    </row>
    <row r="2187" spans="1:10">
      <c r="A2187" t="s">
        <v>58</v>
      </c>
      <c r="B2187" t="s">
        <v>49</v>
      </c>
      <c r="C2187" t="s">
        <v>1171</v>
      </c>
      <c r="D2187">
        <v>104086191</v>
      </c>
      <c r="E2187">
        <v>130492771</v>
      </c>
      <c r="F2187">
        <v>2</v>
      </c>
      <c r="G2187">
        <v>1</v>
      </c>
      <c r="H2187">
        <v>1</v>
      </c>
      <c r="I2187" s="17">
        <v>0.5</v>
      </c>
      <c r="J2187" t="s">
        <v>16356</v>
      </c>
    </row>
    <row r="2188" spans="1:10">
      <c r="A2188" t="s">
        <v>58</v>
      </c>
      <c r="B2188" t="s">
        <v>49</v>
      </c>
      <c r="C2188" t="s">
        <v>1171</v>
      </c>
      <c r="D2188">
        <v>130493462</v>
      </c>
      <c r="E2188">
        <v>131030694</v>
      </c>
      <c r="F2188">
        <v>3</v>
      </c>
      <c r="G2188">
        <v>2</v>
      </c>
      <c r="H2188">
        <v>1</v>
      </c>
      <c r="I2188" s="17">
        <v>0.5</v>
      </c>
      <c r="J2188" t="s">
        <v>16358</v>
      </c>
    </row>
    <row r="2189" spans="1:10">
      <c r="A2189" t="s">
        <v>58</v>
      </c>
      <c r="B2189" t="s">
        <v>49</v>
      </c>
      <c r="C2189" t="s">
        <v>1171</v>
      </c>
      <c r="D2189">
        <v>131036098</v>
      </c>
      <c r="E2189">
        <v>131266847</v>
      </c>
      <c r="F2189">
        <v>1</v>
      </c>
      <c r="G2189">
        <v>1</v>
      </c>
      <c r="H2189">
        <v>0</v>
      </c>
      <c r="I2189" s="17" t="s">
        <v>209</v>
      </c>
      <c r="J2189" t="s">
        <v>16357</v>
      </c>
    </row>
    <row r="2190" spans="1:10">
      <c r="A2190" t="s">
        <v>58</v>
      </c>
      <c r="B2190" t="s">
        <v>49</v>
      </c>
      <c r="C2190" t="s">
        <v>1171</v>
      </c>
      <c r="D2190">
        <v>131271171</v>
      </c>
      <c r="E2190">
        <v>141107527</v>
      </c>
      <c r="F2190">
        <v>2</v>
      </c>
      <c r="G2190">
        <v>1</v>
      </c>
      <c r="H2190">
        <v>1</v>
      </c>
      <c r="I2190" s="17">
        <v>0.5</v>
      </c>
      <c r="J2190" t="s">
        <v>16356</v>
      </c>
    </row>
    <row r="2191" spans="1:10">
      <c r="A2191" t="s">
        <v>58</v>
      </c>
      <c r="B2191" t="s">
        <v>49</v>
      </c>
      <c r="C2191" t="s">
        <v>313</v>
      </c>
      <c r="D2191">
        <v>93603</v>
      </c>
      <c r="E2191">
        <v>86470728</v>
      </c>
      <c r="F2191">
        <v>2</v>
      </c>
      <c r="G2191">
        <v>1</v>
      </c>
      <c r="H2191">
        <v>1</v>
      </c>
      <c r="I2191" s="17">
        <v>0.5</v>
      </c>
      <c r="J2191" t="s">
        <v>16356</v>
      </c>
    </row>
    <row r="2192" spans="1:10">
      <c r="A2192" t="s">
        <v>58</v>
      </c>
      <c r="B2192" t="s">
        <v>49</v>
      </c>
      <c r="C2192" t="s">
        <v>313</v>
      </c>
      <c r="D2192">
        <v>86601370</v>
      </c>
      <c r="E2192">
        <v>97412882</v>
      </c>
      <c r="F2192">
        <v>1</v>
      </c>
      <c r="G2192">
        <v>1</v>
      </c>
      <c r="H2192">
        <v>0</v>
      </c>
      <c r="I2192" s="17">
        <v>0.36635032989324501</v>
      </c>
      <c r="J2192" t="s">
        <v>16357</v>
      </c>
    </row>
    <row r="2193" spans="1:10">
      <c r="A2193" t="s">
        <v>58</v>
      </c>
      <c r="B2193" t="s">
        <v>49</v>
      </c>
      <c r="C2193" t="s">
        <v>313</v>
      </c>
      <c r="D2193">
        <v>97423708</v>
      </c>
      <c r="E2193">
        <v>97987095</v>
      </c>
      <c r="F2193">
        <v>0</v>
      </c>
      <c r="G2193">
        <v>0</v>
      </c>
      <c r="H2193">
        <v>0</v>
      </c>
      <c r="I2193" s="17">
        <v>0.5</v>
      </c>
      <c r="J2193" t="s">
        <v>16360</v>
      </c>
    </row>
    <row r="2194" spans="1:10">
      <c r="A2194" t="s">
        <v>58</v>
      </c>
      <c r="B2194" t="s">
        <v>49</v>
      </c>
      <c r="C2194" t="s">
        <v>313</v>
      </c>
      <c r="D2194">
        <v>97990305</v>
      </c>
      <c r="E2194">
        <v>109426010</v>
      </c>
      <c r="F2194">
        <v>1</v>
      </c>
      <c r="G2194">
        <v>1</v>
      </c>
      <c r="H2194">
        <v>0</v>
      </c>
      <c r="I2194" s="17">
        <v>0.35149007183596498</v>
      </c>
      <c r="J2194" t="s">
        <v>16357</v>
      </c>
    </row>
    <row r="2195" spans="1:10">
      <c r="A2195" t="s">
        <v>58</v>
      </c>
      <c r="B2195" t="s">
        <v>49</v>
      </c>
      <c r="C2195" t="s">
        <v>313</v>
      </c>
      <c r="D2195">
        <v>110460085</v>
      </c>
      <c r="E2195">
        <v>135455351</v>
      </c>
      <c r="F2195">
        <v>2</v>
      </c>
      <c r="G2195">
        <v>1</v>
      </c>
      <c r="H2195">
        <v>1</v>
      </c>
      <c r="I2195" s="17">
        <v>0.5</v>
      </c>
      <c r="J2195" t="s">
        <v>16356</v>
      </c>
    </row>
    <row r="2196" spans="1:10">
      <c r="A2196" t="s">
        <v>58</v>
      </c>
      <c r="B2196" t="s">
        <v>49</v>
      </c>
      <c r="C2196" t="s">
        <v>334</v>
      </c>
      <c r="D2196">
        <v>192997</v>
      </c>
      <c r="E2196">
        <v>134927553</v>
      </c>
      <c r="F2196">
        <v>2</v>
      </c>
      <c r="G2196">
        <v>1</v>
      </c>
      <c r="H2196">
        <v>1</v>
      </c>
      <c r="I2196" s="17">
        <v>0.5</v>
      </c>
      <c r="J2196" t="s">
        <v>16356</v>
      </c>
    </row>
    <row r="2197" spans="1:10">
      <c r="A2197" t="s">
        <v>58</v>
      </c>
      <c r="B2197" t="s">
        <v>49</v>
      </c>
      <c r="C2197" t="s">
        <v>416</v>
      </c>
      <c r="D2197">
        <v>208409</v>
      </c>
      <c r="E2197">
        <v>9360820</v>
      </c>
      <c r="F2197">
        <v>2</v>
      </c>
      <c r="G2197">
        <v>1</v>
      </c>
      <c r="H2197">
        <v>1</v>
      </c>
      <c r="I2197" s="17">
        <v>0.40187136288209002</v>
      </c>
      <c r="J2197" t="s">
        <v>16356</v>
      </c>
    </row>
    <row r="2198" spans="1:10">
      <c r="A2198" t="s">
        <v>58</v>
      </c>
      <c r="B2198" t="s">
        <v>49</v>
      </c>
      <c r="C2198" t="s">
        <v>416</v>
      </c>
      <c r="D2198">
        <v>9388962</v>
      </c>
      <c r="E2198">
        <v>16848462</v>
      </c>
      <c r="F2198">
        <v>1</v>
      </c>
      <c r="G2198">
        <v>1</v>
      </c>
      <c r="H2198">
        <v>0</v>
      </c>
      <c r="I2198" s="17">
        <v>0.310337563211044</v>
      </c>
      <c r="J2198" t="s">
        <v>16357</v>
      </c>
    </row>
    <row r="2199" spans="1:10">
      <c r="A2199" t="s">
        <v>58</v>
      </c>
      <c r="B2199" t="s">
        <v>49</v>
      </c>
      <c r="C2199" t="s">
        <v>416</v>
      </c>
      <c r="D2199">
        <v>17553302</v>
      </c>
      <c r="E2199">
        <v>96906870</v>
      </c>
      <c r="F2199">
        <v>2</v>
      </c>
      <c r="G2199">
        <v>1</v>
      </c>
      <c r="H2199">
        <v>1</v>
      </c>
      <c r="I2199" s="17">
        <v>0.5</v>
      </c>
      <c r="J2199" t="s">
        <v>16356</v>
      </c>
    </row>
    <row r="2200" spans="1:10">
      <c r="A2200" t="s">
        <v>58</v>
      </c>
      <c r="B2200" t="s">
        <v>49</v>
      </c>
      <c r="C2200" t="s">
        <v>416</v>
      </c>
      <c r="D2200">
        <v>96912598</v>
      </c>
      <c r="E2200">
        <v>100377742</v>
      </c>
      <c r="F2200">
        <v>1</v>
      </c>
      <c r="G2200">
        <v>1</v>
      </c>
      <c r="H2200">
        <v>0</v>
      </c>
      <c r="I2200" s="17">
        <v>0.36545607740292302</v>
      </c>
      <c r="J2200" t="s">
        <v>16357</v>
      </c>
    </row>
    <row r="2201" spans="1:10">
      <c r="A2201" t="s">
        <v>58</v>
      </c>
      <c r="B2201" t="s">
        <v>49</v>
      </c>
      <c r="C2201" t="s">
        <v>416</v>
      </c>
      <c r="D2201">
        <v>100402812</v>
      </c>
      <c r="E2201">
        <v>111742165</v>
      </c>
      <c r="F2201">
        <v>2</v>
      </c>
      <c r="G2201">
        <v>1</v>
      </c>
      <c r="H2201">
        <v>1</v>
      </c>
      <c r="I2201" s="17">
        <v>0.5</v>
      </c>
      <c r="J2201" t="s">
        <v>16356</v>
      </c>
    </row>
    <row r="2202" spans="1:10">
      <c r="A2202" t="s">
        <v>58</v>
      </c>
      <c r="B2202" t="s">
        <v>49</v>
      </c>
      <c r="C2202" t="s">
        <v>416</v>
      </c>
      <c r="D2202">
        <v>111744713</v>
      </c>
      <c r="E2202">
        <v>113334338</v>
      </c>
      <c r="F2202">
        <v>1</v>
      </c>
      <c r="G2202">
        <v>1</v>
      </c>
      <c r="H2202">
        <v>0</v>
      </c>
      <c r="I2202" s="17" t="s">
        <v>209</v>
      </c>
      <c r="J2202" t="s">
        <v>16357</v>
      </c>
    </row>
    <row r="2203" spans="1:10">
      <c r="A2203" t="s">
        <v>58</v>
      </c>
      <c r="B2203" t="s">
        <v>49</v>
      </c>
      <c r="C2203" t="s">
        <v>416</v>
      </c>
      <c r="D2203">
        <v>113344628</v>
      </c>
      <c r="E2203">
        <v>133810703</v>
      </c>
      <c r="F2203">
        <v>2</v>
      </c>
      <c r="G2203">
        <v>1</v>
      </c>
      <c r="H2203">
        <v>1</v>
      </c>
      <c r="I2203" s="17">
        <v>0.5</v>
      </c>
      <c r="J2203" t="s">
        <v>16356</v>
      </c>
    </row>
    <row r="2204" spans="1:10">
      <c r="A2204" t="s">
        <v>58</v>
      </c>
      <c r="B2204" t="s">
        <v>49</v>
      </c>
      <c r="C2204" t="s">
        <v>466</v>
      </c>
      <c r="D2204">
        <v>19043426</v>
      </c>
      <c r="E2204">
        <v>115091712</v>
      </c>
      <c r="F2204">
        <v>1</v>
      </c>
      <c r="G2204">
        <v>1</v>
      </c>
      <c r="H2204">
        <v>0</v>
      </c>
      <c r="I2204" s="17">
        <v>0.33742193108145002</v>
      </c>
      <c r="J2204" t="s">
        <v>16357</v>
      </c>
    </row>
    <row r="2205" spans="1:10">
      <c r="A2205" t="s">
        <v>58</v>
      </c>
      <c r="B2205" t="s">
        <v>49</v>
      </c>
      <c r="C2205" t="s">
        <v>487</v>
      </c>
      <c r="D2205">
        <v>19117185</v>
      </c>
      <c r="E2205">
        <v>107282553</v>
      </c>
      <c r="F2205">
        <v>2</v>
      </c>
      <c r="G2205">
        <v>1</v>
      </c>
      <c r="H2205">
        <v>1</v>
      </c>
      <c r="I2205" s="17">
        <v>0.5</v>
      </c>
      <c r="J2205" t="s">
        <v>16356</v>
      </c>
    </row>
    <row r="2206" spans="1:10">
      <c r="A2206" t="s">
        <v>58</v>
      </c>
      <c r="B2206" t="s">
        <v>49</v>
      </c>
      <c r="C2206" t="s">
        <v>510</v>
      </c>
      <c r="D2206">
        <v>20087547</v>
      </c>
      <c r="E2206">
        <v>102388884</v>
      </c>
      <c r="F2206">
        <v>2</v>
      </c>
      <c r="G2206">
        <v>1</v>
      </c>
      <c r="H2206">
        <v>1</v>
      </c>
      <c r="I2206" s="17">
        <v>0.5</v>
      </c>
      <c r="J2206" t="s">
        <v>16356</v>
      </c>
    </row>
    <row r="2207" spans="1:10">
      <c r="A2207" t="s">
        <v>58</v>
      </c>
      <c r="B2207" t="s">
        <v>49</v>
      </c>
      <c r="C2207" t="s">
        <v>532</v>
      </c>
      <c r="D2207">
        <v>79609</v>
      </c>
      <c r="E2207">
        <v>90240877</v>
      </c>
      <c r="F2207">
        <v>2</v>
      </c>
      <c r="G2207">
        <v>1</v>
      </c>
      <c r="H2207">
        <v>1</v>
      </c>
      <c r="I2207" s="17">
        <v>0.5</v>
      </c>
      <c r="J2207" t="s">
        <v>16356</v>
      </c>
    </row>
    <row r="2208" spans="1:10">
      <c r="A2208" t="s">
        <v>58</v>
      </c>
      <c r="B2208" t="s">
        <v>49</v>
      </c>
      <c r="C2208" t="s">
        <v>612</v>
      </c>
      <c r="D2208">
        <v>11083</v>
      </c>
      <c r="E2208">
        <v>81083509</v>
      </c>
      <c r="F2208">
        <v>2</v>
      </c>
      <c r="G2208">
        <v>1</v>
      </c>
      <c r="H2208">
        <v>1</v>
      </c>
      <c r="I2208" s="17">
        <v>0.5</v>
      </c>
      <c r="J2208" t="s">
        <v>16356</v>
      </c>
    </row>
    <row r="2209" spans="1:10">
      <c r="A2209" t="s">
        <v>58</v>
      </c>
      <c r="B2209" t="s">
        <v>49</v>
      </c>
      <c r="C2209" t="s">
        <v>687</v>
      </c>
      <c r="D2209">
        <v>93971</v>
      </c>
      <c r="E2209">
        <v>77960346</v>
      </c>
      <c r="F2209">
        <v>2</v>
      </c>
      <c r="G2209">
        <v>1</v>
      </c>
      <c r="H2209">
        <v>1</v>
      </c>
      <c r="I2209" s="17">
        <v>0.5</v>
      </c>
      <c r="J2209" t="s">
        <v>16356</v>
      </c>
    </row>
    <row r="2210" spans="1:10">
      <c r="A2210" t="s">
        <v>58</v>
      </c>
      <c r="B2210" t="s">
        <v>49</v>
      </c>
      <c r="C2210" t="s">
        <v>702</v>
      </c>
      <c r="D2210">
        <v>281986</v>
      </c>
      <c r="E2210">
        <v>9028672</v>
      </c>
      <c r="F2210">
        <v>1</v>
      </c>
      <c r="G2210">
        <v>1</v>
      </c>
      <c r="H2210">
        <v>0</v>
      </c>
      <c r="I2210" s="17">
        <v>0.34896235773208401</v>
      </c>
      <c r="J2210" t="s">
        <v>16357</v>
      </c>
    </row>
    <row r="2211" spans="1:10">
      <c r="A2211" t="s">
        <v>58</v>
      </c>
      <c r="B2211" t="s">
        <v>49</v>
      </c>
      <c r="C2211" t="s">
        <v>702</v>
      </c>
      <c r="D2211">
        <v>9028900</v>
      </c>
      <c r="E2211">
        <v>59083619</v>
      </c>
      <c r="F2211">
        <v>2</v>
      </c>
      <c r="G2211">
        <v>1</v>
      </c>
      <c r="H2211">
        <v>1</v>
      </c>
      <c r="I2211" s="17">
        <v>0.5</v>
      </c>
      <c r="J2211" t="s">
        <v>16356</v>
      </c>
    </row>
    <row r="2212" spans="1:10">
      <c r="A2212" t="s">
        <v>58</v>
      </c>
      <c r="B2212" t="s">
        <v>49</v>
      </c>
      <c r="C2212" t="s">
        <v>834</v>
      </c>
      <c r="D2212">
        <v>76519</v>
      </c>
      <c r="E2212">
        <v>62904498</v>
      </c>
      <c r="F2212">
        <v>2</v>
      </c>
      <c r="G2212">
        <v>1</v>
      </c>
      <c r="H2212">
        <v>1</v>
      </c>
      <c r="I2212" s="17">
        <v>0.5</v>
      </c>
      <c r="J2212" t="s">
        <v>16356</v>
      </c>
    </row>
    <row r="2213" spans="1:10">
      <c r="A2213" t="s">
        <v>58</v>
      </c>
      <c r="B2213" t="s">
        <v>49</v>
      </c>
      <c r="C2213" t="s">
        <v>849</v>
      </c>
      <c r="D2213">
        <v>9590370</v>
      </c>
      <c r="E2213">
        <v>40670456</v>
      </c>
      <c r="F2213">
        <v>2</v>
      </c>
      <c r="G2213">
        <v>1</v>
      </c>
      <c r="H2213">
        <v>1</v>
      </c>
      <c r="I2213" s="17">
        <v>0.42846755196798297</v>
      </c>
      <c r="J2213" t="s">
        <v>16356</v>
      </c>
    </row>
    <row r="2214" spans="1:10">
      <c r="A2214" t="s">
        <v>58</v>
      </c>
      <c r="B2214" t="s">
        <v>49</v>
      </c>
      <c r="C2214" t="s">
        <v>849</v>
      </c>
      <c r="D2214">
        <v>40684975</v>
      </c>
      <c r="E2214">
        <v>42617831</v>
      </c>
      <c r="F2214">
        <v>1</v>
      </c>
      <c r="G2214">
        <v>1</v>
      </c>
      <c r="H2214">
        <v>0</v>
      </c>
      <c r="I2214" s="17">
        <v>0.39931114801864898</v>
      </c>
      <c r="J2214" t="s">
        <v>16357</v>
      </c>
    </row>
    <row r="2215" spans="1:10">
      <c r="A2215" t="s">
        <v>58</v>
      </c>
      <c r="B2215" t="s">
        <v>49</v>
      </c>
      <c r="C2215" t="s">
        <v>849</v>
      </c>
      <c r="D2215">
        <v>42622651</v>
      </c>
      <c r="E2215">
        <v>48084149</v>
      </c>
      <c r="F2215">
        <v>2</v>
      </c>
      <c r="G2215">
        <v>1</v>
      </c>
      <c r="H2215">
        <v>1</v>
      </c>
      <c r="I2215" s="17">
        <v>0.5</v>
      </c>
      <c r="J2215" t="s">
        <v>16356</v>
      </c>
    </row>
    <row r="2216" spans="1:10">
      <c r="A2216" t="s">
        <v>58</v>
      </c>
      <c r="B2216" t="s">
        <v>49</v>
      </c>
      <c r="C2216" t="s">
        <v>858</v>
      </c>
      <c r="D2216">
        <v>16341442</v>
      </c>
      <c r="E2216">
        <v>51218868</v>
      </c>
      <c r="F2216">
        <v>1</v>
      </c>
      <c r="G2216">
        <v>1</v>
      </c>
      <c r="H2216">
        <v>0</v>
      </c>
      <c r="I2216" s="17">
        <v>0.33874396181541599</v>
      </c>
      <c r="J2216" t="s">
        <v>16357</v>
      </c>
    </row>
    <row r="2217" spans="1:10">
      <c r="A2217" t="s">
        <v>58</v>
      </c>
      <c r="B2217" t="s">
        <v>50</v>
      </c>
      <c r="C2217" t="s">
        <v>190</v>
      </c>
      <c r="D2217">
        <v>808922</v>
      </c>
      <c r="E2217">
        <v>24495722</v>
      </c>
      <c r="F2217">
        <v>1</v>
      </c>
      <c r="G2217">
        <v>1</v>
      </c>
      <c r="H2217">
        <v>0</v>
      </c>
      <c r="I2217" s="17">
        <v>0.24697182680179899</v>
      </c>
      <c r="J2217" t="s">
        <v>16357</v>
      </c>
    </row>
    <row r="2218" spans="1:10">
      <c r="A2218" t="s">
        <v>58</v>
      </c>
      <c r="B2218" t="s">
        <v>50</v>
      </c>
      <c r="C2218" t="s">
        <v>190</v>
      </c>
      <c r="D2218">
        <v>24507099</v>
      </c>
      <c r="E2218">
        <v>185143647</v>
      </c>
      <c r="F2218">
        <v>2</v>
      </c>
      <c r="G2218">
        <v>1</v>
      </c>
      <c r="H2218">
        <v>1</v>
      </c>
      <c r="I2218" s="17">
        <v>0.5</v>
      </c>
      <c r="J2218" t="s">
        <v>16356</v>
      </c>
    </row>
    <row r="2219" spans="1:10">
      <c r="A2219" t="s">
        <v>58</v>
      </c>
      <c r="B2219" t="s">
        <v>50</v>
      </c>
      <c r="C2219" t="s">
        <v>190</v>
      </c>
      <c r="D2219">
        <v>185149263</v>
      </c>
      <c r="E2219">
        <v>187012750</v>
      </c>
      <c r="F2219">
        <v>1</v>
      </c>
      <c r="G2219">
        <v>1</v>
      </c>
      <c r="H2219">
        <v>0</v>
      </c>
      <c r="I2219" s="17">
        <v>0.32964102884033902</v>
      </c>
      <c r="J2219" t="s">
        <v>16357</v>
      </c>
    </row>
    <row r="2220" spans="1:10">
      <c r="A2220" t="s">
        <v>58</v>
      </c>
      <c r="B2220" t="s">
        <v>50</v>
      </c>
      <c r="C2220" t="s">
        <v>190</v>
      </c>
      <c r="D2220">
        <v>187532406</v>
      </c>
      <c r="E2220">
        <v>201185637</v>
      </c>
      <c r="F2220">
        <v>3</v>
      </c>
      <c r="G2220">
        <v>2</v>
      </c>
      <c r="H2220">
        <v>1</v>
      </c>
      <c r="I2220" s="17">
        <v>0.5</v>
      </c>
      <c r="J2220" t="s">
        <v>16358</v>
      </c>
    </row>
    <row r="2221" spans="1:10">
      <c r="A2221" t="s">
        <v>58</v>
      </c>
      <c r="B2221" t="s">
        <v>50</v>
      </c>
      <c r="C2221" t="s">
        <v>190</v>
      </c>
      <c r="D2221">
        <v>201186331</v>
      </c>
      <c r="E2221">
        <v>249212725</v>
      </c>
      <c r="F2221">
        <v>2</v>
      </c>
      <c r="G2221">
        <v>1</v>
      </c>
      <c r="H2221">
        <v>1</v>
      </c>
      <c r="I2221" s="17">
        <v>0.5</v>
      </c>
      <c r="J2221" t="s">
        <v>16356</v>
      </c>
    </row>
    <row r="2222" spans="1:10">
      <c r="A2222" t="s">
        <v>58</v>
      </c>
      <c r="B2222" t="s">
        <v>50</v>
      </c>
      <c r="C2222" t="s">
        <v>757</v>
      </c>
      <c r="D2222">
        <v>45201</v>
      </c>
      <c r="E2222">
        <v>179753090</v>
      </c>
      <c r="F2222">
        <v>2</v>
      </c>
      <c r="G2222">
        <v>1</v>
      </c>
      <c r="H2222">
        <v>1</v>
      </c>
      <c r="I2222" s="17">
        <v>0.5</v>
      </c>
      <c r="J2222" t="s">
        <v>16356</v>
      </c>
    </row>
    <row r="2223" spans="1:10">
      <c r="A2223" t="s">
        <v>58</v>
      </c>
      <c r="B2223" t="s">
        <v>50</v>
      </c>
      <c r="C2223" t="s">
        <v>757</v>
      </c>
      <c r="D2223">
        <v>179769862</v>
      </c>
      <c r="E2223">
        <v>180056437</v>
      </c>
      <c r="F2223">
        <v>1</v>
      </c>
      <c r="G2223">
        <v>1</v>
      </c>
      <c r="H2223">
        <v>0</v>
      </c>
      <c r="I2223" s="17" t="s">
        <v>209</v>
      </c>
      <c r="J2223" t="s">
        <v>16357</v>
      </c>
    </row>
    <row r="2224" spans="1:10">
      <c r="A2224" t="s">
        <v>58</v>
      </c>
      <c r="B2224" t="s">
        <v>50</v>
      </c>
      <c r="C2224" t="s">
        <v>757</v>
      </c>
      <c r="D2224">
        <v>180264340</v>
      </c>
      <c r="E2224">
        <v>226446621</v>
      </c>
      <c r="F2224">
        <v>2</v>
      </c>
      <c r="G2224">
        <v>1</v>
      </c>
      <c r="H2224">
        <v>1</v>
      </c>
      <c r="I2224" s="17">
        <v>0.5</v>
      </c>
      <c r="J2224" t="s">
        <v>16356</v>
      </c>
    </row>
    <row r="2225" spans="1:10">
      <c r="A2225" t="s">
        <v>58</v>
      </c>
      <c r="B2225" t="s">
        <v>50</v>
      </c>
      <c r="C2225" t="s">
        <v>757</v>
      </c>
      <c r="D2225">
        <v>226491670</v>
      </c>
      <c r="E2225">
        <v>227942562</v>
      </c>
      <c r="F2225">
        <v>1</v>
      </c>
      <c r="G2225">
        <v>1</v>
      </c>
      <c r="H2225">
        <v>0</v>
      </c>
      <c r="I2225" s="17" t="s">
        <v>209</v>
      </c>
      <c r="J2225" t="s">
        <v>16357</v>
      </c>
    </row>
    <row r="2226" spans="1:10">
      <c r="A2226" t="s">
        <v>58</v>
      </c>
      <c r="B2226" t="s">
        <v>50</v>
      </c>
      <c r="C2226" t="s">
        <v>757</v>
      </c>
      <c r="D2226">
        <v>227942764</v>
      </c>
      <c r="E2226">
        <v>228157749</v>
      </c>
      <c r="F2226">
        <v>2</v>
      </c>
      <c r="G2226">
        <v>1</v>
      </c>
      <c r="H2226">
        <v>1</v>
      </c>
      <c r="I2226" s="17">
        <v>0.5</v>
      </c>
      <c r="J2226" t="s">
        <v>16356</v>
      </c>
    </row>
    <row r="2227" spans="1:10">
      <c r="A2227" t="s">
        <v>58</v>
      </c>
      <c r="B2227" t="s">
        <v>50</v>
      </c>
      <c r="C2227" t="s">
        <v>757</v>
      </c>
      <c r="D2227">
        <v>228158312</v>
      </c>
      <c r="E2227">
        <v>229217432</v>
      </c>
      <c r="F2227">
        <v>1</v>
      </c>
      <c r="G2227">
        <v>1</v>
      </c>
      <c r="H2227">
        <v>0</v>
      </c>
      <c r="I2227" s="17">
        <v>0.32528734292831202</v>
      </c>
      <c r="J2227" t="s">
        <v>16357</v>
      </c>
    </row>
    <row r="2228" spans="1:10">
      <c r="A2228" t="s">
        <v>58</v>
      </c>
      <c r="B2228" t="s">
        <v>50</v>
      </c>
      <c r="C2228" t="s">
        <v>757</v>
      </c>
      <c r="D2228">
        <v>229557082</v>
      </c>
      <c r="E2228">
        <v>243037004</v>
      </c>
      <c r="F2228">
        <v>2</v>
      </c>
      <c r="G2228">
        <v>1</v>
      </c>
      <c r="H2228">
        <v>1</v>
      </c>
      <c r="I2228" s="17">
        <v>0.5</v>
      </c>
      <c r="J2228" t="s">
        <v>16356</v>
      </c>
    </row>
    <row r="2229" spans="1:10">
      <c r="A2229" t="s">
        <v>58</v>
      </c>
      <c r="B2229" t="s">
        <v>50</v>
      </c>
      <c r="C2229" t="s">
        <v>887</v>
      </c>
      <c r="D2229">
        <v>239347</v>
      </c>
      <c r="E2229">
        <v>38833487</v>
      </c>
      <c r="F2229">
        <v>2</v>
      </c>
      <c r="G2229">
        <v>1</v>
      </c>
      <c r="H2229">
        <v>1</v>
      </c>
      <c r="I2229" s="17">
        <v>0.5</v>
      </c>
      <c r="J2229" t="s">
        <v>16356</v>
      </c>
    </row>
    <row r="2230" spans="1:10">
      <c r="A2230" t="s">
        <v>58</v>
      </c>
      <c r="B2230" t="s">
        <v>50</v>
      </c>
      <c r="C2230" t="s">
        <v>887</v>
      </c>
      <c r="D2230">
        <v>38835173</v>
      </c>
      <c r="E2230">
        <v>82855901</v>
      </c>
      <c r="F2230">
        <v>1</v>
      </c>
      <c r="G2230">
        <v>1</v>
      </c>
      <c r="H2230">
        <v>0</v>
      </c>
      <c r="I2230" s="17">
        <v>0.26393158353430901</v>
      </c>
      <c r="J2230" t="s">
        <v>16357</v>
      </c>
    </row>
    <row r="2231" spans="1:10">
      <c r="A2231" t="s">
        <v>58</v>
      </c>
      <c r="B2231" t="s">
        <v>50</v>
      </c>
      <c r="C2231" t="s">
        <v>887</v>
      </c>
      <c r="D2231">
        <v>82856982</v>
      </c>
      <c r="E2231">
        <v>152881045</v>
      </c>
      <c r="F2231">
        <v>2</v>
      </c>
      <c r="G2231">
        <v>1</v>
      </c>
      <c r="H2231">
        <v>1</v>
      </c>
      <c r="I2231" s="17">
        <v>0.5</v>
      </c>
      <c r="J2231" t="s">
        <v>16356</v>
      </c>
    </row>
    <row r="2232" spans="1:10">
      <c r="A2232" t="s">
        <v>58</v>
      </c>
      <c r="B2232" t="s">
        <v>50</v>
      </c>
      <c r="C2232" t="s">
        <v>887</v>
      </c>
      <c r="D2232">
        <v>153202224</v>
      </c>
      <c r="E2232">
        <v>156183611</v>
      </c>
      <c r="F2232">
        <v>1</v>
      </c>
      <c r="G2232">
        <v>1</v>
      </c>
      <c r="H2232">
        <v>0</v>
      </c>
      <c r="I2232" s="17">
        <v>0.30198181818181902</v>
      </c>
      <c r="J2232" t="s">
        <v>16357</v>
      </c>
    </row>
    <row r="2233" spans="1:10">
      <c r="A2233" t="s">
        <v>58</v>
      </c>
      <c r="B2233" t="s">
        <v>50</v>
      </c>
      <c r="C2233" t="s">
        <v>887</v>
      </c>
      <c r="D2233">
        <v>156192368</v>
      </c>
      <c r="E2233">
        <v>197847274</v>
      </c>
      <c r="F2233">
        <v>2</v>
      </c>
      <c r="G2233">
        <v>1</v>
      </c>
      <c r="H2233">
        <v>1</v>
      </c>
      <c r="I2233" s="17">
        <v>0.5</v>
      </c>
      <c r="J2233" t="s">
        <v>16356</v>
      </c>
    </row>
    <row r="2234" spans="1:10">
      <c r="A2234" t="s">
        <v>58</v>
      </c>
      <c r="B2234" t="s">
        <v>50</v>
      </c>
      <c r="C2234" t="s">
        <v>934</v>
      </c>
      <c r="D2234">
        <v>53428</v>
      </c>
      <c r="E2234">
        <v>22750616</v>
      </c>
      <c r="F2234">
        <v>2</v>
      </c>
      <c r="G2234">
        <v>1</v>
      </c>
      <c r="H2234">
        <v>1</v>
      </c>
      <c r="I2234" s="17">
        <v>0.5</v>
      </c>
      <c r="J2234" t="s">
        <v>16356</v>
      </c>
    </row>
    <row r="2235" spans="1:10">
      <c r="A2235" t="s">
        <v>58</v>
      </c>
      <c r="B2235" t="s">
        <v>50</v>
      </c>
      <c r="C2235" t="s">
        <v>934</v>
      </c>
      <c r="D2235">
        <v>22820171</v>
      </c>
      <c r="E2235">
        <v>78034216</v>
      </c>
      <c r="F2235">
        <v>1</v>
      </c>
      <c r="G2235">
        <v>1</v>
      </c>
      <c r="H2235">
        <v>0</v>
      </c>
      <c r="I2235" s="17">
        <v>0.23322997686590599</v>
      </c>
      <c r="J2235" t="s">
        <v>16357</v>
      </c>
    </row>
    <row r="2236" spans="1:10">
      <c r="A2236" t="s">
        <v>58</v>
      </c>
      <c r="B2236" t="s">
        <v>50</v>
      </c>
      <c r="C2236" t="s">
        <v>934</v>
      </c>
      <c r="D2236">
        <v>78079539</v>
      </c>
      <c r="E2236">
        <v>82380392</v>
      </c>
      <c r="F2236">
        <v>2</v>
      </c>
      <c r="G2236">
        <v>1</v>
      </c>
      <c r="H2236">
        <v>1</v>
      </c>
      <c r="I2236" s="17">
        <v>0.5</v>
      </c>
      <c r="J2236" t="s">
        <v>16356</v>
      </c>
    </row>
    <row r="2237" spans="1:10">
      <c r="A2237" t="s">
        <v>58</v>
      </c>
      <c r="B2237" t="s">
        <v>50</v>
      </c>
      <c r="C2237" t="s">
        <v>934</v>
      </c>
      <c r="D2237">
        <v>82623302</v>
      </c>
      <c r="E2237">
        <v>190904220</v>
      </c>
      <c r="F2237">
        <v>1</v>
      </c>
      <c r="G2237">
        <v>1</v>
      </c>
      <c r="H2237">
        <v>0</v>
      </c>
      <c r="I2237" s="17">
        <v>0.24656106424103999</v>
      </c>
      <c r="J2237" t="s">
        <v>16357</v>
      </c>
    </row>
    <row r="2238" spans="1:10">
      <c r="A2238" t="s">
        <v>58</v>
      </c>
      <c r="B2238" t="s">
        <v>50</v>
      </c>
      <c r="C2238" t="s">
        <v>960</v>
      </c>
      <c r="D2238">
        <v>143041</v>
      </c>
      <c r="E2238">
        <v>180708926</v>
      </c>
      <c r="F2238">
        <v>2</v>
      </c>
      <c r="G2238">
        <v>1</v>
      </c>
      <c r="H2238">
        <v>1</v>
      </c>
      <c r="I2238" s="17">
        <v>0.5</v>
      </c>
      <c r="J2238" t="s">
        <v>16356</v>
      </c>
    </row>
    <row r="2239" spans="1:10">
      <c r="A2239" t="s">
        <v>58</v>
      </c>
      <c r="B2239" t="s">
        <v>50</v>
      </c>
      <c r="C2239" t="s">
        <v>1031</v>
      </c>
      <c r="D2239">
        <v>203613</v>
      </c>
      <c r="E2239">
        <v>101399665</v>
      </c>
      <c r="F2239">
        <v>2</v>
      </c>
      <c r="G2239">
        <v>1</v>
      </c>
      <c r="H2239">
        <v>1</v>
      </c>
      <c r="I2239" s="17">
        <v>0.5</v>
      </c>
      <c r="J2239" t="s">
        <v>16356</v>
      </c>
    </row>
    <row r="2240" spans="1:10">
      <c r="A2240" t="s">
        <v>58</v>
      </c>
      <c r="B2240" t="s">
        <v>50</v>
      </c>
      <c r="C2240" t="s">
        <v>1031</v>
      </c>
      <c r="D2240">
        <v>101846921</v>
      </c>
      <c r="E2240">
        <v>142154324</v>
      </c>
      <c r="F2240">
        <v>1</v>
      </c>
      <c r="G2240">
        <v>1</v>
      </c>
      <c r="H2240">
        <v>0</v>
      </c>
      <c r="I2240" s="17">
        <v>0.26687852227865999</v>
      </c>
      <c r="J2240" t="s">
        <v>16357</v>
      </c>
    </row>
    <row r="2241" spans="1:10">
      <c r="A2241" t="s">
        <v>58</v>
      </c>
      <c r="B2241" t="s">
        <v>50</v>
      </c>
      <c r="C2241" t="s">
        <v>1031</v>
      </c>
      <c r="D2241">
        <v>142396726</v>
      </c>
      <c r="E2241">
        <v>170903734</v>
      </c>
      <c r="F2241">
        <v>2</v>
      </c>
      <c r="G2241">
        <v>1</v>
      </c>
      <c r="H2241">
        <v>1</v>
      </c>
      <c r="I2241" s="17">
        <v>0.5</v>
      </c>
      <c r="J2241" t="s">
        <v>16356</v>
      </c>
    </row>
    <row r="2242" spans="1:10">
      <c r="A2242" t="s">
        <v>58</v>
      </c>
      <c r="B2242" t="s">
        <v>50</v>
      </c>
      <c r="C2242" t="s">
        <v>1103</v>
      </c>
      <c r="D2242">
        <v>193451</v>
      </c>
      <c r="E2242">
        <v>56244146</v>
      </c>
      <c r="F2242">
        <v>2</v>
      </c>
      <c r="G2242">
        <v>1</v>
      </c>
      <c r="H2242">
        <v>1</v>
      </c>
      <c r="I2242" s="17">
        <v>0.5</v>
      </c>
      <c r="J2242" t="s">
        <v>16356</v>
      </c>
    </row>
    <row r="2243" spans="1:10">
      <c r="A2243" t="s">
        <v>58</v>
      </c>
      <c r="B2243" t="s">
        <v>50</v>
      </c>
      <c r="C2243" t="s">
        <v>1103</v>
      </c>
      <c r="D2243">
        <v>56296124</v>
      </c>
      <c r="E2243">
        <v>57886327</v>
      </c>
      <c r="F2243">
        <v>1</v>
      </c>
      <c r="G2243">
        <v>1</v>
      </c>
      <c r="H2243">
        <v>0</v>
      </c>
      <c r="I2243" s="17">
        <v>0.338579552990112</v>
      </c>
      <c r="J2243" t="s">
        <v>16357</v>
      </c>
    </row>
    <row r="2244" spans="1:10">
      <c r="A2244" t="s">
        <v>58</v>
      </c>
      <c r="B2244" t="s">
        <v>50</v>
      </c>
      <c r="C2244" t="s">
        <v>1103</v>
      </c>
      <c r="D2244">
        <v>62508314</v>
      </c>
      <c r="E2244">
        <v>87407065</v>
      </c>
      <c r="F2244">
        <v>2</v>
      </c>
      <c r="G2244">
        <v>1</v>
      </c>
      <c r="H2244">
        <v>1</v>
      </c>
      <c r="I2244" s="17">
        <v>0.5</v>
      </c>
      <c r="J2244" t="s">
        <v>16356</v>
      </c>
    </row>
    <row r="2245" spans="1:10">
      <c r="A2245" t="s">
        <v>58</v>
      </c>
      <c r="B2245" t="s">
        <v>50</v>
      </c>
      <c r="C2245" t="s">
        <v>1103</v>
      </c>
      <c r="D2245">
        <v>87436718</v>
      </c>
      <c r="E2245">
        <v>141765112</v>
      </c>
      <c r="F2245">
        <v>1</v>
      </c>
      <c r="G2245">
        <v>1</v>
      </c>
      <c r="H2245">
        <v>0</v>
      </c>
      <c r="I2245" s="17">
        <v>0.25737361549057602</v>
      </c>
      <c r="J2245" t="s">
        <v>16357</v>
      </c>
    </row>
    <row r="2246" spans="1:10">
      <c r="A2246" t="s">
        <v>58</v>
      </c>
      <c r="B2246" t="s">
        <v>50</v>
      </c>
      <c r="C2246" t="s">
        <v>1103</v>
      </c>
      <c r="D2246">
        <v>141766398</v>
      </c>
      <c r="E2246">
        <v>141799362</v>
      </c>
      <c r="F2246">
        <v>0</v>
      </c>
      <c r="G2246">
        <v>0</v>
      </c>
      <c r="H2246">
        <v>0</v>
      </c>
      <c r="I2246" s="17" t="s">
        <v>209</v>
      </c>
      <c r="J2246" t="s">
        <v>16360</v>
      </c>
    </row>
    <row r="2247" spans="1:10">
      <c r="A2247" t="s">
        <v>58</v>
      </c>
      <c r="B2247" t="s">
        <v>50</v>
      </c>
      <c r="C2247" t="s">
        <v>1103</v>
      </c>
      <c r="D2247">
        <v>141800501</v>
      </c>
      <c r="E2247">
        <v>142510174</v>
      </c>
      <c r="F2247">
        <v>1</v>
      </c>
      <c r="G2247">
        <v>1</v>
      </c>
      <c r="H2247">
        <v>0</v>
      </c>
      <c r="I2247" s="17">
        <v>0.30030513095029199</v>
      </c>
      <c r="J2247" t="s">
        <v>16357</v>
      </c>
    </row>
    <row r="2248" spans="1:10">
      <c r="A2248" t="s">
        <v>58</v>
      </c>
      <c r="B2248" t="s">
        <v>50</v>
      </c>
      <c r="C2248" t="s">
        <v>1103</v>
      </c>
      <c r="D2248">
        <v>142560782</v>
      </c>
      <c r="E2248">
        <v>142881540</v>
      </c>
      <c r="F2248">
        <v>2</v>
      </c>
      <c r="G2248">
        <v>1</v>
      </c>
      <c r="H2248">
        <v>1</v>
      </c>
      <c r="I2248" s="17">
        <v>0.5</v>
      </c>
      <c r="J2248" t="s">
        <v>16356</v>
      </c>
    </row>
    <row r="2249" spans="1:10">
      <c r="A2249" t="s">
        <v>58</v>
      </c>
      <c r="B2249" t="s">
        <v>50</v>
      </c>
      <c r="C2249" t="s">
        <v>1103</v>
      </c>
      <c r="D2249">
        <v>142919034</v>
      </c>
      <c r="E2249">
        <v>143208578</v>
      </c>
      <c r="F2249">
        <v>1</v>
      </c>
      <c r="G2249">
        <v>1</v>
      </c>
      <c r="H2249">
        <v>0</v>
      </c>
      <c r="I2249" s="17">
        <v>0.37286265857694401</v>
      </c>
      <c r="J2249" t="s">
        <v>16357</v>
      </c>
    </row>
    <row r="2250" spans="1:10">
      <c r="A2250" t="s">
        <v>58</v>
      </c>
      <c r="B2250" t="s">
        <v>50</v>
      </c>
      <c r="C2250" t="s">
        <v>1103</v>
      </c>
      <c r="D2250">
        <v>143242814</v>
      </c>
      <c r="E2250">
        <v>159072702</v>
      </c>
      <c r="F2250">
        <v>2</v>
      </c>
      <c r="G2250">
        <v>1</v>
      </c>
      <c r="H2250">
        <v>1</v>
      </c>
      <c r="I2250" s="17">
        <v>0.5</v>
      </c>
      <c r="J2250" t="s">
        <v>16356</v>
      </c>
    </row>
    <row r="2251" spans="1:10">
      <c r="A2251" t="s">
        <v>58</v>
      </c>
      <c r="B2251" t="s">
        <v>50</v>
      </c>
      <c r="C2251" t="s">
        <v>1137</v>
      </c>
      <c r="D2251">
        <v>190568</v>
      </c>
      <c r="E2251">
        <v>52233125</v>
      </c>
      <c r="F2251">
        <v>1</v>
      </c>
      <c r="G2251">
        <v>1</v>
      </c>
      <c r="H2251">
        <v>0</v>
      </c>
      <c r="I2251" s="17">
        <v>0.25615852683338097</v>
      </c>
      <c r="J2251" t="s">
        <v>16357</v>
      </c>
    </row>
    <row r="2252" spans="1:10">
      <c r="A2252" t="s">
        <v>58</v>
      </c>
      <c r="B2252" t="s">
        <v>50</v>
      </c>
      <c r="C2252" t="s">
        <v>1137</v>
      </c>
      <c r="D2252">
        <v>52251998</v>
      </c>
      <c r="E2252">
        <v>53025629</v>
      </c>
      <c r="F2252">
        <v>3</v>
      </c>
      <c r="G2252">
        <v>2</v>
      </c>
      <c r="H2252">
        <v>1</v>
      </c>
      <c r="I2252" s="17">
        <v>0.343311133305299</v>
      </c>
      <c r="J2252" t="s">
        <v>16358</v>
      </c>
    </row>
    <row r="2253" spans="1:10">
      <c r="A2253" t="s">
        <v>58</v>
      </c>
      <c r="B2253" t="s">
        <v>50</v>
      </c>
      <c r="C2253" t="s">
        <v>1137</v>
      </c>
      <c r="D2253">
        <v>53028758</v>
      </c>
      <c r="E2253">
        <v>64321555</v>
      </c>
      <c r="F2253">
        <v>1</v>
      </c>
      <c r="G2253">
        <v>1</v>
      </c>
      <c r="H2253">
        <v>0</v>
      </c>
      <c r="I2253" s="17">
        <v>0.22924448275187301</v>
      </c>
      <c r="J2253" t="s">
        <v>16357</v>
      </c>
    </row>
    <row r="2254" spans="1:10">
      <c r="A2254" t="s">
        <v>58</v>
      </c>
      <c r="B2254" t="s">
        <v>50</v>
      </c>
      <c r="C2254" t="s">
        <v>1137</v>
      </c>
      <c r="D2254">
        <v>64382801</v>
      </c>
      <c r="E2254">
        <v>85833034</v>
      </c>
      <c r="F2254">
        <v>2</v>
      </c>
      <c r="G2254">
        <v>1</v>
      </c>
      <c r="H2254">
        <v>1</v>
      </c>
      <c r="I2254" s="17">
        <v>0.5</v>
      </c>
      <c r="J2254" t="s">
        <v>16356</v>
      </c>
    </row>
    <row r="2255" spans="1:10">
      <c r="A2255" t="s">
        <v>58</v>
      </c>
      <c r="B2255" t="s">
        <v>50</v>
      </c>
      <c r="C2255" t="s">
        <v>1137</v>
      </c>
      <c r="D2255">
        <v>85861243</v>
      </c>
      <c r="E2255">
        <v>87165464</v>
      </c>
      <c r="F2255">
        <v>1</v>
      </c>
      <c r="G2255">
        <v>1</v>
      </c>
      <c r="H2255">
        <v>0</v>
      </c>
      <c r="I2255" s="17">
        <v>0.30762499999999898</v>
      </c>
      <c r="J2255" t="s">
        <v>16357</v>
      </c>
    </row>
    <row r="2256" spans="1:10">
      <c r="A2256" t="s">
        <v>58</v>
      </c>
      <c r="B2256" t="s">
        <v>50</v>
      </c>
      <c r="C2256" t="s">
        <v>1137</v>
      </c>
      <c r="D2256">
        <v>87226505</v>
      </c>
      <c r="E2256">
        <v>131088413</v>
      </c>
      <c r="F2256">
        <v>2</v>
      </c>
      <c r="G2256">
        <v>1</v>
      </c>
      <c r="H2256">
        <v>1</v>
      </c>
      <c r="I2256" s="17">
        <v>0.5</v>
      </c>
      <c r="J2256" t="s">
        <v>16356</v>
      </c>
    </row>
    <row r="2257" spans="1:10">
      <c r="A2257" t="s">
        <v>58</v>
      </c>
      <c r="B2257" t="s">
        <v>50</v>
      </c>
      <c r="C2257" t="s">
        <v>1137</v>
      </c>
      <c r="D2257">
        <v>131091946</v>
      </c>
      <c r="E2257">
        <v>133198195</v>
      </c>
      <c r="F2257">
        <v>1</v>
      </c>
      <c r="G2257">
        <v>1</v>
      </c>
      <c r="H2257">
        <v>0</v>
      </c>
      <c r="I2257" s="17">
        <v>0.34091428710178701</v>
      </c>
      <c r="J2257" t="s">
        <v>16357</v>
      </c>
    </row>
    <row r="2258" spans="1:10">
      <c r="A2258" t="s">
        <v>58</v>
      </c>
      <c r="B2258" t="s">
        <v>50</v>
      </c>
      <c r="C2258" t="s">
        <v>1137</v>
      </c>
      <c r="D2258">
        <v>133400148</v>
      </c>
      <c r="E2258">
        <v>146279349</v>
      </c>
      <c r="F2258">
        <v>2</v>
      </c>
      <c r="G2258">
        <v>1</v>
      </c>
      <c r="H2258">
        <v>1</v>
      </c>
      <c r="I2258" s="17">
        <v>0.5</v>
      </c>
      <c r="J2258" t="s">
        <v>16356</v>
      </c>
    </row>
    <row r="2259" spans="1:10">
      <c r="A2259" t="s">
        <v>58</v>
      </c>
      <c r="B2259" t="s">
        <v>50</v>
      </c>
      <c r="C2259" t="s">
        <v>1171</v>
      </c>
      <c r="D2259">
        <v>214299</v>
      </c>
      <c r="E2259">
        <v>20365792</v>
      </c>
      <c r="F2259">
        <v>2</v>
      </c>
      <c r="G2259">
        <v>1</v>
      </c>
      <c r="H2259">
        <v>1</v>
      </c>
      <c r="I2259" s="17">
        <v>0.5</v>
      </c>
      <c r="J2259" t="s">
        <v>16356</v>
      </c>
    </row>
    <row r="2260" spans="1:10">
      <c r="A2260" t="s">
        <v>58</v>
      </c>
      <c r="B2260" t="s">
        <v>50</v>
      </c>
      <c r="C2260" t="s">
        <v>1171</v>
      </c>
      <c r="D2260">
        <v>20411112</v>
      </c>
      <c r="E2260">
        <v>20866919</v>
      </c>
      <c r="F2260">
        <v>1</v>
      </c>
      <c r="G2260">
        <v>1</v>
      </c>
      <c r="H2260">
        <v>0</v>
      </c>
      <c r="I2260" s="17">
        <v>0.28571428571428598</v>
      </c>
      <c r="J2260" t="s">
        <v>16357</v>
      </c>
    </row>
    <row r="2261" spans="1:10">
      <c r="A2261" t="s">
        <v>58</v>
      </c>
      <c r="B2261" t="s">
        <v>50</v>
      </c>
      <c r="C2261" t="s">
        <v>1171</v>
      </c>
      <c r="D2261">
        <v>20874517</v>
      </c>
      <c r="E2261">
        <v>24542956</v>
      </c>
      <c r="F2261">
        <v>0</v>
      </c>
      <c r="G2261">
        <v>0</v>
      </c>
      <c r="H2261">
        <v>0</v>
      </c>
      <c r="I2261" s="17" t="s">
        <v>209</v>
      </c>
      <c r="J2261" t="s">
        <v>16360</v>
      </c>
    </row>
    <row r="2262" spans="1:10">
      <c r="A2262" t="s">
        <v>58</v>
      </c>
      <c r="B2262" t="s">
        <v>50</v>
      </c>
      <c r="C2262" t="s">
        <v>1171</v>
      </c>
      <c r="D2262">
        <v>25677698</v>
      </c>
      <c r="E2262">
        <v>104079521</v>
      </c>
      <c r="F2262">
        <v>1</v>
      </c>
      <c r="G2262">
        <v>1</v>
      </c>
      <c r="H2262">
        <v>0</v>
      </c>
      <c r="I2262" s="17">
        <v>0.27063149900614902</v>
      </c>
      <c r="J2262" t="s">
        <v>16357</v>
      </c>
    </row>
    <row r="2263" spans="1:10">
      <c r="A2263" t="s">
        <v>58</v>
      </c>
      <c r="B2263" t="s">
        <v>50</v>
      </c>
      <c r="C2263" t="s">
        <v>1171</v>
      </c>
      <c r="D2263">
        <v>104086191</v>
      </c>
      <c r="E2263">
        <v>130492771</v>
      </c>
      <c r="F2263">
        <v>2</v>
      </c>
      <c r="G2263">
        <v>1</v>
      </c>
      <c r="H2263">
        <v>1</v>
      </c>
      <c r="I2263" s="17">
        <v>0.5</v>
      </c>
      <c r="J2263" t="s">
        <v>16356</v>
      </c>
    </row>
    <row r="2264" spans="1:10">
      <c r="A2264" t="s">
        <v>58</v>
      </c>
      <c r="B2264" t="s">
        <v>50</v>
      </c>
      <c r="C2264" t="s">
        <v>1171</v>
      </c>
      <c r="D2264">
        <v>130493462</v>
      </c>
      <c r="E2264">
        <v>131030694</v>
      </c>
      <c r="F2264">
        <v>3</v>
      </c>
      <c r="G2264">
        <v>2</v>
      </c>
      <c r="H2264">
        <v>1</v>
      </c>
      <c r="I2264" s="17">
        <v>0.33680535571722497</v>
      </c>
      <c r="J2264" t="s">
        <v>16358</v>
      </c>
    </row>
    <row r="2265" spans="1:10">
      <c r="A2265" t="s">
        <v>58</v>
      </c>
      <c r="B2265" t="s">
        <v>50</v>
      </c>
      <c r="C2265" t="s">
        <v>1171</v>
      </c>
      <c r="D2265">
        <v>131036098</v>
      </c>
      <c r="E2265">
        <v>131266847</v>
      </c>
      <c r="F2265">
        <v>1</v>
      </c>
      <c r="G2265">
        <v>1</v>
      </c>
      <c r="H2265">
        <v>0</v>
      </c>
      <c r="I2265" s="17" t="s">
        <v>209</v>
      </c>
      <c r="J2265" t="s">
        <v>16357</v>
      </c>
    </row>
    <row r="2266" spans="1:10">
      <c r="A2266" t="s">
        <v>58</v>
      </c>
      <c r="B2266" t="s">
        <v>50</v>
      </c>
      <c r="C2266" t="s">
        <v>1171</v>
      </c>
      <c r="D2266">
        <v>131271171</v>
      </c>
      <c r="E2266">
        <v>141107527</v>
      </c>
      <c r="F2266">
        <v>2</v>
      </c>
      <c r="G2266">
        <v>1</v>
      </c>
      <c r="H2266">
        <v>1</v>
      </c>
      <c r="I2266" s="17">
        <v>0.5</v>
      </c>
      <c r="J2266" t="s">
        <v>16356</v>
      </c>
    </row>
    <row r="2267" spans="1:10">
      <c r="A2267" t="s">
        <v>58</v>
      </c>
      <c r="B2267" t="s">
        <v>50</v>
      </c>
      <c r="C2267" t="s">
        <v>313</v>
      </c>
      <c r="D2267">
        <v>93603</v>
      </c>
      <c r="E2267">
        <v>86470728</v>
      </c>
      <c r="F2267">
        <v>2</v>
      </c>
      <c r="G2267">
        <v>1</v>
      </c>
      <c r="H2267">
        <v>1</v>
      </c>
      <c r="I2267" s="17">
        <v>0.5</v>
      </c>
      <c r="J2267" t="s">
        <v>16356</v>
      </c>
    </row>
    <row r="2268" spans="1:10">
      <c r="A2268" t="s">
        <v>58</v>
      </c>
      <c r="B2268" t="s">
        <v>50</v>
      </c>
      <c r="C2268" t="s">
        <v>313</v>
      </c>
      <c r="D2268">
        <v>86601370</v>
      </c>
      <c r="E2268">
        <v>97412882</v>
      </c>
      <c r="F2268">
        <v>1</v>
      </c>
      <c r="G2268">
        <v>1</v>
      </c>
      <c r="H2268">
        <v>0</v>
      </c>
      <c r="I2268" s="17">
        <v>0.23562202476192101</v>
      </c>
      <c r="J2268" t="s">
        <v>16357</v>
      </c>
    </row>
    <row r="2269" spans="1:10">
      <c r="A2269" t="s">
        <v>58</v>
      </c>
      <c r="B2269" t="s">
        <v>50</v>
      </c>
      <c r="C2269" t="s">
        <v>313</v>
      </c>
      <c r="D2269">
        <v>97423708</v>
      </c>
      <c r="E2269">
        <v>97987095</v>
      </c>
      <c r="F2269">
        <v>0</v>
      </c>
      <c r="G2269">
        <v>0</v>
      </c>
      <c r="H2269">
        <v>0</v>
      </c>
      <c r="I2269" s="17">
        <v>0.5</v>
      </c>
      <c r="J2269" t="s">
        <v>16360</v>
      </c>
    </row>
    <row r="2270" spans="1:10">
      <c r="A2270" t="s">
        <v>58</v>
      </c>
      <c r="B2270" t="s">
        <v>50</v>
      </c>
      <c r="C2270" t="s">
        <v>313</v>
      </c>
      <c r="D2270">
        <v>97990305</v>
      </c>
      <c r="E2270">
        <v>109426010</v>
      </c>
      <c r="F2270">
        <v>1</v>
      </c>
      <c r="G2270">
        <v>1</v>
      </c>
      <c r="H2270">
        <v>0</v>
      </c>
      <c r="I2270" s="17">
        <v>0.257844442366782</v>
      </c>
      <c r="J2270" t="s">
        <v>16357</v>
      </c>
    </row>
    <row r="2271" spans="1:10">
      <c r="A2271" t="s">
        <v>58</v>
      </c>
      <c r="B2271" t="s">
        <v>50</v>
      </c>
      <c r="C2271" t="s">
        <v>313</v>
      </c>
      <c r="D2271">
        <v>110460085</v>
      </c>
      <c r="E2271">
        <v>135455351</v>
      </c>
      <c r="F2271">
        <v>2</v>
      </c>
      <c r="G2271">
        <v>1</v>
      </c>
      <c r="H2271">
        <v>1</v>
      </c>
      <c r="I2271" s="17">
        <v>0.5</v>
      </c>
      <c r="J2271" t="s">
        <v>16356</v>
      </c>
    </row>
    <row r="2272" spans="1:10">
      <c r="A2272" t="s">
        <v>58</v>
      </c>
      <c r="B2272" t="s">
        <v>50</v>
      </c>
      <c r="C2272" t="s">
        <v>334</v>
      </c>
      <c r="D2272">
        <v>192997</v>
      </c>
      <c r="E2272">
        <v>93211964</v>
      </c>
      <c r="F2272">
        <v>2</v>
      </c>
      <c r="G2272">
        <v>1</v>
      </c>
      <c r="H2272">
        <v>1</v>
      </c>
      <c r="I2272" s="17">
        <v>0.5</v>
      </c>
      <c r="J2272" t="s">
        <v>16356</v>
      </c>
    </row>
    <row r="2273" spans="1:10">
      <c r="A2273" t="s">
        <v>58</v>
      </c>
      <c r="B2273" t="s">
        <v>50</v>
      </c>
      <c r="C2273" t="s">
        <v>334</v>
      </c>
      <c r="D2273">
        <v>93268659</v>
      </c>
      <c r="E2273">
        <v>93474500</v>
      </c>
      <c r="F2273">
        <v>1</v>
      </c>
      <c r="G2273">
        <v>1</v>
      </c>
      <c r="H2273">
        <v>0</v>
      </c>
      <c r="I2273" s="17">
        <v>0.338860425101213</v>
      </c>
      <c r="J2273" t="s">
        <v>16357</v>
      </c>
    </row>
    <row r="2274" spans="1:10">
      <c r="A2274" t="s">
        <v>58</v>
      </c>
      <c r="B2274" t="s">
        <v>50</v>
      </c>
      <c r="C2274" t="s">
        <v>334</v>
      </c>
      <c r="D2274">
        <v>93480334</v>
      </c>
      <c r="E2274">
        <v>134927553</v>
      </c>
      <c r="F2274">
        <v>2</v>
      </c>
      <c r="G2274">
        <v>1</v>
      </c>
      <c r="H2274">
        <v>1</v>
      </c>
      <c r="I2274" s="17">
        <v>0.5</v>
      </c>
      <c r="J2274" t="s">
        <v>16356</v>
      </c>
    </row>
    <row r="2275" spans="1:10">
      <c r="A2275" t="s">
        <v>58</v>
      </c>
      <c r="B2275" t="s">
        <v>50</v>
      </c>
      <c r="C2275" t="s">
        <v>416</v>
      </c>
      <c r="D2275">
        <v>208409</v>
      </c>
      <c r="E2275">
        <v>9360820</v>
      </c>
      <c r="F2275">
        <v>2</v>
      </c>
      <c r="G2275">
        <v>1</v>
      </c>
      <c r="H2275">
        <v>1</v>
      </c>
      <c r="I2275" s="17">
        <v>0.5</v>
      </c>
      <c r="J2275" t="s">
        <v>16356</v>
      </c>
    </row>
    <row r="2276" spans="1:10">
      <c r="A2276" t="s">
        <v>58</v>
      </c>
      <c r="B2276" t="s">
        <v>50</v>
      </c>
      <c r="C2276" t="s">
        <v>416</v>
      </c>
      <c r="D2276">
        <v>9388962</v>
      </c>
      <c r="E2276">
        <v>16848462</v>
      </c>
      <c r="F2276">
        <v>1</v>
      </c>
      <c r="G2276">
        <v>1</v>
      </c>
      <c r="H2276">
        <v>0</v>
      </c>
      <c r="I2276" s="17">
        <v>0.26229573272065898</v>
      </c>
      <c r="J2276" t="s">
        <v>16357</v>
      </c>
    </row>
    <row r="2277" spans="1:10">
      <c r="A2277" t="s">
        <v>58</v>
      </c>
      <c r="B2277" t="s">
        <v>50</v>
      </c>
      <c r="C2277" t="s">
        <v>416</v>
      </c>
      <c r="D2277">
        <v>17553302</v>
      </c>
      <c r="E2277">
        <v>96906870</v>
      </c>
      <c r="F2277">
        <v>2</v>
      </c>
      <c r="G2277">
        <v>1</v>
      </c>
      <c r="H2277">
        <v>1</v>
      </c>
      <c r="I2277" s="17">
        <v>0.5</v>
      </c>
      <c r="J2277" t="s">
        <v>16356</v>
      </c>
    </row>
    <row r="2278" spans="1:10">
      <c r="A2278" t="s">
        <v>58</v>
      </c>
      <c r="B2278" t="s">
        <v>50</v>
      </c>
      <c r="C2278" t="s">
        <v>416</v>
      </c>
      <c r="D2278">
        <v>96912598</v>
      </c>
      <c r="E2278">
        <v>100377742</v>
      </c>
      <c r="F2278">
        <v>1</v>
      </c>
      <c r="G2278">
        <v>1</v>
      </c>
      <c r="H2278">
        <v>0</v>
      </c>
      <c r="I2278" s="17">
        <v>0.31079625218787799</v>
      </c>
      <c r="J2278" t="s">
        <v>16357</v>
      </c>
    </row>
    <row r="2279" spans="1:10">
      <c r="A2279" t="s">
        <v>58</v>
      </c>
      <c r="B2279" t="s">
        <v>50</v>
      </c>
      <c r="C2279" t="s">
        <v>416</v>
      </c>
      <c r="D2279">
        <v>100402812</v>
      </c>
      <c r="E2279">
        <v>111742165</v>
      </c>
      <c r="F2279">
        <v>2</v>
      </c>
      <c r="G2279">
        <v>1</v>
      </c>
      <c r="H2279">
        <v>1</v>
      </c>
      <c r="I2279" s="17">
        <v>0.5</v>
      </c>
      <c r="J2279" t="s">
        <v>16356</v>
      </c>
    </row>
    <row r="2280" spans="1:10">
      <c r="A2280" t="s">
        <v>58</v>
      </c>
      <c r="B2280" t="s">
        <v>50</v>
      </c>
      <c r="C2280" t="s">
        <v>416</v>
      </c>
      <c r="D2280">
        <v>111744713</v>
      </c>
      <c r="E2280">
        <v>113334338</v>
      </c>
      <c r="F2280">
        <v>1</v>
      </c>
      <c r="G2280">
        <v>1</v>
      </c>
      <c r="H2280">
        <v>0</v>
      </c>
      <c r="I2280" s="17" t="s">
        <v>209</v>
      </c>
      <c r="J2280" t="s">
        <v>16357</v>
      </c>
    </row>
    <row r="2281" spans="1:10">
      <c r="A2281" t="s">
        <v>58</v>
      </c>
      <c r="B2281" t="s">
        <v>50</v>
      </c>
      <c r="C2281" t="s">
        <v>416</v>
      </c>
      <c r="D2281">
        <v>113344628</v>
      </c>
      <c r="E2281">
        <v>133810703</v>
      </c>
      <c r="F2281">
        <v>2</v>
      </c>
      <c r="G2281">
        <v>1</v>
      </c>
      <c r="H2281">
        <v>1</v>
      </c>
      <c r="I2281" s="17">
        <v>0.5</v>
      </c>
      <c r="J2281" t="s">
        <v>16356</v>
      </c>
    </row>
    <row r="2282" spans="1:10">
      <c r="A2282" t="s">
        <v>58</v>
      </c>
      <c r="B2282" t="s">
        <v>50</v>
      </c>
      <c r="C2282" t="s">
        <v>466</v>
      </c>
      <c r="D2282">
        <v>19043426</v>
      </c>
      <c r="E2282">
        <v>115091712</v>
      </c>
      <c r="F2282">
        <v>1</v>
      </c>
      <c r="G2282">
        <v>1</v>
      </c>
      <c r="H2282">
        <v>0</v>
      </c>
      <c r="I2282" s="17">
        <v>0.25828699107499398</v>
      </c>
      <c r="J2282" t="s">
        <v>16357</v>
      </c>
    </row>
    <row r="2283" spans="1:10">
      <c r="A2283" t="s">
        <v>58</v>
      </c>
      <c r="B2283" t="s">
        <v>50</v>
      </c>
      <c r="C2283" t="s">
        <v>487</v>
      </c>
      <c r="D2283">
        <v>19117185</v>
      </c>
      <c r="E2283">
        <v>60759126</v>
      </c>
      <c r="F2283">
        <v>2</v>
      </c>
      <c r="G2283">
        <v>1</v>
      </c>
      <c r="H2283">
        <v>1</v>
      </c>
      <c r="I2283" s="17">
        <v>0.5</v>
      </c>
      <c r="J2283" t="s">
        <v>16356</v>
      </c>
    </row>
    <row r="2284" spans="1:10">
      <c r="A2284" t="s">
        <v>58</v>
      </c>
      <c r="B2284" t="s">
        <v>50</v>
      </c>
      <c r="C2284" t="s">
        <v>487</v>
      </c>
      <c r="D2284">
        <v>60864583</v>
      </c>
      <c r="E2284">
        <v>60977752</v>
      </c>
      <c r="F2284">
        <v>1</v>
      </c>
      <c r="G2284">
        <v>1</v>
      </c>
      <c r="H2284">
        <v>0</v>
      </c>
      <c r="I2284" s="17" t="s">
        <v>209</v>
      </c>
      <c r="J2284" t="s">
        <v>16357</v>
      </c>
    </row>
    <row r="2285" spans="1:10">
      <c r="A2285" t="s">
        <v>58</v>
      </c>
      <c r="B2285" t="s">
        <v>50</v>
      </c>
      <c r="C2285" t="s">
        <v>487</v>
      </c>
      <c r="D2285">
        <v>61038909</v>
      </c>
      <c r="E2285">
        <v>107282553</v>
      </c>
      <c r="F2285">
        <v>2</v>
      </c>
      <c r="G2285">
        <v>1</v>
      </c>
      <c r="H2285">
        <v>1</v>
      </c>
      <c r="I2285" s="17">
        <v>0.5</v>
      </c>
      <c r="J2285" t="s">
        <v>16356</v>
      </c>
    </row>
    <row r="2286" spans="1:10">
      <c r="A2286" t="s">
        <v>58</v>
      </c>
      <c r="B2286" t="s">
        <v>50</v>
      </c>
      <c r="C2286" t="s">
        <v>510</v>
      </c>
      <c r="D2286">
        <v>20087547</v>
      </c>
      <c r="E2286">
        <v>102388884</v>
      </c>
      <c r="F2286">
        <v>2</v>
      </c>
      <c r="G2286">
        <v>1</v>
      </c>
      <c r="H2286">
        <v>1</v>
      </c>
      <c r="I2286" s="17">
        <v>0.5</v>
      </c>
      <c r="J2286" t="s">
        <v>16356</v>
      </c>
    </row>
    <row r="2287" spans="1:10">
      <c r="A2287" t="s">
        <v>58</v>
      </c>
      <c r="B2287" t="s">
        <v>50</v>
      </c>
      <c r="C2287" t="s">
        <v>532</v>
      </c>
      <c r="D2287">
        <v>79609</v>
      </c>
      <c r="E2287">
        <v>90240877</v>
      </c>
      <c r="F2287">
        <v>2</v>
      </c>
      <c r="G2287">
        <v>1</v>
      </c>
      <c r="H2287">
        <v>1</v>
      </c>
      <c r="I2287" s="17">
        <v>0.5</v>
      </c>
      <c r="J2287" t="s">
        <v>16356</v>
      </c>
    </row>
    <row r="2288" spans="1:10">
      <c r="A2288" t="s">
        <v>58</v>
      </c>
      <c r="B2288" t="s">
        <v>50</v>
      </c>
      <c r="C2288" t="s">
        <v>612</v>
      </c>
      <c r="D2288">
        <v>11083</v>
      </c>
      <c r="E2288">
        <v>81083509</v>
      </c>
      <c r="F2288">
        <v>2</v>
      </c>
      <c r="G2288">
        <v>1</v>
      </c>
      <c r="H2288">
        <v>1</v>
      </c>
      <c r="I2288" s="17">
        <v>0.5</v>
      </c>
      <c r="J2288" t="s">
        <v>16356</v>
      </c>
    </row>
    <row r="2289" spans="1:10">
      <c r="A2289" t="s">
        <v>58</v>
      </c>
      <c r="B2289" t="s">
        <v>50</v>
      </c>
      <c r="C2289" t="s">
        <v>687</v>
      </c>
      <c r="D2289">
        <v>93971</v>
      </c>
      <c r="E2289">
        <v>50451434</v>
      </c>
      <c r="F2289">
        <v>2</v>
      </c>
      <c r="G2289">
        <v>1</v>
      </c>
      <c r="H2289">
        <v>1</v>
      </c>
      <c r="I2289" s="17">
        <v>0.5</v>
      </c>
      <c r="J2289" t="s">
        <v>16356</v>
      </c>
    </row>
    <row r="2290" spans="1:10">
      <c r="A2290" t="s">
        <v>58</v>
      </c>
      <c r="B2290" t="s">
        <v>50</v>
      </c>
      <c r="C2290" t="s">
        <v>687</v>
      </c>
      <c r="D2290">
        <v>50589506</v>
      </c>
      <c r="E2290">
        <v>51821012</v>
      </c>
      <c r="F2290">
        <v>1</v>
      </c>
      <c r="G2290">
        <v>1</v>
      </c>
      <c r="H2290">
        <v>0</v>
      </c>
      <c r="I2290" s="17">
        <v>0.28409213267543798</v>
      </c>
      <c r="J2290" t="s">
        <v>16357</v>
      </c>
    </row>
    <row r="2291" spans="1:10">
      <c r="A2291" t="s">
        <v>58</v>
      </c>
      <c r="B2291" t="s">
        <v>50</v>
      </c>
      <c r="C2291" t="s">
        <v>687</v>
      </c>
      <c r="D2291">
        <v>51850831</v>
      </c>
      <c r="E2291">
        <v>77960346</v>
      </c>
      <c r="F2291">
        <v>2</v>
      </c>
      <c r="G2291">
        <v>1</v>
      </c>
      <c r="H2291">
        <v>1</v>
      </c>
      <c r="I2291" s="17">
        <v>0.5</v>
      </c>
      <c r="J2291" t="s">
        <v>16356</v>
      </c>
    </row>
    <row r="2292" spans="1:10">
      <c r="A2292" t="s">
        <v>58</v>
      </c>
      <c r="B2292" t="s">
        <v>50</v>
      </c>
      <c r="C2292" t="s">
        <v>702</v>
      </c>
      <c r="D2292">
        <v>281986</v>
      </c>
      <c r="E2292">
        <v>9028672</v>
      </c>
      <c r="F2292">
        <v>1</v>
      </c>
      <c r="G2292">
        <v>1</v>
      </c>
      <c r="H2292">
        <v>0</v>
      </c>
      <c r="I2292" s="17">
        <v>0.24727987704398299</v>
      </c>
      <c r="J2292" t="s">
        <v>16357</v>
      </c>
    </row>
    <row r="2293" spans="1:10">
      <c r="A2293" t="s">
        <v>58</v>
      </c>
      <c r="B2293" t="s">
        <v>50</v>
      </c>
      <c r="C2293" t="s">
        <v>702</v>
      </c>
      <c r="D2293">
        <v>9028900</v>
      </c>
      <c r="E2293">
        <v>59083619</v>
      </c>
      <c r="F2293">
        <v>2</v>
      </c>
      <c r="G2293">
        <v>1</v>
      </c>
      <c r="H2293">
        <v>1</v>
      </c>
      <c r="I2293" s="17">
        <v>0.5</v>
      </c>
      <c r="J2293" t="s">
        <v>16356</v>
      </c>
    </row>
    <row r="2294" spans="1:10">
      <c r="A2294" t="s">
        <v>58</v>
      </c>
      <c r="B2294" t="s">
        <v>50</v>
      </c>
      <c r="C2294" t="s">
        <v>834</v>
      </c>
      <c r="D2294">
        <v>76519</v>
      </c>
      <c r="E2294">
        <v>62904498</v>
      </c>
      <c r="F2294">
        <v>2</v>
      </c>
      <c r="G2294">
        <v>1</v>
      </c>
      <c r="H2294">
        <v>1</v>
      </c>
      <c r="I2294" s="17">
        <v>0.5</v>
      </c>
      <c r="J2294" t="s">
        <v>16356</v>
      </c>
    </row>
    <row r="2295" spans="1:10">
      <c r="A2295" t="s">
        <v>58</v>
      </c>
      <c r="B2295" t="s">
        <v>50</v>
      </c>
      <c r="C2295" t="s">
        <v>849</v>
      </c>
      <c r="D2295">
        <v>9590370</v>
      </c>
      <c r="E2295">
        <v>40670456</v>
      </c>
      <c r="F2295">
        <v>2</v>
      </c>
      <c r="G2295">
        <v>1</v>
      </c>
      <c r="H2295">
        <v>1</v>
      </c>
      <c r="I2295" s="17">
        <v>0.5</v>
      </c>
      <c r="J2295" t="s">
        <v>16356</v>
      </c>
    </row>
    <row r="2296" spans="1:10">
      <c r="A2296" t="s">
        <v>58</v>
      </c>
      <c r="B2296" t="s">
        <v>50</v>
      </c>
      <c r="C2296" t="s">
        <v>849</v>
      </c>
      <c r="D2296">
        <v>40684975</v>
      </c>
      <c r="E2296">
        <v>42617831</v>
      </c>
      <c r="F2296">
        <v>1</v>
      </c>
      <c r="G2296">
        <v>1</v>
      </c>
      <c r="H2296">
        <v>0</v>
      </c>
      <c r="I2296" s="17">
        <v>0.37789545855954998</v>
      </c>
      <c r="J2296" t="s">
        <v>16357</v>
      </c>
    </row>
    <row r="2297" spans="1:10">
      <c r="A2297" t="s">
        <v>58</v>
      </c>
      <c r="B2297" t="s">
        <v>50</v>
      </c>
      <c r="C2297" t="s">
        <v>849</v>
      </c>
      <c r="D2297">
        <v>42622651</v>
      </c>
      <c r="E2297">
        <v>48084149</v>
      </c>
      <c r="F2297">
        <v>2</v>
      </c>
      <c r="G2297">
        <v>1</v>
      </c>
      <c r="H2297">
        <v>1</v>
      </c>
      <c r="I2297" s="17">
        <v>0.5</v>
      </c>
      <c r="J2297" t="s">
        <v>16356</v>
      </c>
    </row>
    <row r="2298" spans="1:10">
      <c r="A2298" t="s">
        <v>58</v>
      </c>
      <c r="B2298" t="s">
        <v>50</v>
      </c>
      <c r="C2298" t="s">
        <v>858</v>
      </c>
      <c r="D2298">
        <v>16341442</v>
      </c>
      <c r="E2298">
        <v>51218868</v>
      </c>
      <c r="F2298">
        <v>1</v>
      </c>
      <c r="G2298">
        <v>1</v>
      </c>
      <c r="H2298">
        <v>0</v>
      </c>
      <c r="I2298" s="17">
        <v>0.24287140322790199</v>
      </c>
      <c r="J2298" t="s">
        <v>16357</v>
      </c>
    </row>
    <row r="2299" spans="1:10">
      <c r="A2299" t="s">
        <v>59</v>
      </c>
      <c r="B2299" t="s">
        <v>46</v>
      </c>
      <c r="C2299" t="s">
        <v>190</v>
      </c>
      <c r="D2299">
        <v>13327</v>
      </c>
      <c r="E2299">
        <v>24383819</v>
      </c>
      <c r="F2299">
        <v>1</v>
      </c>
      <c r="G2299">
        <v>1</v>
      </c>
      <c r="H2299">
        <v>0</v>
      </c>
      <c r="I2299" s="17">
        <v>0.5</v>
      </c>
      <c r="J2299" t="s">
        <v>16357</v>
      </c>
    </row>
    <row r="2300" spans="1:10">
      <c r="A2300" t="s">
        <v>59</v>
      </c>
      <c r="B2300" t="s">
        <v>46</v>
      </c>
      <c r="C2300" t="s">
        <v>190</v>
      </c>
      <c r="D2300">
        <v>24385282</v>
      </c>
      <c r="E2300">
        <v>249222835</v>
      </c>
      <c r="F2300">
        <v>2</v>
      </c>
      <c r="G2300">
        <v>1</v>
      </c>
      <c r="H2300">
        <v>1</v>
      </c>
      <c r="I2300" s="17">
        <v>0.5</v>
      </c>
      <c r="J2300" t="s">
        <v>16356</v>
      </c>
    </row>
    <row r="2301" spans="1:10">
      <c r="A2301" t="s">
        <v>59</v>
      </c>
      <c r="B2301" t="s">
        <v>46</v>
      </c>
      <c r="C2301" t="s">
        <v>757</v>
      </c>
      <c r="D2301">
        <v>41366</v>
      </c>
      <c r="E2301">
        <v>243064414</v>
      </c>
      <c r="F2301">
        <v>2</v>
      </c>
      <c r="G2301">
        <v>1</v>
      </c>
      <c r="H2301">
        <v>1</v>
      </c>
      <c r="I2301" s="17">
        <v>0.5</v>
      </c>
      <c r="J2301" t="s">
        <v>16356</v>
      </c>
    </row>
    <row r="2302" spans="1:10">
      <c r="A2302" t="s">
        <v>59</v>
      </c>
      <c r="B2302" t="s">
        <v>46</v>
      </c>
      <c r="C2302" t="s">
        <v>887</v>
      </c>
      <c r="D2302">
        <v>239163</v>
      </c>
      <c r="E2302">
        <v>39425056</v>
      </c>
      <c r="F2302">
        <v>2</v>
      </c>
      <c r="G2302">
        <v>1</v>
      </c>
      <c r="H2302">
        <v>1</v>
      </c>
      <c r="I2302" s="17">
        <v>0.5</v>
      </c>
      <c r="J2302" t="s">
        <v>16356</v>
      </c>
    </row>
    <row r="2303" spans="1:10">
      <c r="A2303" t="s">
        <v>59</v>
      </c>
      <c r="B2303" t="s">
        <v>46</v>
      </c>
      <c r="C2303" t="s">
        <v>887</v>
      </c>
      <c r="D2303">
        <v>39430794</v>
      </c>
      <c r="E2303">
        <v>87372342</v>
      </c>
      <c r="F2303">
        <v>1</v>
      </c>
      <c r="G2303">
        <v>1</v>
      </c>
      <c r="H2303">
        <v>0</v>
      </c>
      <c r="I2303" s="17">
        <v>0.5</v>
      </c>
      <c r="J2303" t="s">
        <v>16357</v>
      </c>
    </row>
    <row r="2304" spans="1:10">
      <c r="A2304" t="s">
        <v>59</v>
      </c>
      <c r="B2304" t="s">
        <v>46</v>
      </c>
      <c r="C2304" t="s">
        <v>887</v>
      </c>
      <c r="D2304">
        <v>87644190</v>
      </c>
      <c r="E2304">
        <v>197896789</v>
      </c>
      <c r="F2304">
        <v>2</v>
      </c>
      <c r="G2304">
        <v>1</v>
      </c>
      <c r="H2304">
        <v>1</v>
      </c>
      <c r="I2304" s="17">
        <v>0.5</v>
      </c>
      <c r="J2304" t="s">
        <v>16356</v>
      </c>
    </row>
    <row r="2305" spans="1:10">
      <c r="A2305" t="s">
        <v>59</v>
      </c>
      <c r="B2305" t="s">
        <v>46</v>
      </c>
      <c r="C2305" t="s">
        <v>934</v>
      </c>
      <c r="D2305">
        <v>53428</v>
      </c>
      <c r="E2305">
        <v>190947629</v>
      </c>
      <c r="F2305">
        <v>1</v>
      </c>
      <c r="G2305">
        <v>1</v>
      </c>
      <c r="H2305">
        <v>0</v>
      </c>
      <c r="I2305" s="17">
        <v>0.5</v>
      </c>
      <c r="J2305" t="s">
        <v>16357</v>
      </c>
    </row>
    <row r="2306" spans="1:10">
      <c r="A2306" t="s">
        <v>59</v>
      </c>
      <c r="B2306" t="s">
        <v>46</v>
      </c>
      <c r="C2306" t="s">
        <v>960</v>
      </c>
      <c r="D2306">
        <v>140264</v>
      </c>
      <c r="E2306">
        <v>180710332</v>
      </c>
      <c r="F2306">
        <v>2</v>
      </c>
      <c r="G2306">
        <v>1</v>
      </c>
      <c r="H2306">
        <v>1</v>
      </c>
      <c r="I2306" s="17">
        <v>0.5</v>
      </c>
      <c r="J2306" t="s">
        <v>16356</v>
      </c>
    </row>
    <row r="2307" spans="1:10">
      <c r="A2307" t="s">
        <v>59</v>
      </c>
      <c r="B2307" t="s">
        <v>46</v>
      </c>
      <c r="C2307" t="s">
        <v>1031</v>
      </c>
      <c r="D2307">
        <v>203613</v>
      </c>
      <c r="E2307">
        <v>34505931</v>
      </c>
      <c r="F2307">
        <v>1</v>
      </c>
      <c r="G2307">
        <v>1</v>
      </c>
      <c r="H2307">
        <v>0</v>
      </c>
      <c r="I2307" s="17">
        <v>0.5</v>
      </c>
      <c r="J2307" t="s">
        <v>16357</v>
      </c>
    </row>
    <row r="2308" spans="1:10">
      <c r="A2308" t="s">
        <v>59</v>
      </c>
      <c r="B2308" t="s">
        <v>46</v>
      </c>
      <c r="C2308" t="s">
        <v>1031</v>
      </c>
      <c r="D2308">
        <v>34506848</v>
      </c>
      <c r="E2308">
        <v>66204945</v>
      </c>
      <c r="F2308">
        <v>2</v>
      </c>
      <c r="G2308">
        <v>1</v>
      </c>
      <c r="H2308">
        <v>1</v>
      </c>
      <c r="I2308" s="17">
        <v>0.5</v>
      </c>
      <c r="J2308" t="s">
        <v>16356</v>
      </c>
    </row>
    <row r="2309" spans="1:10">
      <c r="A2309" t="s">
        <v>59</v>
      </c>
      <c r="B2309" t="s">
        <v>46</v>
      </c>
      <c r="C2309" t="s">
        <v>1031</v>
      </c>
      <c r="D2309">
        <v>66418415</v>
      </c>
      <c r="E2309">
        <v>170903608</v>
      </c>
      <c r="F2309">
        <v>1</v>
      </c>
      <c r="G2309">
        <v>1</v>
      </c>
      <c r="H2309">
        <v>0</v>
      </c>
      <c r="I2309" s="17">
        <v>0.5</v>
      </c>
      <c r="J2309" t="s">
        <v>16357</v>
      </c>
    </row>
    <row r="2310" spans="1:10">
      <c r="A2310" t="s">
        <v>59</v>
      </c>
      <c r="B2310" t="s">
        <v>46</v>
      </c>
      <c r="C2310" t="s">
        <v>1103</v>
      </c>
      <c r="D2310">
        <v>35326</v>
      </c>
      <c r="E2310">
        <v>122114472</v>
      </c>
      <c r="F2310">
        <v>2</v>
      </c>
      <c r="G2310">
        <v>1</v>
      </c>
      <c r="H2310">
        <v>1</v>
      </c>
      <c r="I2310" s="17">
        <v>0.5</v>
      </c>
      <c r="J2310" t="s">
        <v>16356</v>
      </c>
    </row>
    <row r="2311" spans="1:10">
      <c r="A2311" t="s">
        <v>59</v>
      </c>
      <c r="B2311" t="s">
        <v>46</v>
      </c>
      <c r="C2311" t="s">
        <v>1103</v>
      </c>
      <c r="D2311">
        <v>122119999</v>
      </c>
      <c r="E2311">
        <v>159060706</v>
      </c>
      <c r="F2311">
        <v>1</v>
      </c>
      <c r="G2311">
        <v>1</v>
      </c>
      <c r="H2311">
        <v>0</v>
      </c>
      <c r="I2311" s="17">
        <v>0.5</v>
      </c>
      <c r="J2311" t="s">
        <v>16357</v>
      </c>
    </row>
    <row r="2312" spans="1:10">
      <c r="A2312" t="s">
        <v>59</v>
      </c>
      <c r="B2312" t="s">
        <v>46</v>
      </c>
      <c r="C2312" t="s">
        <v>1137</v>
      </c>
      <c r="D2312">
        <v>116895</v>
      </c>
      <c r="E2312">
        <v>146291510</v>
      </c>
      <c r="F2312">
        <v>2</v>
      </c>
      <c r="G2312">
        <v>1</v>
      </c>
      <c r="H2312">
        <v>1</v>
      </c>
      <c r="I2312" s="17">
        <v>0.5</v>
      </c>
      <c r="J2312" t="s">
        <v>16356</v>
      </c>
    </row>
    <row r="2313" spans="1:10">
      <c r="A2313" t="s">
        <v>59</v>
      </c>
      <c r="B2313" t="s">
        <v>46</v>
      </c>
      <c r="C2313" t="s">
        <v>1171</v>
      </c>
      <c r="D2313">
        <v>117020</v>
      </c>
      <c r="E2313">
        <v>45733796</v>
      </c>
      <c r="F2313">
        <v>1</v>
      </c>
      <c r="G2313">
        <v>1</v>
      </c>
      <c r="H2313">
        <v>0</v>
      </c>
      <c r="I2313" s="17">
        <v>0.42166292222687402</v>
      </c>
      <c r="J2313" t="s">
        <v>16357</v>
      </c>
    </row>
    <row r="2314" spans="1:10">
      <c r="A2314" t="s">
        <v>59</v>
      </c>
      <c r="B2314" t="s">
        <v>46</v>
      </c>
      <c r="C2314" t="s">
        <v>1171</v>
      </c>
      <c r="D2314">
        <v>65594962</v>
      </c>
      <c r="E2314">
        <v>141111365</v>
      </c>
      <c r="F2314">
        <v>2</v>
      </c>
      <c r="G2314">
        <v>1</v>
      </c>
      <c r="H2314">
        <v>1</v>
      </c>
      <c r="I2314" s="17">
        <v>0.5</v>
      </c>
      <c r="J2314" t="s">
        <v>16356</v>
      </c>
    </row>
    <row r="2315" spans="1:10">
      <c r="A2315" t="s">
        <v>59</v>
      </c>
      <c r="B2315" t="s">
        <v>46</v>
      </c>
      <c r="C2315" t="s">
        <v>313</v>
      </c>
      <c r="D2315">
        <v>93603</v>
      </c>
      <c r="E2315">
        <v>27412378</v>
      </c>
      <c r="F2315">
        <v>1</v>
      </c>
      <c r="G2315">
        <v>1</v>
      </c>
      <c r="H2315">
        <v>0</v>
      </c>
      <c r="I2315" s="17">
        <v>0.42272435632155603</v>
      </c>
      <c r="J2315" t="s">
        <v>16357</v>
      </c>
    </row>
    <row r="2316" spans="1:10">
      <c r="A2316" t="s">
        <v>59</v>
      </c>
      <c r="B2316" t="s">
        <v>46</v>
      </c>
      <c r="C2316" t="s">
        <v>313</v>
      </c>
      <c r="D2316">
        <v>27415732</v>
      </c>
      <c r="E2316">
        <v>135438806</v>
      </c>
      <c r="F2316">
        <v>2</v>
      </c>
      <c r="G2316">
        <v>1</v>
      </c>
      <c r="H2316">
        <v>1</v>
      </c>
      <c r="I2316" s="17">
        <v>0.5</v>
      </c>
      <c r="J2316" t="s">
        <v>16356</v>
      </c>
    </row>
    <row r="2317" spans="1:10">
      <c r="A2317" t="s">
        <v>59</v>
      </c>
      <c r="B2317" t="s">
        <v>46</v>
      </c>
      <c r="C2317" t="s">
        <v>334</v>
      </c>
      <c r="D2317">
        <v>179259</v>
      </c>
      <c r="E2317">
        <v>134927553</v>
      </c>
      <c r="F2317">
        <v>2</v>
      </c>
      <c r="G2317">
        <v>1</v>
      </c>
      <c r="H2317">
        <v>1</v>
      </c>
      <c r="I2317" s="17">
        <v>0.5</v>
      </c>
      <c r="J2317" t="s">
        <v>16356</v>
      </c>
    </row>
    <row r="2318" spans="1:10">
      <c r="A2318" t="s">
        <v>59</v>
      </c>
      <c r="B2318" t="s">
        <v>46</v>
      </c>
      <c r="C2318" t="s">
        <v>416</v>
      </c>
      <c r="D2318">
        <v>68341</v>
      </c>
      <c r="E2318">
        <v>39154475</v>
      </c>
      <c r="F2318">
        <v>1</v>
      </c>
      <c r="G2318">
        <v>1</v>
      </c>
      <c r="H2318">
        <v>0</v>
      </c>
      <c r="I2318" s="17">
        <v>0.5</v>
      </c>
      <c r="J2318" t="s">
        <v>16357</v>
      </c>
    </row>
    <row r="2319" spans="1:10">
      <c r="A2319" t="s">
        <v>59</v>
      </c>
      <c r="B2319" t="s">
        <v>46</v>
      </c>
      <c r="C2319" t="s">
        <v>416</v>
      </c>
      <c r="D2319">
        <v>39156128</v>
      </c>
      <c r="E2319">
        <v>133810576</v>
      </c>
      <c r="F2319">
        <v>2</v>
      </c>
      <c r="G2319">
        <v>1</v>
      </c>
      <c r="H2319">
        <v>1</v>
      </c>
      <c r="I2319" s="17">
        <v>0.5</v>
      </c>
      <c r="J2319" t="s">
        <v>16356</v>
      </c>
    </row>
    <row r="2320" spans="1:10">
      <c r="A2320" t="s">
        <v>59</v>
      </c>
      <c r="B2320" t="s">
        <v>46</v>
      </c>
      <c r="C2320" t="s">
        <v>466</v>
      </c>
      <c r="D2320">
        <v>19042148</v>
      </c>
      <c r="E2320">
        <v>115091712</v>
      </c>
      <c r="F2320">
        <v>1</v>
      </c>
      <c r="G2320">
        <v>1</v>
      </c>
      <c r="H2320">
        <v>0</v>
      </c>
      <c r="I2320" s="17">
        <v>0.5</v>
      </c>
      <c r="J2320" t="s">
        <v>16357</v>
      </c>
    </row>
    <row r="2321" spans="1:10">
      <c r="A2321" t="s">
        <v>59</v>
      </c>
      <c r="B2321" t="s">
        <v>46</v>
      </c>
      <c r="C2321" t="s">
        <v>487</v>
      </c>
      <c r="D2321">
        <v>19114907</v>
      </c>
      <c r="E2321">
        <v>22409314</v>
      </c>
      <c r="F2321">
        <v>1</v>
      </c>
      <c r="G2321">
        <v>1</v>
      </c>
      <c r="H2321">
        <v>0</v>
      </c>
      <c r="I2321" s="17">
        <v>0.5</v>
      </c>
      <c r="J2321" t="s">
        <v>16357</v>
      </c>
    </row>
    <row r="2322" spans="1:10">
      <c r="A2322" t="s">
        <v>59</v>
      </c>
      <c r="B2322" t="s">
        <v>46</v>
      </c>
      <c r="C2322" t="s">
        <v>487</v>
      </c>
      <c r="D2322">
        <v>22409571</v>
      </c>
      <c r="E2322">
        <v>22965896</v>
      </c>
      <c r="F2322">
        <v>0</v>
      </c>
      <c r="G2322">
        <v>0</v>
      </c>
      <c r="H2322">
        <v>0</v>
      </c>
      <c r="I2322" s="17">
        <v>0.40622238919817399</v>
      </c>
      <c r="J2322" t="s">
        <v>16360</v>
      </c>
    </row>
    <row r="2323" spans="1:10">
      <c r="A2323" t="s">
        <v>59</v>
      </c>
      <c r="B2323" t="s">
        <v>46</v>
      </c>
      <c r="C2323" t="s">
        <v>487</v>
      </c>
      <c r="D2323">
        <v>22966418</v>
      </c>
      <c r="E2323">
        <v>107282627</v>
      </c>
      <c r="F2323">
        <v>1</v>
      </c>
      <c r="G2323">
        <v>1</v>
      </c>
      <c r="H2323">
        <v>0</v>
      </c>
      <c r="I2323" s="17">
        <v>0.5</v>
      </c>
      <c r="J2323" t="s">
        <v>16357</v>
      </c>
    </row>
    <row r="2324" spans="1:10">
      <c r="A2324" t="s">
        <v>59</v>
      </c>
      <c r="B2324" t="s">
        <v>46</v>
      </c>
      <c r="C2324" t="s">
        <v>510</v>
      </c>
      <c r="D2324">
        <v>20086440</v>
      </c>
      <c r="E2324">
        <v>48777608</v>
      </c>
      <c r="F2324">
        <v>1</v>
      </c>
      <c r="G2324">
        <v>1</v>
      </c>
      <c r="H2324">
        <v>0</v>
      </c>
      <c r="I2324" s="17">
        <v>0.42501414446566299</v>
      </c>
      <c r="J2324" t="s">
        <v>16357</v>
      </c>
    </row>
    <row r="2325" spans="1:10">
      <c r="A2325" t="s">
        <v>59</v>
      </c>
      <c r="B2325" t="s">
        <v>46</v>
      </c>
      <c r="C2325" t="s">
        <v>510</v>
      </c>
      <c r="D2325">
        <v>48779291</v>
      </c>
      <c r="E2325">
        <v>102462456</v>
      </c>
      <c r="F2325">
        <v>2</v>
      </c>
      <c r="G2325">
        <v>1</v>
      </c>
      <c r="H2325">
        <v>1</v>
      </c>
      <c r="I2325" s="17">
        <v>0.5</v>
      </c>
      <c r="J2325" t="s">
        <v>16356</v>
      </c>
    </row>
    <row r="2326" spans="1:10">
      <c r="A2326" t="s">
        <v>59</v>
      </c>
      <c r="B2326" t="s">
        <v>46</v>
      </c>
      <c r="C2326" t="s">
        <v>532</v>
      </c>
      <c r="D2326">
        <v>61641</v>
      </c>
      <c r="E2326">
        <v>90234877</v>
      </c>
      <c r="F2326">
        <v>2</v>
      </c>
      <c r="G2326">
        <v>1</v>
      </c>
      <c r="H2326">
        <v>1</v>
      </c>
      <c r="I2326" s="17">
        <v>0.5</v>
      </c>
      <c r="J2326" t="s">
        <v>16356</v>
      </c>
    </row>
    <row r="2327" spans="1:10">
      <c r="A2327" t="s">
        <v>59</v>
      </c>
      <c r="B2327" t="s">
        <v>46</v>
      </c>
      <c r="C2327" t="s">
        <v>612</v>
      </c>
      <c r="D2327">
        <v>11083</v>
      </c>
      <c r="E2327">
        <v>44962395</v>
      </c>
      <c r="F2327">
        <v>1</v>
      </c>
      <c r="G2327">
        <v>1</v>
      </c>
      <c r="H2327">
        <v>0</v>
      </c>
      <c r="I2327" s="17">
        <v>0.5</v>
      </c>
      <c r="J2327" t="s">
        <v>16357</v>
      </c>
    </row>
    <row r="2328" spans="1:10">
      <c r="A2328" t="s">
        <v>59</v>
      </c>
      <c r="B2328" t="s">
        <v>46</v>
      </c>
      <c r="C2328" t="s">
        <v>612</v>
      </c>
      <c r="D2328">
        <v>45000354</v>
      </c>
      <c r="E2328">
        <v>81083139</v>
      </c>
      <c r="F2328">
        <v>2</v>
      </c>
      <c r="G2328">
        <v>1</v>
      </c>
      <c r="H2328">
        <v>1</v>
      </c>
      <c r="I2328" s="17">
        <v>0.5</v>
      </c>
      <c r="J2328" t="s">
        <v>16356</v>
      </c>
    </row>
    <row r="2329" spans="1:10">
      <c r="A2329" t="s">
        <v>59</v>
      </c>
      <c r="B2329" t="s">
        <v>46</v>
      </c>
      <c r="C2329" t="s">
        <v>687</v>
      </c>
      <c r="D2329">
        <v>12893</v>
      </c>
      <c r="E2329">
        <v>78005012</v>
      </c>
      <c r="F2329">
        <v>2</v>
      </c>
      <c r="G2329">
        <v>1</v>
      </c>
      <c r="H2329">
        <v>1</v>
      </c>
      <c r="I2329" s="17">
        <v>0.5</v>
      </c>
      <c r="J2329" t="s">
        <v>16356</v>
      </c>
    </row>
    <row r="2330" spans="1:10">
      <c r="A2330" t="s">
        <v>59</v>
      </c>
      <c r="B2330" t="s">
        <v>46</v>
      </c>
      <c r="C2330" t="s">
        <v>702</v>
      </c>
      <c r="D2330">
        <v>282053</v>
      </c>
      <c r="E2330">
        <v>59097601</v>
      </c>
      <c r="F2330">
        <v>2</v>
      </c>
      <c r="G2330">
        <v>1</v>
      </c>
      <c r="H2330">
        <v>1</v>
      </c>
      <c r="I2330" s="17">
        <v>0.5</v>
      </c>
      <c r="J2330" t="s">
        <v>16356</v>
      </c>
    </row>
    <row r="2331" spans="1:10">
      <c r="A2331" t="s">
        <v>59</v>
      </c>
      <c r="B2331" t="s">
        <v>46</v>
      </c>
      <c r="C2331" t="s">
        <v>834</v>
      </c>
      <c r="D2331">
        <v>76519</v>
      </c>
      <c r="E2331">
        <v>25012818</v>
      </c>
      <c r="F2331">
        <v>1</v>
      </c>
      <c r="G2331">
        <v>1</v>
      </c>
      <c r="H2331">
        <v>0</v>
      </c>
      <c r="I2331" s="17">
        <v>0.5</v>
      </c>
      <c r="J2331" t="s">
        <v>16357</v>
      </c>
    </row>
    <row r="2332" spans="1:10">
      <c r="A2332" t="s">
        <v>59</v>
      </c>
      <c r="B2332" t="s">
        <v>46</v>
      </c>
      <c r="C2332" t="s">
        <v>834</v>
      </c>
      <c r="D2332">
        <v>25027324</v>
      </c>
      <c r="E2332">
        <v>62959285</v>
      </c>
      <c r="F2332">
        <v>2</v>
      </c>
      <c r="G2332">
        <v>1</v>
      </c>
      <c r="H2332">
        <v>1</v>
      </c>
      <c r="I2332" s="17">
        <v>0.5</v>
      </c>
      <c r="J2332" t="s">
        <v>16356</v>
      </c>
    </row>
    <row r="2333" spans="1:10">
      <c r="A2333" t="s">
        <v>59</v>
      </c>
      <c r="B2333" t="s">
        <v>46</v>
      </c>
      <c r="C2333" t="s">
        <v>849</v>
      </c>
      <c r="D2333">
        <v>9590334</v>
      </c>
      <c r="E2333">
        <v>48101111</v>
      </c>
      <c r="F2333">
        <v>2</v>
      </c>
      <c r="G2333">
        <v>1</v>
      </c>
      <c r="H2333">
        <v>1</v>
      </c>
      <c r="I2333" s="17">
        <v>0.5</v>
      </c>
      <c r="J2333" t="s">
        <v>16356</v>
      </c>
    </row>
    <row r="2334" spans="1:10">
      <c r="A2334" t="s">
        <v>59</v>
      </c>
      <c r="B2334" t="s">
        <v>46</v>
      </c>
      <c r="C2334" t="s">
        <v>858</v>
      </c>
      <c r="D2334">
        <v>16230203</v>
      </c>
      <c r="E2334">
        <v>51237063</v>
      </c>
      <c r="F2334">
        <v>1</v>
      </c>
      <c r="G2334">
        <v>1</v>
      </c>
      <c r="H2334">
        <v>0</v>
      </c>
      <c r="I2334" s="17">
        <v>0.5</v>
      </c>
      <c r="J2334" t="s">
        <v>16357</v>
      </c>
    </row>
    <row r="2335" spans="1:10">
      <c r="A2335" t="s">
        <v>59</v>
      </c>
      <c r="B2335" t="s">
        <v>50</v>
      </c>
      <c r="C2335" t="s">
        <v>190</v>
      </c>
      <c r="D2335">
        <v>13327</v>
      </c>
      <c r="E2335">
        <v>24383819</v>
      </c>
      <c r="F2335">
        <v>1</v>
      </c>
      <c r="G2335">
        <v>1</v>
      </c>
      <c r="H2335">
        <v>0</v>
      </c>
      <c r="I2335" s="17">
        <v>0.416643795013518</v>
      </c>
      <c r="J2335" t="s">
        <v>16357</v>
      </c>
    </row>
    <row r="2336" spans="1:10">
      <c r="A2336" t="s">
        <v>59</v>
      </c>
      <c r="B2336" t="s">
        <v>50</v>
      </c>
      <c r="C2336" t="s">
        <v>190</v>
      </c>
      <c r="D2336">
        <v>24385282</v>
      </c>
      <c r="E2336">
        <v>121310368</v>
      </c>
      <c r="F2336">
        <v>2</v>
      </c>
      <c r="G2336">
        <v>1</v>
      </c>
      <c r="H2336">
        <v>1</v>
      </c>
      <c r="I2336" s="17">
        <v>0.5</v>
      </c>
      <c r="J2336" t="s">
        <v>16356</v>
      </c>
    </row>
    <row r="2337" spans="1:10">
      <c r="A2337" t="s">
        <v>59</v>
      </c>
      <c r="B2337" t="s">
        <v>50</v>
      </c>
      <c r="C2337" t="s">
        <v>190</v>
      </c>
      <c r="D2337">
        <v>142648541</v>
      </c>
      <c r="E2337">
        <v>249222835</v>
      </c>
      <c r="F2337">
        <v>3</v>
      </c>
      <c r="G2337">
        <v>2</v>
      </c>
      <c r="H2337">
        <v>1</v>
      </c>
      <c r="I2337" s="17">
        <v>0.5</v>
      </c>
      <c r="J2337" t="s">
        <v>16358</v>
      </c>
    </row>
    <row r="2338" spans="1:10">
      <c r="A2338" t="s">
        <v>59</v>
      </c>
      <c r="B2338" t="s">
        <v>50</v>
      </c>
      <c r="C2338" t="s">
        <v>757</v>
      </c>
      <c r="D2338">
        <v>41366</v>
      </c>
      <c r="E2338">
        <v>243064414</v>
      </c>
      <c r="F2338">
        <v>2</v>
      </c>
      <c r="G2338">
        <v>1</v>
      </c>
      <c r="H2338">
        <v>1</v>
      </c>
      <c r="I2338" s="17">
        <v>0.5</v>
      </c>
      <c r="J2338" t="s">
        <v>16356</v>
      </c>
    </row>
    <row r="2339" spans="1:10">
      <c r="A2339" t="s">
        <v>59</v>
      </c>
      <c r="B2339" t="s">
        <v>50</v>
      </c>
      <c r="C2339" t="s">
        <v>887</v>
      </c>
      <c r="D2339">
        <v>239163</v>
      </c>
      <c r="E2339">
        <v>39425056</v>
      </c>
      <c r="F2339">
        <v>2</v>
      </c>
      <c r="G2339">
        <v>1</v>
      </c>
      <c r="H2339">
        <v>1</v>
      </c>
      <c r="I2339" s="17">
        <v>0.5</v>
      </c>
      <c r="J2339" t="s">
        <v>16356</v>
      </c>
    </row>
    <row r="2340" spans="1:10">
      <c r="A2340" t="s">
        <v>59</v>
      </c>
      <c r="B2340" t="s">
        <v>50</v>
      </c>
      <c r="C2340" t="s">
        <v>887</v>
      </c>
      <c r="D2340">
        <v>39430794</v>
      </c>
      <c r="E2340">
        <v>87372342</v>
      </c>
      <c r="F2340">
        <v>1</v>
      </c>
      <c r="G2340">
        <v>1</v>
      </c>
      <c r="H2340">
        <v>0</v>
      </c>
      <c r="I2340" s="17">
        <v>0.41570238840587198</v>
      </c>
      <c r="J2340" t="s">
        <v>16357</v>
      </c>
    </row>
    <row r="2341" spans="1:10">
      <c r="A2341" t="s">
        <v>59</v>
      </c>
      <c r="B2341" t="s">
        <v>50</v>
      </c>
      <c r="C2341" t="s">
        <v>887</v>
      </c>
      <c r="D2341">
        <v>87644190</v>
      </c>
      <c r="E2341">
        <v>197896789</v>
      </c>
      <c r="F2341">
        <v>2</v>
      </c>
      <c r="G2341">
        <v>1</v>
      </c>
      <c r="H2341">
        <v>1</v>
      </c>
      <c r="I2341" s="17">
        <v>0.5</v>
      </c>
      <c r="J2341" t="s">
        <v>16356</v>
      </c>
    </row>
    <row r="2342" spans="1:10">
      <c r="A2342" t="s">
        <v>59</v>
      </c>
      <c r="B2342" t="s">
        <v>50</v>
      </c>
      <c r="C2342" t="s">
        <v>934</v>
      </c>
      <c r="D2342">
        <v>53428</v>
      </c>
      <c r="E2342">
        <v>190947629</v>
      </c>
      <c r="F2342">
        <v>1</v>
      </c>
      <c r="G2342">
        <v>1</v>
      </c>
      <c r="H2342">
        <v>0</v>
      </c>
      <c r="I2342" s="17">
        <v>0.5</v>
      </c>
      <c r="J2342" t="s">
        <v>16357</v>
      </c>
    </row>
    <row r="2343" spans="1:10">
      <c r="A2343" t="s">
        <v>59</v>
      </c>
      <c r="B2343" t="s">
        <v>50</v>
      </c>
      <c r="C2343" t="s">
        <v>960</v>
      </c>
      <c r="D2343">
        <v>140264</v>
      </c>
      <c r="E2343">
        <v>180710332</v>
      </c>
      <c r="F2343">
        <v>2</v>
      </c>
      <c r="G2343">
        <v>1</v>
      </c>
      <c r="H2343">
        <v>1</v>
      </c>
      <c r="I2343" s="17">
        <v>0.5</v>
      </c>
      <c r="J2343" t="s">
        <v>16356</v>
      </c>
    </row>
    <row r="2344" spans="1:10">
      <c r="A2344" t="s">
        <v>59</v>
      </c>
      <c r="B2344" t="s">
        <v>50</v>
      </c>
      <c r="C2344" t="s">
        <v>1031</v>
      </c>
      <c r="D2344">
        <v>203613</v>
      </c>
      <c r="E2344">
        <v>34505931</v>
      </c>
      <c r="F2344">
        <v>1</v>
      </c>
      <c r="G2344">
        <v>1</v>
      </c>
      <c r="H2344">
        <v>0</v>
      </c>
      <c r="I2344" s="17">
        <v>0.5</v>
      </c>
      <c r="J2344" t="s">
        <v>16357</v>
      </c>
    </row>
    <row r="2345" spans="1:10">
      <c r="A2345" t="s">
        <v>59</v>
      </c>
      <c r="B2345" t="s">
        <v>50</v>
      </c>
      <c r="C2345" t="s">
        <v>1031</v>
      </c>
      <c r="D2345">
        <v>34506848</v>
      </c>
      <c r="E2345">
        <v>66204945</v>
      </c>
      <c r="F2345">
        <v>2</v>
      </c>
      <c r="G2345">
        <v>1</v>
      </c>
      <c r="H2345">
        <v>1</v>
      </c>
      <c r="I2345" s="17">
        <v>0.5</v>
      </c>
      <c r="J2345" t="s">
        <v>16356</v>
      </c>
    </row>
    <row r="2346" spans="1:10">
      <c r="A2346" t="s">
        <v>59</v>
      </c>
      <c r="B2346" t="s">
        <v>50</v>
      </c>
      <c r="C2346" t="s">
        <v>1031</v>
      </c>
      <c r="D2346">
        <v>66418415</v>
      </c>
      <c r="E2346">
        <v>170903608</v>
      </c>
      <c r="F2346">
        <v>1</v>
      </c>
      <c r="G2346">
        <v>1</v>
      </c>
      <c r="H2346">
        <v>0</v>
      </c>
      <c r="I2346" s="17">
        <v>0.5</v>
      </c>
      <c r="J2346" t="s">
        <v>16357</v>
      </c>
    </row>
    <row r="2347" spans="1:10">
      <c r="A2347" t="s">
        <v>59</v>
      </c>
      <c r="B2347" t="s">
        <v>50</v>
      </c>
      <c r="C2347" t="s">
        <v>1103</v>
      </c>
      <c r="D2347">
        <v>35326</v>
      </c>
      <c r="E2347">
        <v>159060706</v>
      </c>
      <c r="F2347">
        <v>2</v>
      </c>
      <c r="G2347">
        <v>1</v>
      </c>
      <c r="H2347">
        <v>1</v>
      </c>
      <c r="I2347" s="17">
        <v>0.5</v>
      </c>
      <c r="J2347" t="s">
        <v>16356</v>
      </c>
    </row>
    <row r="2348" spans="1:10">
      <c r="A2348" t="s">
        <v>59</v>
      </c>
      <c r="B2348" t="s">
        <v>50</v>
      </c>
      <c r="C2348" t="s">
        <v>1137</v>
      </c>
      <c r="D2348">
        <v>116895</v>
      </c>
      <c r="E2348">
        <v>146291510</v>
      </c>
      <c r="F2348">
        <v>2</v>
      </c>
      <c r="G2348">
        <v>1</v>
      </c>
      <c r="H2348">
        <v>1</v>
      </c>
      <c r="I2348" s="17">
        <v>0.5</v>
      </c>
      <c r="J2348" t="s">
        <v>16356</v>
      </c>
    </row>
    <row r="2349" spans="1:10">
      <c r="A2349" t="s">
        <v>59</v>
      </c>
      <c r="B2349" t="s">
        <v>50</v>
      </c>
      <c r="C2349" t="s">
        <v>1171</v>
      </c>
      <c r="D2349">
        <v>117020</v>
      </c>
      <c r="E2349">
        <v>45733796</v>
      </c>
      <c r="F2349">
        <v>2</v>
      </c>
      <c r="G2349">
        <v>2</v>
      </c>
      <c r="H2349">
        <v>0</v>
      </c>
      <c r="I2349" s="17">
        <v>0.39941289033764099</v>
      </c>
      <c r="J2349" t="s">
        <v>16359</v>
      </c>
    </row>
    <row r="2350" spans="1:10">
      <c r="A2350" t="s">
        <v>59</v>
      </c>
      <c r="B2350" t="s">
        <v>50</v>
      </c>
      <c r="C2350" t="s">
        <v>1171</v>
      </c>
      <c r="D2350">
        <v>65594962</v>
      </c>
      <c r="E2350">
        <v>141111365</v>
      </c>
      <c r="F2350">
        <v>2</v>
      </c>
      <c r="G2350">
        <v>1</v>
      </c>
      <c r="H2350">
        <v>1</v>
      </c>
      <c r="I2350" s="17">
        <v>0.5</v>
      </c>
      <c r="J2350" t="s">
        <v>16356</v>
      </c>
    </row>
    <row r="2351" spans="1:10">
      <c r="A2351" t="s">
        <v>59</v>
      </c>
      <c r="B2351" t="s">
        <v>50</v>
      </c>
      <c r="C2351" t="s">
        <v>313</v>
      </c>
      <c r="D2351">
        <v>93603</v>
      </c>
      <c r="E2351">
        <v>27412378</v>
      </c>
      <c r="F2351">
        <v>1</v>
      </c>
      <c r="G2351">
        <v>1</v>
      </c>
      <c r="H2351">
        <v>0</v>
      </c>
      <c r="I2351" s="17">
        <v>0.42128137783085801</v>
      </c>
      <c r="J2351" t="s">
        <v>16357</v>
      </c>
    </row>
    <row r="2352" spans="1:10">
      <c r="A2352" t="s">
        <v>59</v>
      </c>
      <c r="B2352" t="s">
        <v>50</v>
      </c>
      <c r="C2352" t="s">
        <v>313</v>
      </c>
      <c r="D2352">
        <v>27415732</v>
      </c>
      <c r="E2352">
        <v>135438806</v>
      </c>
      <c r="F2352">
        <v>2</v>
      </c>
      <c r="G2352">
        <v>1</v>
      </c>
      <c r="H2352">
        <v>1</v>
      </c>
      <c r="I2352" s="17">
        <v>0.5</v>
      </c>
      <c r="J2352" t="s">
        <v>16356</v>
      </c>
    </row>
    <row r="2353" spans="1:10">
      <c r="A2353" t="s">
        <v>59</v>
      </c>
      <c r="B2353" t="s">
        <v>50</v>
      </c>
      <c r="C2353" t="s">
        <v>334</v>
      </c>
      <c r="D2353">
        <v>179259</v>
      </c>
      <c r="E2353">
        <v>134927553</v>
      </c>
      <c r="F2353">
        <v>2</v>
      </c>
      <c r="G2353">
        <v>1</v>
      </c>
      <c r="H2353">
        <v>1</v>
      </c>
      <c r="I2353" s="17">
        <v>0.5</v>
      </c>
      <c r="J2353" t="s">
        <v>16356</v>
      </c>
    </row>
    <row r="2354" spans="1:10">
      <c r="A2354" t="s">
        <v>59</v>
      </c>
      <c r="B2354" t="s">
        <v>50</v>
      </c>
      <c r="C2354" t="s">
        <v>416</v>
      </c>
      <c r="D2354">
        <v>68341</v>
      </c>
      <c r="E2354">
        <v>39154475</v>
      </c>
      <c r="F2354">
        <v>1</v>
      </c>
      <c r="G2354">
        <v>1</v>
      </c>
      <c r="H2354">
        <v>0</v>
      </c>
      <c r="I2354" s="17">
        <v>0.41990587556060199</v>
      </c>
      <c r="J2354" t="s">
        <v>16357</v>
      </c>
    </row>
    <row r="2355" spans="1:10">
      <c r="A2355" t="s">
        <v>59</v>
      </c>
      <c r="B2355" t="s">
        <v>50</v>
      </c>
      <c r="C2355" t="s">
        <v>416</v>
      </c>
      <c r="D2355">
        <v>39156128</v>
      </c>
      <c r="E2355">
        <v>133810576</v>
      </c>
      <c r="F2355">
        <v>2</v>
      </c>
      <c r="G2355">
        <v>1</v>
      </c>
      <c r="H2355">
        <v>1</v>
      </c>
      <c r="I2355" s="17">
        <v>0.5</v>
      </c>
      <c r="J2355" t="s">
        <v>16356</v>
      </c>
    </row>
    <row r="2356" spans="1:10">
      <c r="A2356" t="s">
        <v>59</v>
      </c>
      <c r="B2356" t="s">
        <v>50</v>
      </c>
      <c r="C2356" t="s">
        <v>466</v>
      </c>
      <c r="D2356">
        <v>19042148</v>
      </c>
      <c r="E2356">
        <v>115091712</v>
      </c>
      <c r="F2356">
        <v>1</v>
      </c>
      <c r="G2356">
        <v>1</v>
      </c>
      <c r="H2356">
        <v>0</v>
      </c>
      <c r="I2356" s="17">
        <v>0.5</v>
      </c>
      <c r="J2356" t="s">
        <v>16357</v>
      </c>
    </row>
    <row r="2357" spans="1:10">
      <c r="A2357" t="s">
        <v>59</v>
      </c>
      <c r="B2357" t="s">
        <v>50</v>
      </c>
      <c r="C2357" t="s">
        <v>487</v>
      </c>
      <c r="D2357">
        <v>19114907</v>
      </c>
      <c r="E2357">
        <v>22409314</v>
      </c>
      <c r="F2357">
        <v>1</v>
      </c>
      <c r="G2357">
        <v>1</v>
      </c>
      <c r="H2357">
        <v>0</v>
      </c>
      <c r="I2357" s="17">
        <v>0.5</v>
      </c>
      <c r="J2357" t="s">
        <v>16357</v>
      </c>
    </row>
    <row r="2358" spans="1:10">
      <c r="A2358" t="s">
        <v>59</v>
      </c>
      <c r="B2358" t="s">
        <v>50</v>
      </c>
      <c r="C2358" t="s">
        <v>487</v>
      </c>
      <c r="D2358">
        <v>22409571</v>
      </c>
      <c r="E2358">
        <v>22965896</v>
      </c>
      <c r="F2358">
        <v>0</v>
      </c>
      <c r="G2358">
        <v>0</v>
      </c>
      <c r="H2358">
        <v>0</v>
      </c>
      <c r="I2358" s="17">
        <v>0.37759103641456598</v>
      </c>
      <c r="J2358" t="s">
        <v>16360</v>
      </c>
    </row>
    <row r="2359" spans="1:10">
      <c r="A2359" t="s">
        <v>59</v>
      </c>
      <c r="B2359" t="s">
        <v>50</v>
      </c>
      <c r="C2359" t="s">
        <v>487</v>
      </c>
      <c r="D2359">
        <v>22966418</v>
      </c>
      <c r="E2359">
        <v>107282627</v>
      </c>
      <c r="F2359">
        <v>1</v>
      </c>
      <c r="G2359">
        <v>1</v>
      </c>
      <c r="H2359">
        <v>0</v>
      </c>
      <c r="I2359" s="17">
        <v>0.5</v>
      </c>
      <c r="J2359" t="s">
        <v>16357</v>
      </c>
    </row>
    <row r="2360" spans="1:10">
      <c r="A2360" t="s">
        <v>59</v>
      </c>
      <c r="B2360" t="s">
        <v>50</v>
      </c>
      <c r="C2360" t="s">
        <v>510</v>
      </c>
      <c r="D2360">
        <v>20086440</v>
      </c>
      <c r="E2360">
        <v>102462456</v>
      </c>
      <c r="F2360">
        <v>2</v>
      </c>
      <c r="G2360">
        <v>1</v>
      </c>
      <c r="H2360">
        <v>1</v>
      </c>
      <c r="I2360" s="17">
        <v>0.5</v>
      </c>
      <c r="J2360" t="s">
        <v>16356</v>
      </c>
    </row>
    <row r="2361" spans="1:10">
      <c r="A2361" t="s">
        <v>59</v>
      </c>
      <c r="B2361" t="s">
        <v>50</v>
      </c>
      <c r="C2361" t="s">
        <v>532</v>
      </c>
      <c r="D2361">
        <v>61641</v>
      </c>
      <c r="E2361">
        <v>35144837</v>
      </c>
      <c r="F2361">
        <v>2</v>
      </c>
      <c r="G2361">
        <v>1</v>
      </c>
      <c r="H2361">
        <v>1</v>
      </c>
      <c r="I2361" s="17">
        <v>0.5</v>
      </c>
      <c r="J2361" t="s">
        <v>16356</v>
      </c>
    </row>
    <row r="2362" spans="1:10">
      <c r="A2362" t="s">
        <v>59</v>
      </c>
      <c r="B2362" t="s">
        <v>50</v>
      </c>
      <c r="C2362" t="s">
        <v>532</v>
      </c>
      <c r="D2362">
        <v>46508175</v>
      </c>
      <c r="E2362">
        <v>90234877</v>
      </c>
      <c r="F2362">
        <v>3</v>
      </c>
      <c r="G2362">
        <v>2</v>
      </c>
      <c r="H2362">
        <v>1</v>
      </c>
      <c r="I2362" s="17">
        <v>0.5</v>
      </c>
      <c r="J2362" t="s">
        <v>16358</v>
      </c>
    </row>
    <row r="2363" spans="1:10">
      <c r="A2363" t="s">
        <v>59</v>
      </c>
      <c r="B2363" t="s">
        <v>50</v>
      </c>
      <c r="C2363" t="s">
        <v>612</v>
      </c>
      <c r="D2363">
        <v>11083</v>
      </c>
      <c r="E2363">
        <v>44962395</v>
      </c>
      <c r="F2363">
        <v>1</v>
      </c>
      <c r="G2363">
        <v>1</v>
      </c>
      <c r="H2363">
        <v>0</v>
      </c>
      <c r="I2363" s="17">
        <v>0.5</v>
      </c>
      <c r="J2363" t="s">
        <v>16357</v>
      </c>
    </row>
    <row r="2364" spans="1:10">
      <c r="A2364" t="s">
        <v>59</v>
      </c>
      <c r="B2364" t="s">
        <v>50</v>
      </c>
      <c r="C2364" t="s">
        <v>612</v>
      </c>
      <c r="D2364">
        <v>45000354</v>
      </c>
      <c r="E2364">
        <v>81083139</v>
      </c>
      <c r="F2364">
        <v>3</v>
      </c>
      <c r="G2364">
        <v>2</v>
      </c>
      <c r="H2364">
        <v>1</v>
      </c>
      <c r="I2364" s="17">
        <v>0.5</v>
      </c>
      <c r="J2364" t="s">
        <v>16358</v>
      </c>
    </row>
    <row r="2365" spans="1:10">
      <c r="A2365" t="s">
        <v>59</v>
      </c>
      <c r="B2365" t="s">
        <v>50</v>
      </c>
      <c r="C2365" t="s">
        <v>687</v>
      </c>
      <c r="D2365">
        <v>12893</v>
      </c>
      <c r="E2365">
        <v>78005012</v>
      </c>
      <c r="F2365">
        <v>2</v>
      </c>
      <c r="G2365">
        <v>1</v>
      </c>
      <c r="H2365">
        <v>1</v>
      </c>
      <c r="I2365" s="17">
        <v>0.5</v>
      </c>
      <c r="J2365" t="s">
        <v>16356</v>
      </c>
    </row>
    <row r="2366" spans="1:10">
      <c r="A2366" t="s">
        <v>59</v>
      </c>
      <c r="B2366" t="s">
        <v>50</v>
      </c>
      <c r="C2366" t="s">
        <v>702</v>
      </c>
      <c r="D2366">
        <v>282053</v>
      </c>
      <c r="E2366">
        <v>59097601</v>
      </c>
      <c r="F2366">
        <v>3</v>
      </c>
      <c r="G2366">
        <v>2</v>
      </c>
      <c r="H2366">
        <v>1</v>
      </c>
      <c r="I2366" s="17">
        <v>0.5</v>
      </c>
      <c r="J2366" t="s">
        <v>16358</v>
      </c>
    </row>
    <row r="2367" spans="1:10">
      <c r="A2367" t="s">
        <v>59</v>
      </c>
      <c r="B2367" t="s">
        <v>50</v>
      </c>
      <c r="C2367" t="s">
        <v>834</v>
      </c>
      <c r="D2367">
        <v>76519</v>
      </c>
      <c r="E2367">
        <v>25012818</v>
      </c>
      <c r="F2367">
        <v>1</v>
      </c>
      <c r="G2367">
        <v>1</v>
      </c>
      <c r="H2367">
        <v>0</v>
      </c>
      <c r="I2367" s="17">
        <v>0.5</v>
      </c>
      <c r="J2367" t="s">
        <v>16357</v>
      </c>
    </row>
    <row r="2368" spans="1:10">
      <c r="A2368" t="s">
        <v>59</v>
      </c>
      <c r="B2368" t="s">
        <v>50</v>
      </c>
      <c r="C2368" t="s">
        <v>834</v>
      </c>
      <c r="D2368">
        <v>25027324</v>
      </c>
      <c r="E2368">
        <v>62959285</v>
      </c>
      <c r="F2368">
        <v>2</v>
      </c>
      <c r="G2368">
        <v>1</v>
      </c>
      <c r="H2368">
        <v>1</v>
      </c>
      <c r="I2368" s="17">
        <v>0.5</v>
      </c>
      <c r="J2368" t="s">
        <v>16356</v>
      </c>
    </row>
    <row r="2369" spans="1:10">
      <c r="A2369" t="s">
        <v>59</v>
      </c>
      <c r="B2369" t="s">
        <v>50</v>
      </c>
      <c r="C2369" t="s">
        <v>849</v>
      </c>
      <c r="D2369">
        <v>9590334</v>
      </c>
      <c r="E2369">
        <v>48101111</v>
      </c>
      <c r="F2369">
        <v>2</v>
      </c>
      <c r="G2369">
        <v>1</v>
      </c>
      <c r="H2369">
        <v>1</v>
      </c>
      <c r="I2369" s="17">
        <v>0.5</v>
      </c>
      <c r="J2369" t="s">
        <v>16356</v>
      </c>
    </row>
    <row r="2370" spans="1:10">
      <c r="A2370" t="s">
        <v>59</v>
      </c>
      <c r="B2370" t="s">
        <v>50</v>
      </c>
      <c r="C2370" t="s">
        <v>858</v>
      </c>
      <c r="D2370">
        <v>16230203</v>
      </c>
      <c r="E2370">
        <v>51237063</v>
      </c>
      <c r="F2370">
        <v>1</v>
      </c>
      <c r="G2370">
        <v>1</v>
      </c>
      <c r="H2370">
        <v>0</v>
      </c>
      <c r="I2370" s="17">
        <v>0.5</v>
      </c>
      <c r="J2370" t="s">
        <v>16357</v>
      </c>
    </row>
    <row r="2371" spans="1:10">
      <c r="A2371" t="s">
        <v>60</v>
      </c>
      <c r="B2371" t="s">
        <v>46</v>
      </c>
      <c r="C2371" t="s">
        <v>190</v>
      </c>
      <c r="D2371">
        <v>69534</v>
      </c>
      <c r="E2371">
        <v>19247387</v>
      </c>
      <c r="F2371">
        <v>1</v>
      </c>
      <c r="G2371">
        <v>1</v>
      </c>
      <c r="H2371">
        <v>0</v>
      </c>
      <c r="I2371" s="17">
        <v>0.31389525810076302</v>
      </c>
      <c r="J2371" t="s">
        <v>16357</v>
      </c>
    </row>
    <row r="2372" spans="1:10">
      <c r="A2372" t="s">
        <v>60</v>
      </c>
      <c r="B2372" t="s">
        <v>46</v>
      </c>
      <c r="C2372" t="s">
        <v>190</v>
      </c>
      <c r="D2372">
        <v>19282306</v>
      </c>
      <c r="E2372">
        <v>33944701</v>
      </c>
      <c r="F2372">
        <v>2</v>
      </c>
      <c r="G2372">
        <v>1</v>
      </c>
      <c r="H2372">
        <v>1</v>
      </c>
      <c r="I2372" s="17">
        <v>0.5</v>
      </c>
      <c r="J2372" t="s">
        <v>16356</v>
      </c>
    </row>
    <row r="2373" spans="1:10">
      <c r="A2373" t="s">
        <v>60</v>
      </c>
      <c r="B2373" t="s">
        <v>46</v>
      </c>
      <c r="C2373" t="s">
        <v>190</v>
      </c>
      <c r="D2373">
        <v>33954220</v>
      </c>
      <c r="E2373">
        <v>34677804</v>
      </c>
      <c r="F2373">
        <v>1</v>
      </c>
      <c r="G2373">
        <v>1</v>
      </c>
      <c r="H2373">
        <v>0</v>
      </c>
      <c r="I2373" s="17">
        <v>0.5</v>
      </c>
      <c r="J2373" t="s">
        <v>16357</v>
      </c>
    </row>
    <row r="2374" spans="1:10">
      <c r="A2374" t="s">
        <v>60</v>
      </c>
      <c r="B2374" t="s">
        <v>46</v>
      </c>
      <c r="C2374" t="s">
        <v>190</v>
      </c>
      <c r="D2374">
        <v>34684158</v>
      </c>
      <c r="E2374">
        <v>71873113</v>
      </c>
      <c r="F2374">
        <v>2</v>
      </c>
      <c r="G2374">
        <v>1</v>
      </c>
      <c r="H2374">
        <v>1</v>
      </c>
      <c r="I2374" s="17">
        <v>0.5</v>
      </c>
      <c r="J2374" t="s">
        <v>16356</v>
      </c>
    </row>
    <row r="2375" spans="1:10">
      <c r="A2375" t="s">
        <v>60</v>
      </c>
      <c r="B2375" t="s">
        <v>46</v>
      </c>
      <c r="C2375" t="s">
        <v>190</v>
      </c>
      <c r="D2375">
        <v>72058367</v>
      </c>
      <c r="E2375">
        <v>109013340</v>
      </c>
      <c r="F2375">
        <v>1</v>
      </c>
      <c r="G2375">
        <v>1</v>
      </c>
      <c r="H2375">
        <v>0</v>
      </c>
      <c r="I2375" s="17">
        <v>0.318724422676045</v>
      </c>
      <c r="J2375" t="s">
        <v>16357</v>
      </c>
    </row>
    <row r="2376" spans="1:10">
      <c r="A2376" t="s">
        <v>60</v>
      </c>
      <c r="B2376" t="s">
        <v>46</v>
      </c>
      <c r="C2376" t="s">
        <v>190</v>
      </c>
      <c r="D2376">
        <v>109045065</v>
      </c>
      <c r="E2376">
        <v>249230716</v>
      </c>
      <c r="F2376">
        <v>2</v>
      </c>
      <c r="G2376">
        <v>1</v>
      </c>
      <c r="H2376">
        <v>1</v>
      </c>
      <c r="I2376" s="17">
        <v>0.5</v>
      </c>
      <c r="J2376" t="s">
        <v>16356</v>
      </c>
    </row>
    <row r="2377" spans="1:10">
      <c r="A2377" t="s">
        <v>60</v>
      </c>
      <c r="B2377" t="s">
        <v>46</v>
      </c>
      <c r="C2377" t="s">
        <v>757</v>
      </c>
      <c r="D2377">
        <v>41366</v>
      </c>
      <c r="E2377">
        <v>18097602</v>
      </c>
      <c r="F2377">
        <v>2</v>
      </c>
      <c r="G2377">
        <v>1</v>
      </c>
      <c r="H2377">
        <v>1</v>
      </c>
      <c r="I2377" s="17">
        <v>0.5</v>
      </c>
      <c r="J2377" t="s">
        <v>16356</v>
      </c>
    </row>
    <row r="2378" spans="1:10">
      <c r="A2378" t="s">
        <v>60</v>
      </c>
      <c r="B2378" t="s">
        <v>46</v>
      </c>
      <c r="C2378" t="s">
        <v>757</v>
      </c>
      <c r="D2378">
        <v>18112080</v>
      </c>
      <c r="E2378">
        <v>75489991</v>
      </c>
      <c r="F2378">
        <v>1</v>
      </c>
      <c r="G2378">
        <v>1</v>
      </c>
      <c r="H2378">
        <v>0</v>
      </c>
      <c r="I2378" s="17">
        <v>0.32667326657887902</v>
      </c>
      <c r="J2378" t="s">
        <v>16357</v>
      </c>
    </row>
    <row r="2379" spans="1:10">
      <c r="A2379" t="s">
        <v>60</v>
      </c>
      <c r="B2379" t="s">
        <v>46</v>
      </c>
      <c r="C2379" t="s">
        <v>757</v>
      </c>
      <c r="D2379">
        <v>75720372</v>
      </c>
      <c r="E2379">
        <v>98195213</v>
      </c>
      <c r="F2379">
        <v>2</v>
      </c>
      <c r="G2379">
        <v>1</v>
      </c>
      <c r="H2379">
        <v>1</v>
      </c>
      <c r="I2379" s="17">
        <v>0.5</v>
      </c>
      <c r="J2379" t="s">
        <v>16356</v>
      </c>
    </row>
    <row r="2380" spans="1:10">
      <c r="A2380" t="s">
        <v>60</v>
      </c>
      <c r="B2380" t="s">
        <v>46</v>
      </c>
      <c r="C2380" t="s">
        <v>757</v>
      </c>
      <c r="D2380">
        <v>98195581</v>
      </c>
      <c r="E2380">
        <v>98887078</v>
      </c>
      <c r="F2380">
        <v>1</v>
      </c>
      <c r="G2380">
        <v>1</v>
      </c>
      <c r="H2380">
        <v>0</v>
      </c>
      <c r="I2380" s="17">
        <v>0.33903408885785102</v>
      </c>
      <c r="J2380" t="s">
        <v>16357</v>
      </c>
    </row>
    <row r="2381" spans="1:10">
      <c r="A2381" t="s">
        <v>60</v>
      </c>
      <c r="B2381" t="s">
        <v>46</v>
      </c>
      <c r="C2381" t="s">
        <v>757</v>
      </c>
      <c r="D2381">
        <v>98906927</v>
      </c>
      <c r="E2381">
        <v>182170164</v>
      </c>
      <c r="F2381">
        <v>2</v>
      </c>
      <c r="G2381">
        <v>1</v>
      </c>
      <c r="H2381">
        <v>1</v>
      </c>
      <c r="I2381" s="17">
        <v>0.5</v>
      </c>
      <c r="J2381" t="s">
        <v>16356</v>
      </c>
    </row>
    <row r="2382" spans="1:10">
      <c r="A2382" t="s">
        <v>60</v>
      </c>
      <c r="B2382" t="s">
        <v>46</v>
      </c>
      <c r="C2382" t="s">
        <v>757</v>
      </c>
      <c r="D2382">
        <v>182322289</v>
      </c>
      <c r="E2382">
        <v>183386890</v>
      </c>
      <c r="F2382">
        <v>1</v>
      </c>
      <c r="G2382">
        <v>1</v>
      </c>
      <c r="H2382">
        <v>0</v>
      </c>
      <c r="I2382" s="17">
        <v>0.30783482142857099</v>
      </c>
      <c r="J2382" t="s">
        <v>16357</v>
      </c>
    </row>
    <row r="2383" spans="1:10">
      <c r="A2383" t="s">
        <v>60</v>
      </c>
      <c r="B2383" t="s">
        <v>46</v>
      </c>
      <c r="C2383" t="s">
        <v>757</v>
      </c>
      <c r="D2383">
        <v>183582843</v>
      </c>
      <c r="E2383">
        <v>243064414</v>
      </c>
      <c r="F2383">
        <v>2</v>
      </c>
      <c r="G2383">
        <v>1</v>
      </c>
      <c r="H2383">
        <v>1</v>
      </c>
      <c r="I2383" s="17">
        <v>0.5</v>
      </c>
      <c r="J2383" t="s">
        <v>16356</v>
      </c>
    </row>
    <row r="2384" spans="1:10">
      <c r="A2384" t="s">
        <v>60</v>
      </c>
      <c r="B2384" t="s">
        <v>46</v>
      </c>
      <c r="C2384" t="s">
        <v>887</v>
      </c>
      <c r="D2384">
        <v>239245</v>
      </c>
      <c r="E2384">
        <v>58318523</v>
      </c>
      <c r="F2384">
        <v>1</v>
      </c>
      <c r="G2384">
        <v>1</v>
      </c>
      <c r="H2384">
        <v>0</v>
      </c>
      <c r="I2384" s="17">
        <v>0.33892448750566501</v>
      </c>
      <c r="J2384" t="s">
        <v>16357</v>
      </c>
    </row>
    <row r="2385" spans="1:10">
      <c r="A2385" t="s">
        <v>60</v>
      </c>
      <c r="B2385" t="s">
        <v>46</v>
      </c>
      <c r="C2385" t="s">
        <v>887</v>
      </c>
      <c r="D2385">
        <v>58319151</v>
      </c>
      <c r="E2385">
        <v>197896789</v>
      </c>
      <c r="F2385">
        <v>2</v>
      </c>
      <c r="G2385">
        <v>1</v>
      </c>
      <c r="H2385">
        <v>1</v>
      </c>
      <c r="I2385" s="17">
        <v>0.5</v>
      </c>
      <c r="J2385" t="s">
        <v>16356</v>
      </c>
    </row>
    <row r="2386" spans="1:10">
      <c r="A2386" t="s">
        <v>60</v>
      </c>
      <c r="B2386" t="s">
        <v>46</v>
      </c>
      <c r="C2386" t="s">
        <v>934</v>
      </c>
      <c r="D2386">
        <v>53428</v>
      </c>
      <c r="E2386">
        <v>43589521</v>
      </c>
      <c r="F2386">
        <v>1</v>
      </c>
      <c r="G2386">
        <v>1</v>
      </c>
      <c r="H2386">
        <v>0</v>
      </c>
      <c r="I2386" s="17">
        <v>0.33094445148547702</v>
      </c>
      <c r="J2386" t="s">
        <v>16357</v>
      </c>
    </row>
    <row r="2387" spans="1:10">
      <c r="A2387" t="s">
        <v>60</v>
      </c>
      <c r="B2387" t="s">
        <v>46</v>
      </c>
      <c r="C2387" t="s">
        <v>934</v>
      </c>
      <c r="D2387">
        <v>43749318</v>
      </c>
      <c r="E2387">
        <v>190947629</v>
      </c>
      <c r="F2387">
        <v>2</v>
      </c>
      <c r="G2387">
        <v>1</v>
      </c>
      <c r="H2387">
        <v>1</v>
      </c>
      <c r="I2387" s="17">
        <v>0.5</v>
      </c>
      <c r="J2387" t="s">
        <v>16356</v>
      </c>
    </row>
    <row r="2388" spans="1:10">
      <c r="A2388" t="s">
        <v>60</v>
      </c>
      <c r="B2388" t="s">
        <v>46</v>
      </c>
      <c r="C2388" t="s">
        <v>960</v>
      </c>
      <c r="D2388">
        <v>126807</v>
      </c>
      <c r="E2388">
        <v>180710431</v>
      </c>
      <c r="F2388">
        <v>2</v>
      </c>
      <c r="G2388">
        <v>1</v>
      </c>
      <c r="H2388">
        <v>1</v>
      </c>
      <c r="I2388" s="17">
        <v>0.5</v>
      </c>
      <c r="J2388" t="s">
        <v>16356</v>
      </c>
    </row>
    <row r="2389" spans="1:10">
      <c r="A2389" t="s">
        <v>60</v>
      </c>
      <c r="B2389" t="s">
        <v>46</v>
      </c>
      <c r="C2389" t="s">
        <v>1031</v>
      </c>
      <c r="D2389">
        <v>203613</v>
      </c>
      <c r="E2389">
        <v>170903608</v>
      </c>
      <c r="F2389">
        <v>2</v>
      </c>
      <c r="G2389">
        <v>1</v>
      </c>
      <c r="H2389">
        <v>1</v>
      </c>
      <c r="I2389" s="17">
        <v>0.5</v>
      </c>
      <c r="J2389" t="s">
        <v>16356</v>
      </c>
    </row>
    <row r="2390" spans="1:10">
      <c r="A2390" t="s">
        <v>60</v>
      </c>
      <c r="B2390" t="s">
        <v>46</v>
      </c>
      <c r="C2390" t="s">
        <v>1103</v>
      </c>
      <c r="D2390">
        <v>35326</v>
      </c>
      <c r="E2390">
        <v>159072665</v>
      </c>
      <c r="F2390">
        <v>2</v>
      </c>
      <c r="G2390">
        <v>1</v>
      </c>
      <c r="H2390">
        <v>1</v>
      </c>
      <c r="I2390" s="17">
        <v>0.5</v>
      </c>
      <c r="J2390" t="s">
        <v>16356</v>
      </c>
    </row>
    <row r="2391" spans="1:10">
      <c r="A2391" t="s">
        <v>60</v>
      </c>
      <c r="B2391" t="s">
        <v>46</v>
      </c>
      <c r="C2391" t="s">
        <v>1137</v>
      </c>
      <c r="D2391">
        <v>163173</v>
      </c>
      <c r="E2391">
        <v>146291510</v>
      </c>
      <c r="F2391">
        <v>2</v>
      </c>
      <c r="G2391">
        <v>1</v>
      </c>
      <c r="H2391">
        <v>1</v>
      </c>
      <c r="I2391" s="17">
        <v>0.5</v>
      </c>
      <c r="J2391" t="s">
        <v>16356</v>
      </c>
    </row>
    <row r="2392" spans="1:10">
      <c r="A2392" t="s">
        <v>60</v>
      </c>
      <c r="B2392" t="s">
        <v>46</v>
      </c>
      <c r="C2392" t="s">
        <v>1171</v>
      </c>
      <c r="D2392">
        <v>14690</v>
      </c>
      <c r="E2392">
        <v>21216584</v>
      </c>
      <c r="F2392">
        <v>1</v>
      </c>
      <c r="G2392">
        <v>1</v>
      </c>
      <c r="H2392">
        <v>0</v>
      </c>
      <c r="I2392" s="17">
        <v>0.31807514287210598</v>
      </c>
      <c r="J2392" t="s">
        <v>16357</v>
      </c>
    </row>
    <row r="2393" spans="1:10">
      <c r="A2393" t="s">
        <v>60</v>
      </c>
      <c r="B2393" t="s">
        <v>46</v>
      </c>
      <c r="C2393" t="s">
        <v>1171</v>
      </c>
      <c r="D2393">
        <v>21227457</v>
      </c>
      <c r="E2393">
        <v>32435978</v>
      </c>
      <c r="F2393">
        <v>0</v>
      </c>
      <c r="G2393">
        <v>0</v>
      </c>
      <c r="H2393">
        <v>0</v>
      </c>
      <c r="I2393" s="17">
        <v>0.5</v>
      </c>
      <c r="J2393" t="s">
        <v>16360</v>
      </c>
    </row>
    <row r="2394" spans="1:10">
      <c r="A2394" t="s">
        <v>60</v>
      </c>
      <c r="B2394" t="s">
        <v>46</v>
      </c>
      <c r="C2394" t="s">
        <v>1171</v>
      </c>
      <c r="D2394">
        <v>32440383</v>
      </c>
      <c r="E2394">
        <v>40503085</v>
      </c>
      <c r="F2394">
        <v>1</v>
      </c>
      <c r="G2394">
        <v>1</v>
      </c>
      <c r="H2394">
        <v>0</v>
      </c>
      <c r="I2394" s="17">
        <v>0.31743875007740402</v>
      </c>
      <c r="J2394" t="s">
        <v>16357</v>
      </c>
    </row>
    <row r="2395" spans="1:10">
      <c r="A2395" t="s">
        <v>60</v>
      </c>
      <c r="B2395" t="s">
        <v>46</v>
      </c>
      <c r="C2395" t="s">
        <v>1171</v>
      </c>
      <c r="D2395">
        <v>40701622</v>
      </c>
      <c r="E2395">
        <v>94488783</v>
      </c>
      <c r="F2395">
        <v>2</v>
      </c>
      <c r="G2395">
        <v>1</v>
      </c>
      <c r="H2395">
        <v>1</v>
      </c>
      <c r="I2395" s="17">
        <v>0.5</v>
      </c>
      <c r="J2395" t="s">
        <v>16356</v>
      </c>
    </row>
    <row r="2396" spans="1:10">
      <c r="A2396" t="s">
        <v>60</v>
      </c>
      <c r="B2396" t="s">
        <v>46</v>
      </c>
      <c r="C2396" t="s">
        <v>1171</v>
      </c>
      <c r="D2396">
        <v>94489035</v>
      </c>
      <c r="E2396">
        <v>103887663</v>
      </c>
      <c r="F2396">
        <v>1</v>
      </c>
      <c r="G2396">
        <v>1</v>
      </c>
      <c r="H2396">
        <v>0</v>
      </c>
      <c r="I2396" s="17">
        <v>0.33187927729386302</v>
      </c>
      <c r="J2396" t="s">
        <v>16357</v>
      </c>
    </row>
    <row r="2397" spans="1:10">
      <c r="A2397" t="s">
        <v>60</v>
      </c>
      <c r="B2397" t="s">
        <v>46</v>
      </c>
      <c r="C2397" t="s">
        <v>1171</v>
      </c>
      <c r="D2397">
        <v>103947569</v>
      </c>
      <c r="E2397">
        <v>141111365</v>
      </c>
      <c r="F2397">
        <v>2</v>
      </c>
      <c r="G2397">
        <v>1</v>
      </c>
      <c r="H2397">
        <v>1</v>
      </c>
      <c r="I2397" s="17">
        <v>0.5</v>
      </c>
      <c r="J2397" t="s">
        <v>16356</v>
      </c>
    </row>
    <row r="2398" spans="1:10">
      <c r="A2398" t="s">
        <v>60</v>
      </c>
      <c r="B2398" t="s">
        <v>46</v>
      </c>
      <c r="C2398" t="s">
        <v>313</v>
      </c>
      <c r="D2398">
        <v>93603</v>
      </c>
      <c r="E2398">
        <v>135508253</v>
      </c>
      <c r="F2398">
        <v>2</v>
      </c>
      <c r="G2398">
        <v>1</v>
      </c>
      <c r="H2398">
        <v>1</v>
      </c>
      <c r="I2398" s="17">
        <v>0.5</v>
      </c>
      <c r="J2398" t="s">
        <v>16356</v>
      </c>
    </row>
    <row r="2399" spans="1:10">
      <c r="A2399" t="s">
        <v>60</v>
      </c>
      <c r="B2399" t="s">
        <v>46</v>
      </c>
      <c r="C2399" t="s">
        <v>334</v>
      </c>
      <c r="D2399">
        <v>123284</v>
      </c>
      <c r="E2399">
        <v>5172691</v>
      </c>
      <c r="F2399">
        <v>2</v>
      </c>
      <c r="G2399">
        <v>1</v>
      </c>
      <c r="H2399">
        <v>1</v>
      </c>
      <c r="I2399" s="17">
        <v>0.5</v>
      </c>
      <c r="J2399" t="s">
        <v>16356</v>
      </c>
    </row>
    <row r="2400" spans="1:10">
      <c r="A2400" t="s">
        <v>60</v>
      </c>
      <c r="B2400" t="s">
        <v>46</v>
      </c>
      <c r="C2400" t="s">
        <v>334</v>
      </c>
      <c r="D2400">
        <v>5199208</v>
      </c>
      <c r="E2400">
        <v>6047884</v>
      </c>
      <c r="F2400">
        <v>1</v>
      </c>
      <c r="G2400">
        <v>1</v>
      </c>
      <c r="H2400">
        <v>0</v>
      </c>
      <c r="I2400" s="17">
        <v>0.5</v>
      </c>
      <c r="J2400" t="s">
        <v>16357</v>
      </c>
    </row>
    <row r="2401" spans="1:10">
      <c r="A2401" t="s">
        <v>60</v>
      </c>
      <c r="B2401" t="s">
        <v>46</v>
      </c>
      <c r="C2401" t="s">
        <v>334</v>
      </c>
      <c r="D2401">
        <v>6067020</v>
      </c>
      <c r="E2401">
        <v>25610191</v>
      </c>
      <c r="F2401">
        <v>2</v>
      </c>
      <c r="G2401">
        <v>1</v>
      </c>
      <c r="H2401">
        <v>1</v>
      </c>
      <c r="I2401" s="17">
        <v>0.5</v>
      </c>
      <c r="J2401" t="s">
        <v>16356</v>
      </c>
    </row>
    <row r="2402" spans="1:10">
      <c r="A2402" t="s">
        <v>60</v>
      </c>
      <c r="B2402" t="s">
        <v>46</v>
      </c>
      <c r="C2402" t="s">
        <v>334</v>
      </c>
      <c r="D2402">
        <v>26353643</v>
      </c>
      <c r="E2402">
        <v>34504016</v>
      </c>
      <c r="F2402">
        <v>1</v>
      </c>
      <c r="G2402">
        <v>1</v>
      </c>
      <c r="H2402">
        <v>0</v>
      </c>
      <c r="I2402" s="17">
        <v>0.33600961771590399</v>
      </c>
      <c r="J2402" t="s">
        <v>16357</v>
      </c>
    </row>
    <row r="2403" spans="1:10">
      <c r="A2403" t="s">
        <v>60</v>
      </c>
      <c r="B2403" t="s">
        <v>46</v>
      </c>
      <c r="C2403" t="s">
        <v>334</v>
      </c>
      <c r="D2403">
        <v>34511388</v>
      </c>
      <c r="E2403">
        <v>93836048</v>
      </c>
      <c r="F2403">
        <v>2</v>
      </c>
      <c r="G2403">
        <v>1</v>
      </c>
      <c r="H2403">
        <v>1</v>
      </c>
      <c r="I2403" s="17">
        <v>0.5</v>
      </c>
      <c r="J2403" t="s">
        <v>16356</v>
      </c>
    </row>
    <row r="2404" spans="1:10">
      <c r="A2404" t="s">
        <v>60</v>
      </c>
      <c r="B2404" t="s">
        <v>46</v>
      </c>
      <c r="C2404" t="s">
        <v>334</v>
      </c>
      <c r="D2404">
        <v>93837616</v>
      </c>
      <c r="E2404">
        <v>94231823</v>
      </c>
      <c r="F2404">
        <v>1</v>
      </c>
      <c r="G2404">
        <v>1</v>
      </c>
      <c r="H2404">
        <v>0</v>
      </c>
      <c r="I2404" s="17">
        <v>0.34160430455775498</v>
      </c>
      <c r="J2404" t="s">
        <v>16357</v>
      </c>
    </row>
    <row r="2405" spans="1:10">
      <c r="A2405" t="s">
        <v>60</v>
      </c>
      <c r="B2405" t="s">
        <v>46</v>
      </c>
      <c r="C2405" t="s">
        <v>334</v>
      </c>
      <c r="D2405">
        <v>94245554</v>
      </c>
      <c r="E2405">
        <v>134927553</v>
      </c>
      <c r="F2405">
        <v>2</v>
      </c>
      <c r="G2405">
        <v>1</v>
      </c>
      <c r="H2405">
        <v>1</v>
      </c>
      <c r="I2405" s="17">
        <v>0.5</v>
      </c>
      <c r="J2405" t="s">
        <v>16356</v>
      </c>
    </row>
    <row r="2406" spans="1:10">
      <c r="A2406" t="s">
        <v>60</v>
      </c>
      <c r="B2406" t="s">
        <v>46</v>
      </c>
      <c r="C2406" t="s">
        <v>416</v>
      </c>
      <c r="D2406">
        <v>68341</v>
      </c>
      <c r="E2406">
        <v>133810576</v>
      </c>
      <c r="F2406">
        <v>2</v>
      </c>
      <c r="G2406">
        <v>1</v>
      </c>
      <c r="H2406">
        <v>1</v>
      </c>
      <c r="I2406" s="17">
        <v>0.5</v>
      </c>
      <c r="J2406" t="s">
        <v>16356</v>
      </c>
    </row>
    <row r="2407" spans="1:10">
      <c r="A2407" t="s">
        <v>60</v>
      </c>
      <c r="B2407" t="s">
        <v>46</v>
      </c>
      <c r="C2407" t="s">
        <v>466</v>
      </c>
      <c r="D2407">
        <v>19042148</v>
      </c>
      <c r="E2407">
        <v>115091712</v>
      </c>
      <c r="F2407">
        <v>2</v>
      </c>
      <c r="G2407">
        <v>1</v>
      </c>
      <c r="H2407">
        <v>1</v>
      </c>
      <c r="I2407" s="17">
        <v>0.5</v>
      </c>
      <c r="J2407" t="s">
        <v>16356</v>
      </c>
    </row>
    <row r="2408" spans="1:10">
      <c r="A2408" t="s">
        <v>60</v>
      </c>
      <c r="B2408" t="s">
        <v>46</v>
      </c>
      <c r="C2408" t="s">
        <v>487</v>
      </c>
      <c r="D2408">
        <v>19114907</v>
      </c>
      <c r="E2408">
        <v>107282627</v>
      </c>
      <c r="F2408">
        <v>1</v>
      </c>
      <c r="G2408">
        <v>1</v>
      </c>
      <c r="H2408">
        <v>0</v>
      </c>
      <c r="I2408" s="17">
        <v>0.32350158931115303</v>
      </c>
      <c r="J2408" t="s">
        <v>16357</v>
      </c>
    </row>
    <row r="2409" spans="1:10">
      <c r="A2409" t="s">
        <v>60</v>
      </c>
      <c r="B2409" t="s">
        <v>46</v>
      </c>
      <c r="C2409" t="s">
        <v>510</v>
      </c>
      <c r="D2409">
        <v>20086440</v>
      </c>
      <c r="E2409">
        <v>102517678</v>
      </c>
      <c r="F2409">
        <v>2</v>
      </c>
      <c r="G2409">
        <v>1</v>
      </c>
      <c r="H2409">
        <v>1</v>
      </c>
      <c r="I2409" s="17">
        <v>0.5</v>
      </c>
      <c r="J2409" t="s">
        <v>16356</v>
      </c>
    </row>
    <row r="2410" spans="1:10">
      <c r="A2410" t="s">
        <v>60</v>
      </c>
      <c r="B2410" t="s">
        <v>46</v>
      </c>
      <c r="C2410" t="s">
        <v>532</v>
      </c>
      <c r="D2410">
        <v>61641</v>
      </c>
      <c r="E2410">
        <v>77850832</v>
      </c>
      <c r="F2410">
        <v>2</v>
      </c>
      <c r="G2410">
        <v>1</v>
      </c>
      <c r="H2410">
        <v>1</v>
      </c>
      <c r="I2410" s="17">
        <v>0.5</v>
      </c>
      <c r="J2410" t="s">
        <v>16356</v>
      </c>
    </row>
    <row r="2411" spans="1:10">
      <c r="A2411" t="s">
        <v>60</v>
      </c>
      <c r="B2411" t="s">
        <v>46</v>
      </c>
      <c r="C2411" t="s">
        <v>532</v>
      </c>
      <c r="D2411">
        <v>77858948</v>
      </c>
      <c r="E2411">
        <v>90234320</v>
      </c>
      <c r="F2411">
        <v>1</v>
      </c>
      <c r="G2411">
        <v>1</v>
      </c>
      <c r="H2411">
        <v>0</v>
      </c>
      <c r="I2411" s="17">
        <v>0.33315131763065903</v>
      </c>
      <c r="J2411" t="s">
        <v>16357</v>
      </c>
    </row>
    <row r="2412" spans="1:10">
      <c r="A2412" t="s">
        <v>60</v>
      </c>
      <c r="B2412" t="s">
        <v>46</v>
      </c>
      <c r="C2412" t="s">
        <v>612</v>
      </c>
      <c r="D2412">
        <v>11083</v>
      </c>
      <c r="E2412">
        <v>81187935</v>
      </c>
      <c r="F2412">
        <v>2</v>
      </c>
      <c r="G2412">
        <v>1</v>
      </c>
      <c r="H2412">
        <v>1</v>
      </c>
      <c r="I2412" s="17">
        <v>0.5</v>
      </c>
      <c r="J2412" t="s">
        <v>16356</v>
      </c>
    </row>
    <row r="2413" spans="1:10">
      <c r="A2413" t="s">
        <v>60</v>
      </c>
      <c r="B2413" t="s">
        <v>46</v>
      </c>
      <c r="C2413" t="s">
        <v>687</v>
      </c>
      <c r="D2413">
        <v>12893</v>
      </c>
      <c r="E2413">
        <v>78015783</v>
      </c>
      <c r="F2413">
        <v>2</v>
      </c>
      <c r="G2413">
        <v>1</v>
      </c>
      <c r="H2413">
        <v>1</v>
      </c>
      <c r="I2413" s="17">
        <v>0.5</v>
      </c>
      <c r="J2413" t="s">
        <v>16356</v>
      </c>
    </row>
    <row r="2414" spans="1:10">
      <c r="A2414" t="s">
        <v>60</v>
      </c>
      <c r="B2414" t="s">
        <v>46</v>
      </c>
      <c r="C2414" t="s">
        <v>702</v>
      </c>
      <c r="D2414">
        <v>282053</v>
      </c>
      <c r="E2414">
        <v>24345593</v>
      </c>
      <c r="F2414">
        <v>2</v>
      </c>
      <c r="G2414">
        <v>1</v>
      </c>
      <c r="H2414">
        <v>1</v>
      </c>
      <c r="I2414" s="17">
        <v>0.5</v>
      </c>
      <c r="J2414" t="s">
        <v>16356</v>
      </c>
    </row>
    <row r="2415" spans="1:10">
      <c r="A2415" t="s">
        <v>60</v>
      </c>
      <c r="B2415" t="s">
        <v>46</v>
      </c>
      <c r="C2415" t="s">
        <v>702</v>
      </c>
      <c r="D2415">
        <v>24361321</v>
      </c>
      <c r="E2415">
        <v>59097601</v>
      </c>
      <c r="F2415">
        <v>1</v>
      </c>
      <c r="G2415">
        <v>1</v>
      </c>
      <c r="H2415">
        <v>0</v>
      </c>
      <c r="I2415" s="17">
        <v>0.32304043995182802</v>
      </c>
      <c r="J2415" t="s">
        <v>16357</v>
      </c>
    </row>
    <row r="2416" spans="1:10">
      <c r="A2416" t="s">
        <v>60</v>
      </c>
      <c r="B2416" t="s">
        <v>46</v>
      </c>
      <c r="C2416" t="s">
        <v>834</v>
      </c>
      <c r="D2416">
        <v>76519</v>
      </c>
      <c r="E2416">
        <v>26258040</v>
      </c>
      <c r="F2416">
        <v>2</v>
      </c>
      <c r="G2416">
        <v>1</v>
      </c>
      <c r="H2416">
        <v>1</v>
      </c>
      <c r="I2416" s="17">
        <v>0.5</v>
      </c>
      <c r="J2416" t="s">
        <v>16356</v>
      </c>
    </row>
    <row r="2417" spans="1:10">
      <c r="A2417" t="s">
        <v>60</v>
      </c>
      <c r="B2417" t="s">
        <v>46</v>
      </c>
      <c r="C2417" t="s">
        <v>834</v>
      </c>
      <c r="D2417">
        <v>29516993</v>
      </c>
      <c r="E2417">
        <v>58186613</v>
      </c>
      <c r="F2417">
        <v>1</v>
      </c>
      <c r="G2417">
        <v>1</v>
      </c>
      <c r="H2417">
        <v>0</v>
      </c>
      <c r="I2417" s="17">
        <v>0.32050427143478599</v>
      </c>
      <c r="J2417" t="s">
        <v>16357</v>
      </c>
    </row>
    <row r="2418" spans="1:10">
      <c r="A2418" t="s">
        <v>60</v>
      </c>
      <c r="B2418" t="s">
        <v>46</v>
      </c>
      <c r="C2418" t="s">
        <v>834</v>
      </c>
      <c r="D2418">
        <v>58318090</v>
      </c>
      <c r="E2418">
        <v>62959285</v>
      </c>
      <c r="F2418">
        <v>2</v>
      </c>
      <c r="G2418">
        <v>1</v>
      </c>
      <c r="H2418">
        <v>1</v>
      </c>
      <c r="I2418" s="17">
        <v>0.5</v>
      </c>
      <c r="J2418" t="s">
        <v>16356</v>
      </c>
    </row>
    <row r="2419" spans="1:10">
      <c r="A2419" t="s">
        <v>60</v>
      </c>
      <c r="B2419" t="s">
        <v>46</v>
      </c>
      <c r="C2419" t="s">
        <v>849</v>
      </c>
      <c r="D2419">
        <v>9910262</v>
      </c>
      <c r="E2419">
        <v>37763713</v>
      </c>
      <c r="F2419">
        <v>2</v>
      </c>
      <c r="G2419">
        <v>1</v>
      </c>
      <c r="H2419">
        <v>1</v>
      </c>
      <c r="I2419" s="17">
        <v>0.5</v>
      </c>
      <c r="J2419" t="s">
        <v>16356</v>
      </c>
    </row>
    <row r="2420" spans="1:10">
      <c r="A2420" t="s">
        <v>60</v>
      </c>
      <c r="B2420" t="s">
        <v>46</v>
      </c>
      <c r="C2420" t="s">
        <v>849</v>
      </c>
      <c r="D2420">
        <v>37766777</v>
      </c>
      <c r="E2420">
        <v>48101111</v>
      </c>
      <c r="F2420">
        <v>1</v>
      </c>
      <c r="G2420">
        <v>1</v>
      </c>
      <c r="H2420">
        <v>0</v>
      </c>
      <c r="I2420" s="17">
        <v>0.30744400131426097</v>
      </c>
      <c r="J2420" t="s">
        <v>16357</v>
      </c>
    </row>
    <row r="2421" spans="1:10">
      <c r="A2421" t="s">
        <v>60</v>
      </c>
      <c r="B2421" t="s">
        <v>46</v>
      </c>
      <c r="C2421" t="s">
        <v>858</v>
      </c>
      <c r="D2421">
        <v>16159060</v>
      </c>
      <c r="E2421">
        <v>51237063</v>
      </c>
      <c r="F2421">
        <v>1</v>
      </c>
      <c r="G2421">
        <v>1</v>
      </c>
      <c r="H2421">
        <v>0</v>
      </c>
      <c r="I2421" s="17">
        <v>0.32749390865940697</v>
      </c>
      <c r="J2421" t="s">
        <v>16357</v>
      </c>
    </row>
    <row r="2422" spans="1:10">
      <c r="A2422" t="s">
        <v>60</v>
      </c>
      <c r="B2422" t="s">
        <v>48</v>
      </c>
      <c r="C2422" t="s">
        <v>190</v>
      </c>
      <c r="D2422">
        <v>69534</v>
      </c>
      <c r="E2422">
        <v>19247387</v>
      </c>
      <c r="F2422">
        <v>1</v>
      </c>
      <c r="G2422">
        <v>1</v>
      </c>
      <c r="H2422">
        <v>0</v>
      </c>
      <c r="I2422" s="17">
        <v>0.34196411296919599</v>
      </c>
      <c r="J2422" t="s">
        <v>16357</v>
      </c>
    </row>
    <row r="2423" spans="1:10">
      <c r="A2423" t="s">
        <v>60</v>
      </c>
      <c r="B2423" t="s">
        <v>48</v>
      </c>
      <c r="C2423" t="s">
        <v>190</v>
      </c>
      <c r="D2423">
        <v>19282306</v>
      </c>
      <c r="E2423">
        <v>71873113</v>
      </c>
      <c r="F2423">
        <v>2</v>
      </c>
      <c r="G2423">
        <v>1</v>
      </c>
      <c r="H2423">
        <v>1</v>
      </c>
      <c r="I2423" s="17">
        <v>0.5</v>
      </c>
      <c r="J2423" t="s">
        <v>16356</v>
      </c>
    </row>
    <row r="2424" spans="1:10">
      <c r="A2424" t="s">
        <v>60</v>
      </c>
      <c r="B2424" t="s">
        <v>48</v>
      </c>
      <c r="C2424" t="s">
        <v>190</v>
      </c>
      <c r="D2424">
        <v>72058367</v>
      </c>
      <c r="E2424">
        <v>109013340</v>
      </c>
      <c r="F2424">
        <v>1</v>
      </c>
      <c r="G2424">
        <v>1</v>
      </c>
      <c r="H2424">
        <v>0</v>
      </c>
      <c r="I2424" s="17">
        <v>0.360441408918452</v>
      </c>
      <c r="J2424" t="s">
        <v>16357</v>
      </c>
    </row>
    <row r="2425" spans="1:10">
      <c r="A2425" t="s">
        <v>60</v>
      </c>
      <c r="B2425" t="s">
        <v>48</v>
      </c>
      <c r="C2425" t="s">
        <v>190</v>
      </c>
      <c r="D2425">
        <v>109045065</v>
      </c>
      <c r="E2425">
        <v>249230716</v>
      </c>
      <c r="F2425">
        <v>2</v>
      </c>
      <c r="G2425">
        <v>1</v>
      </c>
      <c r="H2425">
        <v>1</v>
      </c>
      <c r="I2425" s="17">
        <v>0.5</v>
      </c>
      <c r="J2425" t="s">
        <v>16356</v>
      </c>
    </row>
    <row r="2426" spans="1:10">
      <c r="A2426" t="s">
        <v>60</v>
      </c>
      <c r="B2426" t="s">
        <v>48</v>
      </c>
      <c r="C2426" t="s">
        <v>757</v>
      </c>
      <c r="D2426">
        <v>41366</v>
      </c>
      <c r="E2426">
        <v>18097602</v>
      </c>
      <c r="F2426">
        <v>2</v>
      </c>
      <c r="G2426">
        <v>1</v>
      </c>
      <c r="H2426">
        <v>1</v>
      </c>
      <c r="I2426" s="17">
        <v>0.5</v>
      </c>
      <c r="J2426" t="s">
        <v>16356</v>
      </c>
    </row>
    <row r="2427" spans="1:10">
      <c r="A2427" t="s">
        <v>60</v>
      </c>
      <c r="B2427" t="s">
        <v>48</v>
      </c>
      <c r="C2427" t="s">
        <v>757</v>
      </c>
      <c r="D2427">
        <v>18112080</v>
      </c>
      <c r="E2427">
        <v>75489991</v>
      </c>
      <c r="F2427">
        <v>1</v>
      </c>
      <c r="G2427">
        <v>1</v>
      </c>
      <c r="H2427">
        <v>0</v>
      </c>
      <c r="I2427" s="17">
        <v>0.329629803233566</v>
      </c>
      <c r="J2427" t="s">
        <v>16357</v>
      </c>
    </row>
    <row r="2428" spans="1:10">
      <c r="A2428" t="s">
        <v>60</v>
      </c>
      <c r="B2428" t="s">
        <v>48</v>
      </c>
      <c r="C2428" t="s">
        <v>757</v>
      </c>
      <c r="D2428">
        <v>75720372</v>
      </c>
      <c r="E2428">
        <v>98195213</v>
      </c>
      <c r="F2428">
        <v>2</v>
      </c>
      <c r="G2428">
        <v>1</v>
      </c>
      <c r="H2428">
        <v>1</v>
      </c>
      <c r="I2428" s="17">
        <v>0.5</v>
      </c>
      <c r="J2428" t="s">
        <v>16356</v>
      </c>
    </row>
    <row r="2429" spans="1:10">
      <c r="A2429" t="s">
        <v>60</v>
      </c>
      <c r="B2429" t="s">
        <v>48</v>
      </c>
      <c r="C2429" t="s">
        <v>757</v>
      </c>
      <c r="D2429">
        <v>98195581</v>
      </c>
      <c r="E2429">
        <v>98887078</v>
      </c>
      <c r="F2429">
        <v>1</v>
      </c>
      <c r="G2429">
        <v>1</v>
      </c>
      <c r="H2429">
        <v>0</v>
      </c>
      <c r="I2429" s="17">
        <v>0.40002402423552402</v>
      </c>
      <c r="J2429" t="s">
        <v>16357</v>
      </c>
    </row>
    <row r="2430" spans="1:10">
      <c r="A2430" t="s">
        <v>60</v>
      </c>
      <c r="B2430" t="s">
        <v>48</v>
      </c>
      <c r="C2430" t="s">
        <v>757</v>
      </c>
      <c r="D2430">
        <v>98906927</v>
      </c>
      <c r="E2430">
        <v>243064414</v>
      </c>
      <c r="F2430">
        <v>2</v>
      </c>
      <c r="G2430">
        <v>1</v>
      </c>
      <c r="H2430">
        <v>1</v>
      </c>
      <c r="I2430" s="17">
        <v>0.5</v>
      </c>
      <c r="J2430" t="s">
        <v>16356</v>
      </c>
    </row>
    <row r="2431" spans="1:10">
      <c r="A2431" t="s">
        <v>60</v>
      </c>
      <c r="B2431" t="s">
        <v>48</v>
      </c>
      <c r="C2431" t="s">
        <v>887</v>
      </c>
      <c r="D2431">
        <v>239245</v>
      </c>
      <c r="E2431">
        <v>58318523</v>
      </c>
      <c r="F2431">
        <v>1</v>
      </c>
      <c r="G2431">
        <v>1</v>
      </c>
      <c r="H2431">
        <v>0</v>
      </c>
      <c r="I2431" s="17">
        <v>0.34563365152972803</v>
      </c>
      <c r="J2431" t="s">
        <v>16357</v>
      </c>
    </row>
    <row r="2432" spans="1:10">
      <c r="A2432" t="s">
        <v>60</v>
      </c>
      <c r="B2432" t="s">
        <v>48</v>
      </c>
      <c r="C2432" t="s">
        <v>887</v>
      </c>
      <c r="D2432">
        <v>58319151</v>
      </c>
      <c r="E2432">
        <v>197896789</v>
      </c>
      <c r="F2432">
        <v>2</v>
      </c>
      <c r="G2432">
        <v>1</v>
      </c>
      <c r="H2432">
        <v>1</v>
      </c>
      <c r="I2432" s="17">
        <v>0.5</v>
      </c>
      <c r="J2432" t="s">
        <v>16356</v>
      </c>
    </row>
    <row r="2433" spans="1:10">
      <c r="A2433" t="s">
        <v>60</v>
      </c>
      <c r="B2433" t="s">
        <v>48</v>
      </c>
      <c r="C2433" t="s">
        <v>934</v>
      </c>
      <c r="D2433">
        <v>53428</v>
      </c>
      <c r="E2433">
        <v>43589521</v>
      </c>
      <c r="F2433">
        <v>1</v>
      </c>
      <c r="G2433">
        <v>1</v>
      </c>
      <c r="H2433">
        <v>0</v>
      </c>
      <c r="I2433" s="17">
        <v>0.34389436257297801</v>
      </c>
      <c r="J2433" t="s">
        <v>16357</v>
      </c>
    </row>
    <row r="2434" spans="1:10">
      <c r="A2434" t="s">
        <v>60</v>
      </c>
      <c r="B2434" t="s">
        <v>48</v>
      </c>
      <c r="C2434" t="s">
        <v>934</v>
      </c>
      <c r="D2434">
        <v>43749318</v>
      </c>
      <c r="E2434">
        <v>190947629</v>
      </c>
      <c r="F2434">
        <v>2</v>
      </c>
      <c r="G2434">
        <v>1</v>
      </c>
      <c r="H2434">
        <v>1</v>
      </c>
      <c r="I2434" s="17">
        <v>0.5</v>
      </c>
      <c r="J2434" t="s">
        <v>16356</v>
      </c>
    </row>
    <row r="2435" spans="1:10">
      <c r="A2435" t="s">
        <v>60</v>
      </c>
      <c r="B2435" t="s">
        <v>48</v>
      </c>
      <c r="C2435" t="s">
        <v>960</v>
      </c>
      <c r="D2435">
        <v>126807</v>
      </c>
      <c r="E2435">
        <v>180710431</v>
      </c>
      <c r="F2435">
        <v>2</v>
      </c>
      <c r="G2435">
        <v>1</v>
      </c>
      <c r="H2435">
        <v>1</v>
      </c>
      <c r="I2435" s="17">
        <v>0.5</v>
      </c>
      <c r="J2435" t="s">
        <v>16356</v>
      </c>
    </row>
    <row r="2436" spans="1:10">
      <c r="A2436" t="s">
        <v>60</v>
      </c>
      <c r="B2436" t="s">
        <v>48</v>
      </c>
      <c r="C2436" t="s">
        <v>1031</v>
      </c>
      <c r="D2436">
        <v>203613</v>
      </c>
      <c r="E2436">
        <v>170903608</v>
      </c>
      <c r="F2436">
        <v>2</v>
      </c>
      <c r="G2436">
        <v>1</v>
      </c>
      <c r="H2436">
        <v>1</v>
      </c>
      <c r="I2436" s="17">
        <v>0.5</v>
      </c>
      <c r="J2436" t="s">
        <v>16356</v>
      </c>
    </row>
    <row r="2437" spans="1:10">
      <c r="A2437" t="s">
        <v>60</v>
      </c>
      <c r="B2437" t="s">
        <v>48</v>
      </c>
      <c r="C2437" t="s">
        <v>1103</v>
      </c>
      <c r="D2437">
        <v>35326</v>
      </c>
      <c r="E2437">
        <v>159072665</v>
      </c>
      <c r="F2437">
        <v>2</v>
      </c>
      <c r="G2437">
        <v>1</v>
      </c>
      <c r="H2437">
        <v>1</v>
      </c>
      <c r="I2437" s="17">
        <v>0.5</v>
      </c>
      <c r="J2437" t="s">
        <v>16356</v>
      </c>
    </row>
    <row r="2438" spans="1:10">
      <c r="A2438" t="s">
        <v>60</v>
      </c>
      <c r="B2438" t="s">
        <v>48</v>
      </c>
      <c r="C2438" t="s">
        <v>1137</v>
      </c>
      <c r="D2438">
        <v>163173</v>
      </c>
      <c r="E2438">
        <v>146291510</v>
      </c>
      <c r="F2438">
        <v>2</v>
      </c>
      <c r="G2438">
        <v>1</v>
      </c>
      <c r="H2438">
        <v>1</v>
      </c>
      <c r="I2438" s="17">
        <v>0.5</v>
      </c>
      <c r="J2438" t="s">
        <v>16356</v>
      </c>
    </row>
    <row r="2439" spans="1:10">
      <c r="A2439" t="s">
        <v>60</v>
      </c>
      <c r="B2439" t="s">
        <v>48</v>
      </c>
      <c r="C2439" t="s">
        <v>1171</v>
      </c>
      <c r="D2439">
        <v>14690</v>
      </c>
      <c r="E2439">
        <v>21216584</v>
      </c>
      <c r="F2439">
        <v>1</v>
      </c>
      <c r="G2439">
        <v>1</v>
      </c>
      <c r="H2439">
        <v>0</v>
      </c>
      <c r="I2439" s="17">
        <v>0.330396631891473</v>
      </c>
      <c r="J2439" t="s">
        <v>16357</v>
      </c>
    </row>
    <row r="2440" spans="1:10">
      <c r="A2440" t="s">
        <v>60</v>
      </c>
      <c r="B2440" t="s">
        <v>48</v>
      </c>
      <c r="C2440" t="s">
        <v>1171</v>
      </c>
      <c r="D2440">
        <v>21227457</v>
      </c>
      <c r="E2440">
        <v>32435978</v>
      </c>
      <c r="F2440">
        <v>0</v>
      </c>
      <c r="G2440">
        <v>0</v>
      </c>
      <c r="H2440">
        <v>0</v>
      </c>
      <c r="I2440" s="17">
        <v>0.5</v>
      </c>
      <c r="J2440" t="s">
        <v>16360</v>
      </c>
    </row>
    <row r="2441" spans="1:10">
      <c r="A2441" t="s">
        <v>60</v>
      </c>
      <c r="B2441" t="s">
        <v>48</v>
      </c>
      <c r="C2441" t="s">
        <v>1171</v>
      </c>
      <c r="D2441">
        <v>32440383</v>
      </c>
      <c r="E2441">
        <v>45733796</v>
      </c>
      <c r="F2441">
        <v>1</v>
      </c>
      <c r="G2441">
        <v>1</v>
      </c>
      <c r="H2441">
        <v>0</v>
      </c>
      <c r="I2441" s="17">
        <v>0.35188122480386202</v>
      </c>
      <c r="J2441" t="s">
        <v>16357</v>
      </c>
    </row>
    <row r="2442" spans="1:10">
      <c r="A2442" t="s">
        <v>60</v>
      </c>
      <c r="B2442" t="s">
        <v>48</v>
      </c>
      <c r="C2442" t="s">
        <v>1171</v>
      </c>
      <c r="D2442">
        <v>65594962</v>
      </c>
      <c r="E2442">
        <v>94488783</v>
      </c>
      <c r="F2442">
        <v>2</v>
      </c>
      <c r="G2442">
        <v>1</v>
      </c>
      <c r="H2442">
        <v>1</v>
      </c>
      <c r="I2442" s="17">
        <v>0.5</v>
      </c>
      <c r="J2442" t="s">
        <v>16356</v>
      </c>
    </row>
    <row r="2443" spans="1:10">
      <c r="A2443" t="s">
        <v>60</v>
      </c>
      <c r="B2443" t="s">
        <v>48</v>
      </c>
      <c r="C2443" t="s">
        <v>1171</v>
      </c>
      <c r="D2443">
        <v>94489035</v>
      </c>
      <c r="E2443">
        <v>103887663</v>
      </c>
      <c r="F2443">
        <v>1</v>
      </c>
      <c r="G2443">
        <v>1</v>
      </c>
      <c r="H2443">
        <v>0</v>
      </c>
      <c r="I2443" s="17">
        <v>0.34209302571154698</v>
      </c>
      <c r="J2443" t="s">
        <v>16357</v>
      </c>
    </row>
    <row r="2444" spans="1:10">
      <c r="A2444" t="s">
        <v>60</v>
      </c>
      <c r="B2444" t="s">
        <v>48</v>
      </c>
      <c r="C2444" t="s">
        <v>1171</v>
      </c>
      <c r="D2444">
        <v>103947569</v>
      </c>
      <c r="E2444">
        <v>141111365</v>
      </c>
      <c r="F2444">
        <v>2</v>
      </c>
      <c r="G2444">
        <v>1</v>
      </c>
      <c r="H2444">
        <v>1</v>
      </c>
      <c r="I2444" s="17">
        <v>0.5</v>
      </c>
      <c r="J2444" t="s">
        <v>16356</v>
      </c>
    </row>
    <row r="2445" spans="1:10">
      <c r="A2445" t="s">
        <v>60</v>
      </c>
      <c r="B2445" t="s">
        <v>48</v>
      </c>
      <c r="C2445" t="s">
        <v>313</v>
      </c>
      <c r="D2445">
        <v>93603</v>
      </c>
      <c r="E2445">
        <v>135508253</v>
      </c>
      <c r="F2445">
        <v>2</v>
      </c>
      <c r="G2445">
        <v>1</v>
      </c>
      <c r="H2445">
        <v>1</v>
      </c>
      <c r="I2445" s="17">
        <v>0.5</v>
      </c>
      <c r="J2445" t="s">
        <v>16356</v>
      </c>
    </row>
    <row r="2446" spans="1:10">
      <c r="A2446" t="s">
        <v>60</v>
      </c>
      <c r="B2446" t="s">
        <v>48</v>
      </c>
      <c r="C2446" t="s">
        <v>334</v>
      </c>
      <c r="D2446">
        <v>123284</v>
      </c>
      <c r="E2446">
        <v>25610191</v>
      </c>
      <c r="F2446">
        <v>2</v>
      </c>
      <c r="G2446">
        <v>1</v>
      </c>
      <c r="H2446">
        <v>1</v>
      </c>
      <c r="I2446" s="17">
        <v>0.5</v>
      </c>
      <c r="J2446" t="s">
        <v>16356</v>
      </c>
    </row>
    <row r="2447" spans="1:10">
      <c r="A2447" t="s">
        <v>60</v>
      </c>
      <c r="B2447" t="s">
        <v>48</v>
      </c>
      <c r="C2447" t="s">
        <v>334</v>
      </c>
      <c r="D2447">
        <v>26353643</v>
      </c>
      <c r="E2447">
        <v>34504016</v>
      </c>
      <c r="F2447">
        <v>1</v>
      </c>
      <c r="G2447">
        <v>1</v>
      </c>
      <c r="H2447">
        <v>0</v>
      </c>
      <c r="I2447" s="17">
        <v>0.32727683766868199</v>
      </c>
      <c r="J2447" t="s">
        <v>16357</v>
      </c>
    </row>
    <row r="2448" spans="1:10">
      <c r="A2448" t="s">
        <v>60</v>
      </c>
      <c r="B2448" t="s">
        <v>48</v>
      </c>
      <c r="C2448" t="s">
        <v>334</v>
      </c>
      <c r="D2448">
        <v>34511388</v>
      </c>
      <c r="E2448">
        <v>134927553</v>
      </c>
      <c r="F2448">
        <v>2</v>
      </c>
      <c r="G2448">
        <v>1</v>
      </c>
      <c r="H2448">
        <v>1</v>
      </c>
      <c r="I2448" s="17">
        <v>0.5</v>
      </c>
      <c r="J2448" t="s">
        <v>16356</v>
      </c>
    </row>
    <row r="2449" spans="1:10">
      <c r="A2449" t="s">
        <v>60</v>
      </c>
      <c r="B2449" t="s">
        <v>48</v>
      </c>
      <c r="C2449" t="s">
        <v>416</v>
      </c>
      <c r="D2449">
        <v>68341</v>
      </c>
      <c r="E2449">
        <v>133810576</v>
      </c>
      <c r="F2449">
        <v>2</v>
      </c>
      <c r="G2449">
        <v>1</v>
      </c>
      <c r="H2449">
        <v>1</v>
      </c>
      <c r="I2449" s="17">
        <v>0.5</v>
      </c>
      <c r="J2449" t="s">
        <v>16356</v>
      </c>
    </row>
    <row r="2450" spans="1:10">
      <c r="A2450" t="s">
        <v>60</v>
      </c>
      <c r="B2450" t="s">
        <v>48</v>
      </c>
      <c r="C2450" t="s">
        <v>466</v>
      </c>
      <c r="D2450">
        <v>19042148</v>
      </c>
      <c r="E2450">
        <v>115091712</v>
      </c>
      <c r="F2450">
        <v>2</v>
      </c>
      <c r="G2450">
        <v>1</v>
      </c>
      <c r="H2450">
        <v>1</v>
      </c>
      <c r="I2450" s="17">
        <v>0.5</v>
      </c>
      <c r="J2450" t="s">
        <v>16356</v>
      </c>
    </row>
    <row r="2451" spans="1:10">
      <c r="A2451" t="s">
        <v>60</v>
      </c>
      <c r="B2451" t="s">
        <v>48</v>
      </c>
      <c r="C2451" t="s">
        <v>487</v>
      </c>
      <c r="D2451">
        <v>19114907</v>
      </c>
      <c r="E2451">
        <v>107282627</v>
      </c>
      <c r="F2451">
        <v>1</v>
      </c>
      <c r="G2451">
        <v>1</v>
      </c>
      <c r="H2451">
        <v>0</v>
      </c>
      <c r="I2451" s="17">
        <v>0.34663368922646298</v>
      </c>
      <c r="J2451" t="s">
        <v>16357</v>
      </c>
    </row>
    <row r="2452" spans="1:10">
      <c r="A2452" t="s">
        <v>60</v>
      </c>
      <c r="B2452" t="s">
        <v>48</v>
      </c>
      <c r="C2452" t="s">
        <v>510</v>
      </c>
      <c r="D2452">
        <v>20086440</v>
      </c>
      <c r="E2452">
        <v>102517678</v>
      </c>
      <c r="F2452">
        <v>2</v>
      </c>
      <c r="G2452">
        <v>1</v>
      </c>
      <c r="H2452">
        <v>1</v>
      </c>
      <c r="I2452" s="17">
        <v>0.5</v>
      </c>
      <c r="J2452" t="s">
        <v>16356</v>
      </c>
    </row>
    <row r="2453" spans="1:10">
      <c r="A2453" t="s">
        <v>60</v>
      </c>
      <c r="B2453" t="s">
        <v>48</v>
      </c>
      <c r="C2453" t="s">
        <v>532</v>
      </c>
      <c r="D2453">
        <v>61641</v>
      </c>
      <c r="E2453">
        <v>77850832</v>
      </c>
      <c r="F2453">
        <v>2</v>
      </c>
      <c r="G2453">
        <v>1</v>
      </c>
      <c r="H2453">
        <v>1</v>
      </c>
      <c r="I2453" s="17">
        <v>0.5</v>
      </c>
      <c r="J2453" t="s">
        <v>16356</v>
      </c>
    </row>
    <row r="2454" spans="1:10">
      <c r="A2454" t="s">
        <v>60</v>
      </c>
      <c r="B2454" t="s">
        <v>48</v>
      </c>
      <c r="C2454" t="s">
        <v>532</v>
      </c>
      <c r="D2454">
        <v>77858948</v>
      </c>
      <c r="E2454">
        <v>90234320</v>
      </c>
      <c r="F2454">
        <v>1</v>
      </c>
      <c r="G2454">
        <v>1</v>
      </c>
      <c r="H2454">
        <v>0</v>
      </c>
      <c r="I2454" s="17">
        <v>0.33986108405210502</v>
      </c>
      <c r="J2454" t="s">
        <v>16357</v>
      </c>
    </row>
    <row r="2455" spans="1:10">
      <c r="A2455" t="s">
        <v>60</v>
      </c>
      <c r="B2455" t="s">
        <v>48</v>
      </c>
      <c r="C2455" t="s">
        <v>612</v>
      </c>
      <c r="D2455">
        <v>11083</v>
      </c>
      <c r="E2455">
        <v>81187935</v>
      </c>
      <c r="F2455">
        <v>2</v>
      </c>
      <c r="G2455">
        <v>1</v>
      </c>
      <c r="H2455">
        <v>1</v>
      </c>
      <c r="I2455" s="17">
        <v>0.5</v>
      </c>
      <c r="J2455" t="s">
        <v>16356</v>
      </c>
    </row>
    <row r="2456" spans="1:10">
      <c r="A2456" t="s">
        <v>60</v>
      </c>
      <c r="B2456" t="s">
        <v>48</v>
      </c>
      <c r="C2456" t="s">
        <v>687</v>
      </c>
      <c r="D2456">
        <v>12893</v>
      </c>
      <c r="E2456">
        <v>78015783</v>
      </c>
      <c r="F2456">
        <v>2</v>
      </c>
      <c r="G2456">
        <v>1</v>
      </c>
      <c r="H2456">
        <v>1</v>
      </c>
      <c r="I2456" s="17">
        <v>0.5</v>
      </c>
      <c r="J2456" t="s">
        <v>16356</v>
      </c>
    </row>
    <row r="2457" spans="1:10">
      <c r="A2457" t="s">
        <v>60</v>
      </c>
      <c r="B2457" t="s">
        <v>48</v>
      </c>
      <c r="C2457" t="s">
        <v>702</v>
      </c>
      <c r="D2457">
        <v>282053</v>
      </c>
      <c r="E2457">
        <v>24345593</v>
      </c>
      <c r="F2457">
        <v>2</v>
      </c>
      <c r="G2457">
        <v>1</v>
      </c>
      <c r="H2457">
        <v>1</v>
      </c>
      <c r="I2457" s="17">
        <v>0.5</v>
      </c>
      <c r="J2457" t="s">
        <v>16356</v>
      </c>
    </row>
    <row r="2458" spans="1:10">
      <c r="A2458" t="s">
        <v>60</v>
      </c>
      <c r="B2458" t="s">
        <v>48</v>
      </c>
      <c r="C2458" t="s">
        <v>702</v>
      </c>
      <c r="D2458">
        <v>24361321</v>
      </c>
      <c r="E2458">
        <v>59097601</v>
      </c>
      <c r="F2458">
        <v>1</v>
      </c>
      <c r="G2458">
        <v>1</v>
      </c>
      <c r="H2458">
        <v>0</v>
      </c>
      <c r="I2458" s="17">
        <v>0.343868615643312</v>
      </c>
      <c r="J2458" t="s">
        <v>16357</v>
      </c>
    </row>
    <row r="2459" spans="1:10">
      <c r="A2459" t="s">
        <v>60</v>
      </c>
      <c r="B2459" t="s">
        <v>48</v>
      </c>
      <c r="C2459" t="s">
        <v>834</v>
      </c>
      <c r="D2459">
        <v>76519</v>
      </c>
      <c r="E2459">
        <v>26258040</v>
      </c>
      <c r="F2459">
        <v>2</v>
      </c>
      <c r="G2459">
        <v>1</v>
      </c>
      <c r="H2459">
        <v>1</v>
      </c>
      <c r="I2459" s="17">
        <v>0.5</v>
      </c>
      <c r="J2459" t="s">
        <v>16356</v>
      </c>
    </row>
    <row r="2460" spans="1:10">
      <c r="A2460" t="s">
        <v>60</v>
      </c>
      <c r="B2460" t="s">
        <v>48</v>
      </c>
      <c r="C2460" t="s">
        <v>834</v>
      </c>
      <c r="D2460">
        <v>29516993</v>
      </c>
      <c r="E2460">
        <v>58186613</v>
      </c>
      <c r="F2460">
        <v>1</v>
      </c>
      <c r="G2460">
        <v>1</v>
      </c>
      <c r="H2460">
        <v>0</v>
      </c>
      <c r="I2460" s="17">
        <v>0.33886467469729498</v>
      </c>
      <c r="J2460" t="s">
        <v>16357</v>
      </c>
    </row>
    <row r="2461" spans="1:10">
      <c r="A2461" t="s">
        <v>60</v>
      </c>
      <c r="B2461" t="s">
        <v>48</v>
      </c>
      <c r="C2461" t="s">
        <v>834</v>
      </c>
      <c r="D2461">
        <v>58318090</v>
      </c>
      <c r="E2461">
        <v>62959285</v>
      </c>
      <c r="F2461">
        <v>2</v>
      </c>
      <c r="G2461">
        <v>1</v>
      </c>
      <c r="H2461">
        <v>1</v>
      </c>
      <c r="I2461" s="17">
        <v>0.5</v>
      </c>
      <c r="J2461" t="s">
        <v>16356</v>
      </c>
    </row>
    <row r="2462" spans="1:10">
      <c r="A2462" t="s">
        <v>60</v>
      </c>
      <c r="B2462" t="s">
        <v>48</v>
      </c>
      <c r="C2462" t="s">
        <v>849</v>
      </c>
      <c r="D2462">
        <v>9910262</v>
      </c>
      <c r="E2462">
        <v>37763713</v>
      </c>
      <c r="F2462">
        <v>2</v>
      </c>
      <c r="G2462">
        <v>1</v>
      </c>
      <c r="H2462">
        <v>1</v>
      </c>
      <c r="I2462" s="17">
        <v>0.5</v>
      </c>
      <c r="J2462" t="s">
        <v>16356</v>
      </c>
    </row>
    <row r="2463" spans="1:10">
      <c r="A2463" t="s">
        <v>60</v>
      </c>
      <c r="B2463" t="s">
        <v>48</v>
      </c>
      <c r="C2463" t="s">
        <v>849</v>
      </c>
      <c r="D2463">
        <v>37766777</v>
      </c>
      <c r="E2463">
        <v>48101111</v>
      </c>
      <c r="F2463">
        <v>1</v>
      </c>
      <c r="G2463">
        <v>1</v>
      </c>
      <c r="H2463">
        <v>0</v>
      </c>
      <c r="I2463" s="17">
        <v>0.334269013600758</v>
      </c>
      <c r="J2463" t="s">
        <v>16357</v>
      </c>
    </row>
    <row r="2464" spans="1:10">
      <c r="A2464" t="s">
        <v>60</v>
      </c>
      <c r="B2464" t="s">
        <v>48</v>
      </c>
      <c r="C2464" t="s">
        <v>858</v>
      </c>
      <c r="D2464">
        <v>16159060</v>
      </c>
      <c r="E2464">
        <v>51237063</v>
      </c>
      <c r="F2464">
        <v>1</v>
      </c>
      <c r="G2464">
        <v>1</v>
      </c>
      <c r="H2464">
        <v>0</v>
      </c>
      <c r="I2464" s="17">
        <v>0.33655501856728498</v>
      </c>
      <c r="J2464" t="s">
        <v>16357</v>
      </c>
    </row>
    <row r="2465" spans="1:10">
      <c r="A2465" t="s">
        <v>60</v>
      </c>
      <c r="B2465" t="s">
        <v>49</v>
      </c>
      <c r="C2465" t="s">
        <v>190</v>
      </c>
      <c r="D2465">
        <v>69534</v>
      </c>
      <c r="E2465">
        <v>19247387</v>
      </c>
      <c r="F2465">
        <v>1</v>
      </c>
      <c r="G2465">
        <v>1</v>
      </c>
      <c r="H2465">
        <v>0</v>
      </c>
      <c r="I2465" s="17">
        <v>0.30184151202653903</v>
      </c>
      <c r="J2465" t="s">
        <v>16357</v>
      </c>
    </row>
    <row r="2466" spans="1:10">
      <c r="A2466" t="s">
        <v>60</v>
      </c>
      <c r="B2466" t="s">
        <v>49</v>
      </c>
      <c r="C2466" t="s">
        <v>190</v>
      </c>
      <c r="D2466">
        <v>19282306</v>
      </c>
      <c r="E2466">
        <v>33944701</v>
      </c>
      <c r="F2466">
        <v>2</v>
      </c>
      <c r="G2466">
        <v>1</v>
      </c>
      <c r="H2466">
        <v>1</v>
      </c>
      <c r="I2466" s="17">
        <v>0.5</v>
      </c>
      <c r="J2466" t="s">
        <v>16356</v>
      </c>
    </row>
    <row r="2467" spans="1:10">
      <c r="A2467" t="s">
        <v>60</v>
      </c>
      <c r="B2467" t="s">
        <v>49</v>
      </c>
      <c r="C2467" t="s">
        <v>190</v>
      </c>
      <c r="D2467">
        <v>33954220</v>
      </c>
      <c r="E2467">
        <v>34677804</v>
      </c>
      <c r="F2467">
        <v>1</v>
      </c>
      <c r="G2467">
        <v>1</v>
      </c>
      <c r="H2467">
        <v>0</v>
      </c>
      <c r="I2467" s="17">
        <v>0.5</v>
      </c>
      <c r="J2467" t="s">
        <v>16357</v>
      </c>
    </row>
    <row r="2468" spans="1:10">
      <c r="A2468" t="s">
        <v>60</v>
      </c>
      <c r="B2468" t="s">
        <v>49</v>
      </c>
      <c r="C2468" t="s">
        <v>190</v>
      </c>
      <c r="D2468">
        <v>34684158</v>
      </c>
      <c r="E2468">
        <v>71873113</v>
      </c>
      <c r="F2468">
        <v>2</v>
      </c>
      <c r="G2468">
        <v>1</v>
      </c>
      <c r="H2468">
        <v>1</v>
      </c>
      <c r="I2468" s="17">
        <v>0.5</v>
      </c>
      <c r="J2468" t="s">
        <v>16356</v>
      </c>
    </row>
    <row r="2469" spans="1:10">
      <c r="A2469" t="s">
        <v>60</v>
      </c>
      <c r="B2469" t="s">
        <v>49</v>
      </c>
      <c r="C2469" t="s">
        <v>190</v>
      </c>
      <c r="D2469">
        <v>72058367</v>
      </c>
      <c r="E2469">
        <v>109013340</v>
      </c>
      <c r="F2469">
        <v>1</v>
      </c>
      <c r="G2469">
        <v>1</v>
      </c>
      <c r="H2469">
        <v>0</v>
      </c>
      <c r="I2469" s="17">
        <v>0.31709639386338201</v>
      </c>
      <c r="J2469" t="s">
        <v>16357</v>
      </c>
    </row>
    <row r="2470" spans="1:10">
      <c r="A2470" t="s">
        <v>60</v>
      </c>
      <c r="B2470" t="s">
        <v>49</v>
      </c>
      <c r="C2470" t="s">
        <v>190</v>
      </c>
      <c r="D2470">
        <v>109045065</v>
      </c>
      <c r="E2470">
        <v>249230716</v>
      </c>
      <c r="F2470">
        <v>2</v>
      </c>
      <c r="G2470">
        <v>1</v>
      </c>
      <c r="H2470">
        <v>1</v>
      </c>
      <c r="I2470" s="17">
        <v>0.5</v>
      </c>
      <c r="J2470" t="s">
        <v>16356</v>
      </c>
    </row>
    <row r="2471" spans="1:10">
      <c r="A2471" t="s">
        <v>60</v>
      </c>
      <c r="B2471" t="s">
        <v>49</v>
      </c>
      <c r="C2471" t="s">
        <v>757</v>
      </c>
      <c r="D2471">
        <v>41366</v>
      </c>
      <c r="E2471">
        <v>18097602</v>
      </c>
      <c r="F2471">
        <v>2</v>
      </c>
      <c r="G2471">
        <v>1</v>
      </c>
      <c r="H2471">
        <v>1</v>
      </c>
      <c r="I2471" s="17">
        <v>0.5</v>
      </c>
      <c r="J2471" t="s">
        <v>16356</v>
      </c>
    </row>
    <row r="2472" spans="1:10">
      <c r="A2472" t="s">
        <v>60</v>
      </c>
      <c r="B2472" t="s">
        <v>49</v>
      </c>
      <c r="C2472" t="s">
        <v>757</v>
      </c>
      <c r="D2472">
        <v>18112080</v>
      </c>
      <c r="E2472">
        <v>75489991</v>
      </c>
      <c r="F2472">
        <v>1</v>
      </c>
      <c r="G2472">
        <v>1</v>
      </c>
      <c r="H2472">
        <v>0</v>
      </c>
      <c r="I2472" s="17">
        <v>0.31174851612584198</v>
      </c>
      <c r="J2472" t="s">
        <v>16357</v>
      </c>
    </row>
    <row r="2473" spans="1:10">
      <c r="A2473" t="s">
        <v>60</v>
      </c>
      <c r="B2473" t="s">
        <v>49</v>
      </c>
      <c r="C2473" t="s">
        <v>757</v>
      </c>
      <c r="D2473">
        <v>75720372</v>
      </c>
      <c r="E2473">
        <v>98195213</v>
      </c>
      <c r="F2473">
        <v>2</v>
      </c>
      <c r="G2473">
        <v>1</v>
      </c>
      <c r="H2473">
        <v>1</v>
      </c>
      <c r="I2473" s="17">
        <v>0.5</v>
      </c>
      <c r="J2473" t="s">
        <v>16356</v>
      </c>
    </row>
    <row r="2474" spans="1:10">
      <c r="A2474" t="s">
        <v>60</v>
      </c>
      <c r="B2474" t="s">
        <v>49</v>
      </c>
      <c r="C2474" t="s">
        <v>757</v>
      </c>
      <c r="D2474">
        <v>98195581</v>
      </c>
      <c r="E2474">
        <v>98887078</v>
      </c>
      <c r="F2474">
        <v>1</v>
      </c>
      <c r="G2474">
        <v>1</v>
      </c>
      <c r="H2474">
        <v>0</v>
      </c>
      <c r="I2474" s="17">
        <v>0.33052695754699701</v>
      </c>
      <c r="J2474" t="s">
        <v>16357</v>
      </c>
    </row>
    <row r="2475" spans="1:10">
      <c r="A2475" t="s">
        <v>60</v>
      </c>
      <c r="B2475" t="s">
        <v>49</v>
      </c>
      <c r="C2475" t="s">
        <v>757</v>
      </c>
      <c r="D2475">
        <v>98906927</v>
      </c>
      <c r="E2475">
        <v>182170164</v>
      </c>
      <c r="F2475">
        <v>2</v>
      </c>
      <c r="G2475">
        <v>1</v>
      </c>
      <c r="H2475">
        <v>1</v>
      </c>
      <c r="I2475" s="17">
        <v>0.5</v>
      </c>
      <c r="J2475" t="s">
        <v>16356</v>
      </c>
    </row>
    <row r="2476" spans="1:10">
      <c r="A2476" t="s">
        <v>60</v>
      </c>
      <c r="B2476" t="s">
        <v>49</v>
      </c>
      <c r="C2476" t="s">
        <v>757</v>
      </c>
      <c r="D2476">
        <v>182322289</v>
      </c>
      <c r="E2476">
        <v>183386890</v>
      </c>
      <c r="F2476">
        <v>1</v>
      </c>
      <c r="G2476">
        <v>1</v>
      </c>
      <c r="H2476">
        <v>0</v>
      </c>
      <c r="I2476" s="17">
        <v>0.33171039789789702</v>
      </c>
      <c r="J2476" t="s">
        <v>16357</v>
      </c>
    </row>
    <row r="2477" spans="1:10">
      <c r="A2477" t="s">
        <v>60</v>
      </c>
      <c r="B2477" t="s">
        <v>49</v>
      </c>
      <c r="C2477" t="s">
        <v>757</v>
      </c>
      <c r="D2477">
        <v>183582843</v>
      </c>
      <c r="E2477">
        <v>243064414</v>
      </c>
      <c r="F2477">
        <v>2</v>
      </c>
      <c r="G2477">
        <v>1</v>
      </c>
      <c r="H2477">
        <v>1</v>
      </c>
      <c r="I2477" s="17">
        <v>0.5</v>
      </c>
      <c r="J2477" t="s">
        <v>16356</v>
      </c>
    </row>
    <row r="2478" spans="1:10">
      <c r="A2478" t="s">
        <v>60</v>
      </c>
      <c r="B2478" t="s">
        <v>49</v>
      </c>
      <c r="C2478" t="s">
        <v>887</v>
      </c>
      <c r="D2478">
        <v>239245</v>
      </c>
      <c r="E2478">
        <v>58318523</v>
      </c>
      <c r="F2478">
        <v>1</v>
      </c>
      <c r="G2478">
        <v>1</v>
      </c>
      <c r="H2478">
        <v>0</v>
      </c>
      <c r="I2478" s="17">
        <v>0.313840733343073</v>
      </c>
      <c r="J2478" t="s">
        <v>16357</v>
      </c>
    </row>
    <row r="2479" spans="1:10">
      <c r="A2479" t="s">
        <v>60</v>
      </c>
      <c r="B2479" t="s">
        <v>49</v>
      </c>
      <c r="C2479" t="s">
        <v>887</v>
      </c>
      <c r="D2479">
        <v>58319151</v>
      </c>
      <c r="E2479">
        <v>197896789</v>
      </c>
      <c r="F2479">
        <v>2</v>
      </c>
      <c r="G2479">
        <v>1</v>
      </c>
      <c r="H2479">
        <v>1</v>
      </c>
      <c r="I2479" s="17">
        <v>0.5</v>
      </c>
      <c r="J2479" t="s">
        <v>16356</v>
      </c>
    </row>
    <row r="2480" spans="1:10">
      <c r="A2480" t="s">
        <v>60</v>
      </c>
      <c r="B2480" t="s">
        <v>49</v>
      </c>
      <c r="C2480" t="s">
        <v>934</v>
      </c>
      <c r="D2480">
        <v>53428</v>
      </c>
      <c r="E2480">
        <v>43589521</v>
      </c>
      <c r="F2480">
        <v>1</v>
      </c>
      <c r="G2480">
        <v>1</v>
      </c>
      <c r="H2480">
        <v>0</v>
      </c>
      <c r="I2480" s="17">
        <v>0.303366508263884</v>
      </c>
      <c r="J2480" t="s">
        <v>16357</v>
      </c>
    </row>
    <row r="2481" spans="1:10">
      <c r="A2481" t="s">
        <v>60</v>
      </c>
      <c r="B2481" t="s">
        <v>49</v>
      </c>
      <c r="C2481" t="s">
        <v>934</v>
      </c>
      <c r="D2481">
        <v>43749318</v>
      </c>
      <c r="E2481">
        <v>190947629</v>
      </c>
      <c r="F2481">
        <v>2</v>
      </c>
      <c r="G2481">
        <v>1</v>
      </c>
      <c r="H2481">
        <v>1</v>
      </c>
      <c r="I2481" s="17">
        <v>0.5</v>
      </c>
      <c r="J2481" t="s">
        <v>16356</v>
      </c>
    </row>
    <row r="2482" spans="1:10">
      <c r="A2482" t="s">
        <v>60</v>
      </c>
      <c r="B2482" t="s">
        <v>49</v>
      </c>
      <c r="C2482" t="s">
        <v>960</v>
      </c>
      <c r="D2482">
        <v>126807</v>
      </c>
      <c r="E2482">
        <v>180710431</v>
      </c>
      <c r="F2482">
        <v>2</v>
      </c>
      <c r="G2482">
        <v>1</v>
      </c>
      <c r="H2482">
        <v>1</v>
      </c>
      <c r="I2482" s="17">
        <v>0.5</v>
      </c>
      <c r="J2482" t="s">
        <v>16356</v>
      </c>
    </row>
    <row r="2483" spans="1:10">
      <c r="A2483" t="s">
        <v>60</v>
      </c>
      <c r="B2483" t="s">
        <v>49</v>
      </c>
      <c r="C2483" t="s">
        <v>1031</v>
      </c>
      <c r="D2483">
        <v>203613</v>
      </c>
      <c r="E2483">
        <v>170903608</v>
      </c>
      <c r="F2483">
        <v>2</v>
      </c>
      <c r="G2483">
        <v>1</v>
      </c>
      <c r="H2483">
        <v>1</v>
      </c>
      <c r="I2483" s="17">
        <v>0.5</v>
      </c>
      <c r="J2483" t="s">
        <v>16356</v>
      </c>
    </row>
    <row r="2484" spans="1:10">
      <c r="A2484" t="s">
        <v>60</v>
      </c>
      <c r="B2484" t="s">
        <v>49</v>
      </c>
      <c r="C2484" t="s">
        <v>1103</v>
      </c>
      <c r="D2484">
        <v>35326</v>
      </c>
      <c r="E2484">
        <v>159072665</v>
      </c>
      <c r="F2484">
        <v>2</v>
      </c>
      <c r="G2484">
        <v>1</v>
      </c>
      <c r="H2484">
        <v>1</v>
      </c>
      <c r="I2484" s="17">
        <v>0.5</v>
      </c>
      <c r="J2484" t="s">
        <v>16356</v>
      </c>
    </row>
    <row r="2485" spans="1:10">
      <c r="A2485" t="s">
        <v>60</v>
      </c>
      <c r="B2485" t="s">
        <v>49</v>
      </c>
      <c r="C2485" t="s">
        <v>1137</v>
      </c>
      <c r="D2485">
        <v>163173</v>
      </c>
      <c r="E2485">
        <v>146291510</v>
      </c>
      <c r="F2485">
        <v>2</v>
      </c>
      <c r="G2485">
        <v>1</v>
      </c>
      <c r="H2485">
        <v>1</v>
      </c>
      <c r="I2485" s="17">
        <v>0.5</v>
      </c>
      <c r="J2485" t="s">
        <v>16356</v>
      </c>
    </row>
    <row r="2486" spans="1:10">
      <c r="A2486" t="s">
        <v>60</v>
      </c>
      <c r="B2486" t="s">
        <v>49</v>
      </c>
      <c r="C2486" t="s">
        <v>1171</v>
      </c>
      <c r="D2486">
        <v>14690</v>
      </c>
      <c r="E2486">
        <v>21216584</v>
      </c>
      <c r="F2486">
        <v>1</v>
      </c>
      <c r="G2486">
        <v>1</v>
      </c>
      <c r="H2486">
        <v>0</v>
      </c>
      <c r="I2486" s="17">
        <v>0.29549864422392902</v>
      </c>
      <c r="J2486" t="s">
        <v>16357</v>
      </c>
    </row>
    <row r="2487" spans="1:10">
      <c r="A2487" t="s">
        <v>60</v>
      </c>
      <c r="B2487" t="s">
        <v>49</v>
      </c>
      <c r="C2487" t="s">
        <v>1171</v>
      </c>
      <c r="D2487">
        <v>21227457</v>
      </c>
      <c r="E2487">
        <v>32435978</v>
      </c>
      <c r="F2487">
        <v>0</v>
      </c>
      <c r="G2487">
        <v>0</v>
      </c>
      <c r="H2487">
        <v>0</v>
      </c>
      <c r="I2487" s="17">
        <v>0.5</v>
      </c>
      <c r="J2487" t="s">
        <v>16360</v>
      </c>
    </row>
    <row r="2488" spans="1:10">
      <c r="A2488" t="s">
        <v>60</v>
      </c>
      <c r="B2488" t="s">
        <v>49</v>
      </c>
      <c r="C2488" t="s">
        <v>1171</v>
      </c>
      <c r="D2488">
        <v>32440383</v>
      </c>
      <c r="E2488">
        <v>40503085</v>
      </c>
      <c r="F2488">
        <v>1</v>
      </c>
      <c r="G2488">
        <v>1</v>
      </c>
      <c r="H2488">
        <v>0</v>
      </c>
      <c r="I2488" s="17">
        <v>0.30791226892502599</v>
      </c>
      <c r="J2488" t="s">
        <v>16357</v>
      </c>
    </row>
    <row r="2489" spans="1:10">
      <c r="A2489" t="s">
        <v>60</v>
      </c>
      <c r="B2489" t="s">
        <v>49</v>
      </c>
      <c r="C2489" t="s">
        <v>1171</v>
      </c>
      <c r="D2489">
        <v>40701622</v>
      </c>
      <c r="E2489">
        <v>94488783</v>
      </c>
      <c r="F2489">
        <v>2</v>
      </c>
      <c r="G2489">
        <v>1</v>
      </c>
      <c r="H2489">
        <v>1</v>
      </c>
      <c r="I2489" s="17">
        <v>0.5</v>
      </c>
      <c r="J2489" t="s">
        <v>16356</v>
      </c>
    </row>
    <row r="2490" spans="1:10">
      <c r="A2490" t="s">
        <v>60</v>
      </c>
      <c r="B2490" t="s">
        <v>49</v>
      </c>
      <c r="C2490" t="s">
        <v>1171</v>
      </c>
      <c r="D2490">
        <v>94489035</v>
      </c>
      <c r="E2490">
        <v>103887663</v>
      </c>
      <c r="F2490">
        <v>1</v>
      </c>
      <c r="G2490">
        <v>1</v>
      </c>
      <c r="H2490">
        <v>0</v>
      </c>
      <c r="I2490" s="17">
        <v>0.33245822606064401</v>
      </c>
      <c r="J2490" t="s">
        <v>16357</v>
      </c>
    </row>
    <row r="2491" spans="1:10">
      <c r="A2491" t="s">
        <v>60</v>
      </c>
      <c r="B2491" t="s">
        <v>49</v>
      </c>
      <c r="C2491" t="s">
        <v>1171</v>
      </c>
      <c r="D2491">
        <v>103947569</v>
      </c>
      <c r="E2491">
        <v>141111365</v>
      </c>
      <c r="F2491">
        <v>2</v>
      </c>
      <c r="G2491">
        <v>1</v>
      </c>
      <c r="H2491">
        <v>1</v>
      </c>
      <c r="I2491" s="17">
        <v>0.5</v>
      </c>
      <c r="J2491" t="s">
        <v>16356</v>
      </c>
    </row>
    <row r="2492" spans="1:10">
      <c r="A2492" t="s">
        <v>60</v>
      </c>
      <c r="B2492" t="s">
        <v>49</v>
      </c>
      <c r="C2492" t="s">
        <v>313</v>
      </c>
      <c r="D2492">
        <v>93603</v>
      </c>
      <c r="E2492">
        <v>135508253</v>
      </c>
      <c r="F2492">
        <v>2</v>
      </c>
      <c r="G2492">
        <v>1</v>
      </c>
      <c r="H2492">
        <v>1</v>
      </c>
      <c r="I2492" s="17">
        <v>0.5</v>
      </c>
      <c r="J2492" t="s">
        <v>16356</v>
      </c>
    </row>
    <row r="2493" spans="1:10">
      <c r="A2493" t="s">
        <v>60</v>
      </c>
      <c r="B2493" t="s">
        <v>49</v>
      </c>
      <c r="C2493" t="s">
        <v>334</v>
      </c>
      <c r="D2493">
        <v>123284</v>
      </c>
      <c r="E2493">
        <v>5172691</v>
      </c>
      <c r="F2493">
        <v>2</v>
      </c>
      <c r="G2493">
        <v>1</v>
      </c>
      <c r="H2493">
        <v>1</v>
      </c>
      <c r="I2493" s="17">
        <v>0.5</v>
      </c>
      <c r="J2493" t="s">
        <v>16356</v>
      </c>
    </row>
    <row r="2494" spans="1:10">
      <c r="A2494" t="s">
        <v>60</v>
      </c>
      <c r="B2494" t="s">
        <v>49</v>
      </c>
      <c r="C2494" t="s">
        <v>334</v>
      </c>
      <c r="D2494">
        <v>5199208</v>
      </c>
      <c r="E2494">
        <v>6047884</v>
      </c>
      <c r="F2494">
        <v>1</v>
      </c>
      <c r="G2494">
        <v>1</v>
      </c>
      <c r="H2494">
        <v>0</v>
      </c>
      <c r="I2494" s="17">
        <v>0.41072338465207497</v>
      </c>
      <c r="J2494" t="s">
        <v>16357</v>
      </c>
    </row>
    <row r="2495" spans="1:10">
      <c r="A2495" t="s">
        <v>60</v>
      </c>
      <c r="B2495" t="s">
        <v>49</v>
      </c>
      <c r="C2495" t="s">
        <v>334</v>
      </c>
      <c r="D2495">
        <v>6067020</v>
      </c>
      <c r="E2495">
        <v>25610191</v>
      </c>
      <c r="F2495">
        <v>2</v>
      </c>
      <c r="G2495">
        <v>1</v>
      </c>
      <c r="H2495">
        <v>1</v>
      </c>
      <c r="I2495" s="17">
        <v>0.5</v>
      </c>
      <c r="J2495" t="s">
        <v>16356</v>
      </c>
    </row>
    <row r="2496" spans="1:10">
      <c r="A2496" t="s">
        <v>60</v>
      </c>
      <c r="B2496" t="s">
        <v>49</v>
      </c>
      <c r="C2496" t="s">
        <v>334</v>
      </c>
      <c r="D2496">
        <v>26353643</v>
      </c>
      <c r="E2496">
        <v>34504016</v>
      </c>
      <c r="F2496">
        <v>1</v>
      </c>
      <c r="G2496">
        <v>1</v>
      </c>
      <c r="H2496">
        <v>0</v>
      </c>
      <c r="I2496" s="17">
        <v>0.325975918625588</v>
      </c>
      <c r="J2496" t="s">
        <v>16357</v>
      </c>
    </row>
    <row r="2497" spans="1:10">
      <c r="A2497" t="s">
        <v>60</v>
      </c>
      <c r="B2497" t="s">
        <v>49</v>
      </c>
      <c r="C2497" t="s">
        <v>334</v>
      </c>
      <c r="D2497">
        <v>34511388</v>
      </c>
      <c r="E2497">
        <v>93836048</v>
      </c>
      <c r="F2497">
        <v>2</v>
      </c>
      <c r="G2497">
        <v>1</v>
      </c>
      <c r="H2497">
        <v>1</v>
      </c>
      <c r="I2497" s="17">
        <v>0.5</v>
      </c>
      <c r="J2497" t="s">
        <v>16356</v>
      </c>
    </row>
    <row r="2498" spans="1:10">
      <c r="A2498" t="s">
        <v>60</v>
      </c>
      <c r="B2498" t="s">
        <v>49</v>
      </c>
      <c r="C2498" t="s">
        <v>334</v>
      </c>
      <c r="D2498">
        <v>93837616</v>
      </c>
      <c r="E2498">
        <v>94231823</v>
      </c>
      <c r="F2498">
        <v>1</v>
      </c>
      <c r="G2498">
        <v>1</v>
      </c>
      <c r="H2498">
        <v>0</v>
      </c>
      <c r="I2498" s="17">
        <v>0.34200067714856902</v>
      </c>
      <c r="J2498" t="s">
        <v>16357</v>
      </c>
    </row>
    <row r="2499" spans="1:10">
      <c r="A2499" t="s">
        <v>60</v>
      </c>
      <c r="B2499" t="s">
        <v>49</v>
      </c>
      <c r="C2499" t="s">
        <v>334</v>
      </c>
      <c r="D2499">
        <v>94245554</v>
      </c>
      <c r="E2499">
        <v>134927553</v>
      </c>
      <c r="F2499">
        <v>2</v>
      </c>
      <c r="G2499">
        <v>1</v>
      </c>
      <c r="H2499">
        <v>1</v>
      </c>
      <c r="I2499" s="17">
        <v>0.5</v>
      </c>
      <c r="J2499" t="s">
        <v>16356</v>
      </c>
    </row>
    <row r="2500" spans="1:10">
      <c r="A2500" t="s">
        <v>60</v>
      </c>
      <c r="B2500" t="s">
        <v>49</v>
      </c>
      <c r="C2500" t="s">
        <v>416</v>
      </c>
      <c r="D2500">
        <v>68341</v>
      </c>
      <c r="E2500">
        <v>133810576</v>
      </c>
      <c r="F2500">
        <v>2</v>
      </c>
      <c r="G2500">
        <v>1</v>
      </c>
      <c r="H2500">
        <v>1</v>
      </c>
      <c r="I2500" s="17">
        <v>0.5</v>
      </c>
      <c r="J2500" t="s">
        <v>16356</v>
      </c>
    </row>
    <row r="2501" spans="1:10">
      <c r="A2501" t="s">
        <v>60</v>
      </c>
      <c r="B2501" t="s">
        <v>49</v>
      </c>
      <c r="C2501" t="s">
        <v>466</v>
      </c>
      <c r="D2501">
        <v>19042148</v>
      </c>
      <c r="E2501">
        <v>115091712</v>
      </c>
      <c r="F2501">
        <v>2</v>
      </c>
      <c r="G2501">
        <v>1</v>
      </c>
      <c r="H2501">
        <v>1</v>
      </c>
      <c r="I2501" s="17">
        <v>0.5</v>
      </c>
      <c r="J2501" t="s">
        <v>16356</v>
      </c>
    </row>
    <row r="2502" spans="1:10">
      <c r="A2502" t="s">
        <v>60</v>
      </c>
      <c r="B2502" t="s">
        <v>49</v>
      </c>
      <c r="C2502" t="s">
        <v>487</v>
      </c>
      <c r="D2502">
        <v>19114907</v>
      </c>
      <c r="E2502">
        <v>107282627</v>
      </c>
      <c r="F2502">
        <v>1</v>
      </c>
      <c r="G2502">
        <v>1</v>
      </c>
      <c r="H2502">
        <v>0</v>
      </c>
      <c r="I2502" s="17">
        <v>0.31430770196997598</v>
      </c>
      <c r="J2502" t="s">
        <v>16357</v>
      </c>
    </row>
    <row r="2503" spans="1:10">
      <c r="A2503" t="s">
        <v>60</v>
      </c>
      <c r="B2503" t="s">
        <v>49</v>
      </c>
      <c r="C2503" t="s">
        <v>510</v>
      </c>
      <c r="D2503">
        <v>20086440</v>
      </c>
      <c r="E2503">
        <v>102517678</v>
      </c>
      <c r="F2503">
        <v>2</v>
      </c>
      <c r="G2503">
        <v>1</v>
      </c>
      <c r="H2503">
        <v>1</v>
      </c>
      <c r="I2503" s="17">
        <v>0.5</v>
      </c>
      <c r="J2503" t="s">
        <v>16356</v>
      </c>
    </row>
    <row r="2504" spans="1:10">
      <c r="A2504" t="s">
        <v>60</v>
      </c>
      <c r="B2504" t="s">
        <v>49</v>
      </c>
      <c r="C2504" t="s">
        <v>532</v>
      </c>
      <c r="D2504">
        <v>61641</v>
      </c>
      <c r="E2504">
        <v>77850832</v>
      </c>
      <c r="F2504">
        <v>2</v>
      </c>
      <c r="G2504">
        <v>1</v>
      </c>
      <c r="H2504">
        <v>1</v>
      </c>
      <c r="I2504" s="17">
        <v>0.5</v>
      </c>
      <c r="J2504" t="s">
        <v>16356</v>
      </c>
    </row>
    <row r="2505" spans="1:10">
      <c r="A2505" t="s">
        <v>60</v>
      </c>
      <c r="B2505" t="s">
        <v>49</v>
      </c>
      <c r="C2505" t="s">
        <v>532</v>
      </c>
      <c r="D2505">
        <v>77858948</v>
      </c>
      <c r="E2505">
        <v>90234320</v>
      </c>
      <c r="F2505">
        <v>1</v>
      </c>
      <c r="G2505">
        <v>1</v>
      </c>
      <c r="H2505">
        <v>0</v>
      </c>
      <c r="I2505" s="17">
        <v>0.296462876278347</v>
      </c>
      <c r="J2505" t="s">
        <v>16357</v>
      </c>
    </row>
    <row r="2506" spans="1:10">
      <c r="A2506" t="s">
        <v>60</v>
      </c>
      <c r="B2506" t="s">
        <v>49</v>
      </c>
      <c r="C2506" t="s">
        <v>612</v>
      </c>
      <c r="D2506">
        <v>11083</v>
      </c>
      <c r="E2506">
        <v>81187935</v>
      </c>
      <c r="F2506">
        <v>2</v>
      </c>
      <c r="G2506">
        <v>1</v>
      </c>
      <c r="H2506">
        <v>1</v>
      </c>
      <c r="I2506" s="17">
        <v>0.5</v>
      </c>
      <c r="J2506" t="s">
        <v>16356</v>
      </c>
    </row>
    <row r="2507" spans="1:10">
      <c r="A2507" t="s">
        <v>60</v>
      </c>
      <c r="B2507" t="s">
        <v>49</v>
      </c>
      <c r="C2507" t="s">
        <v>687</v>
      </c>
      <c r="D2507">
        <v>12893</v>
      </c>
      <c r="E2507">
        <v>78015783</v>
      </c>
      <c r="F2507">
        <v>2</v>
      </c>
      <c r="G2507">
        <v>1</v>
      </c>
      <c r="H2507">
        <v>1</v>
      </c>
      <c r="I2507" s="17">
        <v>0.5</v>
      </c>
      <c r="J2507" t="s">
        <v>16356</v>
      </c>
    </row>
    <row r="2508" spans="1:10">
      <c r="A2508" t="s">
        <v>60</v>
      </c>
      <c r="B2508" t="s">
        <v>49</v>
      </c>
      <c r="C2508" t="s">
        <v>702</v>
      </c>
      <c r="D2508">
        <v>282053</v>
      </c>
      <c r="E2508">
        <v>24345593</v>
      </c>
      <c r="F2508">
        <v>2</v>
      </c>
      <c r="G2508">
        <v>1</v>
      </c>
      <c r="H2508">
        <v>1</v>
      </c>
      <c r="I2508" s="17">
        <v>0.5</v>
      </c>
      <c r="J2508" t="s">
        <v>16356</v>
      </c>
    </row>
    <row r="2509" spans="1:10">
      <c r="A2509" t="s">
        <v>60</v>
      </c>
      <c r="B2509" t="s">
        <v>49</v>
      </c>
      <c r="C2509" t="s">
        <v>702</v>
      </c>
      <c r="D2509">
        <v>24361321</v>
      </c>
      <c r="E2509">
        <v>59097601</v>
      </c>
      <c r="F2509">
        <v>1</v>
      </c>
      <c r="G2509">
        <v>1</v>
      </c>
      <c r="H2509">
        <v>0</v>
      </c>
      <c r="I2509" s="17">
        <v>0.29940476556540802</v>
      </c>
      <c r="J2509" t="s">
        <v>16357</v>
      </c>
    </row>
    <row r="2510" spans="1:10">
      <c r="A2510" t="s">
        <v>60</v>
      </c>
      <c r="B2510" t="s">
        <v>49</v>
      </c>
      <c r="C2510" t="s">
        <v>834</v>
      </c>
      <c r="D2510">
        <v>76519</v>
      </c>
      <c r="E2510">
        <v>26258040</v>
      </c>
      <c r="F2510">
        <v>2</v>
      </c>
      <c r="G2510">
        <v>1</v>
      </c>
      <c r="H2510">
        <v>1</v>
      </c>
      <c r="I2510" s="17">
        <v>0.5</v>
      </c>
      <c r="J2510" t="s">
        <v>16356</v>
      </c>
    </row>
    <row r="2511" spans="1:10">
      <c r="A2511" t="s">
        <v>60</v>
      </c>
      <c r="B2511" t="s">
        <v>49</v>
      </c>
      <c r="C2511" t="s">
        <v>834</v>
      </c>
      <c r="D2511">
        <v>29516993</v>
      </c>
      <c r="E2511">
        <v>58186613</v>
      </c>
      <c r="F2511">
        <v>1</v>
      </c>
      <c r="G2511">
        <v>1</v>
      </c>
      <c r="H2511">
        <v>0</v>
      </c>
      <c r="I2511" s="17">
        <v>0.29231099557085499</v>
      </c>
      <c r="J2511" t="s">
        <v>16357</v>
      </c>
    </row>
    <row r="2512" spans="1:10">
      <c r="A2512" t="s">
        <v>60</v>
      </c>
      <c r="B2512" t="s">
        <v>49</v>
      </c>
      <c r="C2512" t="s">
        <v>834</v>
      </c>
      <c r="D2512">
        <v>58318090</v>
      </c>
      <c r="E2512">
        <v>62959285</v>
      </c>
      <c r="F2512">
        <v>2</v>
      </c>
      <c r="G2512">
        <v>1</v>
      </c>
      <c r="H2512">
        <v>1</v>
      </c>
      <c r="I2512" s="17">
        <v>0.5</v>
      </c>
      <c r="J2512" t="s">
        <v>16356</v>
      </c>
    </row>
    <row r="2513" spans="1:10">
      <c r="A2513" t="s">
        <v>60</v>
      </c>
      <c r="B2513" t="s">
        <v>49</v>
      </c>
      <c r="C2513" t="s">
        <v>849</v>
      </c>
      <c r="D2513">
        <v>9910262</v>
      </c>
      <c r="E2513">
        <v>37763713</v>
      </c>
      <c r="F2513">
        <v>2</v>
      </c>
      <c r="G2513">
        <v>1</v>
      </c>
      <c r="H2513">
        <v>1</v>
      </c>
      <c r="I2513" s="17">
        <v>0.5</v>
      </c>
      <c r="J2513" t="s">
        <v>16356</v>
      </c>
    </row>
    <row r="2514" spans="1:10">
      <c r="A2514" t="s">
        <v>60</v>
      </c>
      <c r="B2514" t="s">
        <v>49</v>
      </c>
      <c r="C2514" t="s">
        <v>849</v>
      </c>
      <c r="D2514">
        <v>37766777</v>
      </c>
      <c r="E2514">
        <v>48101111</v>
      </c>
      <c r="F2514">
        <v>1</v>
      </c>
      <c r="G2514">
        <v>1</v>
      </c>
      <c r="H2514">
        <v>0</v>
      </c>
      <c r="I2514" s="17">
        <v>0.30405550183392299</v>
      </c>
      <c r="J2514" t="s">
        <v>16357</v>
      </c>
    </row>
    <row r="2515" spans="1:10">
      <c r="A2515" t="s">
        <v>60</v>
      </c>
      <c r="B2515" t="s">
        <v>49</v>
      </c>
      <c r="C2515" t="s">
        <v>858</v>
      </c>
      <c r="D2515">
        <v>16159060</v>
      </c>
      <c r="E2515">
        <v>51237063</v>
      </c>
      <c r="F2515">
        <v>1</v>
      </c>
      <c r="G2515">
        <v>1</v>
      </c>
      <c r="H2515">
        <v>0</v>
      </c>
      <c r="I2515" s="17">
        <v>0.30987939989585001</v>
      </c>
      <c r="J2515" t="s">
        <v>16357</v>
      </c>
    </row>
    <row r="2516" spans="1:10">
      <c r="A2516" t="s">
        <v>60</v>
      </c>
      <c r="B2516" t="s">
        <v>50</v>
      </c>
      <c r="C2516" t="s">
        <v>190</v>
      </c>
      <c r="D2516">
        <v>69534</v>
      </c>
      <c r="E2516">
        <v>19247387</v>
      </c>
      <c r="F2516">
        <v>1</v>
      </c>
      <c r="G2516">
        <v>1</v>
      </c>
      <c r="H2516">
        <v>0</v>
      </c>
      <c r="I2516" s="17">
        <v>0.33612375089918101</v>
      </c>
      <c r="J2516" t="s">
        <v>16357</v>
      </c>
    </row>
    <row r="2517" spans="1:10">
      <c r="A2517" t="s">
        <v>60</v>
      </c>
      <c r="B2517" t="s">
        <v>50</v>
      </c>
      <c r="C2517" t="s">
        <v>190</v>
      </c>
      <c r="D2517">
        <v>19282306</v>
      </c>
      <c r="E2517">
        <v>33944701</v>
      </c>
      <c r="F2517">
        <v>2</v>
      </c>
      <c r="G2517">
        <v>1</v>
      </c>
      <c r="H2517">
        <v>1</v>
      </c>
      <c r="I2517" s="17">
        <v>0.5</v>
      </c>
      <c r="J2517" t="s">
        <v>16356</v>
      </c>
    </row>
    <row r="2518" spans="1:10">
      <c r="A2518" t="s">
        <v>60</v>
      </c>
      <c r="B2518" t="s">
        <v>50</v>
      </c>
      <c r="C2518" t="s">
        <v>190</v>
      </c>
      <c r="D2518">
        <v>33954220</v>
      </c>
      <c r="E2518">
        <v>34677804</v>
      </c>
      <c r="F2518">
        <v>1</v>
      </c>
      <c r="G2518">
        <v>1</v>
      </c>
      <c r="H2518">
        <v>0</v>
      </c>
      <c r="I2518" s="17">
        <v>0.5</v>
      </c>
      <c r="J2518" t="s">
        <v>16357</v>
      </c>
    </row>
    <row r="2519" spans="1:10">
      <c r="A2519" t="s">
        <v>60</v>
      </c>
      <c r="B2519" t="s">
        <v>50</v>
      </c>
      <c r="C2519" t="s">
        <v>190</v>
      </c>
      <c r="D2519">
        <v>34684158</v>
      </c>
      <c r="E2519">
        <v>71873113</v>
      </c>
      <c r="F2519">
        <v>2</v>
      </c>
      <c r="G2519">
        <v>1</v>
      </c>
      <c r="H2519">
        <v>1</v>
      </c>
      <c r="I2519" s="17">
        <v>0.5</v>
      </c>
      <c r="J2519" t="s">
        <v>16356</v>
      </c>
    </row>
    <row r="2520" spans="1:10">
      <c r="A2520" t="s">
        <v>60</v>
      </c>
      <c r="B2520" t="s">
        <v>50</v>
      </c>
      <c r="C2520" t="s">
        <v>190</v>
      </c>
      <c r="D2520">
        <v>72058367</v>
      </c>
      <c r="E2520">
        <v>109013340</v>
      </c>
      <c r="F2520">
        <v>1</v>
      </c>
      <c r="G2520">
        <v>1</v>
      </c>
      <c r="H2520">
        <v>0</v>
      </c>
      <c r="I2520" s="17">
        <v>0.33931876520098098</v>
      </c>
      <c r="J2520" t="s">
        <v>16357</v>
      </c>
    </row>
    <row r="2521" spans="1:10">
      <c r="A2521" t="s">
        <v>60</v>
      </c>
      <c r="B2521" t="s">
        <v>50</v>
      </c>
      <c r="C2521" t="s">
        <v>190</v>
      </c>
      <c r="D2521">
        <v>109045065</v>
      </c>
      <c r="E2521">
        <v>249230716</v>
      </c>
      <c r="F2521">
        <v>2</v>
      </c>
      <c r="G2521">
        <v>1</v>
      </c>
      <c r="H2521">
        <v>1</v>
      </c>
      <c r="I2521" s="17">
        <v>0.5</v>
      </c>
      <c r="J2521" t="s">
        <v>16356</v>
      </c>
    </row>
    <row r="2522" spans="1:10">
      <c r="A2522" t="s">
        <v>60</v>
      </c>
      <c r="B2522" t="s">
        <v>50</v>
      </c>
      <c r="C2522" t="s">
        <v>757</v>
      </c>
      <c r="D2522">
        <v>41366</v>
      </c>
      <c r="E2522">
        <v>18097602</v>
      </c>
      <c r="F2522">
        <v>2</v>
      </c>
      <c r="G2522">
        <v>1</v>
      </c>
      <c r="H2522">
        <v>1</v>
      </c>
      <c r="I2522" s="17">
        <v>0.5</v>
      </c>
      <c r="J2522" t="s">
        <v>16356</v>
      </c>
    </row>
    <row r="2523" spans="1:10">
      <c r="A2523" t="s">
        <v>60</v>
      </c>
      <c r="B2523" t="s">
        <v>50</v>
      </c>
      <c r="C2523" t="s">
        <v>757</v>
      </c>
      <c r="D2523">
        <v>18112080</v>
      </c>
      <c r="E2523">
        <v>75489991</v>
      </c>
      <c r="F2523">
        <v>1</v>
      </c>
      <c r="G2523">
        <v>1</v>
      </c>
      <c r="H2523">
        <v>0</v>
      </c>
      <c r="I2523" s="17">
        <v>0.33585534626749097</v>
      </c>
      <c r="J2523" t="s">
        <v>16357</v>
      </c>
    </row>
    <row r="2524" spans="1:10">
      <c r="A2524" t="s">
        <v>60</v>
      </c>
      <c r="B2524" t="s">
        <v>50</v>
      </c>
      <c r="C2524" t="s">
        <v>757</v>
      </c>
      <c r="D2524">
        <v>75720372</v>
      </c>
      <c r="E2524">
        <v>98195213</v>
      </c>
      <c r="F2524">
        <v>2</v>
      </c>
      <c r="G2524">
        <v>1</v>
      </c>
      <c r="H2524">
        <v>1</v>
      </c>
      <c r="I2524" s="17">
        <v>0.5</v>
      </c>
      <c r="J2524" t="s">
        <v>16356</v>
      </c>
    </row>
    <row r="2525" spans="1:10">
      <c r="A2525" t="s">
        <v>60</v>
      </c>
      <c r="B2525" t="s">
        <v>50</v>
      </c>
      <c r="C2525" t="s">
        <v>757</v>
      </c>
      <c r="D2525">
        <v>98195581</v>
      </c>
      <c r="E2525">
        <v>98887078</v>
      </c>
      <c r="F2525">
        <v>1</v>
      </c>
      <c r="G2525">
        <v>1</v>
      </c>
      <c r="H2525">
        <v>0</v>
      </c>
      <c r="I2525" s="17">
        <v>0.37650798769940502</v>
      </c>
      <c r="J2525" t="s">
        <v>16357</v>
      </c>
    </row>
    <row r="2526" spans="1:10">
      <c r="A2526" t="s">
        <v>60</v>
      </c>
      <c r="B2526" t="s">
        <v>50</v>
      </c>
      <c r="C2526" t="s">
        <v>757</v>
      </c>
      <c r="D2526">
        <v>98906927</v>
      </c>
      <c r="E2526">
        <v>182170164</v>
      </c>
      <c r="F2526">
        <v>2</v>
      </c>
      <c r="G2526">
        <v>1</v>
      </c>
      <c r="H2526">
        <v>1</v>
      </c>
      <c r="I2526" s="17">
        <v>0.5</v>
      </c>
      <c r="J2526" t="s">
        <v>16356</v>
      </c>
    </row>
    <row r="2527" spans="1:10">
      <c r="A2527" t="s">
        <v>60</v>
      </c>
      <c r="B2527" t="s">
        <v>50</v>
      </c>
      <c r="C2527" t="s">
        <v>757</v>
      </c>
      <c r="D2527">
        <v>182322289</v>
      </c>
      <c r="E2527">
        <v>183386890</v>
      </c>
      <c r="F2527">
        <v>1</v>
      </c>
      <c r="G2527">
        <v>1</v>
      </c>
      <c r="H2527">
        <v>0</v>
      </c>
      <c r="I2527" s="17">
        <v>0.5</v>
      </c>
      <c r="J2527" t="s">
        <v>16357</v>
      </c>
    </row>
    <row r="2528" spans="1:10">
      <c r="A2528" t="s">
        <v>60</v>
      </c>
      <c r="B2528" t="s">
        <v>50</v>
      </c>
      <c r="C2528" t="s">
        <v>757</v>
      </c>
      <c r="D2528">
        <v>183582843</v>
      </c>
      <c r="E2528">
        <v>243064414</v>
      </c>
      <c r="F2528">
        <v>2</v>
      </c>
      <c r="G2528">
        <v>1</v>
      </c>
      <c r="H2528">
        <v>1</v>
      </c>
      <c r="I2528" s="17">
        <v>0.5</v>
      </c>
      <c r="J2528" t="s">
        <v>16356</v>
      </c>
    </row>
    <row r="2529" spans="1:10">
      <c r="A2529" t="s">
        <v>60</v>
      </c>
      <c r="B2529" t="s">
        <v>50</v>
      </c>
      <c r="C2529" t="s">
        <v>887</v>
      </c>
      <c r="D2529">
        <v>239245</v>
      </c>
      <c r="E2529">
        <v>58318523</v>
      </c>
      <c r="F2529">
        <v>1</v>
      </c>
      <c r="G2529">
        <v>1</v>
      </c>
      <c r="H2529">
        <v>0</v>
      </c>
      <c r="I2529" s="17">
        <v>0.36422903708655402</v>
      </c>
      <c r="J2529" t="s">
        <v>16357</v>
      </c>
    </row>
    <row r="2530" spans="1:10">
      <c r="A2530" t="s">
        <v>60</v>
      </c>
      <c r="B2530" t="s">
        <v>50</v>
      </c>
      <c r="C2530" t="s">
        <v>887</v>
      </c>
      <c r="D2530">
        <v>58319151</v>
      </c>
      <c r="E2530">
        <v>197896789</v>
      </c>
      <c r="F2530">
        <v>2</v>
      </c>
      <c r="G2530">
        <v>1</v>
      </c>
      <c r="H2530">
        <v>1</v>
      </c>
      <c r="I2530" s="17">
        <v>0.5</v>
      </c>
      <c r="J2530" t="s">
        <v>16356</v>
      </c>
    </row>
    <row r="2531" spans="1:10">
      <c r="A2531" t="s">
        <v>60</v>
      </c>
      <c r="B2531" t="s">
        <v>50</v>
      </c>
      <c r="C2531" t="s">
        <v>934</v>
      </c>
      <c r="D2531">
        <v>53428</v>
      </c>
      <c r="E2531">
        <v>43589521</v>
      </c>
      <c r="F2531">
        <v>1</v>
      </c>
      <c r="G2531">
        <v>1</v>
      </c>
      <c r="H2531">
        <v>0</v>
      </c>
      <c r="I2531" s="17">
        <v>0.35105532138763501</v>
      </c>
      <c r="J2531" t="s">
        <v>16357</v>
      </c>
    </row>
    <row r="2532" spans="1:10">
      <c r="A2532" t="s">
        <v>60</v>
      </c>
      <c r="B2532" t="s">
        <v>50</v>
      </c>
      <c r="C2532" t="s">
        <v>934</v>
      </c>
      <c r="D2532">
        <v>43749318</v>
      </c>
      <c r="E2532">
        <v>190947629</v>
      </c>
      <c r="F2532">
        <v>2</v>
      </c>
      <c r="G2532">
        <v>1</v>
      </c>
      <c r="H2532">
        <v>1</v>
      </c>
      <c r="I2532" s="17">
        <v>0.5</v>
      </c>
      <c r="J2532" t="s">
        <v>16356</v>
      </c>
    </row>
    <row r="2533" spans="1:10">
      <c r="A2533" t="s">
        <v>60</v>
      </c>
      <c r="B2533" t="s">
        <v>50</v>
      </c>
      <c r="C2533" t="s">
        <v>960</v>
      </c>
      <c r="D2533">
        <v>126807</v>
      </c>
      <c r="E2533">
        <v>180710431</v>
      </c>
      <c r="F2533">
        <v>2</v>
      </c>
      <c r="G2533">
        <v>1</v>
      </c>
      <c r="H2533">
        <v>1</v>
      </c>
      <c r="I2533" s="17">
        <v>0.5</v>
      </c>
      <c r="J2533" t="s">
        <v>16356</v>
      </c>
    </row>
    <row r="2534" spans="1:10">
      <c r="A2534" t="s">
        <v>60</v>
      </c>
      <c r="B2534" t="s">
        <v>50</v>
      </c>
      <c r="C2534" t="s">
        <v>1031</v>
      </c>
      <c r="D2534">
        <v>203613</v>
      </c>
      <c r="E2534">
        <v>170903608</v>
      </c>
      <c r="F2534">
        <v>2</v>
      </c>
      <c r="G2534">
        <v>1</v>
      </c>
      <c r="H2534">
        <v>1</v>
      </c>
      <c r="I2534" s="17">
        <v>0.5</v>
      </c>
      <c r="J2534" t="s">
        <v>16356</v>
      </c>
    </row>
    <row r="2535" spans="1:10">
      <c r="A2535" t="s">
        <v>60</v>
      </c>
      <c r="B2535" t="s">
        <v>50</v>
      </c>
      <c r="C2535" t="s">
        <v>1103</v>
      </c>
      <c r="D2535">
        <v>35326</v>
      </c>
      <c r="E2535">
        <v>159072665</v>
      </c>
      <c r="F2535">
        <v>2</v>
      </c>
      <c r="G2535">
        <v>1</v>
      </c>
      <c r="H2535">
        <v>1</v>
      </c>
      <c r="I2535" s="17">
        <v>0.5</v>
      </c>
      <c r="J2535" t="s">
        <v>16356</v>
      </c>
    </row>
    <row r="2536" spans="1:10">
      <c r="A2536" t="s">
        <v>60</v>
      </c>
      <c r="B2536" t="s">
        <v>50</v>
      </c>
      <c r="C2536" t="s">
        <v>1137</v>
      </c>
      <c r="D2536">
        <v>163173</v>
      </c>
      <c r="E2536">
        <v>146291510</v>
      </c>
      <c r="F2536">
        <v>2</v>
      </c>
      <c r="G2536">
        <v>1</v>
      </c>
      <c r="H2536">
        <v>1</v>
      </c>
      <c r="I2536" s="17">
        <v>0.5</v>
      </c>
      <c r="J2536" t="s">
        <v>16356</v>
      </c>
    </row>
    <row r="2537" spans="1:10">
      <c r="A2537" t="s">
        <v>60</v>
      </c>
      <c r="B2537" t="s">
        <v>50</v>
      </c>
      <c r="C2537" t="s">
        <v>1171</v>
      </c>
      <c r="D2537">
        <v>14690</v>
      </c>
      <c r="E2537">
        <v>21216584</v>
      </c>
      <c r="F2537">
        <v>1</v>
      </c>
      <c r="G2537">
        <v>1</v>
      </c>
      <c r="H2537">
        <v>0</v>
      </c>
      <c r="I2537" s="17">
        <v>0.5</v>
      </c>
      <c r="J2537" t="s">
        <v>16357</v>
      </c>
    </row>
    <row r="2538" spans="1:10">
      <c r="A2538" t="s">
        <v>60</v>
      </c>
      <c r="B2538" t="s">
        <v>50</v>
      </c>
      <c r="C2538" t="s">
        <v>1171</v>
      </c>
      <c r="D2538">
        <v>21227457</v>
      </c>
      <c r="E2538">
        <v>32435978</v>
      </c>
      <c r="F2538">
        <v>0</v>
      </c>
      <c r="G2538">
        <v>0</v>
      </c>
      <c r="H2538">
        <v>0</v>
      </c>
      <c r="I2538" s="17">
        <v>0.5</v>
      </c>
      <c r="J2538" t="s">
        <v>16360</v>
      </c>
    </row>
    <row r="2539" spans="1:10">
      <c r="A2539" t="s">
        <v>60</v>
      </c>
      <c r="B2539" t="s">
        <v>50</v>
      </c>
      <c r="C2539" t="s">
        <v>1171</v>
      </c>
      <c r="D2539">
        <v>32440383</v>
      </c>
      <c r="E2539">
        <v>40503085</v>
      </c>
      <c r="F2539">
        <v>1</v>
      </c>
      <c r="G2539">
        <v>1</v>
      </c>
      <c r="H2539">
        <v>0</v>
      </c>
      <c r="I2539" s="17">
        <v>0.31812713217550598</v>
      </c>
      <c r="J2539" t="s">
        <v>16357</v>
      </c>
    </row>
    <row r="2540" spans="1:10">
      <c r="A2540" t="s">
        <v>60</v>
      </c>
      <c r="B2540" t="s">
        <v>50</v>
      </c>
      <c r="C2540" t="s">
        <v>1171</v>
      </c>
      <c r="D2540">
        <v>40701622</v>
      </c>
      <c r="E2540">
        <v>94488783</v>
      </c>
      <c r="F2540">
        <v>2</v>
      </c>
      <c r="G2540">
        <v>1</v>
      </c>
      <c r="H2540">
        <v>1</v>
      </c>
      <c r="I2540" s="17">
        <v>0.5</v>
      </c>
      <c r="J2540" t="s">
        <v>16356</v>
      </c>
    </row>
    <row r="2541" spans="1:10">
      <c r="A2541" t="s">
        <v>60</v>
      </c>
      <c r="B2541" t="s">
        <v>50</v>
      </c>
      <c r="C2541" t="s">
        <v>1171</v>
      </c>
      <c r="D2541">
        <v>94489035</v>
      </c>
      <c r="E2541">
        <v>103887663</v>
      </c>
      <c r="F2541">
        <v>1</v>
      </c>
      <c r="G2541">
        <v>1</v>
      </c>
      <c r="H2541">
        <v>0</v>
      </c>
      <c r="I2541" s="17">
        <v>0.35422888623315901</v>
      </c>
      <c r="J2541" t="s">
        <v>16357</v>
      </c>
    </row>
    <row r="2542" spans="1:10">
      <c r="A2542" t="s">
        <v>60</v>
      </c>
      <c r="B2542" t="s">
        <v>50</v>
      </c>
      <c r="C2542" t="s">
        <v>1171</v>
      </c>
      <c r="D2542">
        <v>103947569</v>
      </c>
      <c r="E2542">
        <v>141111365</v>
      </c>
      <c r="F2542">
        <v>2</v>
      </c>
      <c r="G2542">
        <v>1</v>
      </c>
      <c r="H2542">
        <v>1</v>
      </c>
      <c r="I2542" s="17">
        <v>0.5</v>
      </c>
      <c r="J2542" t="s">
        <v>16356</v>
      </c>
    </row>
    <row r="2543" spans="1:10">
      <c r="A2543" t="s">
        <v>60</v>
      </c>
      <c r="B2543" t="s">
        <v>50</v>
      </c>
      <c r="C2543" t="s">
        <v>313</v>
      </c>
      <c r="D2543">
        <v>93603</v>
      </c>
      <c r="E2543">
        <v>135508253</v>
      </c>
      <c r="F2543">
        <v>2</v>
      </c>
      <c r="G2543">
        <v>1</v>
      </c>
      <c r="H2543">
        <v>1</v>
      </c>
      <c r="I2543" s="17">
        <v>0.5</v>
      </c>
      <c r="J2543" t="s">
        <v>16356</v>
      </c>
    </row>
    <row r="2544" spans="1:10">
      <c r="A2544" t="s">
        <v>60</v>
      </c>
      <c r="B2544" t="s">
        <v>50</v>
      </c>
      <c r="C2544" t="s">
        <v>334</v>
      </c>
      <c r="D2544">
        <v>123284</v>
      </c>
      <c r="E2544">
        <v>5172691</v>
      </c>
      <c r="F2544">
        <v>2</v>
      </c>
      <c r="G2544">
        <v>1</v>
      </c>
      <c r="H2544">
        <v>1</v>
      </c>
      <c r="I2544" s="17">
        <v>0.5</v>
      </c>
      <c r="J2544" t="s">
        <v>16356</v>
      </c>
    </row>
    <row r="2545" spans="1:10">
      <c r="A2545" t="s">
        <v>60</v>
      </c>
      <c r="B2545" t="s">
        <v>50</v>
      </c>
      <c r="C2545" t="s">
        <v>334</v>
      </c>
      <c r="D2545">
        <v>5199208</v>
      </c>
      <c r="E2545">
        <v>6047884</v>
      </c>
      <c r="F2545">
        <v>1</v>
      </c>
      <c r="G2545">
        <v>1</v>
      </c>
      <c r="H2545">
        <v>0</v>
      </c>
      <c r="I2545" s="17">
        <v>0.38629303314102698</v>
      </c>
      <c r="J2545" t="s">
        <v>16357</v>
      </c>
    </row>
    <row r="2546" spans="1:10">
      <c r="A2546" t="s">
        <v>60</v>
      </c>
      <c r="B2546" t="s">
        <v>50</v>
      </c>
      <c r="C2546" t="s">
        <v>334</v>
      </c>
      <c r="D2546">
        <v>6067020</v>
      </c>
      <c r="E2546">
        <v>25610191</v>
      </c>
      <c r="F2546">
        <v>2</v>
      </c>
      <c r="G2546">
        <v>1</v>
      </c>
      <c r="H2546">
        <v>1</v>
      </c>
      <c r="I2546" s="17">
        <v>0.5</v>
      </c>
      <c r="J2546" t="s">
        <v>16356</v>
      </c>
    </row>
    <row r="2547" spans="1:10">
      <c r="A2547" t="s">
        <v>60</v>
      </c>
      <c r="B2547" t="s">
        <v>50</v>
      </c>
      <c r="C2547" t="s">
        <v>334</v>
      </c>
      <c r="D2547">
        <v>26353643</v>
      </c>
      <c r="E2547">
        <v>34504016</v>
      </c>
      <c r="F2547">
        <v>1</v>
      </c>
      <c r="G2547">
        <v>1</v>
      </c>
      <c r="H2547">
        <v>0</v>
      </c>
      <c r="I2547" s="17">
        <v>0.356383367925385</v>
      </c>
      <c r="J2547" t="s">
        <v>16357</v>
      </c>
    </row>
    <row r="2548" spans="1:10">
      <c r="A2548" t="s">
        <v>60</v>
      </c>
      <c r="B2548" t="s">
        <v>50</v>
      </c>
      <c r="C2548" t="s">
        <v>334</v>
      </c>
      <c r="D2548">
        <v>34511388</v>
      </c>
      <c r="E2548">
        <v>134927553</v>
      </c>
      <c r="F2548">
        <v>2</v>
      </c>
      <c r="G2548">
        <v>1</v>
      </c>
      <c r="H2548">
        <v>1</v>
      </c>
      <c r="I2548" s="17">
        <v>0.5</v>
      </c>
      <c r="J2548" t="s">
        <v>16356</v>
      </c>
    </row>
    <row r="2549" spans="1:10">
      <c r="A2549" t="s">
        <v>60</v>
      </c>
      <c r="B2549" t="s">
        <v>50</v>
      </c>
      <c r="C2549" t="s">
        <v>416</v>
      </c>
      <c r="D2549">
        <v>68341</v>
      </c>
      <c r="E2549">
        <v>133810576</v>
      </c>
      <c r="F2549">
        <v>2</v>
      </c>
      <c r="G2549">
        <v>1</v>
      </c>
      <c r="H2549">
        <v>1</v>
      </c>
      <c r="I2549" s="17">
        <v>0.5</v>
      </c>
      <c r="J2549" t="s">
        <v>16356</v>
      </c>
    </row>
    <row r="2550" spans="1:10">
      <c r="A2550" t="s">
        <v>60</v>
      </c>
      <c r="B2550" t="s">
        <v>50</v>
      </c>
      <c r="C2550" t="s">
        <v>466</v>
      </c>
      <c r="D2550">
        <v>19042148</v>
      </c>
      <c r="E2550">
        <v>115091712</v>
      </c>
      <c r="F2550">
        <v>2</v>
      </c>
      <c r="G2550">
        <v>1</v>
      </c>
      <c r="H2550">
        <v>1</v>
      </c>
      <c r="I2550" s="17">
        <v>0.5</v>
      </c>
      <c r="J2550" t="s">
        <v>16356</v>
      </c>
    </row>
    <row r="2551" spans="1:10">
      <c r="A2551" t="s">
        <v>60</v>
      </c>
      <c r="B2551" t="s">
        <v>50</v>
      </c>
      <c r="C2551" t="s">
        <v>487</v>
      </c>
      <c r="D2551">
        <v>19114907</v>
      </c>
      <c r="E2551">
        <v>107282627</v>
      </c>
      <c r="F2551">
        <v>1</v>
      </c>
      <c r="G2551">
        <v>1</v>
      </c>
      <c r="H2551">
        <v>0</v>
      </c>
      <c r="I2551" s="17">
        <v>0.34285163457489298</v>
      </c>
      <c r="J2551" t="s">
        <v>16357</v>
      </c>
    </row>
    <row r="2552" spans="1:10">
      <c r="A2552" t="s">
        <v>60</v>
      </c>
      <c r="B2552" t="s">
        <v>50</v>
      </c>
      <c r="C2552" t="s">
        <v>510</v>
      </c>
      <c r="D2552">
        <v>20086440</v>
      </c>
      <c r="E2552">
        <v>102517678</v>
      </c>
      <c r="F2552">
        <v>2</v>
      </c>
      <c r="G2552">
        <v>1</v>
      </c>
      <c r="H2552">
        <v>1</v>
      </c>
      <c r="I2552" s="17">
        <v>0.5</v>
      </c>
      <c r="J2552" t="s">
        <v>16356</v>
      </c>
    </row>
    <row r="2553" spans="1:10">
      <c r="A2553" t="s">
        <v>60</v>
      </c>
      <c r="B2553" t="s">
        <v>50</v>
      </c>
      <c r="C2553" t="s">
        <v>532</v>
      </c>
      <c r="D2553">
        <v>61641</v>
      </c>
      <c r="E2553">
        <v>77850832</v>
      </c>
      <c r="F2553">
        <v>2</v>
      </c>
      <c r="G2553">
        <v>1</v>
      </c>
      <c r="H2553">
        <v>1</v>
      </c>
      <c r="I2553" s="17">
        <v>0.5</v>
      </c>
      <c r="J2553" t="s">
        <v>16356</v>
      </c>
    </row>
    <row r="2554" spans="1:10">
      <c r="A2554" t="s">
        <v>60</v>
      </c>
      <c r="B2554" t="s">
        <v>50</v>
      </c>
      <c r="C2554" t="s">
        <v>532</v>
      </c>
      <c r="D2554">
        <v>77858948</v>
      </c>
      <c r="E2554">
        <v>90234320</v>
      </c>
      <c r="F2554">
        <v>1</v>
      </c>
      <c r="G2554">
        <v>1</v>
      </c>
      <c r="H2554">
        <v>0</v>
      </c>
      <c r="I2554" s="17">
        <v>0.36129355905024602</v>
      </c>
      <c r="J2554" t="s">
        <v>16357</v>
      </c>
    </row>
    <row r="2555" spans="1:10">
      <c r="A2555" t="s">
        <v>60</v>
      </c>
      <c r="B2555" t="s">
        <v>50</v>
      </c>
      <c r="C2555" t="s">
        <v>612</v>
      </c>
      <c r="D2555">
        <v>11083</v>
      </c>
      <c r="E2555">
        <v>81187935</v>
      </c>
      <c r="F2555">
        <v>2</v>
      </c>
      <c r="G2555">
        <v>1</v>
      </c>
      <c r="H2555">
        <v>1</v>
      </c>
      <c r="I2555" s="17">
        <v>0.5</v>
      </c>
      <c r="J2555" t="s">
        <v>16356</v>
      </c>
    </row>
    <row r="2556" spans="1:10">
      <c r="A2556" t="s">
        <v>60</v>
      </c>
      <c r="B2556" t="s">
        <v>50</v>
      </c>
      <c r="C2556" t="s">
        <v>687</v>
      </c>
      <c r="D2556">
        <v>12893</v>
      </c>
      <c r="E2556">
        <v>78015783</v>
      </c>
      <c r="F2556">
        <v>2</v>
      </c>
      <c r="G2556">
        <v>1</v>
      </c>
      <c r="H2556">
        <v>1</v>
      </c>
      <c r="I2556" s="17">
        <v>0.5</v>
      </c>
      <c r="J2556" t="s">
        <v>16356</v>
      </c>
    </row>
    <row r="2557" spans="1:10">
      <c r="A2557" t="s">
        <v>60</v>
      </c>
      <c r="B2557" t="s">
        <v>50</v>
      </c>
      <c r="C2557" t="s">
        <v>702</v>
      </c>
      <c r="D2557">
        <v>282053</v>
      </c>
      <c r="E2557">
        <v>24345593</v>
      </c>
      <c r="F2557">
        <v>2</v>
      </c>
      <c r="G2557">
        <v>1</v>
      </c>
      <c r="H2557">
        <v>1</v>
      </c>
      <c r="I2557" s="17">
        <v>0.5</v>
      </c>
      <c r="J2557" t="s">
        <v>16356</v>
      </c>
    </row>
    <row r="2558" spans="1:10">
      <c r="A2558" t="s">
        <v>60</v>
      </c>
      <c r="B2558" t="s">
        <v>50</v>
      </c>
      <c r="C2558" t="s">
        <v>702</v>
      </c>
      <c r="D2558">
        <v>24361321</v>
      </c>
      <c r="E2558">
        <v>59097601</v>
      </c>
      <c r="F2558">
        <v>1</v>
      </c>
      <c r="G2558">
        <v>1</v>
      </c>
      <c r="H2558">
        <v>0</v>
      </c>
      <c r="I2558" s="17">
        <v>0.33921092733050801</v>
      </c>
      <c r="J2558" t="s">
        <v>16357</v>
      </c>
    </row>
    <row r="2559" spans="1:10">
      <c r="A2559" t="s">
        <v>60</v>
      </c>
      <c r="B2559" t="s">
        <v>50</v>
      </c>
      <c r="C2559" t="s">
        <v>834</v>
      </c>
      <c r="D2559">
        <v>76519</v>
      </c>
      <c r="E2559">
        <v>26258040</v>
      </c>
      <c r="F2559">
        <v>2</v>
      </c>
      <c r="G2559">
        <v>1</v>
      </c>
      <c r="H2559">
        <v>1</v>
      </c>
      <c r="I2559" s="17">
        <v>0.5</v>
      </c>
      <c r="J2559" t="s">
        <v>16356</v>
      </c>
    </row>
    <row r="2560" spans="1:10">
      <c r="A2560" t="s">
        <v>60</v>
      </c>
      <c r="B2560" t="s">
        <v>50</v>
      </c>
      <c r="C2560" t="s">
        <v>834</v>
      </c>
      <c r="D2560">
        <v>29516993</v>
      </c>
      <c r="E2560">
        <v>58186613</v>
      </c>
      <c r="F2560">
        <v>1</v>
      </c>
      <c r="G2560">
        <v>1</v>
      </c>
      <c r="H2560">
        <v>0</v>
      </c>
      <c r="I2560" s="17">
        <v>0.34240838140817098</v>
      </c>
      <c r="J2560" t="s">
        <v>16357</v>
      </c>
    </row>
    <row r="2561" spans="1:10">
      <c r="A2561" t="s">
        <v>60</v>
      </c>
      <c r="B2561" t="s">
        <v>50</v>
      </c>
      <c r="C2561" t="s">
        <v>834</v>
      </c>
      <c r="D2561">
        <v>58318090</v>
      </c>
      <c r="E2561">
        <v>62959285</v>
      </c>
      <c r="F2561">
        <v>2</v>
      </c>
      <c r="G2561">
        <v>1</v>
      </c>
      <c r="H2561">
        <v>1</v>
      </c>
      <c r="I2561" s="17">
        <v>0.5</v>
      </c>
      <c r="J2561" t="s">
        <v>16356</v>
      </c>
    </row>
    <row r="2562" spans="1:10">
      <c r="A2562" t="s">
        <v>60</v>
      </c>
      <c r="B2562" t="s">
        <v>50</v>
      </c>
      <c r="C2562" t="s">
        <v>849</v>
      </c>
      <c r="D2562">
        <v>9910262</v>
      </c>
      <c r="E2562">
        <v>37763713</v>
      </c>
      <c r="F2562">
        <v>2</v>
      </c>
      <c r="G2562">
        <v>1</v>
      </c>
      <c r="H2562">
        <v>1</v>
      </c>
      <c r="I2562" s="17">
        <v>0.5</v>
      </c>
      <c r="J2562" t="s">
        <v>16356</v>
      </c>
    </row>
    <row r="2563" spans="1:10">
      <c r="A2563" t="s">
        <v>60</v>
      </c>
      <c r="B2563" t="s">
        <v>50</v>
      </c>
      <c r="C2563" t="s">
        <v>849</v>
      </c>
      <c r="D2563">
        <v>37766777</v>
      </c>
      <c r="E2563">
        <v>48101111</v>
      </c>
      <c r="F2563">
        <v>1</v>
      </c>
      <c r="G2563">
        <v>1</v>
      </c>
      <c r="H2563">
        <v>0</v>
      </c>
      <c r="I2563" s="17">
        <v>0.34268038367314302</v>
      </c>
      <c r="J2563" t="s">
        <v>16357</v>
      </c>
    </row>
    <row r="2564" spans="1:10">
      <c r="A2564" t="s">
        <v>60</v>
      </c>
      <c r="B2564" t="s">
        <v>50</v>
      </c>
      <c r="C2564" t="s">
        <v>858</v>
      </c>
      <c r="D2564">
        <v>16159060</v>
      </c>
      <c r="E2564">
        <v>51237063</v>
      </c>
      <c r="F2564">
        <v>1</v>
      </c>
      <c r="G2564">
        <v>1</v>
      </c>
      <c r="H2564">
        <v>0</v>
      </c>
      <c r="I2564" s="17">
        <v>0.34108499599035402</v>
      </c>
      <c r="J2564" t="s">
        <v>16357</v>
      </c>
    </row>
    <row r="2565" spans="1:10">
      <c r="A2565" t="s">
        <v>62</v>
      </c>
      <c r="B2565" t="s">
        <v>46</v>
      </c>
      <c r="C2565" t="s">
        <v>190</v>
      </c>
      <c r="D2565">
        <v>13327</v>
      </c>
      <c r="E2565">
        <v>3809189</v>
      </c>
      <c r="F2565">
        <v>1</v>
      </c>
      <c r="G2565">
        <v>1</v>
      </c>
      <c r="H2565">
        <v>0</v>
      </c>
      <c r="I2565" s="17">
        <v>0.5</v>
      </c>
      <c r="J2565" t="s">
        <v>16357</v>
      </c>
    </row>
    <row r="2566" spans="1:10">
      <c r="A2566" t="s">
        <v>62</v>
      </c>
      <c r="B2566" t="s">
        <v>46</v>
      </c>
      <c r="C2566" t="s">
        <v>190</v>
      </c>
      <c r="D2566">
        <v>3816598</v>
      </c>
      <c r="E2566">
        <v>68945065</v>
      </c>
      <c r="F2566">
        <v>2</v>
      </c>
      <c r="G2566">
        <v>1</v>
      </c>
      <c r="H2566">
        <v>1</v>
      </c>
      <c r="I2566" s="17">
        <v>0.5</v>
      </c>
      <c r="J2566" t="s">
        <v>16356</v>
      </c>
    </row>
    <row r="2567" spans="1:10">
      <c r="A2567" t="s">
        <v>62</v>
      </c>
      <c r="B2567" t="s">
        <v>46</v>
      </c>
      <c r="C2567" t="s">
        <v>190</v>
      </c>
      <c r="D2567">
        <v>68947133</v>
      </c>
      <c r="E2567">
        <v>111785550</v>
      </c>
      <c r="F2567">
        <v>1</v>
      </c>
      <c r="G2567">
        <v>1</v>
      </c>
      <c r="H2567">
        <v>0</v>
      </c>
      <c r="I2567" s="17">
        <v>0.5</v>
      </c>
      <c r="J2567" t="s">
        <v>16357</v>
      </c>
    </row>
    <row r="2568" spans="1:10">
      <c r="A2568" t="s">
        <v>62</v>
      </c>
      <c r="B2568" t="s">
        <v>46</v>
      </c>
      <c r="C2568" t="s">
        <v>190</v>
      </c>
      <c r="D2568">
        <v>111824140</v>
      </c>
      <c r="E2568">
        <v>249230716</v>
      </c>
      <c r="F2568">
        <v>2</v>
      </c>
      <c r="G2568">
        <v>1</v>
      </c>
      <c r="H2568">
        <v>1</v>
      </c>
      <c r="I2568" s="17">
        <v>0.5</v>
      </c>
      <c r="J2568" t="s">
        <v>16356</v>
      </c>
    </row>
    <row r="2569" spans="1:10">
      <c r="A2569" t="s">
        <v>62</v>
      </c>
      <c r="B2569" t="s">
        <v>46</v>
      </c>
      <c r="C2569" t="s">
        <v>757</v>
      </c>
      <c r="D2569">
        <v>41366</v>
      </c>
      <c r="E2569">
        <v>243064414</v>
      </c>
      <c r="F2569">
        <v>2</v>
      </c>
      <c r="G2569">
        <v>1</v>
      </c>
      <c r="H2569">
        <v>1</v>
      </c>
      <c r="I2569" s="17">
        <v>0.5</v>
      </c>
      <c r="J2569" t="s">
        <v>16356</v>
      </c>
    </row>
    <row r="2570" spans="1:10">
      <c r="A2570" t="s">
        <v>62</v>
      </c>
      <c r="B2570" t="s">
        <v>46</v>
      </c>
      <c r="C2570" t="s">
        <v>887</v>
      </c>
      <c r="D2570">
        <v>239730</v>
      </c>
      <c r="E2570">
        <v>90251475</v>
      </c>
      <c r="F2570">
        <v>1</v>
      </c>
      <c r="G2570">
        <v>1</v>
      </c>
      <c r="H2570">
        <v>0</v>
      </c>
      <c r="I2570" s="17">
        <v>0.5</v>
      </c>
      <c r="J2570" t="s">
        <v>16357</v>
      </c>
    </row>
    <row r="2571" spans="1:10">
      <c r="A2571" t="s">
        <v>62</v>
      </c>
      <c r="B2571" t="s">
        <v>46</v>
      </c>
      <c r="C2571" t="s">
        <v>887</v>
      </c>
      <c r="D2571">
        <v>90255171</v>
      </c>
      <c r="E2571">
        <v>129800873</v>
      </c>
      <c r="F2571">
        <v>2</v>
      </c>
      <c r="G2571">
        <v>1</v>
      </c>
      <c r="H2571">
        <v>1</v>
      </c>
      <c r="I2571" s="17">
        <v>0.5</v>
      </c>
      <c r="J2571" t="s">
        <v>16356</v>
      </c>
    </row>
    <row r="2572" spans="1:10">
      <c r="A2572" t="s">
        <v>62</v>
      </c>
      <c r="B2572" t="s">
        <v>46</v>
      </c>
      <c r="C2572" t="s">
        <v>887</v>
      </c>
      <c r="D2572">
        <v>129810541</v>
      </c>
      <c r="E2572">
        <v>165547208</v>
      </c>
      <c r="F2572">
        <v>1</v>
      </c>
      <c r="G2572">
        <v>1</v>
      </c>
      <c r="H2572">
        <v>0</v>
      </c>
      <c r="I2572" s="17">
        <v>0.5</v>
      </c>
      <c r="J2572" t="s">
        <v>16357</v>
      </c>
    </row>
    <row r="2573" spans="1:10">
      <c r="A2573" t="s">
        <v>62</v>
      </c>
      <c r="B2573" t="s">
        <v>46</v>
      </c>
      <c r="C2573" t="s">
        <v>887</v>
      </c>
      <c r="D2573">
        <v>165554838</v>
      </c>
      <c r="E2573">
        <v>176771594</v>
      </c>
      <c r="F2573">
        <v>2</v>
      </c>
      <c r="G2573">
        <v>1</v>
      </c>
      <c r="H2573">
        <v>1</v>
      </c>
      <c r="I2573" s="17">
        <v>0.5</v>
      </c>
      <c r="J2573" t="s">
        <v>16356</v>
      </c>
    </row>
    <row r="2574" spans="1:10">
      <c r="A2574" t="s">
        <v>62</v>
      </c>
      <c r="B2574" t="s">
        <v>46</v>
      </c>
      <c r="C2574" t="s">
        <v>887</v>
      </c>
      <c r="D2574">
        <v>176782567</v>
      </c>
      <c r="E2574">
        <v>197896789</v>
      </c>
      <c r="F2574">
        <v>1</v>
      </c>
      <c r="G2574">
        <v>1</v>
      </c>
      <c r="H2574">
        <v>0</v>
      </c>
      <c r="I2574" s="17">
        <v>0.5</v>
      </c>
      <c r="J2574" t="s">
        <v>16357</v>
      </c>
    </row>
    <row r="2575" spans="1:10">
      <c r="A2575" t="s">
        <v>62</v>
      </c>
      <c r="B2575" t="s">
        <v>46</v>
      </c>
      <c r="C2575" t="s">
        <v>934</v>
      </c>
      <c r="D2575">
        <v>53428</v>
      </c>
      <c r="E2575">
        <v>49552002</v>
      </c>
      <c r="F2575">
        <v>2</v>
      </c>
      <c r="G2575">
        <v>1</v>
      </c>
      <c r="H2575">
        <v>1</v>
      </c>
      <c r="I2575" s="17">
        <v>0.5</v>
      </c>
      <c r="J2575" t="s">
        <v>16356</v>
      </c>
    </row>
    <row r="2576" spans="1:10">
      <c r="A2576" t="s">
        <v>62</v>
      </c>
      <c r="B2576" t="s">
        <v>46</v>
      </c>
      <c r="C2576" t="s">
        <v>934</v>
      </c>
      <c r="D2576">
        <v>49554573</v>
      </c>
      <c r="E2576">
        <v>123207730</v>
      </c>
      <c r="F2576">
        <v>1</v>
      </c>
      <c r="G2576">
        <v>1</v>
      </c>
      <c r="H2576">
        <v>0</v>
      </c>
      <c r="I2576" s="17">
        <v>0.5</v>
      </c>
      <c r="J2576" t="s">
        <v>16357</v>
      </c>
    </row>
    <row r="2577" spans="1:10">
      <c r="A2577" t="s">
        <v>62</v>
      </c>
      <c r="B2577" t="s">
        <v>46</v>
      </c>
      <c r="C2577" t="s">
        <v>934</v>
      </c>
      <c r="D2577">
        <v>123210179</v>
      </c>
      <c r="E2577">
        <v>190947629</v>
      </c>
      <c r="F2577">
        <v>2</v>
      </c>
      <c r="G2577">
        <v>1</v>
      </c>
      <c r="H2577">
        <v>1</v>
      </c>
      <c r="I2577" s="17">
        <v>0.5</v>
      </c>
      <c r="J2577" t="s">
        <v>16356</v>
      </c>
    </row>
    <row r="2578" spans="1:10">
      <c r="A2578" t="s">
        <v>62</v>
      </c>
      <c r="B2578" t="s">
        <v>46</v>
      </c>
      <c r="C2578" t="s">
        <v>960</v>
      </c>
      <c r="D2578">
        <v>54120</v>
      </c>
      <c r="E2578">
        <v>180710431</v>
      </c>
      <c r="F2578">
        <v>2</v>
      </c>
      <c r="G2578">
        <v>1</v>
      </c>
      <c r="H2578">
        <v>1</v>
      </c>
      <c r="I2578" s="17">
        <v>0.5</v>
      </c>
      <c r="J2578" t="s">
        <v>16356</v>
      </c>
    </row>
    <row r="2579" spans="1:10">
      <c r="A2579" t="s">
        <v>62</v>
      </c>
      <c r="B2579" t="s">
        <v>46</v>
      </c>
      <c r="C2579" t="s">
        <v>1031</v>
      </c>
      <c r="D2579">
        <v>203613</v>
      </c>
      <c r="E2579">
        <v>170903608</v>
      </c>
      <c r="F2579">
        <v>2</v>
      </c>
      <c r="G2579">
        <v>1</v>
      </c>
      <c r="H2579">
        <v>1</v>
      </c>
      <c r="I2579" s="17">
        <v>0.5</v>
      </c>
      <c r="J2579" t="s">
        <v>16356</v>
      </c>
    </row>
    <row r="2580" spans="1:10">
      <c r="A2580" t="s">
        <v>62</v>
      </c>
      <c r="B2580" t="s">
        <v>46</v>
      </c>
      <c r="C2580" t="s">
        <v>1103</v>
      </c>
      <c r="D2580">
        <v>35326</v>
      </c>
      <c r="E2580">
        <v>10977540</v>
      </c>
      <c r="F2580">
        <v>2</v>
      </c>
      <c r="G2580">
        <v>1</v>
      </c>
      <c r="H2580">
        <v>1</v>
      </c>
      <c r="I2580" s="17">
        <v>0.5</v>
      </c>
      <c r="J2580" t="s">
        <v>16356</v>
      </c>
    </row>
    <row r="2581" spans="1:10">
      <c r="A2581" t="s">
        <v>62</v>
      </c>
      <c r="B2581" t="s">
        <v>46</v>
      </c>
      <c r="C2581" t="s">
        <v>1103</v>
      </c>
      <c r="D2581">
        <v>10978367</v>
      </c>
      <c r="E2581">
        <v>21021282</v>
      </c>
      <c r="F2581">
        <v>1</v>
      </c>
      <c r="G2581">
        <v>1</v>
      </c>
      <c r="H2581">
        <v>0</v>
      </c>
      <c r="I2581" s="17">
        <v>0.5</v>
      </c>
      <c r="J2581" t="s">
        <v>16357</v>
      </c>
    </row>
    <row r="2582" spans="1:10">
      <c r="A2582" t="s">
        <v>62</v>
      </c>
      <c r="B2582" t="s">
        <v>46</v>
      </c>
      <c r="C2582" t="s">
        <v>1103</v>
      </c>
      <c r="D2582">
        <v>21260680</v>
      </c>
      <c r="E2582">
        <v>159025751</v>
      </c>
      <c r="F2582">
        <v>3</v>
      </c>
      <c r="G2582">
        <v>2</v>
      </c>
      <c r="H2582">
        <v>1</v>
      </c>
      <c r="I2582" s="17">
        <v>0.5</v>
      </c>
      <c r="J2582" t="s">
        <v>16358</v>
      </c>
    </row>
    <row r="2583" spans="1:10">
      <c r="A2583" t="s">
        <v>62</v>
      </c>
      <c r="B2583" t="s">
        <v>46</v>
      </c>
      <c r="C2583" t="s">
        <v>1137</v>
      </c>
      <c r="D2583">
        <v>116895</v>
      </c>
      <c r="E2583">
        <v>28900008</v>
      </c>
      <c r="F2583">
        <v>1</v>
      </c>
      <c r="G2583">
        <v>1</v>
      </c>
      <c r="H2583">
        <v>0</v>
      </c>
      <c r="I2583" s="17">
        <v>0.5</v>
      </c>
      <c r="J2583" t="s">
        <v>16357</v>
      </c>
    </row>
    <row r="2584" spans="1:10">
      <c r="A2584" t="s">
        <v>62</v>
      </c>
      <c r="B2584" t="s">
        <v>46</v>
      </c>
      <c r="C2584" t="s">
        <v>1137</v>
      </c>
      <c r="D2584">
        <v>28900298</v>
      </c>
      <c r="E2584">
        <v>146291373</v>
      </c>
      <c r="F2584">
        <v>2</v>
      </c>
      <c r="G2584">
        <v>1</v>
      </c>
      <c r="H2584">
        <v>1</v>
      </c>
      <c r="I2584" s="17">
        <v>0.5</v>
      </c>
      <c r="J2584" t="s">
        <v>16356</v>
      </c>
    </row>
    <row r="2585" spans="1:10">
      <c r="A2585" t="s">
        <v>62</v>
      </c>
      <c r="B2585" t="s">
        <v>46</v>
      </c>
      <c r="C2585" t="s">
        <v>1171</v>
      </c>
      <c r="D2585">
        <v>14690</v>
      </c>
      <c r="E2585">
        <v>26115926</v>
      </c>
      <c r="F2585">
        <v>1</v>
      </c>
      <c r="G2585">
        <v>1</v>
      </c>
      <c r="H2585">
        <v>0</v>
      </c>
      <c r="I2585" s="17">
        <v>0.5</v>
      </c>
      <c r="J2585" t="s">
        <v>16357</v>
      </c>
    </row>
    <row r="2586" spans="1:10">
      <c r="A2586" t="s">
        <v>62</v>
      </c>
      <c r="B2586" t="s">
        <v>46</v>
      </c>
      <c r="C2586" t="s">
        <v>1171</v>
      </c>
      <c r="D2586">
        <v>26116658</v>
      </c>
      <c r="E2586">
        <v>45733796</v>
      </c>
      <c r="F2586">
        <v>2</v>
      </c>
      <c r="G2586">
        <v>1</v>
      </c>
      <c r="H2586">
        <v>1</v>
      </c>
      <c r="I2586" s="17">
        <v>0.5</v>
      </c>
      <c r="J2586" t="s">
        <v>16356</v>
      </c>
    </row>
    <row r="2587" spans="1:10">
      <c r="A2587" t="s">
        <v>62</v>
      </c>
      <c r="B2587" t="s">
        <v>46</v>
      </c>
      <c r="C2587" t="s">
        <v>1171</v>
      </c>
      <c r="D2587">
        <v>65594962</v>
      </c>
      <c r="E2587">
        <v>106889473</v>
      </c>
      <c r="F2587">
        <v>1</v>
      </c>
      <c r="G2587">
        <v>1</v>
      </c>
      <c r="H2587">
        <v>0</v>
      </c>
      <c r="I2587" s="17">
        <v>0.5</v>
      </c>
      <c r="J2587" t="s">
        <v>16357</v>
      </c>
    </row>
    <row r="2588" spans="1:10">
      <c r="A2588" t="s">
        <v>62</v>
      </c>
      <c r="B2588" t="s">
        <v>46</v>
      </c>
      <c r="C2588" t="s">
        <v>1171</v>
      </c>
      <c r="D2588">
        <v>106892019</v>
      </c>
      <c r="E2588">
        <v>141111365</v>
      </c>
      <c r="F2588">
        <v>2</v>
      </c>
      <c r="G2588">
        <v>1</v>
      </c>
      <c r="H2588">
        <v>1</v>
      </c>
      <c r="I2588" s="17">
        <v>0.5</v>
      </c>
      <c r="J2588" t="s">
        <v>16356</v>
      </c>
    </row>
    <row r="2589" spans="1:10">
      <c r="A2589" t="s">
        <v>62</v>
      </c>
      <c r="B2589" t="s">
        <v>46</v>
      </c>
      <c r="C2589" t="s">
        <v>313</v>
      </c>
      <c r="D2589">
        <v>93603</v>
      </c>
      <c r="E2589">
        <v>38145112</v>
      </c>
      <c r="F2589">
        <v>1</v>
      </c>
      <c r="G2589">
        <v>1</v>
      </c>
      <c r="H2589">
        <v>0</v>
      </c>
      <c r="I2589" s="17">
        <v>0.5</v>
      </c>
      <c r="J2589" t="s">
        <v>16357</v>
      </c>
    </row>
    <row r="2590" spans="1:10">
      <c r="A2590" t="s">
        <v>62</v>
      </c>
      <c r="B2590" t="s">
        <v>46</v>
      </c>
      <c r="C2590" t="s">
        <v>313</v>
      </c>
      <c r="D2590">
        <v>38172445</v>
      </c>
      <c r="E2590">
        <v>135438806</v>
      </c>
      <c r="F2590">
        <v>2</v>
      </c>
      <c r="G2590">
        <v>1</v>
      </c>
      <c r="H2590">
        <v>1</v>
      </c>
      <c r="I2590" s="17">
        <v>0.5</v>
      </c>
      <c r="J2590" t="s">
        <v>16356</v>
      </c>
    </row>
    <row r="2591" spans="1:10">
      <c r="A2591" t="s">
        <v>62</v>
      </c>
      <c r="B2591" t="s">
        <v>46</v>
      </c>
      <c r="C2591" t="s">
        <v>334</v>
      </c>
      <c r="D2591">
        <v>123284</v>
      </c>
      <c r="E2591">
        <v>122665437</v>
      </c>
      <c r="F2591">
        <v>2</v>
      </c>
      <c r="G2591">
        <v>1</v>
      </c>
      <c r="H2591">
        <v>1</v>
      </c>
      <c r="I2591" s="17">
        <v>0.5</v>
      </c>
      <c r="J2591" t="s">
        <v>16356</v>
      </c>
    </row>
    <row r="2592" spans="1:10">
      <c r="A2592" t="s">
        <v>62</v>
      </c>
      <c r="B2592" t="s">
        <v>46</v>
      </c>
      <c r="C2592" t="s">
        <v>334</v>
      </c>
      <c r="D2592">
        <v>122666730</v>
      </c>
      <c r="E2592">
        <v>134927519</v>
      </c>
      <c r="F2592">
        <v>1</v>
      </c>
      <c r="G2592">
        <v>1</v>
      </c>
      <c r="H2592">
        <v>0</v>
      </c>
      <c r="I2592" s="17">
        <v>0.5</v>
      </c>
      <c r="J2592" t="s">
        <v>16357</v>
      </c>
    </row>
    <row r="2593" spans="1:10">
      <c r="A2593" t="s">
        <v>62</v>
      </c>
      <c r="B2593" t="s">
        <v>46</v>
      </c>
      <c r="C2593" t="s">
        <v>416</v>
      </c>
      <c r="D2593">
        <v>68341</v>
      </c>
      <c r="E2593">
        <v>133810576</v>
      </c>
      <c r="F2593">
        <v>2</v>
      </c>
      <c r="G2593">
        <v>1</v>
      </c>
      <c r="H2593">
        <v>1</v>
      </c>
      <c r="I2593" s="17">
        <v>0.5</v>
      </c>
      <c r="J2593" t="s">
        <v>16356</v>
      </c>
    </row>
    <row r="2594" spans="1:10">
      <c r="A2594" t="s">
        <v>62</v>
      </c>
      <c r="B2594" t="s">
        <v>46</v>
      </c>
      <c r="C2594" t="s">
        <v>466</v>
      </c>
      <c r="D2594">
        <v>19042148</v>
      </c>
      <c r="E2594">
        <v>115091712</v>
      </c>
      <c r="F2594">
        <v>2</v>
      </c>
      <c r="G2594">
        <v>1</v>
      </c>
      <c r="H2594">
        <v>1</v>
      </c>
      <c r="I2594" s="17">
        <v>0.5</v>
      </c>
      <c r="J2594" t="s">
        <v>16356</v>
      </c>
    </row>
    <row r="2595" spans="1:10">
      <c r="A2595" t="s">
        <v>62</v>
      </c>
      <c r="B2595" t="s">
        <v>46</v>
      </c>
      <c r="C2595" t="s">
        <v>487</v>
      </c>
      <c r="D2595">
        <v>19114907</v>
      </c>
      <c r="E2595">
        <v>107282627</v>
      </c>
      <c r="F2595">
        <v>2</v>
      </c>
      <c r="G2595">
        <v>1</v>
      </c>
      <c r="H2595">
        <v>1</v>
      </c>
      <c r="I2595" s="17">
        <v>0.5</v>
      </c>
      <c r="J2595" t="s">
        <v>16356</v>
      </c>
    </row>
    <row r="2596" spans="1:10">
      <c r="A2596" t="s">
        <v>62</v>
      </c>
      <c r="B2596" t="s">
        <v>46</v>
      </c>
      <c r="C2596" t="s">
        <v>510</v>
      </c>
      <c r="D2596">
        <v>20086440</v>
      </c>
      <c r="E2596">
        <v>102517678</v>
      </c>
      <c r="F2596">
        <v>3</v>
      </c>
      <c r="G2596">
        <v>2</v>
      </c>
      <c r="H2596">
        <v>1</v>
      </c>
      <c r="I2596" s="17">
        <v>0.5</v>
      </c>
      <c r="J2596" t="s">
        <v>16358</v>
      </c>
    </row>
    <row r="2597" spans="1:10">
      <c r="A2597" t="s">
        <v>62</v>
      </c>
      <c r="B2597" t="s">
        <v>46</v>
      </c>
      <c r="C2597" t="s">
        <v>532</v>
      </c>
      <c r="D2597">
        <v>61847</v>
      </c>
      <c r="E2597">
        <v>28192185</v>
      </c>
      <c r="F2597">
        <v>2</v>
      </c>
      <c r="G2597">
        <v>1</v>
      </c>
      <c r="H2597">
        <v>1</v>
      </c>
      <c r="I2597" s="17">
        <v>0.5</v>
      </c>
      <c r="J2597" t="s">
        <v>16356</v>
      </c>
    </row>
    <row r="2598" spans="1:10">
      <c r="A2598" t="s">
        <v>62</v>
      </c>
      <c r="B2598" t="s">
        <v>46</v>
      </c>
      <c r="C2598" t="s">
        <v>532</v>
      </c>
      <c r="D2598">
        <v>28222421</v>
      </c>
      <c r="E2598">
        <v>35144837</v>
      </c>
      <c r="F2598">
        <v>3</v>
      </c>
      <c r="G2598">
        <v>2</v>
      </c>
      <c r="H2598">
        <v>1</v>
      </c>
      <c r="I2598" s="17">
        <v>0.5</v>
      </c>
      <c r="J2598" t="s">
        <v>16358</v>
      </c>
    </row>
    <row r="2599" spans="1:10">
      <c r="A2599" t="s">
        <v>62</v>
      </c>
      <c r="B2599" t="s">
        <v>46</v>
      </c>
      <c r="C2599" t="s">
        <v>532</v>
      </c>
      <c r="D2599">
        <v>46508175</v>
      </c>
      <c r="E2599">
        <v>74504985</v>
      </c>
      <c r="F2599">
        <v>2</v>
      </c>
      <c r="G2599">
        <v>1</v>
      </c>
      <c r="H2599">
        <v>1</v>
      </c>
      <c r="I2599" s="17">
        <v>0.5</v>
      </c>
      <c r="J2599" t="s">
        <v>16356</v>
      </c>
    </row>
    <row r="2600" spans="1:10">
      <c r="A2600" t="s">
        <v>62</v>
      </c>
      <c r="B2600" t="s">
        <v>46</v>
      </c>
      <c r="C2600" t="s">
        <v>532</v>
      </c>
      <c r="D2600">
        <v>74506034</v>
      </c>
      <c r="E2600">
        <v>90234877</v>
      </c>
      <c r="F2600">
        <v>1</v>
      </c>
      <c r="G2600">
        <v>1</v>
      </c>
      <c r="H2600">
        <v>0</v>
      </c>
      <c r="I2600" s="17">
        <v>0.5</v>
      </c>
      <c r="J2600" t="s">
        <v>16357</v>
      </c>
    </row>
    <row r="2601" spans="1:10">
      <c r="A2601" t="s">
        <v>62</v>
      </c>
      <c r="B2601" t="s">
        <v>46</v>
      </c>
      <c r="C2601" t="s">
        <v>612</v>
      </c>
      <c r="D2601">
        <v>11083</v>
      </c>
      <c r="E2601">
        <v>81187935</v>
      </c>
      <c r="F2601">
        <v>2</v>
      </c>
      <c r="G2601">
        <v>1</v>
      </c>
      <c r="H2601">
        <v>1</v>
      </c>
      <c r="I2601" s="17">
        <v>0.5</v>
      </c>
      <c r="J2601" t="s">
        <v>16356</v>
      </c>
    </row>
    <row r="2602" spans="1:10">
      <c r="A2602" t="s">
        <v>62</v>
      </c>
      <c r="B2602" t="s">
        <v>46</v>
      </c>
      <c r="C2602" t="s">
        <v>687</v>
      </c>
      <c r="D2602">
        <v>12893</v>
      </c>
      <c r="E2602">
        <v>78015737</v>
      </c>
      <c r="F2602">
        <v>2</v>
      </c>
      <c r="G2602">
        <v>1</v>
      </c>
      <c r="H2602">
        <v>1</v>
      </c>
      <c r="I2602" s="17">
        <v>0.5</v>
      </c>
      <c r="J2602" t="s">
        <v>16356</v>
      </c>
    </row>
    <row r="2603" spans="1:10">
      <c r="A2603" t="s">
        <v>62</v>
      </c>
      <c r="B2603" t="s">
        <v>46</v>
      </c>
      <c r="C2603" t="s">
        <v>702</v>
      </c>
      <c r="D2603">
        <v>281986</v>
      </c>
      <c r="E2603">
        <v>59097549</v>
      </c>
      <c r="F2603">
        <v>2</v>
      </c>
      <c r="G2603">
        <v>1</v>
      </c>
      <c r="H2603">
        <v>1</v>
      </c>
      <c r="I2603" s="17">
        <v>0.5</v>
      </c>
      <c r="J2603" t="s">
        <v>16356</v>
      </c>
    </row>
    <row r="2604" spans="1:10">
      <c r="A2604" t="s">
        <v>62</v>
      </c>
      <c r="B2604" t="s">
        <v>46</v>
      </c>
      <c r="C2604" t="s">
        <v>834</v>
      </c>
      <c r="D2604">
        <v>76519</v>
      </c>
      <c r="E2604">
        <v>62959285</v>
      </c>
      <c r="F2604">
        <v>2</v>
      </c>
      <c r="G2604">
        <v>1</v>
      </c>
      <c r="H2604">
        <v>1</v>
      </c>
      <c r="I2604" s="17">
        <v>0.5</v>
      </c>
      <c r="J2604" t="s">
        <v>16356</v>
      </c>
    </row>
    <row r="2605" spans="1:10">
      <c r="A2605" t="s">
        <v>62</v>
      </c>
      <c r="B2605" t="s">
        <v>46</v>
      </c>
      <c r="C2605" t="s">
        <v>849</v>
      </c>
      <c r="D2605">
        <v>9590370</v>
      </c>
      <c r="E2605">
        <v>42609424</v>
      </c>
      <c r="F2605">
        <v>2</v>
      </c>
      <c r="G2605">
        <v>1</v>
      </c>
      <c r="H2605">
        <v>1</v>
      </c>
      <c r="I2605" s="17">
        <v>0.5</v>
      </c>
      <c r="J2605" t="s">
        <v>16356</v>
      </c>
    </row>
    <row r="2606" spans="1:10">
      <c r="A2606" t="s">
        <v>62</v>
      </c>
      <c r="B2606" t="s">
        <v>46</v>
      </c>
      <c r="C2606" t="s">
        <v>849</v>
      </c>
      <c r="D2606">
        <v>42613637</v>
      </c>
      <c r="E2606">
        <v>48101111</v>
      </c>
      <c r="F2606">
        <v>1</v>
      </c>
      <c r="G2606">
        <v>1</v>
      </c>
      <c r="H2606">
        <v>0</v>
      </c>
      <c r="I2606" s="17">
        <v>0.5</v>
      </c>
      <c r="J2606" t="s">
        <v>16357</v>
      </c>
    </row>
    <row r="2607" spans="1:10">
      <c r="A2607" t="s">
        <v>62</v>
      </c>
      <c r="B2607" t="s">
        <v>46</v>
      </c>
      <c r="C2607" t="s">
        <v>858</v>
      </c>
      <c r="D2607">
        <v>16159060</v>
      </c>
      <c r="E2607">
        <v>51237063</v>
      </c>
      <c r="F2607">
        <v>2</v>
      </c>
      <c r="G2607">
        <v>1</v>
      </c>
      <c r="H2607">
        <v>1</v>
      </c>
      <c r="I2607" s="17">
        <v>0.5</v>
      </c>
      <c r="J2607" t="s">
        <v>16356</v>
      </c>
    </row>
    <row r="2608" spans="1:10">
      <c r="A2608" t="s">
        <v>62</v>
      </c>
      <c r="B2608" t="s">
        <v>48</v>
      </c>
      <c r="C2608" t="s">
        <v>190</v>
      </c>
      <c r="D2608">
        <v>13327</v>
      </c>
      <c r="E2608">
        <v>3809189</v>
      </c>
      <c r="F2608">
        <v>1</v>
      </c>
      <c r="G2608">
        <v>1</v>
      </c>
      <c r="H2608">
        <v>0</v>
      </c>
      <c r="I2608" s="17">
        <v>0.40588805456048399</v>
      </c>
      <c r="J2608" t="s">
        <v>16357</v>
      </c>
    </row>
    <row r="2609" spans="1:10">
      <c r="A2609" t="s">
        <v>62</v>
      </c>
      <c r="B2609" t="s">
        <v>48</v>
      </c>
      <c r="C2609" t="s">
        <v>190</v>
      </c>
      <c r="D2609">
        <v>3816598</v>
      </c>
      <c r="E2609">
        <v>68945065</v>
      </c>
      <c r="F2609">
        <v>2</v>
      </c>
      <c r="G2609">
        <v>1</v>
      </c>
      <c r="H2609">
        <v>1</v>
      </c>
      <c r="I2609" s="17">
        <v>0.5</v>
      </c>
      <c r="J2609" t="s">
        <v>16356</v>
      </c>
    </row>
    <row r="2610" spans="1:10">
      <c r="A2610" t="s">
        <v>62</v>
      </c>
      <c r="B2610" t="s">
        <v>48</v>
      </c>
      <c r="C2610" t="s">
        <v>190</v>
      </c>
      <c r="D2610">
        <v>68947133</v>
      </c>
      <c r="E2610">
        <v>111785550</v>
      </c>
      <c r="F2610">
        <v>1</v>
      </c>
      <c r="G2610">
        <v>1</v>
      </c>
      <c r="H2610">
        <v>0</v>
      </c>
      <c r="I2610" s="17">
        <v>0.402536888531696</v>
      </c>
      <c r="J2610" t="s">
        <v>16357</v>
      </c>
    </row>
    <row r="2611" spans="1:10">
      <c r="A2611" t="s">
        <v>62</v>
      </c>
      <c r="B2611" t="s">
        <v>48</v>
      </c>
      <c r="C2611" t="s">
        <v>190</v>
      </c>
      <c r="D2611">
        <v>111824140</v>
      </c>
      <c r="E2611">
        <v>249230716</v>
      </c>
      <c r="F2611">
        <v>2</v>
      </c>
      <c r="G2611">
        <v>1</v>
      </c>
      <c r="H2611">
        <v>1</v>
      </c>
      <c r="I2611" s="17">
        <v>0.5</v>
      </c>
      <c r="J2611" t="s">
        <v>16356</v>
      </c>
    </row>
    <row r="2612" spans="1:10">
      <c r="A2612" t="s">
        <v>62</v>
      </c>
      <c r="B2612" t="s">
        <v>48</v>
      </c>
      <c r="C2612" t="s">
        <v>757</v>
      </c>
      <c r="D2612">
        <v>41366</v>
      </c>
      <c r="E2612">
        <v>219959844</v>
      </c>
      <c r="F2612">
        <v>2</v>
      </c>
      <c r="G2612">
        <v>1</v>
      </c>
      <c r="H2612">
        <v>1</v>
      </c>
      <c r="I2612" s="17">
        <v>0.5</v>
      </c>
      <c r="J2612" t="s">
        <v>16356</v>
      </c>
    </row>
    <row r="2613" spans="1:10">
      <c r="A2613" t="s">
        <v>62</v>
      </c>
      <c r="B2613" t="s">
        <v>48</v>
      </c>
      <c r="C2613" t="s">
        <v>757</v>
      </c>
      <c r="D2613">
        <v>220011192</v>
      </c>
      <c r="E2613">
        <v>227202002</v>
      </c>
      <c r="F2613">
        <v>1</v>
      </c>
      <c r="G2613">
        <v>1</v>
      </c>
      <c r="H2613">
        <v>0</v>
      </c>
      <c r="I2613" s="17">
        <v>0.5</v>
      </c>
      <c r="J2613" t="s">
        <v>16357</v>
      </c>
    </row>
    <row r="2614" spans="1:10">
      <c r="A2614" t="s">
        <v>62</v>
      </c>
      <c r="B2614" t="s">
        <v>48</v>
      </c>
      <c r="C2614" t="s">
        <v>757</v>
      </c>
      <c r="D2614">
        <v>227523371</v>
      </c>
      <c r="E2614">
        <v>243064414</v>
      </c>
      <c r="F2614">
        <v>2</v>
      </c>
      <c r="G2614">
        <v>1</v>
      </c>
      <c r="H2614">
        <v>1</v>
      </c>
      <c r="I2614" s="17">
        <v>0.5</v>
      </c>
      <c r="J2614" t="s">
        <v>16356</v>
      </c>
    </row>
    <row r="2615" spans="1:10">
      <c r="A2615" t="s">
        <v>62</v>
      </c>
      <c r="B2615" t="s">
        <v>48</v>
      </c>
      <c r="C2615" t="s">
        <v>887</v>
      </c>
      <c r="D2615">
        <v>239730</v>
      </c>
      <c r="E2615">
        <v>90251475</v>
      </c>
      <c r="F2615">
        <v>1</v>
      </c>
      <c r="G2615">
        <v>1</v>
      </c>
      <c r="H2615">
        <v>0</v>
      </c>
      <c r="I2615" s="17">
        <v>0.5</v>
      </c>
      <c r="J2615" t="s">
        <v>16357</v>
      </c>
    </row>
    <row r="2616" spans="1:10">
      <c r="A2616" t="s">
        <v>62</v>
      </c>
      <c r="B2616" t="s">
        <v>48</v>
      </c>
      <c r="C2616" t="s">
        <v>887</v>
      </c>
      <c r="D2616">
        <v>90255171</v>
      </c>
      <c r="E2616">
        <v>129800873</v>
      </c>
      <c r="F2616">
        <v>2</v>
      </c>
      <c r="G2616">
        <v>1</v>
      </c>
      <c r="H2616">
        <v>1</v>
      </c>
      <c r="I2616" s="17">
        <v>0.5</v>
      </c>
      <c r="J2616" t="s">
        <v>16356</v>
      </c>
    </row>
    <row r="2617" spans="1:10">
      <c r="A2617" t="s">
        <v>62</v>
      </c>
      <c r="B2617" t="s">
        <v>48</v>
      </c>
      <c r="C2617" t="s">
        <v>887</v>
      </c>
      <c r="D2617">
        <v>129810541</v>
      </c>
      <c r="E2617">
        <v>165547208</v>
      </c>
      <c r="F2617">
        <v>1</v>
      </c>
      <c r="G2617">
        <v>1</v>
      </c>
      <c r="H2617">
        <v>0</v>
      </c>
      <c r="I2617" s="17">
        <v>0.39122167372564098</v>
      </c>
      <c r="J2617" t="s">
        <v>16357</v>
      </c>
    </row>
    <row r="2618" spans="1:10">
      <c r="A2618" t="s">
        <v>62</v>
      </c>
      <c r="B2618" t="s">
        <v>48</v>
      </c>
      <c r="C2618" t="s">
        <v>887</v>
      </c>
      <c r="D2618">
        <v>165554838</v>
      </c>
      <c r="E2618">
        <v>176771594</v>
      </c>
      <c r="F2618">
        <v>2</v>
      </c>
      <c r="G2618">
        <v>1</v>
      </c>
      <c r="H2618">
        <v>1</v>
      </c>
      <c r="I2618" s="17">
        <v>0.5</v>
      </c>
      <c r="J2618" t="s">
        <v>16356</v>
      </c>
    </row>
    <row r="2619" spans="1:10">
      <c r="A2619" t="s">
        <v>62</v>
      </c>
      <c r="B2619" t="s">
        <v>48</v>
      </c>
      <c r="C2619" t="s">
        <v>887</v>
      </c>
      <c r="D2619">
        <v>176782567</v>
      </c>
      <c r="E2619">
        <v>197896789</v>
      </c>
      <c r="F2619">
        <v>1</v>
      </c>
      <c r="G2619">
        <v>1</v>
      </c>
      <c r="H2619">
        <v>0</v>
      </c>
      <c r="I2619" s="17">
        <v>0.5</v>
      </c>
      <c r="J2619" t="s">
        <v>16357</v>
      </c>
    </row>
    <row r="2620" spans="1:10">
      <c r="A2620" t="s">
        <v>62</v>
      </c>
      <c r="B2620" t="s">
        <v>48</v>
      </c>
      <c r="C2620" t="s">
        <v>934</v>
      </c>
      <c r="D2620">
        <v>53428</v>
      </c>
      <c r="E2620">
        <v>49552002</v>
      </c>
      <c r="F2620">
        <v>2</v>
      </c>
      <c r="G2620">
        <v>1</v>
      </c>
      <c r="H2620">
        <v>1</v>
      </c>
      <c r="I2620" s="17">
        <v>0.5</v>
      </c>
      <c r="J2620" t="s">
        <v>16356</v>
      </c>
    </row>
    <row r="2621" spans="1:10">
      <c r="A2621" t="s">
        <v>62</v>
      </c>
      <c r="B2621" t="s">
        <v>48</v>
      </c>
      <c r="C2621" t="s">
        <v>934</v>
      </c>
      <c r="D2621">
        <v>49554573</v>
      </c>
      <c r="E2621">
        <v>123207730</v>
      </c>
      <c r="F2621">
        <v>1</v>
      </c>
      <c r="G2621">
        <v>1</v>
      </c>
      <c r="H2621">
        <v>0</v>
      </c>
      <c r="I2621" s="17">
        <v>0.5</v>
      </c>
      <c r="J2621" t="s">
        <v>16357</v>
      </c>
    </row>
    <row r="2622" spans="1:10">
      <c r="A2622" t="s">
        <v>62</v>
      </c>
      <c r="B2622" t="s">
        <v>48</v>
      </c>
      <c r="C2622" t="s">
        <v>934</v>
      </c>
      <c r="D2622">
        <v>123210179</v>
      </c>
      <c r="E2622">
        <v>190947629</v>
      </c>
      <c r="F2622">
        <v>2</v>
      </c>
      <c r="G2622">
        <v>1</v>
      </c>
      <c r="H2622">
        <v>1</v>
      </c>
      <c r="I2622" s="17">
        <v>0.5</v>
      </c>
      <c r="J2622" t="s">
        <v>16356</v>
      </c>
    </row>
    <row r="2623" spans="1:10">
      <c r="A2623" t="s">
        <v>62</v>
      </c>
      <c r="B2623" t="s">
        <v>48</v>
      </c>
      <c r="C2623" t="s">
        <v>960</v>
      </c>
      <c r="D2623">
        <v>54120</v>
      </c>
      <c r="E2623">
        <v>180710431</v>
      </c>
      <c r="F2623">
        <v>2</v>
      </c>
      <c r="G2623">
        <v>1</v>
      </c>
      <c r="H2623">
        <v>1</v>
      </c>
      <c r="I2623" s="17">
        <v>0.5</v>
      </c>
      <c r="J2623" t="s">
        <v>16356</v>
      </c>
    </row>
    <row r="2624" spans="1:10">
      <c r="A2624" t="s">
        <v>62</v>
      </c>
      <c r="B2624" t="s">
        <v>48</v>
      </c>
      <c r="C2624" t="s">
        <v>1031</v>
      </c>
      <c r="D2624">
        <v>203613</v>
      </c>
      <c r="E2624">
        <v>170903608</v>
      </c>
      <c r="F2624">
        <v>2</v>
      </c>
      <c r="G2624">
        <v>1</v>
      </c>
      <c r="H2624">
        <v>1</v>
      </c>
      <c r="I2624" s="17">
        <v>0.5</v>
      </c>
      <c r="J2624" t="s">
        <v>16356</v>
      </c>
    </row>
    <row r="2625" spans="1:10">
      <c r="A2625" t="s">
        <v>62</v>
      </c>
      <c r="B2625" t="s">
        <v>48</v>
      </c>
      <c r="C2625" t="s">
        <v>1103</v>
      </c>
      <c r="D2625">
        <v>35326</v>
      </c>
      <c r="E2625">
        <v>10977540</v>
      </c>
      <c r="F2625">
        <v>3</v>
      </c>
      <c r="G2625">
        <v>2</v>
      </c>
      <c r="H2625">
        <v>1</v>
      </c>
      <c r="I2625" s="17">
        <v>0.5</v>
      </c>
      <c r="J2625" t="s">
        <v>16358</v>
      </c>
    </row>
    <row r="2626" spans="1:10">
      <c r="A2626" t="s">
        <v>62</v>
      </c>
      <c r="B2626" t="s">
        <v>48</v>
      </c>
      <c r="C2626" t="s">
        <v>1103</v>
      </c>
      <c r="D2626">
        <v>10978367</v>
      </c>
      <c r="E2626">
        <v>21021282</v>
      </c>
      <c r="F2626">
        <v>1</v>
      </c>
      <c r="G2626">
        <v>1</v>
      </c>
      <c r="H2626">
        <v>0</v>
      </c>
      <c r="I2626" s="17">
        <v>0.38662029694474598</v>
      </c>
      <c r="J2626" t="s">
        <v>16357</v>
      </c>
    </row>
    <row r="2627" spans="1:10">
      <c r="A2627" t="s">
        <v>62</v>
      </c>
      <c r="B2627" t="s">
        <v>48</v>
      </c>
      <c r="C2627" t="s">
        <v>1103</v>
      </c>
      <c r="D2627">
        <v>21260680</v>
      </c>
      <c r="E2627">
        <v>159025751</v>
      </c>
      <c r="F2627">
        <v>3</v>
      </c>
      <c r="G2627">
        <v>2</v>
      </c>
      <c r="H2627">
        <v>1</v>
      </c>
      <c r="I2627" s="17">
        <v>0.5</v>
      </c>
      <c r="J2627" t="s">
        <v>16358</v>
      </c>
    </row>
    <row r="2628" spans="1:10">
      <c r="A2628" t="s">
        <v>62</v>
      </c>
      <c r="B2628" t="s">
        <v>48</v>
      </c>
      <c r="C2628" t="s">
        <v>1137</v>
      </c>
      <c r="D2628">
        <v>116895</v>
      </c>
      <c r="E2628">
        <v>146291373</v>
      </c>
      <c r="F2628">
        <v>2</v>
      </c>
      <c r="G2628">
        <v>1</v>
      </c>
      <c r="H2628">
        <v>1</v>
      </c>
      <c r="I2628" s="17">
        <v>0.5</v>
      </c>
      <c r="J2628" t="s">
        <v>16356</v>
      </c>
    </row>
    <row r="2629" spans="1:10">
      <c r="A2629" t="s">
        <v>62</v>
      </c>
      <c r="B2629" t="s">
        <v>48</v>
      </c>
      <c r="C2629" t="s">
        <v>1171</v>
      </c>
      <c r="D2629">
        <v>14690</v>
      </c>
      <c r="E2629">
        <v>14863688</v>
      </c>
      <c r="F2629">
        <v>2</v>
      </c>
      <c r="G2629">
        <v>1</v>
      </c>
      <c r="H2629">
        <v>1</v>
      </c>
      <c r="I2629" s="17">
        <v>0.5</v>
      </c>
      <c r="J2629" t="s">
        <v>16356</v>
      </c>
    </row>
    <row r="2630" spans="1:10">
      <c r="A2630" t="s">
        <v>62</v>
      </c>
      <c r="B2630" t="s">
        <v>48</v>
      </c>
      <c r="C2630" t="s">
        <v>1171</v>
      </c>
      <c r="D2630">
        <v>14868616</v>
      </c>
      <c r="E2630">
        <v>26115926</v>
      </c>
      <c r="F2630">
        <v>1</v>
      </c>
      <c r="G2630">
        <v>1</v>
      </c>
      <c r="H2630">
        <v>0</v>
      </c>
      <c r="I2630" s="17">
        <v>0.40021293797761898</v>
      </c>
      <c r="J2630" t="s">
        <v>16357</v>
      </c>
    </row>
    <row r="2631" spans="1:10">
      <c r="A2631" t="s">
        <v>62</v>
      </c>
      <c r="B2631" t="s">
        <v>48</v>
      </c>
      <c r="C2631" t="s">
        <v>1171</v>
      </c>
      <c r="D2631">
        <v>26116658</v>
      </c>
      <c r="E2631">
        <v>45733796</v>
      </c>
      <c r="F2631">
        <v>2</v>
      </c>
      <c r="G2631">
        <v>1</v>
      </c>
      <c r="H2631">
        <v>1</v>
      </c>
      <c r="I2631" s="17">
        <v>0.5</v>
      </c>
      <c r="J2631" t="s">
        <v>16356</v>
      </c>
    </row>
    <row r="2632" spans="1:10">
      <c r="A2632" t="s">
        <v>62</v>
      </c>
      <c r="B2632" t="s">
        <v>48</v>
      </c>
      <c r="C2632" t="s">
        <v>1171</v>
      </c>
      <c r="D2632">
        <v>65594962</v>
      </c>
      <c r="E2632">
        <v>106889473</v>
      </c>
      <c r="F2632">
        <v>1</v>
      </c>
      <c r="G2632">
        <v>1</v>
      </c>
      <c r="H2632">
        <v>0</v>
      </c>
      <c r="I2632" s="17">
        <v>0.40592397884256498</v>
      </c>
      <c r="J2632" t="s">
        <v>16357</v>
      </c>
    </row>
    <row r="2633" spans="1:10">
      <c r="A2633" t="s">
        <v>62</v>
      </c>
      <c r="B2633" t="s">
        <v>48</v>
      </c>
      <c r="C2633" t="s">
        <v>1171</v>
      </c>
      <c r="D2633">
        <v>106892019</v>
      </c>
      <c r="E2633">
        <v>141111365</v>
      </c>
      <c r="F2633">
        <v>2</v>
      </c>
      <c r="G2633">
        <v>1</v>
      </c>
      <c r="H2633">
        <v>1</v>
      </c>
      <c r="I2633" s="17">
        <v>0.5</v>
      </c>
      <c r="J2633" t="s">
        <v>16356</v>
      </c>
    </row>
    <row r="2634" spans="1:10">
      <c r="A2634" t="s">
        <v>62</v>
      </c>
      <c r="B2634" t="s">
        <v>48</v>
      </c>
      <c r="C2634" t="s">
        <v>313</v>
      </c>
      <c r="D2634">
        <v>93603</v>
      </c>
      <c r="E2634">
        <v>38145112</v>
      </c>
      <c r="F2634">
        <v>1</v>
      </c>
      <c r="G2634">
        <v>1</v>
      </c>
      <c r="H2634">
        <v>0</v>
      </c>
      <c r="I2634" s="17">
        <v>0.41037177581559198</v>
      </c>
      <c r="J2634" t="s">
        <v>16357</v>
      </c>
    </row>
    <row r="2635" spans="1:10">
      <c r="A2635" t="s">
        <v>62</v>
      </c>
      <c r="B2635" t="s">
        <v>48</v>
      </c>
      <c r="C2635" t="s">
        <v>313</v>
      </c>
      <c r="D2635">
        <v>38172445</v>
      </c>
      <c r="E2635">
        <v>135438806</v>
      </c>
      <c r="F2635">
        <v>2</v>
      </c>
      <c r="G2635">
        <v>1</v>
      </c>
      <c r="H2635">
        <v>1</v>
      </c>
      <c r="I2635" s="17">
        <v>0.5</v>
      </c>
      <c r="J2635" t="s">
        <v>16356</v>
      </c>
    </row>
    <row r="2636" spans="1:10">
      <c r="A2636" t="s">
        <v>62</v>
      </c>
      <c r="B2636" t="s">
        <v>48</v>
      </c>
      <c r="C2636" t="s">
        <v>334</v>
      </c>
      <c r="D2636">
        <v>123284</v>
      </c>
      <c r="E2636">
        <v>122665437</v>
      </c>
      <c r="F2636">
        <v>2</v>
      </c>
      <c r="G2636">
        <v>1</v>
      </c>
      <c r="H2636">
        <v>1</v>
      </c>
      <c r="I2636" s="17">
        <v>0.5</v>
      </c>
      <c r="J2636" t="s">
        <v>16356</v>
      </c>
    </row>
    <row r="2637" spans="1:10">
      <c r="A2637" t="s">
        <v>62</v>
      </c>
      <c r="B2637" t="s">
        <v>48</v>
      </c>
      <c r="C2637" t="s">
        <v>334</v>
      </c>
      <c r="D2637">
        <v>122666730</v>
      </c>
      <c r="E2637">
        <v>134927519</v>
      </c>
      <c r="F2637">
        <v>1</v>
      </c>
      <c r="G2637">
        <v>1</v>
      </c>
      <c r="H2637">
        <v>0</v>
      </c>
      <c r="I2637" s="17">
        <v>0.43099372851711898</v>
      </c>
      <c r="J2637" t="s">
        <v>16357</v>
      </c>
    </row>
    <row r="2638" spans="1:10">
      <c r="A2638" t="s">
        <v>62</v>
      </c>
      <c r="B2638" t="s">
        <v>48</v>
      </c>
      <c r="C2638" t="s">
        <v>416</v>
      </c>
      <c r="D2638">
        <v>68341</v>
      </c>
      <c r="E2638">
        <v>133810576</v>
      </c>
      <c r="F2638">
        <v>2</v>
      </c>
      <c r="G2638">
        <v>1</v>
      </c>
      <c r="H2638">
        <v>1</v>
      </c>
      <c r="I2638" s="17">
        <v>0.5</v>
      </c>
      <c r="J2638" t="s">
        <v>16356</v>
      </c>
    </row>
    <row r="2639" spans="1:10">
      <c r="A2639" t="s">
        <v>62</v>
      </c>
      <c r="B2639" t="s">
        <v>48</v>
      </c>
      <c r="C2639" t="s">
        <v>466</v>
      </c>
      <c r="D2639">
        <v>19042148</v>
      </c>
      <c r="E2639">
        <v>115091712</v>
      </c>
      <c r="F2639">
        <v>2</v>
      </c>
      <c r="G2639">
        <v>1</v>
      </c>
      <c r="H2639">
        <v>1</v>
      </c>
      <c r="I2639" s="17">
        <v>0.5</v>
      </c>
      <c r="J2639" t="s">
        <v>16356</v>
      </c>
    </row>
    <row r="2640" spans="1:10">
      <c r="A2640" t="s">
        <v>62</v>
      </c>
      <c r="B2640" t="s">
        <v>48</v>
      </c>
      <c r="C2640" t="s">
        <v>487</v>
      </c>
      <c r="D2640">
        <v>19114907</v>
      </c>
      <c r="E2640">
        <v>107282627</v>
      </c>
      <c r="F2640">
        <v>2</v>
      </c>
      <c r="G2640">
        <v>1</v>
      </c>
      <c r="H2640">
        <v>1</v>
      </c>
      <c r="I2640" s="17">
        <v>0.5</v>
      </c>
      <c r="J2640" t="s">
        <v>16356</v>
      </c>
    </row>
    <row r="2641" spans="1:10">
      <c r="A2641" t="s">
        <v>62</v>
      </c>
      <c r="B2641" t="s">
        <v>48</v>
      </c>
      <c r="C2641" t="s">
        <v>510</v>
      </c>
      <c r="D2641">
        <v>20086440</v>
      </c>
      <c r="E2641">
        <v>102517678</v>
      </c>
      <c r="F2641">
        <v>3</v>
      </c>
      <c r="G2641">
        <v>2</v>
      </c>
      <c r="H2641">
        <v>1</v>
      </c>
      <c r="I2641" s="17">
        <v>0.5</v>
      </c>
      <c r="J2641" t="s">
        <v>16358</v>
      </c>
    </row>
    <row r="2642" spans="1:10">
      <c r="A2642" t="s">
        <v>62</v>
      </c>
      <c r="B2642" t="s">
        <v>48</v>
      </c>
      <c r="C2642" t="s">
        <v>532</v>
      </c>
      <c r="D2642">
        <v>61847</v>
      </c>
      <c r="E2642">
        <v>90234877</v>
      </c>
      <c r="F2642">
        <v>2</v>
      </c>
      <c r="G2642">
        <v>1</v>
      </c>
      <c r="H2642">
        <v>1</v>
      </c>
      <c r="I2642" s="17">
        <v>0.5</v>
      </c>
      <c r="J2642" t="s">
        <v>16356</v>
      </c>
    </row>
    <row r="2643" spans="1:10">
      <c r="A2643" t="s">
        <v>62</v>
      </c>
      <c r="B2643" t="s">
        <v>48</v>
      </c>
      <c r="C2643" t="s">
        <v>612</v>
      </c>
      <c r="D2643">
        <v>11083</v>
      </c>
      <c r="E2643">
        <v>81187935</v>
      </c>
      <c r="F2643">
        <v>2</v>
      </c>
      <c r="G2643">
        <v>1</v>
      </c>
      <c r="H2643">
        <v>1</v>
      </c>
      <c r="I2643" s="17">
        <v>0.5</v>
      </c>
      <c r="J2643" t="s">
        <v>16356</v>
      </c>
    </row>
    <row r="2644" spans="1:10">
      <c r="A2644" t="s">
        <v>62</v>
      </c>
      <c r="B2644" t="s">
        <v>48</v>
      </c>
      <c r="C2644" t="s">
        <v>687</v>
      </c>
      <c r="D2644">
        <v>12893</v>
      </c>
      <c r="E2644">
        <v>78015737</v>
      </c>
      <c r="F2644">
        <v>2</v>
      </c>
      <c r="G2644">
        <v>1</v>
      </c>
      <c r="H2644">
        <v>1</v>
      </c>
      <c r="I2644" s="17">
        <v>0.5</v>
      </c>
      <c r="J2644" t="s">
        <v>16356</v>
      </c>
    </row>
    <row r="2645" spans="1:10">
      <c r="A2645" t="s">
        <v>62</v>
      </c>
      <c r="B2645" t="s">
        <v>48</v>
      </c>
      <c r="C2645" t="s">
        <v>702</v>
      </c>
      <c r="D2645">
        <v>281986</v>
      </c>
      <c r="E2645">
        <v>59097549</v>
      </c>
      <c r="F2645">
        <v>2</v>
      </c>
      <c r="G2645">
        <v>1</v>
      </c>
      <c r="H2645">
        <v>1</v>
      </c>
      <c r="I2645" s="17">
        <v>0.5</v>
      </c>
      <c r="J2645" t="s">
        <v>16356</v>
      </c>
    </row>
    <row r="2646" spans="1:10">
      <c r="A2646" t="s">
        <v>62</v>
      </c>
      <c r="B2646" t="s">
        <v>48</v>
      </c>
      <c r="C2646" t="s">
        <v>834</v>
      </c>
      <c r="D2646">
        <v>76519</v>
      </c>
      <c r="E2646">
        <v>62959285</v>
      </c>
      <c r="F2646">
        <v>2</v>
      </c>
      <c r="G2646">
        <v>1</v>
      </c>
      <c r="H2646">
        <v>1</v>
      </c>
      <c r="I2646" s="17">
        <v>0.5</v>
      </c>
      <c r="J2646" t="s">
        <v>16356</v>
      </c>
    </row>
    <row r="2647" spans="1:10">
      <c r="A2647" t="s">
        <v>62</v>
      </c>
      <c r="B2647" t="s">
        <v>48</v>
      </c>
      <c r="C2647" t="s">
        <v>849</v>
      </c>
      <c r="D2647">
        <v>9590370</v>
      </c>
      <c r="E2647">
        <v>48101111</v>
      </c>
      <c r="F2647">
        <v>2</v>
      </c>
      <c r="G2647">
        <v>1</v>
      </c>
      <c r="H2647">
        <v>1</v>
      </c>
      <c r="I2647" s="17">
        <v>0.5</v>
      </c>
      <c r="J2647" t="s">
        <v>16356</v>
      </c>
    </row>
    <row r="2648" spans="1:10">
      <c r="A2648" t="s">
        <v>62</v>
      </c>
      <c r="B2648" t="s">
        <v>48</v>
      </c>
      <c r="C2648" t="s">
        <v>858</v>
      </c>
      <c r="D2648">
        <v>16159060</v>
      </c>
      <c r="E2648">
        <v>51237063</v>
      </c>
      <c r="F2648">
        <v>2</v>
      </c>
      <c r="G2648">
        <v>1</v>
      </c>
      <c r="H2648">
        <v>1</v>
      </c>
      <c r="I2648" s="17">
        <v>0.5</v>
      </c>
      <c r="J2648" t="s">
        <v>16356</v>
      </c>
    </row>
    <row r="2649" spans="1:10">
      <c r="A2649" t="s">
        <v>62</v>
      </c>
      <c r="B2649" t="s">
        <v>49</v>
      </c>
      <c r="C2649" t="s">
        <v>190</v>
      </c>
      <c r="D2649">
        <v>13327</v>
      </c>
      <c r="E2649">
        <v>3809189</v>
      </c>
      <c r="F2649">
        <v>1</v>
      </c>
      <c r="G2649">
        <v>1</v>
      </c>
      <c r="H2649">
        <v>0</v>
      </c>
      <c r="I2649" s="17">
        <v>0.4105650515525</v>
      </c>
      <c r="J2649" t="s">
        <v>16357</v>
      </c>
    </row>
    <row r="2650" spans="1:10">
      <c r="A2650" t="s">
        <v>62</v>
      </c>
      <c r="B2650" t="s">
        <v>49</v>
      </c>
      <c r="C2650" t="s">
        <v>190</v>
      </c>
      <c r="D2650">
        <v>3816598</v>
      </c>
      <c r="E2650">
        <v>68945065</v>
      </c>
      <c r="F2650">
        <v>2</v>
      </c>
      <c r="G2650">
        <v>1</v>
      </c>
      <c r="H2650">
        <v>1</v>
      </c>
      <c r="I2650" s="17">
        <v>0.5</v>
      </c>
      <c r="J2650" t="s">
        <v>16356</v>
      </c>
    </row>
    <row r="2651" spans="1:10">
      <c r="A2651" t="s">
        <v>62</v>
      </c>
      <c r="B2651" t="s">
        <v>49</v>
      </c>
      <c r="C2651" t="s">
        <v>190</v>
      </c>
      <c r="D2651">
        <v>68947133</v>
      </c>
      <c r="E2651">
        <v>111785550</v>
      </c>
      <c r="F2651">
        <v>1</v>
      </c>
      <c r="G2651">
        <v>1</v>
      </c>
      <c r="H2651">
        <v>0</v>
      </c>
      <c r="I2651" s="17">
        <v>0.5</v>
      </c>
      <c r="J2651" t="s">
        <v>16357</v>
      </c>
    </row>
    <row r="2652" spans="1:10">
      <c r="A2652" t="s">
        <v>62</v>
      </c>
      <c r="B2652" t="s">
        <v>49</v>
      </c>
      <c r="C2652" t="s">
        <v>190</v>
      </c>
      <c r="D2652">
        <v>111824140</v>
      </c>
      <c r="E2652">
        <v>249230716</v>
      </c>
      <c r="F2652">
        <v>2</v>
      </c>
      <c r="G2652">
        <v>1</v>
      </c>
      <c r="H2652">
        <v>1</v>
      </c>
      <c r="I2652" s="17">
        <v>0.5</v>
      </c>
      <c r="J2652" t="s">
        <v>16356</v>
      </c>
    </row>
    <row r="2653" spans="1:10">
      <c r="A2653" t="s">
        <v>62</v>
      </c>
      <c r="B2653" t="s">
        <v>49</v>
      </c>
      <c r="C2653" t="s">
        <v>757</v>
      </c>
      <c r="D2653">
        <v>41366</v>
      </c>
      <c r="E2653">
        <v>219959844</v>
      </c>
      <c r="F2653">
        <v>2</v>
      </c>
      <c r="G2653">
        <v>1</v>
      </c>
      <c r="H2653">
        <v>1</v>
      </c>
      <c r="I2653" s="17">
        <v>0.5</v>
      </c>
      <c r="J2653" t="s">
        <v>16356</v>
      </c>
    </row>
    <row r="2654" spans="1:10">
      <c r="A2654" t="s">
        <v>62</v>
      </c>
      <c r="B2654" t="s">
        <v>49</v>
      </c>
      <c r="C2654" t="s">
        <v>757</v>
      </c>
      <c r="D2654">
        <v>220011192</v>
      </c>
      <c r="E2654">
        <v>227202002</v>
      </c>
      <c r="F2654">
        <v>1</v>
      </c>
      <c r="G2654">
        <v>1</v>
      </c>
      <c r="H2654">
        <v>0</v>
      </c>
      <c r="I2654" s="17">
        <v>0.41357802865337501</v>
      </c>
      <c r="J2654" t="s">
        <v>16357</v>
      </c>
    </row>
    <row r="2655" spans="1:10">
      <c r="A2655" t="s">
        <v>62</v>
      </c>
      <c r="B2655" t="s">
        <v>49</v>
      </c>
      <c r="C2655" t="s">
        <v>757</v>
      </c>
      <c r="D2655">
        <v>227523371</v>
      </c>
      <c r="E2655">
        <v>243064414</v>
      </c>
      <c r="F2655">
        <v>2</v>
      </c>
      <c r="G2655">
        <v>1</v>
      </c>
      <c r="H2655">
        <v>1</v>
      </c>
      <c r="I2655" s="17">
        <v>0.5</v>
      </c>
      <c r="J2655" t="s">
        <v>16356</v>
      </c>
    </row>
    <row r="2656" spans="1:10">
      <c r="A2656" t="s">
        <v>62</v>
      </c>
      <c r="B2656" t="s">
        <v>49</v>
      </c>
      <c r="C2656" t="s">
        <v>887</v>
      </c>
      <c r="D2656">
        <v>239730</v>
      </c>
      <c r="E2656">
        <v>90251475</v>
      </c>
      <c r="F2656">
        <v>1</v>
      </c>
      <c r="G2656">
        <v>1</v>
      </c>
      <c r="H2656">
        <v>0</v>
      </c>
      <c r="I2656" s="17">
        <v>0.5</v>
      </c>
      <c r="J2656" t="s">
        <v>16357</v>
      </c>
    </row>
    <row r="2657" spans="1:10">
      <c r="A2657" t="s">
        <v>62</v>
      </c>
      <c r="B2657" t="s">
        <v>49</v>
      </c>
      <c r="C2657" t="s">
        <v>887</v>
      </c>
      <c r="D2657">
        <v>90255171</v>
      </c>
      <c r="E2657">
        <v>129800873</v>
      </c>
      <c r="F2657">
        <v>2</v>
      </c>
      <c r="G2657">
        <v>1</v>
      </c>
      <c r="H2657">
        <v>1</v>
      </c>
      <c r="I2657" s="17">
        <v>0.5</v>
      </c>
      <c r="J2657" t="s">
        <v>16356</v>
      </c>
    </row>
    <row r="2658" spans="1:10">
      <c r="A2658" t="s">
        <v>62</v>
      </c>
      <c r="B2658" t="s">
        <v>49</v>
      </c>
      <c r="C2658" t="s">
        <v>887</v>
      </c>
      <c r="D2658">
        <v>129810541</v>
      </c>
      <c r="E2658">
        <v>165547208</v>
      </c>
      <c r="F2658">
        <v>1</v>
      </c>
      <c r="G2658">
        <v>1</v>
      </c>
      <c r="H2658">
        <v>0</v>
      </c>
      <c r="I2658" s="17">
        <v>0.5</v>
      </c>
      <c r="J2658" t="s">
        <v>16357</v>
      </c>
    </row>
    <row r="2659" spans="1:10">
      <c r="A2659" t="s">
        <v>62</v>
      </c>
      <c r="B2659" t="s">
        <v>49</v>
      </c>
      <c r="C2659" t="s">
        <v>887</v>
      </c>
      <c r="D2659">
        <v>165554838</v>
      </c>
      <c r="E2659">
        <v>176771594</v>
      </c>
      <c r="F2659">
        <v>2</v>
      </c>
      <c r="G2659">
        <v>1</v>
      </c>
      <c r="H2659">
        <v>1</v>
      </c>
      <c r="I2659" s="17">
        <v>0.5</v>
      </c>
      <c r="J2659" t="s">
        <v>16356</v>
      </c>
    </row>
    <row r="2660" spans="1:10">
      <c r="A2660" t="s">
        <v>62</v>
      </c>
      <c r="B2660" t="s">
        <v>49</v>
      </c>
      <c r="C2660" t="s">
        <v>887</v>
      </c>
      <c r="D2660">
        <v>176782567</v>
      </c>
      <c r="E2660">
        <v>197896789</v>
      </c>
      <c r="F2660">
        <v>1</v>
      </c>
      <c r="G2660">
        <v>1</v>
      </c>
      <c r="H2660">
        <v>0</v>
      </c>
      <c r="I2660" s="17">
        <v>0.39352251159760998</v>
      </c>
      <c r="J2660" t="s">
        <v>16357</v>
      </c>
    </row>
    <row r="2661" spans="1:10">
      <c r="A2661" t="s">
        <v>62</v>
      </c>
      <c r="B2661" t="s">
        <v>49</v>
      </c>
      <c r="C2661" t="s">
        <v>934</v>
      </c>
      <c r="D2661">
        <v>53428</v>
      </c>
      <c r="E2661">
        <v>49552002</v>
      </c>
      <c r="F2661">
        <v>2</v>
      </c>
      <c r="G2661">
        <v>1</v>
      </c>
      <c r="H2661">
        <v>1</v>
      </c>
      <c r="I2661" s="17">
        <v>0.5</v>
      </c>
      <c r="J2661" t="s">
        <v>16356</v>
      </c>
    </row>
    <row r="2662" spans="1:10">
      <c r="A2662" t="s">
        <v>62</v>
      </c>
      <c r="B2662" t="s">
        <v>49</v>
      </c>
      <c r="C2662" t="s">
        <v>934</v>
      </c>
      <c r="D2662">
        <v>49554573</v>
      </c>
      <c r="E2662">
        <v>123207730</v>
      </c>
      <c r="F2662">
        <v>1</v>
      </c>
      <c r="G2662">
        <v>1</v>
      </c>
      <c r="H2662">
        <v>0</v>
      </c>
      <c r="I2662" s="17">
        <v>0.5</v>
      </c>
      <c r="J2662" t="s">
        <v>16357</v>
      </c>
    </row>
    <row r="2663" spans="1:10">
      <c r="A2663" t="s">
        <v>62</v>
      </c>
      <c r="B2663" t="s">
        <v>49</v>
      </c>
      <c r="C2663" t="s">
        <v>934</v>
      </c>
      <c r="D2663">
        <v>123210179</v>
      </c>
      <c r="E2663">
        <v>190947629</v>
      </c>
      <c r="F2663">
        <v>2</v>
      </c>
      <c r="G2663">
        <v>1</v>
      </c>
      <c r="H2663">
        <v>1</v>
      </c>
      <c r="I2663" s="17">
        <v>0.5</v>
      </c>
      <c r="J2663" t="s">
        <v>16356</v>
      </c>
    </row>
    <row r="2664" spans="1:10">
      <c r="A2664" t="s">
        <v>62</v>
      </c>
      <c r="B2664" t="s">
        <v>49</v>
      </c>
      <c r="C2664" t="s">
        <v>960</v>
      </c>
      <c r="D2664">
        <v>54120</v>
      </c>
      <c r="E2664">
        <v>180710431</v>
      </c>
      <c r="F2664">
        <v>2</v>
      </c>
      <c r="G2664">
        <v>1</v>
      </c>
      <c r="H2664">
        <v>1</v>
      </c>
      <c r="I2664" s="17">
        <v>0.5</v>
      </c>
      <c r="J2664" t="s">
        <v>16356</v>
      </c>
    </row>
    <row r="2665" spans="1:10">
      <c r="A2665" t="s">
        <v>62</v>
      </c>
      <c r="B2665" t="s">
        <v>49</v>
      </c>
      <c r="C2665" t="s">
        <v>1031</v>
      </c>
      <c r="D2665">
        <v>203613</v>
      </c>
      <c r="E2665">
        <v>170903608</v>
      </c>
      <c r="F2665">
        <v>2</v>
      </c>
      <c r="G2665">
        <v>1</v>
      </c>
      <c r="H2665">
        <v>1</v>
      </c>
      <c r="I2665" s="17">
        <v>0.5</v>
      </c>
      <c r="J2665" t="s">
        <v>16356</v>
      </c>
    </row>
    <row r="2666" spans="1:10">
      <c r="A2666" t="s">
        <v>62</v>
      </c>
      <c r="B2666" t="s">
        <v>49</v>
      </c>
      <c r="C2666" t="s">
        <v>1103</v>
      </c>
      <c r="D2666">
        <v>35326</v>
      </c>
      <c r="E2666">
        <v>10977540</v>
      </c>
      <c r="F2666">
        <v>3</v>
      </c>
      <c r="G2666">
        <v>2</v>
      </c>
      <c r="H2666">
        <v>1</v>
      </c>
      <c r="I2666" s="17">
        <v>0.5</v>
      </c>
      <c r="J2666" t="s">
        <v>16358</v>
      </c>
    </row>
    <row r="2667" spans="1:10">
      <c r="A2667" t="s">
        <v>62</v>
      </c>
      <c r="B2667" t="s">
        <v>49</v>
      </c>
      <c r="C2667" t="s">
        <v>1103</v>
      </c>
      <c r="D2667">
        <v>10978367</v>
      </c>
      <c r="E2667">
        <v>21021282</v>
      </c>
      <c r="F2667">
        <v>1</v>
      </c>
      <c r="G2667">
        <v>1</v>
      </c>
      <c r="H2667">
        <v>0</v>
      </c>
      <c r="I2667" s="17">
        <v>0.5</v>
      </c>
      <c r="J2667" t="s">
        <v>16357</v>
      </c>
    </row>
    <row r="2668" spans="1:10">
      <c r="A2668" t="s">
        <v>62</v>
      </c>
      <c r="B2668" t="s">
        <v>49</v>
      </c>
      <c r="C2668" t="s">
        <v>1103</v>
      </c>
      <c r="D2668">
        <v>21260680</v>
      </c>
      <c r="E2668">
        <v>159025751</v>
      </c>
      <c r="F2668">
        <v>3</v>
      </c>
      <c r="G2668">
        <v>2</v>
      </c>
      <c r="H2668">
        <v>1</v>
      </c>
      <c r="I2668" s="17">
        <v>0.5</v>
      </c>
      <c r="J2668" t="s">
        <v>16358</v>
      </c>
    </row>
    <row r="2669" spans="1:10">
      <c r="A2669" t="s">
        <v>62</v>
      </c>
      <c r="B2669" t="s">
        <v>49</v>
      </c>
      <c r="C2669" t="s">
        <v>1137</v>
      </c>
      <c r="D2669">
        <v>116895</v>
      </c>
      <c r="E2669">
        <v>146291373</v>
      </c>
      <c r="F2669">
        <v>2</v>
      </c>
      <c r="G2669">
        <v>1</v>
      </c>
      <c r="H2669">
        <v>1</v>
      </c>
      <c r="I2669" s="17">
        <v>0.5</v>
      </c>
      <c r="J2669" t="s">
        <v>16356</v>
      </c>
    </row>
    <row r="2670" spans="1:10">
      <c r="A2670" t="s">
        <v>62</v>
      </c>
      <c r="B2670" t="s">
        <v>49</v>
      </c>
      <c r="C2670" t="s">
        <v>1171</v>
      </c>
      <c r="D2670">
        <v>14690</v>
      </c>
      <c r="E2670">
        <v>45733796</v>
      </c>
      <c r="F2670">
        <v>2</v>
      </c>
      <c r="G2670">
        <v>1</v>
      </c>
      <c r="H2670">
        <v>1</v>
      </c>
      <c r="I2670" s="17">
        <v>0.5</v>
      </c>
      <c r="J2670" t="s">
        <v>16356</v>
      </c>
    </row>
    <row r="2671" spans="1:10">
      <c r="A2671" t="s">
        <v>62</v>
      </c>
      <c r="B2671" t="s">
        <v>49</v>
      </c>
      <c r="C2671" t="s">
        <v>1171</v>
      </c>
      <c r="D2671">
        <v>65594962</v>
      </c>
      <c r="E2671">
        <v>106889473</v>
      </c>
      <c r="F2671">
        <v>1</v>
      </c>
      <c r="G2671">
        <v>1</v>
      </c>
      <c r="H2671">
        <v>0</v>
      </c>
      <c r="I2671" s="17">
        <v>0.410279101826802</v>
      </c>
      <c r="J2671" t="s">
        <v>16357</v>
      </c>
    </row>
    <row r="2672" spans="1:10">
      <c r="A2672" t="s">
        <v>62</v>
      </c>
      <c r="B2672" t="s">
        <v>49</v>
      </c>
      <c r="C2672" t="s">
        <v>1171</v>
      </c>
      <c r="D2672">
        <v>106892019</v>
      </c>
      <c r="E2672">
        <v>141111365</v>
      </c>
      <c r="F2672">
        <v>2</v>
      </c>
      <c r="G2672">
        <v>1</v>
      </c>
      <c r="H2672">
        <v>1</v>
      </c>
      <c r="I2672" s="17">
        <v>0.5</v>
      </c>
      <c r="J2672" t="s">
        <v>16356</v>
      </c>
    </row>
    <row r="2673" spans="1:10">
      <c r="A2673" t="s">
        <v>62</v>
      </c>
      <c r="B2673" t="s">
        <v>49</v>
      </c>
      <c r="C2673" t="s">
        <v>313</v>
      </c>
      <c r="D2673">
        <v>93603</v>
      </c>
      <c r="E2673">
        <v>38145112</v>
      </c>
      <c r="F2673">
        <v>1</v>
      </c>
      <c r="G2673">
        <v>1</v>
      </c>
      <c r="H2673">
        <v>0</v>
      </c>
      <c r="I2673" s="17">
        <v>0.402713550646631</v>
      </c>
      <c r="J2673" t="s">
        <v>16357</v>
      </c>
    </row>
    <row r="2674" spans="1:10">
      <c r="A2674" t="s">
        <v>62</v>
      </c>
      <c r="B2674" t="s">
        <v>49</v>
      </c>
      <c r="C2674" t="s">
        <v>313</v>
      </c>
      <c r="D2674">
        <v>38172445</v>
      </c>
      <c r="E2674">
        <v>135438806</v>
      </c>
      <c r="F2674">
        <v>2</v>
      </c>
      <c r="G2674">
        <v>1</v>
      </c>
      <c r="H2674">
        <v>1</v>
      </c>
      <c r="I2674" s="17">
        <v>0.5</v>
      </c>
      <c r="J2674" t="s">
        <v>16356</v>
      </c>
    </row>
    <row r="2675" spans="1:10">
      <c r="A2675" t="s">
        <v>62</v>
      </c>
      <c r="B2675" t="s">
        <v>49</v>
      </c>
      <c r="C2675" t="s">
        <v>334</v>
      </c>
      <c r="D2675">
        <v>123284</v>
      </c>
      <c r="E2675">
        <v>122665437</v>
      </c>
      <c r="F2675">
        <v>2</v>
      </c>
      <c r="G2675">
        <v>1</v>
      </c>
      <c r="H2675">
        <v>1</v>
      </c>
      <c r="I2675" s="17">
        <v>0.5</v>
      </c>
      <c r="J2675" t="s">
        <v>16356</v>
      </c>
    </row>
    <row r="2676" spans="1:10">
      <c r="A2676" t="s">
        <v>62</v>
      </c>
      <c r="B2676" t="s">
        <v>49</v>
      </c>
      <c r="C2676" t="s">
        <v>334</v>
      </c>
      <c r="D2676">
        <v>122666730</v>
      </c>
      <c r="E2676">
        <v>134927519</v>
      </c>
      <c r="F2676">
        <v>1</v>
      </c>
      <c r="G2676">
        <v>1</v>
      </c>
      <c r="H2676">
        <v>0</v>
      </c>
      <c r="I2676" s="17">
        <v>0.41810487079615599</v>
      </c>
      <c r="J2676" t="s">
        <v>16357</v>
      </c>
    </row>
    <row r="2677" spans="1:10">
      <c r="A2677" t="s">
        <v>62</v>
      </c>
      <c r="B2677" t="s">
        <v>49</v>
      </c>
      <c r="C2677" t="s">
        <v>416</v>
      </c>
      <c r="D2677">
        <v>68341</v>
      </c>
      <c r="E2677">
        <v>133810576</v>
      </c>
      <c r="F2677">
        <v>2</v>
      </c>
      <c r="G2677">
        <v>1</v>
      </c>
      <c r="H2677">
        <v>1</v>
      </c>
      <c r="I2677" s="17">
        <v>0.5</v>
      </c>
      <c r="J2677" t="s">
        <v>16356</v>
      </c>
    </row>
    <row r="2678" spans="1:10">
      <c r="A2678" t="s">
        <v>62</v>
      </c>
      <c r="B2678" t="s">
        <v>49</v>
      </c>
      <c r="C2678" t="s">
        <v>466</v>
      </c>
      <c r="D2678">
        <v>19042148</v>
      </c>
      <c r="E2678">
        <v>115091712</v>
      </c>
      <c r="F2678">
        <v>2</v>
      </c>
      <c r="G2678">
        <v>1</v>
      </c>
      <c r="H2678">
        <v>1</v>
      </c>
      <c r="I2678" s="17">
        <v>0.5</v>
      </c>
      <c r="J2678" t="s">
        <v>16356</v>
      </c>
    </row>
    <row r="2679" spans="1:10">
      <c r="A2679" t="s">
        <v>62</v>
      </c>
      <c r="B2679" t="s">
        <v>49</v>
      </c>
      <c r="C2679" t="s">
        <v>487</v>
      </c>
      <c r="D2679">
        <v>19114907</v>
      </c>
      <c r="E2679">
        <v>107282627</v>
      </c>
      <c r="F2679">
        <v>2</v>
      </c>
      <c r="G2679">
        <v>1</v>
      </c>
      <c r="H2679">
        <v>1</v>
      </c>
      <c r="I2679" s="17">
        <v>0.5</v>
      </c>
      <c r="J2679" t="s">
        <v>16356</v>
      </c>
    </row>
    <row r="2680" spans="1:10">
      <c r="A2680" t="s">
        <v>62</v>
      </c>
      <c r="B2680" t="s">
        <v>49</v>
      </c>
      <c r="C2680" t="s">
        <v>510</v>
      </c>
      <c r="D2680">
        <v>20086440</v>
      </c>
      <c r="E2680">
        <v>102517678</v>
      </c>
      <c r="F2680">
        <v>4</v>
      </c>
      <c r="G2680">
        <v>2</v>
      </c>
      <c r="H2680">
        <v>2</v>
      </c>
      <c r="I2680" s="17">
        <v>0.5</v>
      </c>
      <c r="J2680" t="s">
        <v>16361</v>
      </c>
    </row>
    <row r="2681" spans="1:10">
      <c r="A2681" t="s">
        <v>62</v>
      </c>
      <c r="B2681" t="s">
        <v>49</v>
      </c>
      <c r="C2681" t="s">
        <v>532</v>
      </c>
      <c r="D2681">
        <v>61847</v>
      </c>
      <c r="E2681">
        <v>90234877</v>
      </c>
      <c r="F2681">
        <v>2</v>
      </c>
      <c r="G2681">
        <v>1</v>
      </c>
      <c r="H2681">
        <v>1</v>
      </c>
      <c r="I2681" s="17">
        <v>0.5</v>
      </c>
      <c r="J2681" t="s">
        <v>16356</v>
      </c>
    </row>
    <row r="2682" spans="1:10">
      <c r="A2682" t="s">
        <v>62</v>
      </c>
      <c r="B2682" t="s">
        <v>49</v>
      </c>
      <c r="C2682" t="s">
        <v>612</v>
      </c>
      <c r="D2682">
        <v>11083</v>
      </c>
      <c r="E2682">
        <v>81187935</v>
      </c>
      <c r="F2682">
        <v>2</v>
      </c>
      <c r="G2682">
        <v>1</v>
      </c>
      <c r="H2682">
        <v>1</v>
      </c>
      <c r="I2682" s="17">
        <v>0.5</v>
      </c>
      <c r="J2682" t="s">
        <v>16356</v>
      </c>
    </row>
    <row r="2683" spans="1:10">
      <c r="A2683" t="s">
        <v>62</v>
      </c>
      <c r="B2683" t="s">
        <v>49</v>
      </c>
      <c r="C2683" t="s">
        <v>687</v>
      </c>
      <c r="D2683">
        <v>12893</v>
      </c>
      <c r="E2683">
        <v>78015737</v>
      </c>
      <c r="F2683">
        <v>2</v>
      </c>
      <c r="G2683">
        <v>1</v>
      </c>
      <c r="H2683">
        <v>1</v>
      </c>
      <c r="I2683" s="17">
        <v>0.5</v>
      </c>
      <c r="J2683" t="s">
        <v>16356</v>
      </c>
    </row>
    <row r="2684" spans="1:10">
      <c r="A2684" t="s">
        <v>62</v>
      </c>
      <c r="B2684" t="s">
        <v>49</v>
      </c>
      <c r="C2684" t="s">
        <v>702</v>
      </c>
      <c r="D2684">
        <v>281986</v>
      </c>
      <c r="E2684">
        <v>59097549</v>
      </c>
      <c r="F2684">
        <v>2</v>
      </c>
      <c r="G2684">
        <v>1</v>
      </c>
      <c r="H2684">
        <v>1</v>
      </c>
      <c r="I2684" s="17">
        <v>0.5</v>
      </c>
      <c r="J2684" t="s">
        <v>16356</v>
      </c>
    </row>
    <row r="2685" spans="1:10">
      <c r="A2685" t="s">
        <v>62</v>
      </c>
      <c r="B2685" t="s">
        <v>49</v>
      </c>
      <c r="C2685" t="s">
        <v>834</v>
      </c>
      <c r="D2685">
        <v>76519</v>
      </c>
      <c r="E2685">
        <v>62959285</v>
      </c>
      <c r="F2685">
        <v>2</v>
      </c>
      <c r="G2685">
        <v>1</v>
      </c>
      <c r="H2685">
        <v>1</v>
      </c>
      <c r="I2685" s="17">
        <v>0.5</v>
      </c>
      <c r="J2685" t="s">
        <v>16356</v>
      </c>
    </row>
    <row r="2686" spans="1:10">
      <c r="A2686" t="s">
        <v>62</v>
      </c>
      <c r="B2686" t="s">
        <v>49</v>
      </c>
      <c r="C2686" t="s">
        <v>849</v>
      </c>
      <c r="D2686">
        <v>9590370</v>
      </c>
      <c r="E2686">
        <v>48101111</v>
      </c>
      <c r="F2686">
        <v>2</v>
      </c>
      <c r="G2686">
        <v>1</v>
      </c>
      <c r="H2686">
        <v>1</v>
      </c>
      <c r="I2686" s="17">
        <v>0.5</v>
      </c>
      <c r="J2686" t="s">
        <v>16356</v>
      </c>
    </row>
    <row r="2687" spans="1:10">
      <c r="A2687" t="s">
        <v>62</v>
      </c>
      <c r="B2687" t="s">
        <v>49</v>
      </c>
      <c r="C2687" t="s">
        <v>858</v>
      </c>
      <c r="D2687">
        <v>16159060</v>
      </c>
      <c r="E2687">
        <v>51237063</v>
      </c>
      <c r="F2687">
        <v>2</v>
      </c>
      <c r="G2687">
        <v>1</v>
      </c>
      <c r="H2687">
        <v>1</v>
      </c>
      <c r="I2687" s="17">
        <v>0.5</v>
      </c>
      <c r="J2687" t="s">
        <v>16356</v>
      </c>
    </row>
    <row r="2688" spans="1:10">
      <c r="A2688" t="s">
        <v>62</v>
      </c>
      <c r="B2688" t="s">
        <v>50</v>
      </c>
      <c r="C2688" t="s">
        <v>190</v>
      </c>
      <c r="D2688">
        <v>13327</v>
      </c>
      <c r="E2688">
        <v>3809189</v>
      </c>
      <c r="F2688">
        <v>1</v>
      </c>
      <c r="G2688">
        <v>1</v>
      </c>
      <c r="H2688">
        <v>0</v>
      </c>
      <c r="I2688" s="17">
        <v>0.41947038851377599</v>
      </c>
      <c r="J2688" t="s">
        <v>16357</v>
      </c>
    </row>
    <row r="2689" spans="1:10">
      <c r="A2689" t="s">
        <v>62</v>
      </c>
      <c r="B2689" t="s">
        <v>50</v>
      </c>
      <c r="C2689" t="s">
        <v>190</v>
      </c>
      <c r="D2689">
        <v>3816598</v>
      </c>
      <c r="E2689">
        <v>68945065</v>
      </c>
      <c r="F2689">
        <v>2</v>
      </c>
      <c r="G2689">
        <v>1</v>
      </c>
      <c r="H2689">
        <v>1</v>
      </c>
      <c r="I2689" s="17">
        <v>0.5</v>
      </c>
      <c r="J2689" t="s">
        <v>16356</v>
      </c>
    </row>
    <row r="2690" spans="1:10">
      <c r="A2690" t="s">
        <v>62</v>
      </c>
      <c r="B2690" t="s">
        <v>50</v>
      </c>
      <c r="C2690" t="s">
        <v>190</v>
      </c>
      <c r="D2690">
        <v>68947133</v>
      </c>
      <c r="E2690">
        <v>111785550</v>
      </c>
      <c r="F2690">
        <v>1</v>
      </c>
      <c r="G2690">
        <v>1</v>
      </c>
      <c r="H2690">
        <v>0</v>
      </c>
      <c r="I2690" s="17">
        <v>0.41530211259653199</v>
      </c>
      <c r="J2690" t="s">
        <v>16357</v>
      </c>
    </row>
    <row r="2691" spans="1:10">
      <c r="A2691" t="s">
        <v>62</v>
      </c>
      <c r="B2691" t="s">
        <v>50</v>
      </c>
      <c r="C2691" t="s">
        <v>190</v>
      </c>
      <c r="D2691">
        <v>111824140</v>
      </c>
      <c r="E2691">
        <v>249230716</v>
      </c>
      <c r="F2691">
        <v>2</v>
      </c>
      <c r="G2691">
        <v>1</v>
      </c>
      <c r="H2691">
        <v>1</v>
      </c>
      <c r="I2691" s="17">
        <v>0.5</v>
      </c>
      <c r="J2691" t="s">
        <v>16356</v>
      </c>
    </row>
    <row r="2692" spans="1:10">
      <c r="A2692" t="s">
        <v>62</v>
      </c>
      <c r="B2692" t="s">
        <v>50</v>
      </c>
      <c r="C2692" t="s">
        <v>757</v>
      </c>
      <c r="D2692">
        <v>41366</v>
      </c>
      <c r="E2692">
        <v>219959844</v>
      </c>
      <c r="F2692">
        <v>2</v>
      </c>
      <c r="G2692">
        <v>1</v>
      </c>
      <c r="H2692">
        <v>1</v>
      </c>
      <c r="I2692" s="17">
        <v>0.5</v>
      </c>
      <c r="J2692" t="s">
        <v>16356</v>
      </c>
    </row>
    <row r="2693" spans="1:10">
      <c r="A2693" t="s">
        <v>62</v>
      </c>
      <c r="B2693" t="s">
        <v>50</v>
      </c>
      <c r="C2693" t="s">
        <v>757</v>
      </c>
      <c r="D2693">
        <v>220011192</v>
      </c>
      <c r="E2693">
        <v>227202002</v>
      </c>
      <c r="F2693">
        <v>1</v>
      </c>
      <c r="G2693">
        <v>1</v>
      </c>
      <c r="H2693">
        <v>0</v>
      </c>
      <c r="I2693" s="17">
        <v>0.5</v>
      </c>
      <c r="J2693" t="s">
        <v>16357</v>
      </c>
    </row>
    <row r="2694" spans="1:10">
      <c r="A2694" t="s">
        <v>62</v>
      </c>
      <c r="B2694" t="s">
        <v>50</v>
      </c>
      <c r="C2694" t="s">
        <v>757</v>
      </c>
      <c r="D2694">
        <v>227523371</v>
      </c>
      <c r="E2694">
        <v>243064414</v>
      </c>
      <c r="F2694">
        <v>2</v>
      </c>
      <c r="G2694">
        <v>1</v>
      </c>
      <c r="H2694">
        <v>1</v>
      </c>
      <c r="I2694" s="17">
        <v>0.5</v>
      </c>
      <c r="J2694" t="s">
        <v>16356</v>
      </c>
    </row>
    <row r="2695" spans="1:10">
      <c r="A2695" t="s">
        <v>62</v>
      </c>
      <c r="B2695" t="s">
        <v>50</v>
      </c>
      <c r="C2695" t="s">
        <v>887</v>
      </c>
      <c r="D2695">
        <v>239730</v>
      </c>
      <c r="E2695">
        <v>90251475</v>
      </c>
      <c r="F2695">
        <v>1</v>
      </c>
      <c r="G2695">
        <v>1</v>
      </c>
      <c r="H2695">
        <v>0</v>
      </c>
      <c r="I2695" s="17">
        <v>0.5</v>
      </c>
      <c r="J2695" t="s">
        <v>16357</v>
      </c>
    </row>
    <row r="2696" spans="1:10">
      <c r="A2696" t="s">
        <v>62</v>
      </c>
      <c r="B2696" t="s">
        <v>50</v>
      </c>
      <c r="C2696" t="s">
        <v>887</v>
      </c>
      <c r="D2696">
        <v>90255171</v>
      </c>
      <c r="E2696">
        <v>129800873</v>
      </c>
      <c r="F2696">
        <v>2</v>
      </c>
      <c r="G2696">
        <v>1</v>
      </c>
      <c r="H2696">
        <v>1</v>
      </c>
      <c r="I2696" s="17">
        <v>0.5</v>
      </c>
      <c r="J2696" t="s">
        <v>16356</v>
      </c>
    </row>
    <row r="2697" spans="1:10">
      <c r="A2697" t="s">
        <v>62</v>
      </c>
      <c r="B2697" t="s">
        <v>50</v>
      </c>
      <c r="C2697" t="s">
        <v>887</v>
      </c>
      <c r="D2697">
        <v>129810541</v>
      </c>
      <c r="E2697">
        <v>165547208</v>
      </c>
      <c r="F2697">
        <v>1</v>
      </c>
      <c r="G2697">
        <v>1</v>
      </c>
      <c r="H2697">
        <v>0</v>
      </c>
      <c r="I2697" s="17">
        <v>0.5</v>
      </c>
      <c r="J2697" t="s">
        <v>16357</v>
      </c>
    </row>
    <row r="2698" spans="1:10">
      <c r="A2698" t="s">
        <v>62</v>
      </c>
      <c r="B2698" t="s">
        <v>50</v>
      </c>
      <c r="C2698" t="s">
        <v>887</v>
      </c>
      <c r="D2698">
        <v>165554838</v>
      </c>
      <c r="E2698">
        <v>176771594</v>
      </c>
      <c r="F2698">
        <v>2</v>
      </c>
      <c r="G2698">
        <v>1</v>
      </c>
      <c r="H2698">
        <v>1</v>
      </c>
      <c r="I2698" s="17">
        <v>0.5</v>
      </c>
      <c r="J2698" t="s">
        <v>16356</v>
      </c>
    </row>
    <row r="2699" spans="1:10">
      <c r="A2699" t="s">
        <v>62</v>
      </c>
      <c r="B2699" t="s">
        <v>50</v>
      </c>
      <c r="C2699" t="s">
        <v>887</v>
      </c>
      <c r="D2699">
        <v>176782567</v>
      </c>
      <c r="E2699">
        <v>197896789</v>
      </c>
      <c r="F2699">
        <v>1</v>
      </c>
      <c r="G2699">
        <v>1</v>
      </c>
      <c r="H2699">
        <v>0</v>
      </c>
      <c r="I2699" s="17">
        <v>0.5</v>
      </c>
      <c r="J2699" t="s">
        <v>16357</v>
      </c>
    </row>
    <row r="2700" spans="1:10">
      <c r="A2700" t="s">
        <v>62</v>
      </c>
      <c r="B2700" t="s">
        <v>50</v>
      </c>
      <c r="C2700" t="s">
        <v>934</v>
      </c>
      <c r="D2700">
        <v>53428</v>
      </c>
      <c r="E2700">
        <v>49552002</v>
      </c>
      <c r="F2700">
        <v>2</v>
      </c>
      <c r="G2700">
        <v>1</v>
      </c>
      <c r="H2700">
        <v>1</v>
      </c>
      <c r="I2700" s="17">
        <v>0.5</v>
      </c>
      <c r="J2700" t="s">
        <v>16356</v>
      </c>
    </row>
    <row r="2701" spans="1:10">
      <c r="A2701" t="s">
        <v>62</v>
      </c>
      <c r="B2701" t="s">
        <v>50</v>
      </c>
      <c r="C2701" t="s">
        <v>934</v>
      </c>
      <c r="D2701">
        <v>49554573</v>
      </c>
      <c r="E2701">
        <v>123207730</v>
      </c>
      <c r="F2701">
        <v>1</v>
      </c>
      <c r="G2701">
        <v>1</v>
      </c>
      <c r="H2701">
        <v>0</v>
      </c>
      <c r="I2701" s="17">
        <v>0.5</v>
      </c>
      <c r="J2701" t="s">
        <v>16357</v>
      </c>
    </row>
    <row r="2702" spans="1:10">
      <c r="A2702" t="s">
        <v>62</v>
      </c>
      <c r="B2702" t="s">
        <v>50</v>
      </c>
      <c r="C2702" t="s">
        <v>934</v>
      </c>
      <c r="D2702">
        <v>123210179</v>
      </c>
      <c r="E2702">
        <v>190947629</v>
      </c>
      <c r="F2702">
        <v>2</v>
      </c>
      <c r="G2702">
        <v>1</v>
      </c>
      <c r="H2702">
        <v>1</v>
      </c>
      <c r="I2702" s="17">
        <v>0.5</v>
      </c>
      <c r="J2702" t="s">
        <v>16356</v>
      </c>
    </row>
    <row r="2703" spans="1:10">
      <c r="A2703" t="s">
        <v>62</v>
      </c>
      <c r="B2703" t="s">
        <v>50</v>
      </c>
      <c r="C2703" t="s">
        <v>960</v>
      </c>
      <c r="D2703">
        <v>54120</v>
      </c>
      <c r="E2703">
        <v>180710431</v>
      </c>
      <c r="F2703">
        <v>2</v>
      </c>
      <c r="G2703">
        <v>1</v>
      </c>
      <c r="H2703">
        <v>1</v>
      </c>
      <c r="I2703" s="17">
        <v>0.5</v>
      </c>
      <c r="J2703" t="s">
        <v>16356</v>
      </c>
    </row>
    <row r="2704" spans="1:10">
      <c r="A2704" t="s">
        <v>62</v>
      </c>
      <c r="B2704" t="s">
        <v>50</v>
      </c>
      <c r="C2704" t="s">
        <v>1031</v>
      </c>
      <c r="D2704">
        <v>203613</v>
      </c>
      <c r="E2704">
        <v>170903608</v>
      </c>
      <c r="F2704">
        <v>2</v>
      </c>
      <c r="G2704">
        <v>1</v>
      </c>
      <c r="H2704">
        <v>1</v>
      </c>
      <c r="I2704" s="17">
        <v>0.5</v>
      </c>
      <c r="J2704" t="s">
        <v>16356</v>
      </c>
    </row>
    <row r="2705" spans="1:10">
      <c r="A2705" t="s">
        <v>62</v>
      </c>
      <c r="B2705" t="s">
        <v>50</v>
      </c>
      <c r="C2705" t="s">
        <v>1103</v>
      </c>
      <c r="D2705">
        <v>35326</v>
      </c>
      <c r="E2705">
        <v>10977540</v>
      </c>
      <c r="F2705">
        <v>3</v>
      </c>
      <c r="G2705">
        <v>2</v>
      </c>
      <c r="H2705">
        <v>1</v>
      </c>
      <c r="I2705" s="17">
        <v>0.5</v>
      </c>
      <c r="J2705" t="s">
        <v>16358</v>
      </c>
    </row>
    <row r="2706" spans="1:10">
      <c r="A2706" t="s">
        <v>62</v>
      </c>
      <c r="B2706" t="s">
        <v>50</v>
      </c>
      <c r="C2706" t="s">
        <v>1103</v>
      </c>
      <c r="D2706">
        <v>10978367</v>
      </c>
      <c r="E2706">
        <v>21021282</v>
      </c>
      <c r="F2706">
        <v>1</v>
      </c>
      <c r="G2706">
        <v>1</v>
      </c>
      <c r="H2706">
        <v>0</v>
      </c>
      <c r="I2706" s="17">
        <v>0.5</v>
      </c>
      <c r="J2706" t="s">
        <v>16357</v>
      </c>
    </row>
    <row r="2707" spans="1:10">
      <c r="A2707" t="s">
        <v>62</v>
      </c>
      <c r="B2707" t="s">
        <v>50</v>
      </c>
      <c r="C2707" t="s">
        <v>1103</v>
      </c>
      <c r="D2707">
        <v>21260680</v>
      </c>
      <c r="E2707">
        <v>159025751</v>
      </c>
      <c r="F2707">
        <v>3</v>
      </c>
      <c r="G2707">
        <v>2</v>
      </c>
      <c r="H2707">
        <v>1</v>
      </c>
      <c r="I2707" s="17">
        <v>0.5</v>
      </c>
      <c r="J2707" t="s">
        <v>16358</v>
      </c>
    </row>
    <row r="2708" spans="1:10">
      <c r="A2708" t="s">
        <v>62</v>
      </c>
      <c r="B2708" t="s">
        <v>50</v>
      </c>
      <c r="C2708" t="s">
        <v>1137</v>
      </c>
      <c r="D2708">
        <v>116895</v>
      </c>
      <c r="E2708">
        <v>146291373</v>
      </c>
      <c r="F2708">
        <v>2</v>
      </c>
      <c r="G2708">
        <v>1</v>
      </c>
      <c r="H2708">
        <v>1</v>
      </c>
      <c r="I2708" s="17">
        <v>0.5</v>
      </c>
      <c r="J2708" t="s">
        <v>16356</v>
      </c>
    </row>
    <row r="2709" spans="1:10">
      <c r="A2709" t="s">
        <v>62</v>
      </c>
      <c r="B2709" t="s">
        <v>50</v>
      </c>
      <c r="C2709" t="s">
        <v>1171</v>
      </c>
      <c r="D2709">
        <v>14690</v>
      </c>
      <c r="E2709">
        <v>45733796</v>
      </c>
      <c r="F2709">
        <v>2</v>
      </c>
      <c r="G2709">
        <v>1</v>
      </c>
      <c r="H2709">
        <v>1</v>
      </c>
      <c r="I2709" s="17">
        <v>0.5</v>
      </c>
      <c r="J2709" t="s">
        <v>16356</v>
      </c>
    </row>
    <row r="2710" spans="1:10">
      <c r="A2710" t="s">
        <v>62</v>
      </c>
      <c r="B2710" t="s">
        <v>50</v>
      </c>
      <c r="C2710" t="s">
        <v>1171</v>
      </c>
      <c r="D2710">
        <v>65594962</v>
      </c>
      <c r="E2710">
        <v>106889473</v>
      </c>
      <c r="F2710">
        <v>1</v>
      </c>
      <c r="G2710">
        <v>1</v>
      </c>
      <c r="H2710">
        <v>0</v>
      </c>
      <c r="I2710" s="17">
        <v>0.41458716401739498</v>
      </c>
      <c r="J2710" t="s">
        <v>16357</v>
      </c>
    </row>
    <row r="2711" spans="1:10">
      <c r="A2711" t="s">
        <v>62</v>
      </c>
      <c r="B2711" t="s">
        <v>50</v>
      </c>
      <c r="C2711" t="s">
        <v>1171</v>
      </c>
      <c r="D2711">
        <v>106892019</v>
      </c>
      <c r="E2711">
        <v>141111365</v>
      </c>
      <c r="F2711">
        <v>2</v>
      </c>
      <c r="G2711">
        <v>1</v>
      </c>
      <c r="H2711">
        <v>1</v>
      </c>
      <c r="I2711" s="17">
        <v>0.5</v>
      </c>
      <c r="J2711" t="s">
        <v>16356</v>
      </c>
    </row>
    <row r="2712" spans="1:10">
      <c r="A2712" t="s">
        <v>62</v>
      </c>
      <c r="B2712" t="s">
        <v>50</v>
      </c>
      <c r="C2712" t="s">
        <v>313</v>
      </c>
      <c r="D2712">
        <v>93603</v>
      </c>
      <c r="E2712">
        <v>38145112</v>
      </c>
      <c r="F2712">
        <v>1</v>
      </c>
      <c r="G2712">
        <v>1</v>
      </c>
      <c r="H2712">
        <v>0</v>
      </c>
      <c r="I2712" s="17">
        <v>0.41022817979637999</v>
      </c>
      <c r="J2712" t="s">
        <v>16357</v>
      </c>
    </row>
    <row r="2713" spans="1:10">
      <c r="A2713" t="s">
        <v>62</v>
      </c>
      <c r="B2713" t="s">
        <v>50</v>
      </c>
      <c r="C2713" t="s">
        <v>313</v>
      </c>
      <c r="D2713">
        <v>38172445</v>
      </c>
      <c r="E2713">
        <v>135438806</v>
      </c>
      <c r="F2713">
        <v>2</v>
      </c>
      <c r="G2713">
        <v>1</v>
      </c>
      <c r="H2713">
        <v>1</v>
      </c>
      <c r="I2713" s="17">
        <v>0.5</v>
      </c>
      <c r="J2713" t="s">
        <v>16356</v>
      </c>
    </row>
    <row r="2714" spans="1:10">
      <c r="A2714" t="s">
        <v>62</v>
      </c>
      <c r="B2714" t="s">
        <v>50</v>
      </c>
      <c r="C2714" t="s">
        <v>334</v>
      </c>
      <c r="D2714">
        <v>123284</v>
      </c>
      <c r="E2714">
        <v>122665437</v>
      </c>
      <c r="F2714">
        <v>2</v>
      </c>
      <c r="G2714">
        <v>1</v>
      </c>
      <c r="H2714">
        <v>1</v>
      </c>
      <c r="I2714" s="17">
        <v>0.5</v>
      </c>
      <c r="J2714" t="s">
        <v>16356</v>
      </c>
    </row>
    <row r="2715" spans="1:10">
      <c r="A2715" t="s">
        <v>62</v>
      </c>
      <c r="B2715" t="s">
        <v>50</v>
      </c>
      <c r="C2715" t="s">
        <v>334</v>
      </c>
      <c r="D2715">
        <v>122666730</v>
      </c>
      <c r="E2715">
        <v>134927519</v>
      </c>
      <c r="F2715">
        <v>1</v>
      </c>
      <c r="G2715">
        <v>1</v>
      </c>
      <c r="H2715">
        <v>0</v>
      </c>
      <c r="I2715" s="17">
        <v>0.41896191662111898</v>
      </c>
      <c r="J2715" t="s">
        <v>16357</v>
      </c>
    </row>
    <row r="2716" spans="1:10">
      <c r="A2716" t="s">
        <v>62</v>
      </c>
      <c r="B2716" t="s">
        <v>50</v>
      </c>
      <c r="C2716" t="s">
        <v>416</v>
      </c>
      <c r="D2716">
        <v>68341</v>
      </c>
      <c r="E2716">
        <v>133810576</v>
      </c>
      <c r="F2716">
        <v>2</v>
      </c>
      <c r="G2716">
        <v>1</v>
      </c>
      <c r="H2716">
        <v>1</v>
      </c>
      <c r="I2716" s="17">
        <v>0.5</v>
      </c>
      <c r="J2716" t="s">
        <v>16356</v>
      </c>
    </row>
    <row r="2717" spans="1:10">
      <c r="A2717" t="s">
        <v>62</v>
      </c>
      <c r="B2717" t="s">
        <v>50</v>
      </c>
      <c r="C2717" t="s">
        <v>466</v>
      </c>
      <c r="D2717">
        <v>19042148</v>
      </c>
      <c r="E2717">
        <v>115091712</v>
      </c>
      <c r="F2717">
        <v>2</v>
      </c>
      <c r="G2717">
        <v>1</v>
      </c>
      <c r="H2717">
        <v>1</v>
      </c>
      <c r="I2717" s="17">
        <v>0.5</v>
      </c>
      <c r="J2717" t="s">
        <v>16356</v>
      </c>
    </row>
    <row r="2718" spans="1:10">
      <c r="A2718" t="s">
        <v>62</v>
      </c>
      <c r="B2718" t="s">
        <v>50</v>
      </c>
      <c r="C2718" t="s">
        <v>487</v>
      </c>
      <c r="D2718">
        <v>19114907</v>
      </c>
      <c r="E2718">
        <v>107282627</v>
      </c>
      <c r="F2718">
        <v>2</v>
      </c>
      <c r="G2718">
        <v>1</v>
      </c>
      <c r="H2718">
        <v>1</v>
      </c>
      <c r="I2718" s="17">
        <v>0.5</v>
      </c>
      <c r="J2718" t="s">
        <v>16356</v>
      </c>
    </row>
    <row r="2719" spans="1:10">
      <c r="A2719" t="s">
        <v>62</v>
      </c>
      <c r="B2719" t="s">
        <v>50</v>
      </c>
      <c r="C2719" t="s">
        <v>510</v>
      </c>
      <c r="D2719">
        <v>20086440</v>
      </c>
      <c r="E2719">
        <v>102517678</v>
      </c>
      <c r="F2719">
        <v>3</v>
      </c>
      <c r="G2719">
        <v>2</v>
      </c>
      <c r="H2719">
        <v>1</v>
      </c>
      <c r="I2719" s="17">
        <v>0.5</v>
      </c>
      <c r="J2719" t="s">
        <v>16358</v>
      </c>
    </row>
    <row r="2720" spans="1:10">
      <c r="A2720" t="s">
        <v>62</v>
      </c>
      <c r="B2720" t="s">
        <v>50</v>
      </c>
      <c r="C2720" t="s">
        <v>532</v>
      </c>
      <c r="D2720">
        <v>61847</v>
      </c>
      <c r="E2720">
        <v>90234877</v>
      </c>
      <c r="F2720">
        <v>2</v>
      </c>
      <c r="G2720">
        <v>1</v>
      </c>
      <c r="H2720">
        <v>1</v>
      </c>
      <c r="I2720" s="17">
        <v>0.5</v>
      </c>
      <c r="J2720" t="s">
        <v>16356</v>
      </c>
    </row>
    <row r="2721" spans="1:10">
      <c r="A2721" t="s">
        <v>62</v>
      </c>
      <c r="B2721" t="s">
        <v>50</v>
      </c>
      <c r="C2721" t="s">
        <v>612</v>
      </c>
      <c r="D2721">
        <v>11083</v>
      </c>
      <c r="E2721">
        <v>81187935</v>
      </c>
      <c r="F2721">
        <v>2</v>
      </c>
      <c r="G2721">
        <v>1</v>
      </c>
      <c r="H2721">
        <v>1</v>
      </c>
      <c r="I2721" s="17">
        <v>0.5</v>
      </c>
      <c r="J2721" t="s">
        <v>16356</v>
      </c>
    </row>
    <row r="2722" spans="1:10">
      <c r="A2722" t="s">
        <v>62</v>
      </c>
      <c r="B2722" t="s">
        <v>50</v>
      </c>
      <c r="C2722" t="s">
        <v>687</v>
      </c>
      <c r="D2722">
        <v>12893</v>
      </c>
      <c r="E2722">
        <v>78015737</v>
      </c>
      <c r="F2722">
        <v>2</v>
      </c>
      <c r="G2722">
        <v>1</v>
      </c>
      <c r="H2722">
        <v>1</v>
      </c>
      <c r="I2722" s="17">
        <v>0.5</v>
      </c>
      <c r="J2722" t="s">
        <v>16356</v>
      </c>
    </row>
    <row r="2723" spans="1:10">
      <c r="A2723" t="s">
        <v>62</v>
      </c>
      <c r="B2723" t="s">
        <v>50</v>
      </c>
      <c r="C2723" t="s">
        <v>702</v>
      </c>
      <c r="D2723">
        <v>281986</v>
      </c>
      <c r="E2723">
        <v>59097549</v>
      </c>
      <c r="F2723">
        <v>2</v>
      </c>
      <c r="G2723">
        <v>1</v>
      </c>
      <c r="H2723">
        <v>1</v>
      </c>
      <c r="I2723" s="17">
        <v>0.5</v>
      </c>
      <c r="J2723" t="s">
        <v>16356</v>
      </c>
    </row>
    <row r="2724" spans="1:10">
      <c r="A2724" t="s">
        <v>62</v>
      </c>
      <c r="B2724" t="s">
        <v>50</v>
      </c>
      <c r="C2724" t="s">
        <v>834</v>
      </c>
      <c r="D2724">
        <v>76519</v>
      </c>
      <c r="E2724">
        <v>62959285</v>
      </c>
      <c r="F2724">
        <v>2</v>
      </c>
      <c r="G2724">
        <v>1</v>
      </c>
      <c r="H2724">
        <v>1</v>
      </c>
      <c r="I2724" s="17">
        <v>0.5</v>
      </c>
      <c r="J2724" t="s">
        <v>16356</v>
      </c>
    </row>
    <row r="2725" spans="1:10">
      <c r="A2725" t="s">
        <v>62</v>
      </c>
      <c r="B2725" t="s">
        <v>50</v>
      </c>
      <c r="C2725" t="s">
        <v>849</v>
      </c>
      <c r="D2725">
        <v>9590370</v>
      </c>
      <c r="E2725">
        <v>48101111</v>
      </c>
      <c r="F2725">
        <v>2</v>
      </c>
      <c r="G2725">
        <v>1</v>
      </c>
      <c r="H2725">
        <v>1</v>
      </c>
      <c r="I2725" s="17">
        <v>0.5</v>
      </c>
      <c r="J2725" t="s">
        <v>16356</v>
      </c>
    </row>
    <row r="2726" spans="1:10">
      <c r="A2726" t="s">
        <v>62</v>
      </c>
      <c r="B2726" t="s">
        <v>50</v>
      </c>
      <c r="C2726" t="s">
        <v>858</v>
      </c>
      <c r="D2726">
        <v>16159060</v>
      </c>
      <c r="E2726">
        <v>51237063</v>
      </c>
      <c r="F2726">
        <v>2</v>
      </c>
      <c r="G2726">
        <v>1</v>
      </c>
      <c r="H2726">
        <v>1</v>
      </c>
      <c r="I2726" s="17">
        <v>0.5</v>
      </c>
      <c r="J2726" t="s">
        <v>16356</v>
      </c>
    </row>
    <row r="2727" spans="1:10">
      <c r="A2727" t="s">
        <v>63</v>
      </c>
      <c r="B2727" t="s">
        <v>46</v>
      </c>
      <c r="C2727" t="s">
        <v>190</v>
      </c>
      <c r="D2727">
        <v>13327</v>
      </c>
      <c r="E2727">
        <v>117452869</v>
      </c>
      <c r="F2727">
        <v>1</v>
      </c>
      <c r="G2727">
        <v>1</v>
      </c>
      <c r="H2727">
        <v>0</v>
      </c>
      <c r="I2727" s="17">
        <v>0.21288517203633101</v>
      </c>
      <c r="J2727" t="s">
        <v>16357</v>
      </c>
    </row>
    <row r="2728" spans="1:10">
      <c r="A2728" t="s">
        <v>63</v>
      </c>
      <c r="B2728" t="s">
        <v>46</v>
      </c>
      <c r="C2728" t="s">
        <v>190</v>
      </c>
      <c r="D2728">
        <v>117484581</v>
      </c>
      <c r="E2728">
        <v>121309884</v>
      </c>
      <c r="F2728">
        <v>2</v>
      </c>
      <c r="G2728">
        <v>1</v>
      </c>
      <c r="H2728">
        <v>1</v>
      </c>
      <c r="I2728" s="17">
        <v>0.5</v>
      </c>
      <c r="J2728" t="s">
        <v>16356</v>
      </c>
    </row>
    <row r="2729" spans="1:10">
      <c r="A2729" t="s">
        <v>63</v>
      </c>
      <c r="B2729" t="s">
        <v>46</v>
      </c>
      <c r="C2729" t="s">
        <v>190</v>
      </c>
      <c r="D2729">
        <v>142713152</v>
      </c>
      <c r="E2729">
        <v>249230716</v>
      </c>
      <c r="F2729">
        <v>3</v>
      </c>
      <c r="G2729">
        <v>2</v>
      </c>
      <c r="H2729">
        <v>1</v>
      </c>
      <c r="I2729" s="17">
        <v>0.5</v>
      </c>
      <c r="J2729" t="s">
        <v>16358</v>
      </c>
    </row>
    <row r="2730" spans="1:10">
      <c r="A2730" t="s">
        <v>63</v>
      </c>
      <c r="B2730" t="s">
        <v>46</v>
      </c>
      <c r="C2730" t="s">
        <v>757</v>
      </c>
      <c r="D2730">
        <v>41366</v>
      </c>
      <c r="E2730">
        <v>243064414</v>
      </c>
      <c r="F2730">
        <v>2</v>
      </c>
      <c r="G2730">
        <v>1</v>
      </c>
      <c r="H2730">
        <v>1</v>
      </c>
      <c r="I2730" s="17">
        <v>0.5</v>
      </c>
      <c r="J2730" t="s">
        <v>16356</v>
      </c>
    </row>
    <row r="2731" spans="1:10">
      <c r="A2731" t="s">
        <v>63</v>
      </c>
      <c r="B2731" t="s">
        <v>46</v>
      </c>
      <c r="C2731" t="s">
        <v>887</v>
      </c>
      <c r="D2731">
        <v>239245</v>
      </c>
      <c r="E2731">
        <v>197896789</v>
      </c>
      <c r="F2731">
        <v>2</v>
      </c>
      <c r="G2731">
        <v>1</v>
      </c>
      <c r="H2731">
        <v>1</v>
      </c>
      <c r="I2731" s="17">
        <v>0.5</v>
      </c>
      <c r="J2731" t="s">
        <v>16356</v>
      </c>
    </row>
    <row r="2732" spans="1:10">
      <c r="A2732" t="s">
        <v>63</v>
      </c>
      <c r="B2732" t="s">
        <v>46</v>
      </c>
      <c r="C2732" t="s">
        <v>934</v>
      </c>
      <c r="D2732">
        <v>53428</v>
      </c>
      <c r="E2732">
        <v>9157089</v>
      </c>
      <c r="F2732">
        <v>1</v>
      </c>
      <c r="G2732">
        <v>1</v>
      </c>
      <c r="H2732">
        <v>0</v>
      </c>
      <c r="I2732" s="17">
        <v>0.20411871106721</v>
      </c>
      <c r="J2732" t="s">
        <v>16357</v>
      </c>
    </row>
    <row r="2733" spans="1:10">
      <c r="A2733" t="s">
        <v>63</v>
      </c>
      <c r="B2733" t="s">
        <v>46</v>
      </c>
      <c r="C2733" t="s">
        <v>934</v>
      </c>
      <c r="D2733">
        <v>9160734</v>
      </c>
      <c r="E2733">
        <v>9241835</v>
      </c>
      <c r="F2733">
        <v>0</v>
      </c>
      <c r="G2733">
        <v>0</v>
      </c>
      <c r="H2733">
        <v>0</v>
      </c>
      <c r="I2733" s="17" t="s">
        <v>209</v>
      </c>
      <c r="J2733" t="s">
        <v>16360</v>
      </c>
    </row>
    <row r="2734" spans="1:10">
      <c r="A2734" t="s">
        <v>63</v>
      </c>
      <c r="B2734" t="s">
        <v>46</v>
      </c>
      <c r="C2734" t="s">
        <v>934</v>
      </c>
      <c r="D2734">
        <v>9370803</v>
      </c>
      <c r="E2734">
        <v>11370350</v>
      </c>
      <c r="F2734">
        <v>1</v>
      </c>
      <c r="G2734">
        <v>1</v>
      </c>
      <c r="H2734">
        <v>0</v>
      </c>
      <c r="I2734" s="17">
        <v>0.2</v>
      </c>
      <c r="J2734" t="s">
        <v>16357</v>
      </c>
    </row>
    <row r="2735" spans="1:10">
      <c r="A2735" t="s">
        <v>63</v>
      </c>
      <c r="B2735" t="s">
        <v>46</v>
      </c>
      <c r="C2735" t="s">
        <v>934</v>
      </c>
      <c r="D2735">
        <v>11373546</v>
      </c>
      <c r="E2735">
        <v>49063783</v>
      </c>
      <c r="F2735">
        <v>2</v>
      </c>
      <c r="G2735">
        <v>1</v>
      </c>
      <c r="H2735">
        <v>1</v>
      </c>
      <c r="I2735" s="17">
        <v>0.5</v>
      </c>
      <c r="J2735" t="s">
        <v>16356</v>
      </c>
    </row>
    <row r="2736" spans="1:10">
      <c r="A2736" t="s">
        <v>63</v>
      </c>
      <c r="B2736" t="s">
        <v>46</v>
      </c>
      <c r="C2736" t="s">
        <v>934</v>
      </c>
      <c r="D2736">
        <v>49490541</v>
      </c>
      <c r="E2736">
        <v>190947629</v>
      </c>
      <c r="F2736">
        <v>1</v>
      </c>
      <c r="G2736">
        <v>1</v>
      </c>
      <c r="H2736">
        <v>0</v>
      </c>
      <c r="I2736" s="17">
        <v>0.21290450509549999</v>
      </c>
      <c r="J2736" t="s">
        <v>16357</v>
      </c>
    </row>
    <row r="2737" spans="1:10">
      <c r="A2737" t="s">
        <v>63</v>
      </c>
      <c r="B2737" t="s">
        <v>46</v>
      </c>
      <c r="C2737" t="s">
        <v>960</v>
      </c>
      <c r="D2737">
        <v>143041</v>
      </c>
      <c r="E2737">
        <v>53020433</v>
      </c>
      <c r="F2737">
        <v>2</v>
      </c>
      <c r="G2737">
        <v>1</v>
      </c>
      <c r="H2737">
        <v>1</v>
      </c>
      <c r="I2737" s="17">
        <v>0.5</v>
      </c>
      <c r="J2737" t="s">
        <v>16356</v>
      </c>
    </row>
    <row r="2738" spans="1:10">
      <c r="A2738" t="s">
        <v>63</v>
      </c>
      <c r="B2738" t="s">
        <v>46</v>
      </c>
      <c r="C2738" t="s">
        <v>960</v>
      </c>
      <c r="D2738">
        <v>53114275</v>
      </c>
      <c r="E2738">
        <v>74754842</v>
      </c>
      <c r="F2738">
        <v>1</v>
      </c>
      <c r="G2738">
        <v>1</v>
      </c>
      <c r="H2738">
        <v>0</v>
      </c>
      <c r="I2738" s="17">
        <v>0.22729697727922801</v>
      </c>
      <c r="J2738" t="s">
        <v>16357</v>
      </c>
    </row>
    <row r="2739" spans="1:10">
      <c r="A2739" t="s">
        <v>63</v>
      </c>
      <c r="B2739" t="s">
        <v>46</v>
      </c>
      <c r="C2739" t="s">
        <v>960</v>
      </c>
      <c r="D2739">
        <v>74801736</v>
      </c>
      <c r="E2739">
        <v>180710470</v>
      </c>
      <c r="F2739">
        <v>2</v>
      </c>
      <c r="G2739">
        <v>1</v>
      </c>
      <c r="H2739">
        <v>1</v>
      </c>
      <c r="I2739" s="17">
        <v>0.5</v>
      </c>
      <c r="J2739" t="s">
        <v>16356</v>
      </c>
    </row>
    <row r="2740" spans="1:10">
      <c r="A2740" t="s">
        <v>63</v>
      </c>
      <c r="B2740" t="s">
        <v>46</v>
      </c>
      <c r="C2740" t="s">
        <v>1031</v>
      </c>
      <c r="D2740">
        <v>203613</v>
      </c>
      <c r="E2740">
        <v>88065981</v>
      </c>
      <c r="F2740">
        <v>2</v>
      </c>
      <c r="G2740">
        <v>1</v>
      </c>
      <c r="H2740">
        <v>1</v>
      </c>
      <c r="I2740" s="17">
        <v>0.5</v>
      </c>
      <c r="J2740" t="s">
        <v>16356</v>
      </c>
    </row>
    <row r="2741" spans="1:10">
      <c r="A2741" t="s">
        <v>63</v>
      </c>
      <c r="B2741" t="s">
        <v>46</v>
      </c>
      <c r="C2741" t="s">
        <v>1031</v>
      </c>
      <c r="D2741">
        <v>88074686</v>
      </c>
      <c r="E2741">
        <v>93467330</v>
      </c>
      <c r="F2741">
        <v>1</v>
      </c>
      <c r="G2741">
        <v>1</v>
      </c>
      <c r="H2741">
        <v>0</v>
      </c>
      <c r="I2741" s="17">
        <v>0.27416339869280898</v>
      </c>
      <c r="J2741" t="s">
        <v>16357</v>
      </c>
    </row>
    <row r="2742" spans="1:10">
      <c r="A2742" t="s">
        <v>63</v>
      </c>
      <c r="B2742" t="s">
        <v>46</v>
      </c>
      <c r="C2742" t="s">
        <v>1031</v>
      </c>
      <c r="D2742">
        <v>93597488</v>
      </c>
      <c r="E2742">
        <v>170903572</v>
      </c>
      <c r="F2742">
        <v>2</v>
      </c>
      <c r="G2742">
        <v>1</v>
      </c>
      <c r="H2742">
        <v>1</v>
      </c>
      <c r="I2742" s="17">
        <v>0.5</v>
      </c>
      <c r="J2742" t="s">
        <v>16356</v>
      </c>
    </row>
    <row r="2743" spans="1:10">
      <c r="A2743" t="s">
        <v>63</v>
      </c>
      <c r="B2743" t="s">
        <v>46</v>
      </c>
      <c r="C2743" t="s">
        <v>1103</v>
      </c>
      <c r="D2743">
        <v>35326</v>
      </c>
      <c r="E2743">
        <v>116199050</v>
      </c>
      <c r="F2743">
        <v>2</v>
      </c>
      <c r="G2743">
        <v>1</v>
      </c>
      <c r="H2743">
        <v>1</v>
      </c>
      <c r="I2743" s="17">
        <v>0.5</v>
      </c>
      <c r="J2743" t="s">
        <v>16356</v>
      </c>
    </row>
    <row r="2744" spans="1:10">
      <c r="A2744" t="s">
        <v>63</v>
      </c>
      <c r="B2744" t="s">
        <v>46</v>
      </c>
      <c r="C2744" t="s">
        <v>1103</v>
      </c>
      <c r="D2744">
        <v>116335648</v>
      </c>
      <c r="E2744">
        <v>153596252</v>
      </c>
      <c r="F2744">
        <v>1</v>
      </c>
      <c r="G2744">
        <v>1</v>
      </c>
      <c r="H2744">
        <v>0</v>
      </c>
      <c r="I2744" s="17">
        <v>0.20857969361373599</v>
      </c>
      <c r="J2744" t="s">
        <v>16357</v>
      </c>
    </row>
    <row r="2745" spans="1:10">
      <c r="A2745" t="s">
        <v>63</v>
      </c>
      <c r="B2745" t="s">
        <v>46</v>
      </c>
      <c r="C2745" t="s">
        <v>1103</v>
      </c>
      <c r="D2745">
        <v>153749647</v>
      </c>
      <c r="E2745">
        <v>159025751</v>
      </c>
      <c r="F2745">
        <v>2</v>
      </c>
      <c r="G2745">
        <v>1</v>
      </c>
      <c r="H2745">
        <v>1</v>
      </c>
      <c r="I2745" s="17">
        <v>0.5</v>
      </c>
      <c r="J2745" t="s">
        <v>16356</v>
      </c>
    </row>
    <row r="2746" spans="1:10">
      <c r="A2746" t="s">
        <v>63</v>
      </c>
      <c r="B2746" t="s">
        <v>46</v>
      </c>
      <c r="C2746" t="s">
        <v>1137</v>
      </c>
      <c r="D2746">
        <v>163173</v>
      </c>
      <c r="E2746">
        <v>146291510</v>
      </c>
      <c r="F2746">
        <v>2</v>
      </c>
      <c r="G2746">
        <v>1</v>
      </c>
      <c r="H2746">
        <v>1</v>
      </c>
      <c r="I2746" s="17">
        <v>0.5</v>
      </c>
      <c r="J2746" t="s">
        <v>16356</v>
      </c>
    </row>
    <row r="2747" spans="1:10">
      <c r="A2747" t="s">
        <v>63</v>
      </c>
      <c r="B2747" t="s">
        <v>46</v>
      </c>
      <c r="C2747" t="s">
        <v>1171</v>
      </c>
      <c r="D2747">
        <v>14690</v>
      </c>
      <c r="E2747">
        <v>21239353</v>
      </c>
      <c r="F2747">
        <v>2</v>
      </c>
      <c r="G2747">
        <v>1</v>
      </c>
      <c r="H2747">
        <v>1</v>
      </c>
      <c r="I2747" s="17">
        <v>0.5</v>
      </c>
      <c r="J2747" t="s">
        <v>16356</v>
      </c>
    </row>
    <row r="2748" spans="1:10">
      <c r="A2748" t="s">
        <v>63</v>
      </c>
      <c r="B2748" t="s">
        <v>46</v>
      </c>
      <c r="C2748" t="s">
        <v>1171</v>
      </c>
      <c r="D2748">
        <v>21277984</v>
      </c>
      <c r="E2748">
        <v>22823399</v>
      </c>
      <c r="F2748">
        <v>0</v>
      </c>
      <c r="G2748">
        <v>0</v>
      </c>
      <c r="H2748">
        <v>0</v>
      </c>
      <c r="I2748" s="17">
        <v>0.32430840435263902</v>
      </c>
      <c r="J2748" t="s">
        <v>16360</v>
      </c>
    </row>
    <row r="2749" spans="1:10">
      <c r="A2749" t="s">
        <v>63</v>
      </c>
      <c r="B2749" t="s">
        <v>46</v>
      </c>
      <c r="C2749" t="s">
        <v>1171</v>
      </c>
      <c r="D2749">
        <v>22880348</v>
      </c>
      <c r="E2749">
        <v>32098840</v>
      </c>
      <c r="F2749">
        <v>1</v>
      </c>
      <c r="G2749">
        <v>1</v>
      </c>
      <c r="H2749">
        <v>0</v>
      </c>
      <c r="I2749" s="17">
        <v>0.31119531830080699</v>
      </c>
      <c r="J2749" t="s">
        <v>16357</v>
      </c>
    </row>
    <row r="2750" spans="1:10">
      <c r="A2750" t="s">
        <v>63</v>
      </c>
      <c r="B2750" t="s">
        <v>46</v>
      </c>
      <c r="C2750" t="s">
        <v>1171</v>
      </c>
      <c r="D2750">
        <v>32148595</v>
      </c>
      <c r="E2750">
        <v>141111365</v>
      </c>
      <c r="F2750">
        <v>2</v>
      </c>
      <c r="G2750">
        <v>1</v>
      </c>
      <c r="H2750">
        <v>1</v>
      </c>
      <c r="I2750" s="17">
        <v>0.5</v>
      </c>
      <c r="J2750" t="s">
        <v>16356</v>
      </c>
    </row>
    <row r="2751" spans="1:10">
      <c r="A2751" t="s">
        <v>63</v>
      </c>
      <c r="B2751" t="s">
        <v>46</v>
      </c>
      <c r="C2751" t="s">
        <v>313</v>
      </c>
      <c r="D2751">
        <v>93603</v>
      </c>
      <c r="E2751">
        <v>33338480</v>
      </c>
      <c r="F2751">
        <v>1</v>
      </c>
      <c r="G2751">
        <v>1</v>
      </c>
      <c r="H2751">
        <v>0</v>
      </c>
      <c r="I2751" s="17">
        <v>0.214038750385596</v>
      </c>
      <c r="J2751" t="s">
        <v>16357</v>
      </c>
    </row>
    <row r="2752" spans="1:10">
      <c r="A2752" t="s">
        <v>63</v>
      </c>
      <c r="B2752" t="s">
        <v>46</v>
      </c>
      <c r="C2752" t="s">
        <v>313</v>
      </c>
      <c r="D2752">
        <v>33468838</v>
      </c>
      <c r="E2752">
        <v>35929886</v>
      </c>
      <c r="F2752">
        <v>2</v>
      </c>
      <c r="G2752">
        <v>1</v>
      </c>
      <c r="H2752">
        <v>1</v>
      </c>
      <c r="I2752" s="17">
        <v>0.5</v>
      </c>
      <c r="J2752" t="s">
        <v>16356</v>
      </c>
    </row>
    <row r="2753" spans="1:10">
      <c r="A2753" t="s">
        <v>63</v>
      </c>
      <c r="B2753" t="s">
        <v>46</v>
      </c>
      <c r="C2753" t="s">
        <v>313</v>
      </c>
      <c r="D2753">
        <v>36770990</v>
      </c>
      <c r="E2753">
        <v>135438806</v>
      </c>
      <c r="F2753">
        <v>3</v>
      </c>
      <c r="G2753">
        <v>2</v>
      </c>
      <c r="H2753">
        <v>1</v>
      </c>
      <c r="I2753" s="17">
        <v>0.5</v>
      </c>
      <c r="J2753" t="s">
        <v>16358</v>
      </c>
    </row>
    <row r="2754" spans="1:10">
      <c r="A2754" t="s">
        <v>63</v>
      </c>
      <c r="B2754" t="s">
        <v>46</v>
      </c>
      <c r="C2754" t="s">
        <v>334</v>
      </c>
      <c r="D2754">
        <v>123284</v>
      </c>
      <c r="E2754">
        <v>134927519</v>
      </c>
      <c r="F2754">
        <v>2</v>
      </c>
      <c r="G2754">
        <v>1</v>
      </c>
      <c r="H2754">
        <v>1</v>
      </c>
      <c r="I2754" s="17">
        <v>0.5</v>
      </c>
      <c r="J2754" t="s">
        <v>16356</v>
      </c>
    </row>
    <row r="2755" spans="1:10">
      <c r="A2755" t="s">
        <v>63</v>
      </c>
      <c r="B2755" t="s">
        <v>46</v>
      </c>
      <c r="C2755" t="s">
        <v>416</v>
      </c>
      <c r="D2755">
        <v>68341</v>
      </c>
      <c r="E2755">
        <v>48096545</v>
      </c>
      <c r="F2755">
        <v>2</v>
      </c>
      <c r="G2755">
        <v>1</v>
      </c>
      <c r="H2755">
        <v>1</v>
      </c>
      <c r="I2755" s="17">
        <v>0.5</v>
      </c>
      <c r="J2755" t="s">
        <v>16356</v>
      </c>
    </row>
    <row r="2756" spans="1:10">
      <c r="A2756" t="s">
        <v>63</v>
      </c>
      <c r="B2756" t="s">
        <v>46</v>
      </c>
      <c r="C2756" t="s">
        <v>416</v>
      </c>
      <c r="D2756">
        <v>48104430</v>
      </c>
      <c r="E2756">
        <v>49976839</v>
      </c>
      <c r="F2756">
        <v>1</v>
      </c>
      <c r="G2756">
        <v>1</v>
      </c>
      <c r="H2756">
        <v>0</v>
      </c>
      <c r="I2756" s="17">
        <v>0.30223206251998702</v>
      </c>
      <c r="J2756" t="s">
        <v>16357</v>
      </c>
    </row>
    <row r="2757" spans="1:10">
      <c r="A2757" t="s">
        <v>63</v>
      </c>
      <c r="B2757" t="s">
        <v>46</v>
      </c>
      <c r="C2757" t="s">
        <v>416</v>
      </c>
      <c r="D2757">
        <v>49978369</v>
      </c>
      <c r="E2757">
        <v>133810576</v>
      </c>
      <c r="F2757">
        <v>2</v>
      </c>
      <c r="G2757">
        <v>1</v>
      </c>
      <c r="H2757">
        <v>1</v>
      </c>
      <c r="I2757" s="17">
        <v>0.5</v>
      </c>
      <c r="J2757" t="s">
        <v>16356</v>
      </c>
    </row>
    <row r="2758" spans="1:10">
      <c r="A2758" t="s">
        <v>63</v>
      </c>
      <c r="B2758" t="s">
        <v>46</v>
      </c>
      <c r="C2758" t="s">
        <v>466</v>
      </c>
      <c r="D2758">
        <v>19042148</v>
      </c>
      <c r="E2758">
        <v>115091712</v>
      </c>
      <c r="F2758">
        <v>2</v>
      </c>
      <c r="G2758">
        <v>1</v>
      </c>
      <c r="H2758">
        <v>1</v>
      </c>
      <c r="I2758" s="17">
        <v>0.5</v>
      </c>
      <c r="J2758" t="s">
        <v>16356</v>
      </c>
    </row>
    <row r="2759" spans="1:10">
      <c r="A2759" t="s">
        <v>63</v>
      </c>
      <c r="B2759" t="s">
        <v>46</v>
      </c>
      <c r="C2759" t="s">
        <v>487</v>
      </c>
      <c r="D2759">
        <v>19114907</v>
      </c>
      <c r="E2759">
        <v>107282627</v>
      </c>
      <c r="F2759">
        <v>1</v>
      </c>
      <c r="G2759">
        <v>1</v>
      </c>
      <c r="H2759">
        <v>0</v>
      </c>
      <c r="I2759" s="17">
        <v>0.198919980489496</v>
      </c>
      <c r="J2759" t="s">
        <v>16357</v>
      </c>
    </row>
    <row r="2760" spans="1:10">
      <c r="A2760" t="s">
        <v>63</v>
      </c>
      <c r="B2760" t="s">
        <v>46</v>
      </c>
      <c r="C2760" t="s">
        <v>510</v>
      </c>
      <c r="D2760">
        <v>20086440</v>
      </c>
      <c r="E2760">
        <v>102462456</v>
      </c>
      <c r="F2760">
        <v>2</v>
      </c>
      <c r="G2760">
        <v>1</v>
      </c>
      <c r="H2760">
        <v>1</v>
      </c>
      <c r="I2760" s="17">
        <v>0.5</v>
      </c>
      <c r="J2760" t="s">
        <v>16356</v>
      </c>
    </row>
    <row r="2761" spans="1:10">
      <c r="A2761" t="s">
        <v>63</v>
      </c>
      <c r="B2761" t="s">
        <v>46</v>
      </c>
      <c r="C2761" t="s">
        <v>532</v>
      </c>
      <c r="D2761">
        <v>61847</v>
      </c>
      <c r="E2761">
        <v>90238115</v>
      </c>
      <c r="F2761">
        <v>3</v>
      </c>
      <c r="G2761">
        <v>2</v>
      </c>
      <c r="H2761">
        <v>1</v>
      </c>
      <c r="I2761" s="17">
        <v>0.36998664438502099</v>
      </c>
      <c r="J2761" t="s">
        <v>16358</v>
      </c>
    </row>
    <row r="2762" spans="1:10">
      <c r="A2762" t="s">
        <v>63</v>
      </c>
      <c r="B2762" t="s">
        <v>46</v>
      </c>
      <c r="C2762" t="s">
        <v>612</v>
      </c>
      <c r="D2762">
        <v>11083</v>
      </c>
      <c r="E2762">
        <v>3474660</v>
      </c>
      <c r="F2762">
        <v>2</v>
      </c>
      <c r="G2762">
        <v>1</v>
      </c>
      <c r="H2762">
        <v>1</v>
      </c>
      <c r="I2762" s="17">
        <v>0.5</v>
      </c>
      <c r="J2762" t="s">
        <v>16356</v>
      </c>
    </row>
    <row r="2763" spans="1:10">
      <c r="A2763" t="s">
        <v>63</v>
      </c>
      <c r="B2763" t="s">
        <v>46</v>
      </c>
      <c r="C2763" t="s">
        <v>612</v>
      </c>
      <c r="D2763">
        <v>3475295</v>
      </c>
      <c r="E2763">
        <v>21476884</v>
      </c>
      <c r="F2763">
        <v>1</v>
      </c>
      <c r="G2763">
        <v>1</v>
      </c>
      <c r="H2763">
        <v>0</v>
      </c>
      <c r="I2763" s="17">
        <v>0.20738555971098799</v>
      </c>
      <c r="J2763" t="s">
        <v>16357</v>
      </c>
    </row>
    <row r="2764" spans="1:10">
      <c r="A2764" t="s">
        <v>63</v>
      </c>
      <c r="B2764" t="s">
        <v>46</v>
      </c>
      <c r="C2764" t="s">
        <v>612</v>
      </c>
      <c r="D2764">
        <v>21477454</v>
      </c>
      <c r="E2764">
        <v>81187935</v>
      </c>
      <c r="F2764">
        <v>2</v>
      </c>
      <c r="G2764">
        <v>1</v>
      </c>
      <c r="H2764">
        <v>1</v>
      </c>
      <c r="I2764" s="17">
        <v>0.5</v>
      </c>
      <c r="J2764" t="s">
        <v>16356</v>
      </c>
    </row>
    <row r="2765" spans="1:10">
      <c r="A2765" t="s">
        <v>63</v>
      </c>
      <c r="B2765" t="s">
        <v>46</v>
      </c>
      <c r="C2765" t="s">
        <v>687</v>
      </c>
      <c r="D2765">
        <v>12893</v>
      </c>
      <c r="E2765">
        <v>78015737</v>
      </c>
      <c r="F2765">
        <v>1</v>
      </c>
      <c r="G2765">
        <v>1</v>
      </c>
      <c r="H2765">
        <v>0</v>
      </c>
      <c r="I2765" s="17">
        <v>0.202478221712173</v>
      </c>
      <c r="J2765" t="s">
        <v>16357</v>
      </c>
    </row>
    <row r="2766" spans="1:10">
      <c r="A2766" t="s">
        <v>63</v>
      </c>
      <c r="B2766" t="s">
        <v>46</v>
      </c>
      <c r="C2766" t="s">
        <v>702</v>
      </c>
      <c r="D2766">
        <v>281325</v>
      </c>
      <c r="E2766">
        <v>59097704</v>
      </c>
      <c r="F2766">
        <v>2</v>
      </c>
      <c r="G2766">
        <v>1</v>
      </c>
      <c r="H2766">
        <v>1</v>
      </c>
      <c r="I2766" s="17">
        <v>0.5</v>
      </c>
      <c r="J2766" t="s">
        <v>16356</v>
      </c>
    </row>
    <row r="2767" spans="1:10">
      <c r="A2767" t="s">
        <v>63</v>
      </c>
      <c r="B2767" t="s">
        <v>46</v>
      </c>
      <c r="C2767" t="s">
        <v>834</v>
      </c>
      <c r="D2767">
        <v>76635</v>
      </c>
      <c r="E2767">
        <v>42165150</v>
      </c>
      <c r="F2767">
        <v>2</v>
      </c>
      <c r="G2767">
        <v>1</v>
      </c>
      <c r="H2767">
        <v>1</v>
      </c>
      <c r="I2767" s="17">
        <v>0.5</v>
      </c>
      <c r="J2767" t="s">
        <v>16356</v>
      </c>
    </row>
    <row r="2768" spans="1:10">
      <c r="A2768" t="s">
        <v>63</v>
      </c>
      <c r="B2768" t="s">
        <v>46</v>
      </c>
      <c r="C2768" t="s">
        <v>834</v>
      </c>
      <c r="D2768">
        <v>42168562</v>
      </c>
      <c r="E2768">
        <v>42935225</v>
      </c>
      <c r="F2768">
        <v>1</v>
      </c>
      <c r="G2768">
        <v>1</v>
      </c>
      <c r="H2768">
        <v>0</v>
      </c>
      <c r="I2768" s="17">
        <v>0.33703800390146899</v>
      </c>
      <c r="J2768" t="s">
        <v>16357</v>
      </c>
    </row>
    <row r="2769" spans="1:10">
      <c r="A2769" t="s">
        <v>63</v>
      </c>
      <c r="B2769" t="s">
        <v>46</v>
      </c>
      <c r="C2769" t="s">
        <v>834</v>
      </c>
      <c r="D2769">
        <v>42935510</v>
      </c>
      <c r="E2769">
        <v>62959285</v>
      </c>
      <c r="F2769">
        <v>2</v>
      </c>
      <c r="G2769">
        <v>1</v>
      </c>
      <c r="H2769">
        <v>1</v>
      </c>
      <c r="I2769" s="17">
        <v>0.5</v>
      </c>
      <c r="J2769" t="s">
        <v>16356</v>
      </c>
    </row>
    <row r="2770" spans="1:10">
      <c r="A2770" t="s">
        <v>63</v>
      </c>
      <c r="B2770" t="s">
        <v>46</v>
      </c>
      <c r="C2770" t="s">
        <v>849</v>
      </c>
      <c r="D2770">
        <v>9590370</v>
      </c>
      <c r="E2770">
        <v>48100711</v>
      </c>
      <c r="F2770">
        <v>2</v>
      </c>
      <c r="G2770">
        <v>1</v>
      </c>
      <c r="H2770">
        <v>1</v>
      </c>
      <c r="I2770" s="17">
        <v>0.5</v>
      </c>
      <c r="J2770" t="s">
        <v>16356</v>
      </c>
    </row>
    <row r="2771" spans="1:10">
      <c r="A2771" t="s">
        <v>63</v>
      </c>
      <c r="B2771" t="s">
        <v>46</v>
      </c>
      <c r="C2771" t="s">
        <v>858</v>
      </c>
      <c r="D2771">
        <v>16159060</v>
      </c>
      <c r="E2771">
        <v>51237063</v>
      </c>
      <c r="F2771">
        <v>1</v>
      </c>
      <c r="G2771">
        <v>1</v>
      </c>
      <c r="H2771">
        <v>0</v>
      </c>
      <c r="I2771" s="17">
        <v>0.19999265487996301</v>
      </c>
      <c r="J2771" t="s">
        <v>16357</v>
      </c>
    </row>
    <row r="2772" spans="1:10">
      <c r="A2772" t="s">
        <v>63</v>
      </c>
      <c r="B2772" t="s">
        <v>48</v>
      </c>
      <c r="C2772" t="s">
        <v>190</v>
      </c>
      <c r="D2772">
        <v>13327</v>
      </c>
      <c r="E2772">
        <v>117452869</v>
      </c>
      <c r="F2772">
        <v>1</v>
      </c>
      <c r="G2772">
        <v>1</v>
      </c>
      <c r="H2772">
        <v>0</v>
      </c>
      <c r="I2772" s="17">
        <v>0.28995804564423899</v>
      </c>
      <c r="J2772" t="s">
        <v>16357</v>
      </c>
    </row>
    <row r="2773" spans="1:10">
      <c r="A2773" t="s">
        <v>63</v>
      </c>
      <c r="B2773" t="s">
        <v>48</v>
      </c>
      <c r="C2773" t="s">
        <v>190</v>
      </c>
      <c r="D2773">
        <v>117484581</v>
      </c>
      <c r="E2773">
        <v>121309884</v>
      </c>
      <c r="F2773">
        <v>2</v>
      </c>
      <c r="G2773">
        <v>1</v>
      </c>
      <c r="H2773">
        <v>1</v>
      </c>
      <c r="I2773" s="17">
        <v>0.5</v>
      </c>
      <c r="J2773" t="s">
        <v>16356</v>
      </c>
    </row>
    <row r="2774" spans="1:10">
      <c r="A2774" t="s">
        <v>63</v>
      </c>
      <c r="B2774" t="s">
        <v>48</v>
      </c>
      <c r="C2774" t="s">
        <v>190</v>
      </c>
      <c r="D2774">
        <v>142713152</v>
      </c>
      <c r="E2774">
        <v>249230716</v>
      </c>
      <c r="F2774">
        <v>3</v>
      </c>
      <c r="G2774">
        <v>2</v>
      </c>
      <c r="H2774">
        <v>1</v>
      </c>
      <c r="I2774" s="17">
        <v>0.5</v>
      </c>
      <c r="J2774" t="s">
        <v>16358</v>
      </c>
    </row>
    <row r="2775" spans="1:10">
      <c r="A2775" t="s">
        <v>63</v>
      </c>
      <c r="B2775" t="s">
        <v>48</v>
      </c>
      <c r="C2775" t="s">
        <v>757</v>
      </c>
      <c r="D2775">
        <v>41366</v>
      </c>
      <c r="E2775">
        <v>243064414</v>
      </c>
      <c r="F2775">
        <v>2</v>
      </c>
      <c r="G2775">
        <v>1</v>
      </c>
      <c r="H2775">
        <v>1</v>
      </c>
      <c r="I2775" s="17">
        <v>0.5</v>
      </c>
      <c r="J2775" t="s">
        <v>16356</v>
      </c>
    </row>
    <row r="2776" spans="1:10">
      <c r="A2776" t="s">
        <v>63</v>
      </c>
      <c r="B2776" t="s">
        <v>48</v>
      </c>
      <c r="C2776" t="s">
        <v>887</v>
      </c>
      <c r="D2776">
        <v>239245</v>
      </c>
      <c r="E2776">
        <v>197896789</v>
      </c>
      <c r="F2776">
        <v>2</v>
      </c>
      <c r="G2776">
        <v>1</v>
      </c>
      <c r="H2776">
        <v>1</v>
      </c>
      <c r="I2776" s="17">
        <v>0.5</v>
      </c>
      <c r="J2776" t="s">
        <v>16356</v>
      </c>
    </row>
    <row r="2777" spans="1:10">
      <c r="A2777" t="s">
        <v>63</v>
      </c>
      <c r="B2777" t="s">
        <v>48</v>
      </c>
      <c r="C2777" t="s">
        <v>934</v>
      </c>
      <c r="D2777">
        <v>53428</v>
      </c>
      <c r="E2777">
        <v>11370350</v>
      </c>
      <c r="F2777">
        <v>1</v>
      </c>
      <c r="G2777">
        <v>1</v>
      </c>
      <c r="H2777">
        <v>0</v>
      </c>
      <c r="I2777" s="17">
        <v>0.29787338399749702</v>
      </c>
      <c r="J2777" t="s">
        <v>16357</v>
      </c>
    </row>
    <row r="2778" spans="1:10">
      <c r="A2778" t="s">
        <v>63</v>
      </c>
      <c r="B2778" t="s">
        <v>48</v>
      </c>
      <c r="C2778" t="s">
        <v>934</v>
      </c>
      <c r="D2778">
        <v>11373546</v>
      </c>
      <c r="E2778">
        <v>49063783</v>
      </c>
      <c r="F2778">
        <v>2</v>
      </c>
      <c r="G2778">
        <v>1</v>
      </c>
      <c r="H2778">
        <v>1</v>
      </c>
      <c r="I2778" s="17">
        <v>0.5</v>
      </c>
      <c r="J2778" t="s">
        <v>16356</v>
      </c>
    </row>
    <row r="2779" spans="1:10">
      <c r="A2779" t="s">
        <v>63</v>
      </c>
      <c r="B2779" t="s">
        <v>48</v>
      </c>
      <c r="C2779" t="s">
        <v>934</v>
      </c>
      <c r="D2779">
        <v>49490541</v>
      </c>
      <c r="E2779">
        <v>190947629</v>
      </c>
      <c r="F2779">
        <v>1</v>
      </c>
      <c r="G2779">
        <v>1</v>
      </c>
      <c r="H2779">
        <v>0</v>
      </c>
      <c r="I2779" s="17">
        <v>0.2962585820559</v>
      </c>
      <c r="J2779" t="s">
        <v>16357</v>
      </c>
    </row>
    <row r="2780" spans="1:10">
      <c r="A2780" t="s">
        <v>63</v>
      </c>
      <c r="B2780" t="s">
        <v>48</v>
      </c>
      <c r="C2780" t="s">
        <v>960</v>
      </c>
      <c r="D2780">
        <v>143041</v>
      </c>
      <c r="E2780">
        <v>53020433</v>
      </c>
      <c r="F2780">
        <v>2</v>
      </c>
      <c r="G2780">
        <v>1</v>
      </c>
      <c r="H2780">
        <v>1</v>
      </c>
      <c r="I2780" s="17">
        <v>0.5</v>
      </c>
      <c r="J2780" t="s">
        <v>16356</v>
      </c>
    </row>
    <row r="2781" spans="1:10">
      <c r="A2781" t="s">
        <v>63</v>
      </c>
      <c r="B2781" t="s">
        <v>48</v>
      </c>
      <c r="C2781" t="s">
        <v>960</v>
      </c>
      <c r="D2781">
        <v>53114275</v>
      </c>
      <c r="E2781">
        <v>74754842</v>
      </c>
      <c r="F2781">
        <v>1</v>
      </c>
      <c r="G2781">
        <v>1</v>
      </c>
      <c r="H2781">
        <v>0</v>
      </c>
      <c r="I2781" s="17">
        <v>0.31263722486782403</v>
      </c>
      <c r="J2781" t="s">
        <v>16357</v>
      </c>
    </row>
    <row r="2782" spans="1:10">
      <c r="A2782" t="s">
        <v>63</v>
      </c>
      <c r="B2782" t="s">
        <v>48</v>
      </c>
      <c r="C2782" t="s">
        <v>960</v>
      </c>
      <c r="D2782">
        <v>74801736</v>
      </c>
      <c r="E2782">
        <v>180710470</v>
      </c>
      <c r="F2782">
        <v>2</v>
      </c>
      <c r="G2782">
        <v>1</v>
      </c>
      <c r="H2782">
        <v>1</v>
      </c>
      <c r="I2782" s="17">
        <v>0.5</v>
      </c>
      <c r="J2782" t="s">
        <v>16356</v>
      </c>
    </row>
    <row r="2783" spans="1:10">
      <c r="A2783" t="s">
        <v>63</v>
      </c>
      <c r="B2783" t="s">
        <v>48</v>
      </c>
      <c r="C2783" t="s">
        <v>1031</v>
      </c>
      <c r="D2783">
        <v>203613</v>
      </c>
      <c r="E2783">
        <v>88065981</v>
      </c>
      <c r="F2783">
        <v>2</v>
      </c>
      <c r="G2783">
        <v>1</v>
      </c>
      <c r="H2783">
        <v>1</v>
      </c>
      <c r="I2783" s="17">
        <v>0.5</v>
      </c>
      <c r="J2783" t="s">
        <v>16356</v>
      </c>
    </row>
    <row r="2784" spans="1:10">
      <c r="A2784" t="s">
        <v>63</v>
      </c>
      <c r="B2784" t="s">
        <v>48</v>
      </c>
      <c r="C2784" t="s">
        <v>1031</v>
      </c>
      <c r="D2784">
        <v>88074686</v>
      </c>
      <c r="E2784">
        <v>93467330</v>
      </c>
      <c r="F2784">
        <v>1</v>
      </c>
      <c r="G2784">
        <v>1</v>
      </c>
      <c r="H2784">
        <v>0</v>
      </c>
      <c r="I2784" s="17">
        <v>0.33955358487002502</v>
      </c>
      <c r="J2784" t="s">
        <v>16357</v>
      </c>
    </row>
    <row r="2785" spans="1:10">
      <c r="A2785" t="s">
        <v>63</v>
      </c>
      <c r="B2785" t="s">
        <v>48</v>
      </c>
      <c r="C2785" t="s">
        <v>1031</v>
      </c>
      <c r="D2785">
        <v>93597488</v>
      </c>
      <c r="E2785">
        <v>170903572</v>
      </c>
      <c r="F2785">
        <v>2</v>
      </c>
      <c r="G2785">
        <v>1</v>
      </c>
      <c r="H2785">
        <v>1</v>
      </c>
      <c r="I2785" s="17">
        <v>0.5</v>
      </c>
      <c r="J2785" t="s">
        <v>16356</v>
      </c>
    </row>
    <row r="2786" spans="1:10">
      <c r="A2786" t="s">
        <v>63</v>
      </c>
      <c r="B2786" t="s">
        <v>48</v>
      </c>
      <c r="C2786" t="s">
        <v>1103</v>
      </c>
      <c r="D2786">
        <v>35326</v>
      </c>
      <c r="E2786">
        <v>116199050</v>
      </c>
      <c r="F2786">
        <v>2</v>
      </c>
      <c r="G2786">
        <v>1</v>
      </c>
      <c r="H2786">
        <v>1</v>
      </c>
      <c r="I2786" s="17">
        <v>0.5</v>
      </c>
      <c r="J2786" t="s">
        <v>16356</v>
      </c>
    </row>
    <row r="2787" spans="1:10">
      <c r="A2787" t="s">
        <v>63</v>
      </c>
      <c r="B2787" t="s">
        <v>48</v>
      </c>
      <c r="C2787" t="s">
        <v>1103</v>
      </c>
      <c r="D2787">
        <v>116335648</v>
      </c>
      <c r="E2787">
        <v>153596252</v>
      </c>
      <c r="F2787">
        <v>1</v>
      </c>
      <c r="G2787">
        <v>1</v>
      </c>
      <c r="H2787">
        <v>0</v>
      </c>
      <c r="I2787" s="17">
        <v>0.29948123606740801</v>
      </c>
      <c r="J2787" t="s">
        <v>16357</v>
      </c>
    </row>
    <row r="2788" spans="1:10">
      <c r="A2788" t="s">
        <v>63</v>
      </c>
      <c r="B2788" t="s">
        <v>48</v>
      </c>
      <c r="C2788" t="s">
        <v>1103</v>
      </c>
      <c r="D2788">
        <v>153749647</v>
      </c>
      <c r="E2788">
        <v>159025751</v>
      </c>
      <c r="F2788">
        <v>2</v>
      </c>
      <c r="G2788">
        <v>1</v>
      </c>
      <c r="H2788">
        <v>1</v>
      </c>
      <c r="I2788" s="17">
        <v>0.5</v>
      </c>
      <c r="J2788" t="s">
        <v>16356</v>
      </c>
    </row>
    <row r="2789" spans="1:10">
      <c r="A2789" t="s">
        <v>63</v>
      </c>
      <c r="B2789" t="s">
        <v>48</v>
      </c>
      <c r="C2789" t="s">
        <v>1137</v>
      </c>
      <c r="D2789">
        <v>163173</v>
      </c>
      <c r="E2789">
        <v>146291510</v>
      </c>
      <c r="F2789">
        <v>2</v>
      </c>
      <c r="G2789">
        <v>1</v>
      </c>
      <c r="H2789">
        <v>1</v>
      </c>
      <c r="I2789" s="17">
        <v>0.5</v>
      </c>
      <c r="J2789" t="s">
        <v>16356</v>
      </c>
    </row>
    <row r="2790" spans="1:10">
      <c r="A2790" t="s">
        <v>63</v>
      </c>
      <c r="B2790" t="s">
        <v>48</v>
      </c>
      <c r="C2790" t="s">
        <v>1171</v>
      </c>
      <c r="D2790">
        <v>14690</v>
      </c>
      <c r="E2790">
        <v>21239353</v>
      </c>
      <c r="F2790">
        <v>2</v>
      </c>
      <c r="G2790">
        <v>1</v>
      </c>
      <c r="H2790">
        <v>1</v>
      </c>
      <c r="I2790" s="17">
        <v>0.5</v>
      </c>
      <c r="J2790" t="s">
        <v>16356</v>
      </c>
    </row>
    <row r="2791" spans="1:10">
      <c r="A2791" t="s">
        <v>63</v>
      </c>
      <c r="B2791" t="s">
        <v>48</v>
      </c>
      <c r="C2791" t="s">
        <v>1171</v>
      </c>
      <c r="D2791">
        <v>21277984</v>
      </c>
      <c r="E2791">
        <v>22823399</v>
      </c>
      <c r="F2791">
        <v>0</v>
      </c>
      <c r="G2791">
        <v>0</v>
      </c>
      <c r="H2791">
        <v>0</v>
      </c>
      <c r="I2791" s="17">
        <v>0.5</v>
      </c>
      <c r="J2791" t="s">
        <v>16360</v>
      </c>
    </row>
    <row r="2792" spans="1:10">
      <c r="A2792" t="s">
        <v>63</v>
      </c>
      <c r="B2792" t="s">
        <v>48</v>
      </c>
      <c r="C2792" t="s">
        <v>1171</v>
      </c>
      <c r="D2792">
        <v>22880348</v>
      </c>
      <c r="E2792">
        <v>32098840</v>
      </c>
      <c r="F2792">
        <v>1</v>
      </c>
      <c r="G2792">
        <v>1</v>
      </c>
      <c r="H2792">
        <v>0</v>
      </c>
      <c r="I2792" s="17">
        <v>0.34251210178588498</v>
      </c>
      <c r="J2792" t="s">
        <v>16357</v>
      </c>
    </row>
    <row r="2793" spans="1:10">
      <c r="A2793" t="s">
        <v>63</v>
      </c>
      <c r="B2793" t="s">
        <v>48</v>
      </c>
      <c r="C2793" t="s">
        <v>1171</v>
      </c>
      <c r="D2793">
        <v>32148595</v>
      </c>
      <c r="E2793">
        <v>141111365</v>
      </c>
      <c r="F2793">
        <v>2</v>
      </c>
      <c r="G2793">
        <v>1</v>
      </c>
      <c r="H2793">
        <v>1</v>
      </c>
      <c r="I2793" s="17">
        <v>0.5</v>
      </c>
      <c r="J2793" t="s">
        <v>16356</v>
      </c>
    </row>
    <row r="2794" spans="1:10">
      <c r="A2794" t="s">
        <v>63</v>
      </c>
      <c r="B2794" t="s">
        <v>48</v>
      </c>
      <c r="C2794" t="s">
        <v>313</v>
      </c>
      <c r="D2794">
        <v>93603</v>
      </c>
      <c r="E2794">
        <v>33338480</v>
      </c>
      <c r="F2794">
        <v>1</v>
      </c>
      <c r="G2794">
        <v>1</v>
      </c>
      <c r="H2794">
        <v>0</v>
      </c>
      <c r="I2794" s="17">
        <v>0.31192587162380497</v>
      </c>
      <c r="J2794" t="s">
        <v>16357</v>
      </c>
    </row>
    <row r="2795" spans="1:10">
      <c r="A2795" t="s">
        <v>63</v>
      </c>
      <c r="B2795" t="s">
        <v>48</v>
      </c>
      <c r="C2795" t="s">
        <v>313</v>
      </c>
      <c r="D2795">
        <v>33468838</v>
      </c>
      <c r="E2795">
        <v>35929886</v>
      </c>
      <c r="F2795">
        <v>2</v>
      </c>
      <c r="G2795">
        <v>1</v>
      </c>
      <c r="H2795">
        <v>1</v>
      </c>
      <c r="I2795" s="17">
        <v>0.5</v>
      </c>
      <c r="J2795" t="s">
        <v>16356</v>
      </c>
    </row>
    <row r="2796" spans="1:10">
      <c r="A2796" t="s">
        <v>63</v>
      </c>
      <c r="B2796" t="s">
        <v>48</v>
      </c>
      <c r="C2796" t="s">
        <v>313</v>
      </c>
      <c r="D2796">
        <v>36770990</v>
      </c>
      <c r="E2796">
        <v>135438806</v>
      </c>
      <c r="F2796">
        <v>3</v>
      </c>
      <c r="G2796">
        <v>2</v>
      </c>
      <c r="H2796">
        <v>1</v>
      </c>
      <c r="I2796" s="17">
        <v>0.5</v>
      </c>
      <c r="J2796" t="s">
        <v>16358</v>
      </c>
    </row>
    <row r="2797" spans="1:10">
      <c r="A2797" t="s">
        <v>63</v>
      </c>
      <c r="B2797" t="s">
        <v>48</v>
      </c>
      <c r="C2797" t="s">
        <v>334</v>
      </c>
      <c r="D2797">
        <v>123284</v>
      </c>
      <c r="E2797">
        <v>134927519</v>
      </c>
      <c r="F2797">
        <v>2</v>
      </c>
      <c r="G2797">
        <v>1</v>
      </c>
      <c r="H2797">
        <v>1</v>
      </c>
      <c r="I2797" s="17">
        <v>0.5</v>
      </c>
      <c r="J2797" t="s">
        <v>16356</v>
      </c>
    </row>
    <row r="2798" spans="1:10">
      <c r="A2798" t="s">
        <v>63</v>
      </c>
      <c r="B2798" t="s">
        <v>48</v>
      </c>
      <c r="C2798" t="s">
        <v>416</v>
      </c>
      <c r="D2798">
        <v>68341</v>
      </c>
      <c r="E2798">
        <v>48096545</v>
      </c>
      <c r="F2798">
        <v>2</v>
      </c>
      <c r="G2798">
        <v>1</v>
      </c>
      <c r="H2798">
        <v>1</v>
      </c>
      <c r="I2798" s="17">
        <v>0.5</v>
      </c>
      <c r="J2798" t="s">
        <v>16356</v>
      </c>
    </row>
    <row r="2799" spans="1:10">
      <c r="A2799" t="s">
        <v>63</v>
      </c>
      <c r="B2799" t="s">
        <v>48</v>
      </c>
      <c r="C2799" t="s">
        <v>416</v>
      </c>
      <c r="D2799">
        <v>48104430</v>
      </c>
      <c r="E2799">
        <v>49976839</v>
      </c>
      <c r="F2799">
        <v>1</v>
      </c>
      <c r="G2799">
        <v>1</v>
      </c>
      <c r="H2799">
        <v>0</v>
      </c>
      <c r="I2799" s="17">
        <v>0.361261608478055</v>
      </c>
      <c r="J2799" t="s">
        <v>16357</v>
      </c>
    </row>
    <row r="2800" spans="1:10">
      <c r="A2800" t="s">
        <v>63</v>
      </c>
      <c r="B2800" t="s">
        <v>48</v>
      </c>
      <c r="C2800" t="s">
        <v>416</v>
      </c>
      <c r="D2800">
        <v>49978369</v>
      </c>
      <c r="E2800">
        <v>133810576</v>
      </c>
      <c r="F2800">
        <v>2</v>
      </c>
      <c r="G2800">
        <v>1</v>
      </c>
      <c r="H2800">
        <v>1</v>
      </c>
      <c r="I2800" s="17">
        <v>0.5</v>
      </c>
      <c r="J2800" t="s">
        <v>16356</v>
      </c>
    </row>
    <row r="2801" spans="1:10">
      <c r="A2801" t="s">
        <v>63</v>
      </c>
      <c r="B2801" t="s">
        <v>48</v>
      </c>
      <c r="C2801" t="s">
        <v>466</v>
      </c>
      <c r="D2801">
        <v>19042148</v>
      </c>
      <c r="E2801">
        <v>115091712</v>
      </c>
      <c r="F2801">
        <v>2</v>
      </c>
      <c r="G2801">
        <v>1</v>
      </c>
      <c r="H2801">
        <v>1</v>
      </c>
      <c r="I2801" s="17">
        <v>0.5</v>
      </c>
      <c r="J2801" t="s">
        <v>16356</v>
      </c>
    </row>
    <row r="2802" spans="1:10">
      <c r="A2802" t="s">
        <v>63</v>
      </c>
      <c r="B2802" t="s">
        <v>48</v>
      </c>
      <c r="C2802" t="s">
        <v>487</v>
      </c>
      <c r="D2802">
        <v>19114907</v>
      </c>
      <c r="E2802">
        <v>107282627</v>
      </c>
      <c r="F2802">
        <v>1</v>
      </c>
      <c r="G2802">
        <v>1</v>
      </c>
      <c r="H2802">
        <v>0</v>
      </c>
      <c r="I2802" s="17">
        <v>0.29586274940458801</v>
      </c>
      <c r="J2802" t="s">
        <v>16357</v>
      </c>
    </row>
    <row r="2803" spans="1:10">
      <c r="A2803" t="s">
        <v>63</v>
      </c>
      <c r="B2803" t="s">
        <v>48</v>
      </c>
      <c r="C2803" t="s">
        <v>510</v>
      </c>
      <c r="D2803">
        <v>20086440</v>
      </c>
      <c r="E2803">
        <v>102462456</v>
      </c>
      <c r="F2803">
        <v>2</v>
      </c>
      <c r="G2803">
        <v>1</v>
      </c>
      <c r="H2803">
        <v>1</v>
      </c>
      <c r="I2803" s="17">
        <v>0.5</v>
      </c>
      <c r="J2803" t="s">
        <v>16356</v>
      </c>
    </row>
    <row r="2804" spans="1:10">
      <c r="A2804" t="s">
        <v>63</v>
      </c>
      <c r="B2804" t="s">
        <v>48</v>
      </c>
      <c r="C2804" t="s">
        <v>532</v>
      </c>
      <c r="D2804">
        <v>61847</v>
      </c>
      <c r="E2804">
        <v>90238115</v>
      </c>
      <c r="F2804">
        <v>3</v>
      </c>
      <c r="G2804">
        <v>2</v>
      </c>
      <c r="H2804">
        <v>1</v>
      </c>
      <c r="I2804" s="17">
        <v>0.5</v>
      </c>
      <c r="J2804" t="s">
        <v>16358</v>
      </c>
    </row>
    <row r="2805" spans="1:10">
      <c r="A2805" t="s">
        <v>63</v>
      </c>
      <c r="B2805" t="s">
        <v>48</v>
      </c>
      <c r="C2805" t="s">
        <v>612</v>
      </c>
      <c r="D2805">
        <v>11083</v>
      </c>
      <c r="E2805">
        <v>3474660</v>
      </c>
      <c r="F2805">
        <v>2</v>
      </c>
      <c r="G2805">
        <v>1</v>
      </c>
      <c r="H2805">
        <v>1</v>
      </c>
      <c r="I2805" s="17">
        <v>0.5</v>
      </c>
      <c r="J2805" t="s">
        <v>16356</v>
      </c>
    </row>
    <row r="2806" spans="1:10">
      <c r="A2806" t="s">
        <v>63</v>
      </c>
      <c r="B2806" t="s">
        <v>48</v>
      </c>
      <c r="C2806" t="s">
        <v>612</v>
      </c>
      <c r="D2806">
        <v>3475295</v>
      </c>
      <c r="E2806">
        <v>21476884</v>
      </c>
      <c r="F2806">
        <v>1</v>
      </c>
      <c r="G2806">
        <v>1</v>
      </c>
      <c r="H2806">
        <v>0</v>
      </c>
      <c r="I2806" s="17">
        <v>0.308152500624228</v>
      </c>
      <c r="J2806" t="s">
        <v>16357</v>
      </c>
    </row>
    <row r="2807" spans="1:10">
      <c r="A2807" t="s">
        <v>63</v>
      </c>
      <c r="B2807" t="s">
        <v>48</v>
      </c>
      <c r="C2807" t="s">
        <v>612</v>
      </c>
      <c r="D2807">
        <v>21477454</v>
      </c>
      <c r="E2807">
        <v>81187935</v>
      </c>
      <c r="F2807">
        <v>2</v>
      </c>
      <c r="G2807">
        <v>1</v>
      </c>
      <c r="H2807">
        <v>1</v>
      </c>
      <c r="I2807" s="17">
        <v>0.5</v>
      </c>
      <c r="J2807" t="s">
        <v>16356</v>
      </c>
    </row>
    <row r="2808" spans="1:10">
      <c r="A2808" t="s">
        <v>63</v>
      </c>
      <c r="B2808" t="s">
        <v>48</v>
      </c>
      <c r="C2808" t="s">
        <v>687</v>
      </c>
      <c r="D2808">
        <v>12893</v>
      </c>
      <c r="E2808">
        <v>78015737</v>
      </c>
      <c r="F2808">
        <v>1</v>
      </c>
      <c r="G2808">
        <v>1</v>
      </c>
      <c r="H2808">
        <v>0</v>
      </c>
      <c r="I2808" s="17">
        <v>0.31907280486705403</v>
      </c>
      <c r="J2808" t="s">
        <v>16357</v>
      </c>
    </row>
    <row r="2809" spans="1:10">
      <c r="A2809" t="s">
        <v>63</v>
      </c>
      <c r="B2809" t="s">
        <v>48</v>
      </c>
      <c r="C2809" t="s">
        <v>702</v>
      </c>
      <c r="D2809">
        <v>281325</v>
      </c>
      <c r="E2809">
        <v>59097704</v>
      </c>
      <c r="F2809">
        <v>2</v>
      </c>
      <c r="G2809">
        <v>1</v>
      </c>
      <c r="H2809">
        <v>1</v>
      </c>
      <c r="I2809" s="17">
        <v>0.5</v>
      </c>
      <c r="J2809" t="s">
        <v>16356</v>
      </c>
    </row>
    <row r="2810" spans="1:10">
      <c r="A2810" t="s">
        <v>63</v>
      </c>
      <c r="B2810" t="s">
        <v>48</v>
      </c>
      <c r="C2810" t="s">
        <v>834</v>
      </c>
      <c r="D2810">
        <v>76635</v>
      </c>
      <c r="E2810">
        <v>42165150</v>
      </c>
      <c r="F2810">
        <v>2</v>
      </c>
      <c r="G2810">
        <v>1</v>
      </c>
      <c r="H2810">
        <v>1</v>
      </c>
      <c r="I2810" s="17">
        <v>0.5</v>
      </c>
      <c r="J2810" t="s">
        <v>16356</v>
      </c>
    </row>
    <row r="2811" spans="1:10">
      <c r="A2811" t="s">
        <v>63</v>
      </c>
      <c r="B2811" t="s">
        <v>48</v>
      </c>
      <c r="C2811" t="s">
        <v>834</v>
      </c>
      <c r="D2811">
        <v>42168562</v>
      </c>
      <c r="E2811">
        <v>42935225</v>
      </c>
      <c r="F2811">
        <v>1</v>
      </c>
      <c r="G2811">
        <v>1</v>
      </c>
      <c r="H2811">
        <v>0</v>
      </c>
      <c r="I2811" s="17">
        <v>0.38385431802770598</v>
      </c>
      <c r="J2811" t="s">
        <v>16357</v>
      </c>
    </row>
    <row r="2812" spans="1:10">
      <c r="A2812" t="s">
        <v>63</v>
      </c>
      <c r="B2812" t="s">
        <v>48</v>
      </c>
      <c r="C2812" t="s">
        <v>834</v>
      </c>
      <c r="D2812">
        <v>42935510</v>
      </c>
      <c r="E2812">
        <v>62959285</v>
      </c>
      <c r="F2812">
        <v>2</v>
      </c>
      <c r="G2812">
        <v>1</v>
      </c>
      <c r="H2812">
        <v>1</v>
      </c>
      <c r="I2812" s="17">
        <v>0.5</v>
      </c>
      <c r="J2812" t="s">
        <v>16356</v>
      </c>
    </row>
    <row r="2813" spans="1:10">
      <c r="A2813" t="s">
        <v>63</v>
      </c>
      <c r="B2813" t="s">
        <v>48</v>
      </c>
      <c r="C2813" t="s">
        <v>849</v>
      </c>
      <c r="D2813">
        <v>9590370</v>
      </c>
      <c r="E2813">
        <v>48100711</v>
      </c>
      <c r="F2813">
        <v>2</v>
      </c>
      <c r="G2813">
        <v>1</v>
      </c>
      <c r="H2813">
        <v>1</v>
      </c>
      <c r="I2813" s="17">
        <v>0.41892260686725402</v>
      </c>
      <c r="J2813" t="s">
        <v>16356</v>
      </c>
    </row>
    <row r="2814" spans="1:10">
      <c r="A2814" t="s">
        <v>63</v>
      </c>
      <c r="B2814" t="s">
        <v>48</v>
      </c>
      <c r="C2814" t="s">
        <v>858</v>
      </c>
      <c r="D2814">
        <v>16159060</v>
      </c>
      <c r="E2814">
        <v>51237063</v>
      </c>
      <c r="F2814">
        <v>1</v>
      </c>
      <c r="G2814">
        <v>1</v>
      </c>
      <c r="H2814">
        <v>0</v>
      </c>
      <c r="I2814" s="17">
        <v>0.30188025427326798</v>
      </c>
      <c r="J2814" t="s">
        <v>16357</v>
      </c>
    </row>
    <row r="2815" spans="1:10">
      <c r="A2815" t="s">
        <v>63</v>
      </c>
      <c r="B2815" t="s">
        <v>49</v>
      </c>
      <c r="C2815" t="s">
        <v>190</v>
      </c>
      <c r="D2815">
        <v>13327</v>
      </c>
      <c r="E2815">
        <v>117452869</v>
      </c>
      <c r="F2815">
        <v>1</v>
      </c>
      <c r="G2815">
        <v>1</v>
      </c>
      <c r="H2815">
        <v>0</v>
      </c>
      <c r="I2815" s="17">
        <v>0.17486421675562799</v>
      </c>
      <c r="J2815" t="s">
        <v>16357</v>
      </c>
    </row>
    <row r="2816" spans="1:10">
      <c r="A2816" t="s">
        <v>63</v>
      </c>
      <c r="B2816" t="s">
        <v>49</v>
      </c>
      <c r="C2816" t="s">
        <v>190</v>
      </c>
      <c r="D2816">
        <v>117484581</v>
      </c>
      <c r="E2816">
        <v>121309884</v>
      </c>
      <c r="F2816">
        <v>2</v>
      </c>
      <c r="G2816">
        <v>1</v>
      </c>
      <c r="H2816">
        <v>1</v>
      </c>
      <c r="I2816" s="17">
        <v>0.380063938338844</v>
      </c>
      <c r="J2816" t="s">
        <v>16356</v>
      </c>
    </row>
    <row r="2817" spans="1:10">
      <c r="A2817" t="s">
        <v>63</v>
      </c>
      <c r="B2817" t="s">
        <v>49</v>
      </c>
      <c r="C2817" t="s">
        <v>190</v>
      </c>
      <c r="D2817">
        <v>142713152</v>
      </c>
      <c r="E2817">
        <v>249230716</v>
      </c>
      <c r="F2817">
        <v>3</v>
      </c>
      <c r="G2817">
        <v>2</v>
      </c>
      <c r="H2817">
        <v>1</v>
      </c>
      <c r="I2817" s="17">
        <v>0.38041384450013199</v>
      </c>
      <c r="J2817" t="s">
        <v>16358</v>
      </c>
    </row>
    <row r="2818" spans="1:10">
      <c r="A2818" t="s">
        <v>63</v>
      </c>
      <c r="B2818" t="s">
        <v>49</v>
      </c>
      <c r="C2818" t="s">
        <v>757</v>
      </c>
      <c r="D2818">
        <v>41366</v>
      </c>
      <c r="E2818">
        <v>243064414</v>
      </c>
      <c r="F2818">
        <v>2</v>
      </c>
      <c r="G2818">
        <v>1</v>
      </c>
      <c r="H2818">
        <v>1</v>
      </c>
      <c r="I2818" s="17">
        <v>0.5</v>
      </c>
      <c r="J2818" t="s">
        <v>16356</v>
      </c>
    </row>
    <row r="2819" spans="1:10">
      <c r="A2819" t="s">
        <v>63</v>
      </c>
      <c r="B2819" t="s">
        <v>49</v>
      </c>
      <c r="C2819" t="s">
        <v>887</v>
      </c>
      <c r="D2819">
        <v>239245</v>
      </c>
      <c r="E2819">
        <v>197896789</v>
      </c>
      <c r="F2819">
        <v>2</v>
      </c>
      <c r="G2819">
        <v>1</v>
      </c>
      <c r="H2819">
        <v>1</v>
      </c>
      <c r="I2819" s="17">
        <v>0.5</v>
      </c>
      <c r="J2819" t="s">
        <v>16356</v>
      </c>
    </row>
    <row r="2820" spans="1:10">
      <c r="A2820" t="s">
        <v>63</v>
      </c>
      <c r="B2820" t="s">
        <v>49</v>
      </c>
      <c r="C2820" t="s">
        <v>934</v>
      </c>
      <c r="D2820">
        <v>53428</v>
      </c>
      <c r="E2820">
        <v>9157089</v>
      </c>
      <c r="F2820">
        <v>1</v>
      </c>
      <c r="G2820">
        <v>1</v>
      </c>
      <c r="H2820">
        <v>0</v>
      </c>
      <c r="I2820" s="17">
        <v>0.164302120847824</v>
      </c>
      <c r="J2820" t="s">
        <v>16357</v>
      </c>
    </row>
    <row r="2821" spans="1:10">
      <c r="A2821" t="s">
        <v>63</v>
      </c>
      <c r="B2821" t="s">
        <v>49</v>
      </c>
      <c r="C2821" t="s">
        <v>934</v>
      </c>
      <c r="D2821">
        <v>9160734</v>
      </c>
      <c r="E2821">
        <v>9241835</v>
      </c>
      <c r="F2821">
        <v>0</v>
      </c>
      <c r="G2821">
        <v>0</v>
      </c>
      <c r="H2821">
        <v>0</v>
      </c>
      <c r="I2821" s="17" t="s">
        <v>209</v>
      </c>
      <c r="J2821" t="s">
        <v>16360</v>
      </c>
    </row>
    <row r="2822" spans="1:10">
      <c r="A2822" t="s">
        <v>63</v>
      </c>
      <c r="B2822" t="s">
        <v>49</v>
      </c>
      <c r="C2822" t="s">
        <v>934</v>
      </c>
      <c r="D2822">
        <v>9370803</v>
      </c>
      <c r="E2822">
        <v>11370350</v>
      </c>
      <c r="F2822">
        <v>1</v>
      </c>
      <c r="G2822">
        <v>1</v>
      </c>
      <c r="H2822">
        <v>0</v>
      </c>
      <c r="I2822" s="17">
        <v>0.230769230769231</v>
      </c>
      <c r="J2822" t="s">
        <v>16357</v>
      </c>
    </row>
    <row r="2823" spans="1:10">
      <c r="A2823" t="s">
        <v>63</v>
      </c>
      <c r="B2823" t="s">
        <v>49</v>
      </c>
      <c r="C2823" t="s">
        <v>934</v>
      </c>
      <c r="D2823">
        <v>11373546</v>
      </c>
      <c r="E2823">
        <v>49063783</v>
      </c>
      <c r="F2823">
        <v>2</v>
      </c>
      <c r="G2823">
        <v>1</v>
      </c>
      <c r="H2823">
        <v>1</v>
      </c>
      <c r="I2823" s="17">
        <v>0.5</v>
      </c>
      <c r="J2823" t="s">
        <v>16356</v>
      </c>
    </row>
    <row r="2824" spans="1:10">
      <c r="A2824" t="s">
        <v>63</v>
      </c>
      <c r="B2824" t="s">
        <v>49</v>
      </c>
      <c r="C2824" t="s">
        <v>934</v>
      </c>
      <c r="D2824">
        <v>49490541</v>
      </c>
      <c r="E2824">
        <v>190947629</v>
      </c>
      <c r="F2824">
        <v>1</v>
      </c>
      <c r="G2824">
        <v>1</v>
      </c>
      <c r="H2824">
        <v>0</v>
      </c>
      <c r="I2824" s="17">
        <v>0.17030923303808601</v>
      </c>
      <c r="J2824" t="s">
        <v>16357</v>
      </c>
    </row>
    <row r="2825" spans="1:10">
      <c r="A2825" t="s">
        <v>63</v>
      </c>
      <c r="B2825" t="s">
        <v>49</v>
      </c>
      <c r="C2825" t="s">
        <v>960</v>
      </c>
      <c r="D2825">
        <v>143041</v>
      </c>
      <c r="E2825">
        <v>53020433</v>
      </c>
      <c r="F2825">
        <v>2</v>
      </c>
      <c r="G2825">
        <v>1</v>
      </c>
      <c r="H2825">
        <v>1</v>
      </c>
      <c r="I2825" s="17">
        <v>0.5</v>
      </c>
      <c r="J2825" t="s">
        <v>16356</v>
      </c>
    </row>
    <row r="2826" spans="1:10">
      <c r="A2826" t="s">
        <v>63</v>
      </c>
      <c r="B2826" t="s">
        <v>49</v>
      </c>
      <c r="C2826" t="s">
        <v>960</v>
      </c>
      <c r="D2826">
        <v>53114275</v>
      </c>
      <c r="E2826">
        <v>74754842</v>
      </c>
      <c r="F2826">
        <v>1</v>
      </c>
      <c r="G2826">
        <v>1</v>
      </c>
      <c r="H2826">
        <v>0</v>
      </c>
      <c r="I2826" s="17">
        <v>0.15854758966135099</v>
      </c>
      <c r="J2826" t="s">
        <v>16357</v>
      </c>
    </row>
    <row r="2827" spans="1:10">
      <c r="A2827" t="s">
        <v>63</v>
      </c>
      <c r="B2827" t="s">
        <v>49</v>
      </c>
      <c r="C2827" t="s">
        <v>960</v>
      </c>
      <c r="D2827">
        <v>74801736</v>
      </c>
      <c r="E2827">
        <v>180710470</v>
      </c>
      <c r="F2827">
        <v>2</v>
      </c>
      <c r="G2827">
        <v>1</v>
      </c>
      <c r="H2827">
        <v>1</v>
      </c>
      <c r="I2827" s="17">
        <v>0.5</v>
      </c>
      <c r="J2827" t="s">
        <v>16356</v>
      </c>
    </row>
    <row r="2828" spans="1:10">
      <c r="A2828" t="s">
        <v>63</v>
      </c>
      <c r="B2828" t="s">
        <v>49</v>
      </c>
      <c r="C2828" t="s">
        <v>1031</v>
      </c>
      <c r="D2828">
        <v>203613</v>
      </c>
      <c r="E2828">
        <v>88065981</v>
      </c>
      <c r="F2828">
        <v>2</v>
      </c>
      <c r="G2828">
        <v>1</v>
      </c>
      <c r="H2828">
        <v>1</v>
      </c>
      <c r="I2828" s="17">
        <v>0.5</v>
      </c>
      <c r="J2828" t="s">
        <v>16356</v>
      </c>
    </row>
    <row r="2829" spans="1:10">
      <c r="A2829" t="s">
        <v>63</v>
      </c>
      <c r="B2829" t="s">
        <v>49</v>
      </c>
      <c r="C2829" t="s">
        <v>1031</v>
      </c>
      <c r="D2829">
        <v>88074686</v>
      </c>
      <c r="E2829">
        <v>93467330</v>
      </c>
      <c r="F2829">
        <v>1</v>
      </c>
      <c r="G2829">
        <v>1</v>
      </c>
      <c r="H2829">
        <v>0</v>
      </c>
      <c r="I2829" s="17">
        <v>0.31847136706302298</v>
      </c>
      <c r="J2829" t="s">
        <v>16357</v>
      </c>
    </row>
    <row r="2830" spans="1:10">
      <c r="A2830" t="s">
        <v>63</v>
      </c>
      <c r="B2830" t="s">
        <v>49</v>
      </c>
      <c r="C2830" t="s">
        <v>1031</v>
      </c>
      <c r="D2830">
        <v>93597488</v>
      </c>
      <c r="E2830">
        <v>170903572</v>
      </c>
      <c r="F2830">
        <v>2</v>
      </c>
      <c r="G2830">
        <v>1</v>
      </c>
      <c r="H2830">
        <v>1</v>
      </c>
      <c r="I2830" s="17">
        <v>0.5</v>
      </c>
      <c r="J2830" t="s">
        <v>16356</v>
      </c>
    </row>
    <row r="2831" spans="1:10">
      <c r="A2831" t="s">
        <v>63</v>
      </c>
      <c r="B2831" t="s">
        <v>49</v>
      </c>
      <c r="C2831" t="s">
        <v>1103</v>
      </c>
      <c r="D2831">
        <v>35326</v>
      </c>
      <c r="E2831">
        <v>116199050</v>
      </c>
      <c r="F2831">
        <v>2</v>
      </c>
      <c r="G2831">
        <v>1</v>
      </c>
      <c r="H2831">
        <v>1</v>
      </c>
      <c r="I2831" s="17">
        <v>0.5</v>
      </c>
      <c r="J2831" t="s">
        <v>16356</v>
      </c>
    </row>
    <row r="2832" spans="1:10">
      <c r="A2832" t="s">
        <v>63</v>
      </c>
      <c r="B2832" t="s">
        <v>49</v>
      </c>
      <c r="C2832" t="s">
        <v>1103</v>
      </c>
      <c r="D2832">
        <v>116335648</v>
      </c>
      <c r="E2832">
        <v>153596252</v>
      </c>
      <c r="F2832">
        <v>1</v>
      </c>
      <c r="G2832">
        <v>1</v>
      </c>
      <c r="H2832">
        <v>0</v>
      </c>
      <c r="I2832" s="17">
        <v>0.17440928656272001</v>
      </c>
      <c r="J2832" t="s">
        <v>16357</v>
      </c>
    </row>
    <row r="2833" spans="1:10">
      <c r="A2833" t="s">
        <v>63</v>
      </c>
      <c r="B2833" t="s">
        <v>49</v>
      </c>
      <c r="C2833" t="s">
        <v>1103</v>
      </c>
      <c r="D2833">
        <v>153749647</v>
      </c>
      <c r="E2833">
        <v>159025751</v>
      </c>
      <c r="F2833">
        <v>2</v>
      </c>
      <c r="G2833">
        <v>1</v>
      </c>
      <c r="H2833">
        <v>1</v>
      </c>
      <c r="I2833" s="17">
        <v>0.5</v>
      </c>
      <c r="J2833" t="s">
        <v>16356</v>
      </c>
    </row>
    <row r="2834" spans="1:10">
      <c r="A2834" t="s">
        <v>63</v>
      </c>
      <c r="B2834" t="s">
        <v>49</v>
      </c>
      <c r="C2834" t="s">
        <v>1137</v>
      </c>
      <c r="D2834">
        <v>163173</v>
      </c>
      <c r="E2834">
        <v>146291510</v>
      </c>
      <c r="F2834">
        <v>2</v>
      </c>
      <c r="G2834">
        <v>1</v>
      </c>
      <c r="H2834">
        <v>1</v>
      </c>
      <c r="I2834" s="17">
        <v>0.5</v>
      </c>
      <c r="J2834" t="s">
        <v>16356</v>
      </c>
    </row>
    <row r="2835" spans="1:10">
      <c r="A2835" t="s">
        <v>63</v>
      </c>
      <c r="B2835" t="s">
        <v>49</v>
      </c>
      <c r="C2835" t="s">
        <v>1171</v>
      </c>
      <c r="D2835">
        <v>14690</v>
      </c>
      <c r="E2835">
        <v>21239353</v>
      </c>
      <c r="F2835">
        <v>2</v>
      </c>
      <c r="G2835">
        <v>1</v>
      </c>
      <c r="H2835">
        <v>1</v>
      </c>
      <c r="I2835" s="17">
        <v>0.5</v>
      </c>
      <c r="J2835" t="s">
        <v>16356</v>
      </c>
    </row>
    <row r="2836" spans="1:10">
      <c r="A2836" t="s">
        <v>63</v>
      </c>
      <c r="B2836" t="s">
        <v>49</v>
      </c>
      <c r="C2836" t="s">
        <v>1171</v>
      </c>
      <c r="D2836">
        <v>21277984</v>
      </c>
      <c r="E2836">
        <v>22823399</v>
      </c>
      <c r="F2836">
        <v>0</v>
      </c>
      <c r="G2836">
        <v>0</v>
      </c>
      <c r="H2836">
        <v>0</v>
      </c>
      <c r="I2836" s="17">
        <v>0.380607349132349</v>
      </c>
      <c r="J2836" t="s">
        <v>16360</v>
      </c>
    </row>
    <row r="2837" spans="1:10">
      <c r="A2837" t="s">
        <v>63</v>
      </c>
      <c r="B2837" t="s">
        <v>49</v>
      </c>
      <c r="C2837" t="s">
        <v>1171</v>
      </c>
      <c r="D2837">
        <v>22880348</v>
      </c>
      <c r="E2837">
        <v>32098840</v>
      </c>
      <c r="F2837">
        <v>1</v>
      </c>
      <c r="G2837">
        <v>1</v>
      </c>
      <c r="H2837">
        <v>0</v>
      </c>
      <c r="I2837" s="17">
        <v>0.32738371184371101</v>
      </c>
      <c r="J2837" t="s">
        <v>16357</v>
      </c>
    </row>
    <row r="2838" spans="1:10">
      <c r="A2838" t="s">
        <v>63</v>
      </c>
      <c r="B2838" t="s">
        <v>49</v>
      </c>
      <c r="C2838" t="s">
        <v>1171</v>
      </c>
      <c r="D2838">
        <v>32148595</v>
      </c>
      <c r="E2838">
        <v>141111365</v>
      </c>
      <c r="F2838">
        <v>2</v>
      </c>
      <c r="G2838">
        <v>1</v>
      </c>
      <c r="H2838">
        <v>1</v>
      </c>
      <c r="I2838" s="17">
        <v>0.5</v>
      </c>
      <c r="J2838" t="s">
        <v>16356</v>
      </c>
    </row>
    <row r="2839" spans="1:10">
      <c r="A2839" t="s">
        <v>63</v>
      </c>
      <c r="B2839" t="s">
        <v>49</v>
      </c>
      <c r="C2839" t="s">
        <v>313</v>
      </c>
      <c r="D2839">
        <v>93603</v>
      </c>
      <c r="E2839">
        <v>33338480</v>
      </c>
      <c r="F2839">
        <v>1</v>
      </c>
      <c r="G2839">
        <v>1</v>
      </c>
      <c r="H2839">
        <v>0</v>
      </c>
      <c r="I2839" s="17">
        <v>0.16774969068668499</v>
      </c>
      <c r="J2839" t="s">
        <v>16357</v>
      </c>
    </row>
    <row r="2840" spans="1:10">
      <c r="A2840" t="s">
        <v>63</v>
      </c>
      <c r="B2840" t="s">
        <v>49</v>
      </c>
      <c r="C2840" t="s">
        <v>313</v>
      </c>
      <c r="D2840">
        <v>33468838</v>
      </c>
      <c r="E2840">
        <v>135438806</v>
      </c>
      <c r="F2840">
        <v>3</v>
      </c>
      <c r="G2840">
        <v>2</v>
      </c>
      <c r="H2840">
        <v>1</v>
      </c>
      <c r="I2840" s="17">
        <v>0.38126614482620302</v>
      </c>
      <c r="J2840" t="s">
        <v>16358</v>
      </c>
    </row>
    <row r="2841" spans="1:10">
      <c r="A2841" t="s">
        <v>63</v>
      </c>
      <c r="B2841" t="s">
        <v>49</v>
      </c>
      <c r="C2841" t="s">
        <v>334</v>
      </c>
      <c r="D2841">
        <v>123284</v>
      </c>
      <c r="E2841">
        <v>134927519</v>
      </c>
      <c r="F2841">
        <v>2</v>
      </c>
      <c r="G2841">
        <v>1</v>
      </c>
      <c r="H2841">
        <v>1</v>
      </c>
      <c r="I2841" s="17">
        <v>0.5</v>
      </c>
      <c r="J2841" t="s">
        <v>16356</v>
      </c>
    </row>
    <row r="2842" spans="1:10">
      <c r="A2842" t="s">
        <v>63</v>
      </c>
      <c r="B2842" t="s">
        <v>49</v>
      </c>
      <c r="C2842" t="s">
        <v>416</v>
      </c>
      <c r="D2842">
        <v>68341</v>
      </c>
      <c r="E2842">
        <v>133810576</v>
      </c>
      <c r="F2842">
        <v>2</v>
      </c>
      <c r="G2842">
        <v>1</v>
      </c>
      <c r="H2842">
        <v>1</v>
      </c>
      <c r="I2842" s="17">
        <v>0.5</v>
      </c>
      <c r="J2842" t="s">
        <v>16356</v>
      </c>
    </row>
    <row r="2843" spans="1:10">
      <c r="A2843" t="s">
        <v>63</v>
      </c>
      <c r="B2843" t="s">
        <v>49</v>
      </c>
      <c r="C2843" t="s">
        <v>466</v>
      </c>
      <c r="D2843">
        <v>19042148</v>
      </c>
      <c r="E2843">
        <v>115091712</v>
      </c>
      <c r="F2843">
        <v>2</v>
      </c>
      <c r="G2843">
        <v>1</v>
      </c>
      <c r="H2843">
        <v>1</v>
      </c>
      <c r="I2843" s="17">
        <v>0.5</v>
      </c>
      <c r="J2843" t="s">
        <v>16356</v>
      </c>
    </row>
    <row r="2844" spans="1:10">
      <c r="A2844" t="s">
        <v>63</v>
      </c>
      <c r="B2844" t="s">
        <v>49</v>
      </c>
      <c r="C2844" t="s">
        <v>487</v>
      </c>
      <c r="D2844">
        <v>19114907</v>
      </c>
      <c r="E2844">
        <v>107282627</v>
      </c>
      <c r="F2844">
        <v>1</v>
      </c>
      <c r="G2844">
        <v>1</v>
      </c>
      <c r="H2844">
        <v>0</v>
      </c>
      <c r="I2844" s="17">
        <v>0.17813407917086499</v>
      </c>
      <c r="J2844" t="s">
        <v>16357</v>
      </c>
    </row>
    <row r="2845" spans="1:10">
      <c r="A2845" t="s">
        <v>63</v>
      </c>
      <c r="B2845" t="s">
        <v>49</v>
      </c>
      <c r="C2845" t="s">
        <v>510</v>
      </c>
      <c r="D2845">
        <v>20086440</v>
      </c>
      <c r="E2845">
        <v>102462456</v>
      </c>
      <c r="F2845">
        <v>2</v>
      </c>
      <c r="G2845">
        <v>1</v>
      </c>
      <c r="H2845">
        <v>1</v>
      </c>
      <c r="I2845" s="17">
        <v>0.5</v>
      </c>
      <c r="J2845" t="s">
        <v>16356</v>
      </c>
    </row>
    <row r="2846" spans="1:10">
      <c r="A2846" t="s">
        <v>63</v>
      </c>
      <c r="B2846" t="s">
        <v>49</v>
      </c>
      <c r="C2846" t="s">
        <v>532</v>
      </c>
      <c r="D2846">
        <v>61847</v>
      </c>
      <c r="E2846">
        <v>90238115</v>
      </c>
      <c r="F2846">
        <v>3</v>
      </c>
      <c r="G2846">
        <v>2</v>
      </c>
      <c r="H2846">
        <v>1</v>
      </c>
      <c r="I2846" s="17">
        <v>0.362872196798394</v>
      </c>
      <c r="J2846" t="s">
        <v>16358</v>
      </c>
    </row>
    <row r="2847" spans="1:10">
      <c r="A2847" t="s">
        <v>63</v>
      </c>
      <c r="B2847" t="s">
        <v>49</v>
      </c>
      <c r="C2847" t="s">
        <v>612</v>
      </c>
      <c r="D2847">
        <v>11083</v>
      </c>
      <c r="E2847">
        <v>3474660</v>
      </c>
      <c r="F2847">
        <v>2</v>
      </c>
      <c r="G2847">
        <v>1</v>
      </c>
      <c r="H2847">
        <v>1</v>
      </c>
      <c r="I2847" s="17">
        <v>0.5</v>
      </c>
      <c r="J2847" t="s">
        <v>16356</v>
      </c>
    </row>
    <row r="2848" spans="1:10">
      <c r="A2848" t="s">
        <v>63</v>
      </c>
      <c r="B2848" t="s">
        <v>49</v>
      </c>
      <c r="C2848" t="s">
        <v>612</v>
      </c>
      <c r="D2848">
        <v>3475295</v>
      </c>
      <c r="E2848">
        <v>21476884</v>
      </c>
      <c r="F2848">
        <v>1</v>
      </c>
      <c r="G2848">
        <v>1</v>
      </c>
      <c r="H2848">
        <v>0</v>
      </c>
      <c r="I2848" s="17">
        <v>0.18774360319039099</v>
      </c>
      <c r="J2848" t="s">
        <v>16357</v>
      </c>
    </row>
    <row r="2849" spans="1:10">
      <c r="A2849" t="s">
        <v>63</v>
      </c>
      <c r="B2849" t="s">
        <v>49</v>
      </c>
      <c r="C2849" t="s">
        <v>612</v>
      </c>
      <c r="D2849">
        <v>21477454</v>
      </c>
      <c r="E2849">
        <v>81187935</v>
      </c>
      <c r="F2849">
        <v>2</v>
      </c>
      <c r="G2849">
        <v>1</v>
      </c>
      <c r="H2849">
        <v>1</v>
      </c>
      <c r="I2849" s="17">
        <v>0.5</v>
      </c>
      <c r="J2849" t="s">
        <v>16356</v>
      </c>
    </row>
    <row r="2850" spans="1:10">
      <c r="A2850" t="s">
        <v>63</v>
      </c>
      <c r="B2850" t="s">
        <v>49</v>
      </c>
      <c r="C2850" t="s">
        <v>687</v>
      </c>
      <c r="D2850">
        <v>12893</v>
      </c>
      <c r="E2850">
        <v>78015737</v>
      </c>
      <c r="F2850">
        <v>1</v>
      </c>
      <c r="G2850">
        <v>1</v>
      </c>
      <c r="H2850">
        <v>0</v>
      </c>
      <c r="I2850" s="17">
        <v>0.182118776686055</v>
      </c>
      <c r="J2850" t="s">
        <v>16357</v>
      </c>
    </row>
    <row r="2851" spans="1:10">
      <c r="A2851" t="s">
        <v>63</v>
      </c>
      <c r="B2851" t="s">
        <v>49</v>
      </c>
      <c r="C2851" t="s">
        <v>702</v>
      </c>
      <c r="D2851">
        <v>281325</v>
      </c>
      <c r="E2851">
        <v>59097704</v>
      </c>
      <c r="F2851">
        <v>2</v>
      </c>
      <c r="G2851">
        <v>1</v>
      </c>
      <c r="H2851">
        <v>1</v>
      </c>
      <c r="I2851" s="17">
        <v>0.5</v>
      </c>
      <c r="J2851" t="s">
        <v>16356</v>
      </c>
    </row>
    <row r="2852" spans="1:10">
      <c r="A2852" t="s">
        <v>63</v>
      </c>
      <c r="B2852" t="s">
        <v>49</v>
      </c>
      <c r="C2852" t="s">
        <v>834</v>
      </c>
      <c r="D2852">
        <v>76635</v>
      </c>
      <c r="E2852">
        <v>42165150</v>
      </c>
      <c r="F2852">
        <v>2</v>
      </c>
      <c r="G2852">
        <v>1</v>
      </c>
      <c r="H2852">
        <v>1</v>
      </c>
      <c r="I2852" s="17">
        <v>0.44428021712987298</v>
      </c>
      <c r="J2852" t="s">
        <v>16356</v>
      </c>
    </row>
    <row r="2853" spans="1:10">
      <c r="A2853" t="s">
        <v>63</v>
      </c>
      <c r="B2853" t="s">
        <v>49</v>
      </c>
      <c r="C2853" t="s">
        <v>834</v>
      </c>
      <c r="D2853">
        <v>42168562</v>
      </c>
      <c r="E2853">
        <v>42935225</v>
      </c>
      <c r="F2853">
        <v>1</v>
      </c>
      <c r="G2853">
        <v>1</v>
      </c>
      <c r="H2853">
        <v>0</v>
      </c>
      <c r="I2853" s="17">
        <v>0.37691558441558698</v>
      </c>
      <c r="J2853" t="s">
        <v>16357</v>
      </c>
    </row>
    <row r="2854" spans="1:10">
      <c r="A2854" t="s">
        <v>63</v>
      </c>
      <c r="B2854" t="s">
        <v>49</v>
      </c>
      <c r="C2854" t="s">
        <v>834</v>
      </c>
      <c r="D2854">
        <v>42935510</v>
      </c>
      <c r="E2854">
        <v>62959285</v>
      </c>
      <c r="F2854">
        <v>2</v>
      </c>
      <c r="G2854">
        <v>1</v>
      </c>
      <c r="H2854">
        <v>1</v>
      </c>
      <c r="I2854" s="17">
        <v>0.44385521663848199</v>
      </c>
      <c r="J2854" t="s">
        <v>16356</v>
      </c>
    </row>
    <row r="2855" spans="1:10">
      <c r="A2855" t="s">
        <v>63</v>
      </c>
      <c r="B2855" t="s">
        <v>49</v>
      </c>
      <c r="C2855" t="s">
        <v>849</v>
      </c>
      <c r="D2855">
        <v>9590370</v>
      </c>
      <c r="E2855">
        <v>48100711</v>
      </c>
      <c r="F2855">
        <v>2</v>
      </c>
      <c r="G2855">
        <v>1</v>
      </c>
      <c r="H2855">
        <v>1</v>
      </c>
      <c r="I2855" s="17">
        <v>0.5</v>
      </c>
      <c r="J2855" t="s">
        <v>16356</v>
      </c>
    </row>
    <row r="2856" spans="1:10">
      <c r="A2856" t="s">
        <v>63</v>
      </c>
      <c r="B2856" t="s">
        <v>49</v>
      </c>
      <c r="C2856" t="s">
        <v>858</v>
      </c>
      <c r="D2856">
        <v>16159060</v>
      </c>
      <c r="E2856">
        <v>51237063</v>
      </c>
      <c r="F2856">
        <v>1</v>
      </c>
      <c r="G2856">
        <v>1</v>
      </c>
      <c r="H2856">
        <v>0</v>
      </c>
      <c r="I2856" s="17">
        <v>0.182628508352359</v>
      </c>
      <c r="J2856" t="s">
        <v>16357</v>
      </c>
    </row>
    <row r="2857" spans="1:10">
      <c r="A2857" t="s">
        <v>63</v>
      </c>
      <c r="B2857" t="s">
        <v>50</v>
      </c>
      <c r="C2857" t="s">
        <v>190</v>
      </c>
      <c r="D2857">
        <v>13327</v>
      </c>
      <c r="E2857">
        <v>117452869</v>
      </c>
      <c r="F2857">
        <v>1</v>
      </c>
      <c r="G2857">
        <v>1</v>
      </c>
      <c r="H2857">
        <v>0</v>
      </c>
      <c r="I2857" s="17">
        <v>0.5</v>
      </c>
      <c r="J2857" t="s">
        <v>16357</v>
      </c>
    </row>
    <row r="2858" spans="1:10">
      <c r="A2858" t="s">
        <v>63</v>
      </c>
      <c r="B2858" t="s">
        <v>50</v>
      </c>
      <c r="C2858" t="s">
        <v>190</v>
      </c>
      <c r="D2858">
        <v>117484581</v>
      </c>
      <c r="E2858">
        <v>249230716</v>
      </c>
      <c r="F2858">
        <v>2</v>
      </c>
      <c r="G2858">
        <v>1</v>
      </c>
      <c r="H2858">
        <v>1</v>
      </c>
      <c r="I2858" s="17">
        <v>0.5</v>
      </c>
      <c r="J2858" t="s">
        <v>16356</v>
      </c>
    </row>
    <row r="2859" spans="1:10">
      <c r="A2859" t="s">
        <v>63</v>
      </c>
      <c r="B2859" t="s">
        <v>50</v>
      </c>
      <c r="C2859" t="s">
        <v>757</v>
      </c>
      <c r="D2859">
        <v>41366</v>
      </c>
      <c r="E2859">
        <v>243064414</v>
      </c>
      <c r="F2859">
        <v>2</v>
      </c>
      <c r="G2859">
        <v>1</v>
      </c>
      <c r="H2859">
        <v>1</v>
      </c>
      <c r="I2859" s="17">
        <v>0.5</v>
      </c>
      <c r="J2859" t="s">
        <v>16356</v>
      </c>
    </row>
    <row r="2860" spans="1:10">
      <c r="A2860" t="s">
        <v>63</v>
      </c>
      <c r="B2860" t="s">
        <v>50</v>
      </c>
      <c r="C2860" t="s">
        <v>887</v>
      </c>
      <c r="D2860">
        <v>239245</v>
      </c>
      <c r="E2860">
        <v>197896789</v>
      </c>
      <c r="F2860">
        <v>2</v>
      </c>
      <c r="G2860">
        <v>1</v>
      </c>
      <c r="H2860">
        <v>1</v>
      </c>
      <c r="I2860" s="17">
        <v>0.5</v>
      </c>
      <c r="J2860" t="s">
        <v>16356</v>
      </c>
    </row>
    <row r="2861" spans="1:10">
      <c r="A2861" t="s">
        <v>63</v>
      </c>
      <c r="B2861" t="s">
        <v>50</v>
      </c>
      <c r="C2861" t="s">
        <v>934</v>
      </c>
      <c r="D2861">
        <v>53428</v>
      </c>
      <c r="E2861">
        <v>11370350</v>
      </c>
      <c r="F2861">
        <v>1</v>
      </c>
      <c r="G2861">
        <v>1</v>
      </c>
      <c r="H2861">
        <v>0</v>
      </c>
      <c r="I2861" s="17">
        <v>0.5</v>
      </c>
      <c r="J2861" t="s">
        <v>16357</v>
      </c>
    </row>
    <row r="2862" spans="1:10">
      <c r="A2862" t="s">
        <v>63</v>
      </c>
      <c r="B2862" t="s">
        <v>50</v>
      </c>
      <c r="C2862" t="s">
        <v>934</v>
      </c>
      <c r="D2862">
        <v>11373546</v>
      </c>
      <c r="E2862">
        <v>49063783</v>
      </c>
      <c r="F2862">
        <v>2</v>
      </c>
      <c r="G2862">
        <v>1</v>
      </c>
      <c r="H2862">
        <v>1</v>
      </c>
      <c r="I2862" s="17">
        <v>0.5</v>
      </c>
      <c r="J2862" t="s">
        <v>16356</v>
      </c>
    </row>
    <row r="2863" spans="1:10">
      <c r="A2863" t="s">
        <v>63</v>
      </c>
      <c r="B2863" t="s">
        <v>50</v>
      </c>
      <c r="C2863" t="s">
        <v>934</v>
      </c>
      <c r="D2863">
        <v>49490541</v>
      </c>
      <c r="E2863">
        <v>190947629</v>
      </c>
      <c r="F2863">
        <v>1</v>
      </c>
      <c r="G2863">
        <v>1</v>
      </c>
      <c r="H2863">
        <v>0</v>
      </c>
      <c r="I2863" s="17">
        <v>0.5</v>
      </c>
      <c r="J2863" t="s">
        <v>16357</v>
      </c>
    </row>
    <row r="2864" spans="1:10">
      <c r="A2864" t="s">
        <v>63</v>
      </c>
      <c r="B2864" t="s">
        <v>50</v>
      </c>
      <c r="C2864" t="s">
        <v>960</v>
      </c>
      <c r="D2864">
        <v>143041</v>
      </c>
      <c r="E2864">
        <v>53020433</v>
      </c>
      <c r="F2864">
        <v>2</v>
      </c>
      <c r="G2864">
        <v>1</v>
      </c>
      <c r="H2864">
        <v>1</v>
      </c>
      <c r="I2864" s="17">
        <v>0.5</v>
      </c>
      <c r="J2864" t="s">
        <v>16356</v>
      </c>
    </row>
    <row r="2865" spans="1:10">
      <c r="A2865" t="s">
        <v>63</v>
      </c>
      <c r="B2865" t="s">
        <v>50</v>
      </c>
      <c r="C2865" t="s">
        <v>960</v>
      </c>
      <c r="D2865">
        <v>53114275</v>
      </c>
      <c r="E2865">
        <v>74754842</v>
      </c>
      <c r="F2865">
        <v>1</v>
      </c>
      <c r="G2865">
        <v>1</v>
      </c>
      <c r="H2865">
        <v>0</v>
      </c>
      <c r="I2865" s="17">
        <v>0.38572902313458601</v>
      </c>
      <c r="J2865" t="s">
        <v>16357</v>
      </c>
    </row>
    <row r="2866" spans="1:10">
      <c r="A2866" t="s">
        <v>63</v>
      </c>
      <c r="B2866" t="s">
        <v>50</v>
      </c>
      <c r="C2866" t="s">
        <v>960</v>
      </c>
      <c r="D2866">
        <v>74801736</v>
      </c>
      <c r="E2866">
        <v>180710470</v>
      </c>
      <c r="F2866">
        <v>2</v>
      </c>
      <c r="G2866">
        <v>1</v>
      </c>
      <c r="H2866">
        <v>1</v>
      </c>
      <c r="I2866" s="17">
        <v>0.5</v>
      </c>
      <c r="J2866" t="s">
        <v>16356</v>
      </c>
    </row>
    <row r="2867" spans="1:10">
      <c r="A2867" t="s">
        <v>63</v>
      </c>
      <c r="B2867" t="s">
        <v>50</v>
      </c>
      <c r="C2867" t="s">
        <v>1031</v>
      </c>
      <c r="D2867">
        <v>203613</v>
      </c>
      <c r="E2867">
        <v>88065981</v>
      </c>
      <c r="F2867">
        <v>2</v>
      </c>
      <c r="G2867">
        <v>1</v>
      </c>
      <c r="H2867">
        <v>1</v>
      </c>
      <c r="I2867" s="17">
        <v>0.5</v>
      </c>
      <c r="J2867" t="s">
        <v>16356</v>
      </c>
    </row>
    <row r="2868" spans="1:10">
      <c r="A2868" t="s">
        <v>63</v>
      </c>
      <c r="B2868" t="s">
        <v>50</v>
      </c>
      <c r="C2868" t="s">
        <v>1031</v>
      </c>
      <c r="D2868">
        <v>88074686</v>
      </c>
      <c r="E2868">
        <v>93467330</v>
      </c>
      <c r="F2868">
        <v>1</v>
      </c>
      <c r="G2868">
        <v>1</v>
      </c>
      <c r="H2868">
        <v>0</v>
      </c>
      <c r="I2868" s="17">
        <v>0.390877552400126</v>
      </c>
      <c r="J2868" t="s">
        <v>16357</v>
      </c>
    </row>
    <row r="2869" spans="1:10">
      <c r="A2869" t="s">
        <v>63</v>
      </c>
      <c r="B2869" t="s">
        <v>50</v>
      </c>
      <c r="C2869" t="s">
        <v>1031</v>
      </c>
      <c r="D2869">
        <v>93597488</v>
      </c>
      <c r="E2869">
        <v>170903572</v>
      </c>
      <c r="F2869">
        <v>2</v>
      </c>
      <c r="G2869">
        <v>1</v>
      </c>
      <c r="H2869">
        <v>1</v>
      </c>
      <c r="I2869" s="17">
        <v>0.5</v>
      </c>
      <c r="J2869" t="s">
        <v>16356</v>
      </c>
    </row>
    <row r="2870" spans="1:10">
      <c r="A2870" t="s">
        <v>63</v>
      </c>
      <c r="B2870" t="s">
        <v>50</v>
      </c>
      <c r="C2870" t="s">
        <v>1103</v>
      </c>
      <c r="D2870">
        <v>35326</v>
      </c>
      <c r="E2870">
        <v>116199050</v>
      </c>
      <c r="F2870">
        <v>2</v>
      </c>
      <c r="G2870">
        <v>1</v>
      </c>
      <c r="H2870">
        <v>1</v>
      </c>
      <c r="I2870" s="17">
        <v>0.5</v>
      </c>
      <c r="J2870" t="s">
        <v>16356</v>
      </c>
    </row>
    <row r="2871" spans="1:10">
      <c r="A2871" t="s">
        <v>63</v>
      </c>
      <c r="B2871" t="s">
        <v>50</v>
      </c>
      <c r="C2871" t="s">
        <v>1103</v>
      </c>
      <c r="D2871">
        <v>116335648</v>
      </c>
      <c r="E2871">
        <v>153596252</v>
      </c>
      <c r="F2871">
        <v>1</v>
      </c>
      <c r="G2871">
        <v>1</v>
      </c>
      <c r="H2871">
        <v>0</v>
      </c>
      <c r="I2871" s="17">
        <v>0.38939075963150799</v>
      </c>
      <c r="J2871" t="s">
        <v>16357</v>
      </c>
    </row>
    <row r="2872" spans="1:10">
      <c r="A2872" t="s">
        <v>63</v>
      </c>
      <c r="B2872" t="s">
        <v>50</v>
      </c>
      <c r="C2872" t="s">
        <v>1103</v>
      </c>
      <c r="D2872">
        <v>153749647</v>
      </c>
      <c r="E2872">
        <v>159025751</v>
      </c>
      <c r="F2872">
        <v>2</v>
      </c>
      <c r="G2872">
        <v>1</v>
      </c>
      <c r="H2872">
        <v>1</v>
      </c>
      <c r="I2872" s="17">
        <v>0.5</v>
      </c>
      <c r="J2872" t="s">
        <v>16356</v>
      </c>
    </row>
    <row r="2873" spans="1:10">
      <c r="A2873" t="s">
        <v>63</v>
      </c>
      <c r="B2873" t="s">
        <v>50</v>
      </c>
      <c r="C2873" t="s">
        <v>1137</v>
      </c>
      <c r="D2873">
        <v>163173</v>
      </c>
      <c r="E2873">
        <v>146291510</v>
      </c>
      <c r="F2873">
        <v>2</v>
      </c>
      <c r="G2873">
        <v>1</v>
      </c>
      <c r="H2873">
        <v>1</v>
      </c>
      <c r="I2873" s="17">
        <v>0.5</v>
      </c>
      <c r="J2873" t="s">
        <v>16356</v>
      </c>
    </row>
    <row r="2874" spans="1:10">
      <c r="A2874" t="s">
        <v>63</v>
      </c>
      <c r="B2874" t="s">
        <v>50</v>
      </c>
      <c r="C2874" t="s">
        <v>1171</v>
      </c>
      <c r="D2874">
        <v>14690</v>
      </c>
      <c r="E2874">
        <v>21239353</v>
      </c>
      <c r="F2874">
        <v>2</v>
      </c>
      <c r="G2874">
        <v>2</v>
      </c>
      <c r="H2874">
        <v>0</v>
      </c>
      <c r="I2874" s="17">
        <v>0.41324333377855998</v>
      </c>
      <c r="J2874" t="s">
        <v>16359</v>
      </c>
    </row>
    <row r="2875" spans="1:10">
      <c r="A2875" t="s">
        <v>63</v>
      </c>
      <c r="B2875" t="s">
        <v>50</v>
      </c>
      <c r="C2875" t="s">
        <v>1171</v>
      </c>
      <c r="D2875">
        <v>21277984</v>
      </c>
      <c r="E2875">
        <v>32098840</v>
      </c>
      <c r="F2875">
        <v>1</v>
      </c>
      <c r="G2875">
        <v>1</v>
      </c>
      <c r="H2875">
        <v>0</v>
      </c>
      <c r="I2875" s="17">
        <v>0.5</v>
      </c>
      <c r="J2875" t="s">
        <v>16357</v>
      </c>
    </row>
    <row r="2876" spans="1:10">
      <c r="A2876" t="s">
        <v>63</v>
      </c>
      <c r="B2876" t="s">
        <v>50</v>
      </c>
      <c r="C2876" t="s">
        <v>1171</v>
      </c>
      <c r="D2876">
        <v>32148595</v>
      </c>
      <c r="E2876">
        <v>141111365</v>
      </c>
      <c r="F2876">
        <v>2</v>
      </c>
      <c r="G2876">
        <v>1</v>
      </c>
      <c r="H2876">
        <v>1</v>
      </c>
      <c r="I2876" s="17">
        <v>0.5</v>
      </c>
      <c r="J2876" t="s">
        <v>16356</v>
      </c>
    </row>
    <row r="2877" spans="1:10">
      <c r="A2877" t="s">
        <v>63</v>
      </c>
      <c r="B2877" t="s">
        <v>50</v>
      </c>
      <c r="C2877" t="s">
        <v>313</v>
      </c>
      <c r="D2877">
        <v>93603</v>
      </c>
      <c r="E2877">
        <v>35929886</v>
      </c>
      <c r="F2877">
        <v>1</v>
      </c>
      <c r="G2877">
        <v>1</v>
      </c>
      <c r="H2877">
        <v>0</v>
      </c>
      <c r="I2877" s="17">
        <v>0.39210796924406699</v>
      </c>
      <c r="J2877" t="s">
        <v>16357</v>
      </c>
    </row>
    <row r="2878" spans="1:10">
      <c r="A2878" t="s">
        <v>63</v>
      </c>
      <c r="B2878" t="s">
        <v>50</v>
      </c>
      <c r="C2878" t="s">
        <v>313</v>
      </c>
      <c r="D2878">
        <v>36770990</v>
      </c>
      <c r="E2878">
        <v>135438806</v>
      </c>
      <c r="F2878">
        <v>2</v>
      </c>
      <c r="G2878">
        <v>1</v>
      </c>
      <c r="H2878">
        <v>1</v>
      </c>
      <c r="I2878" s="17">
        <v>0.5</v>
      </c>
      <c r="J2878" t="s">
        <v>16356</v>
      </c>
    </row>
    <row r="2879" spans="1:10">
      <c r="A2879" t="s">
        <v>63</v>
      </c>
      <c r="B2879" t="s">
        <v>50</v>
      </c>
      <c r="C2879" t="s">
        <v>334</v>
      </c>
      <c r="D2879">
        <v>123284</v>
      </c>
      <c r="E2879">
        <v>134927519</v>
      </c>
      <c r="F2879">
        <v>2</v>
      </c>
      <c r="G2879">
        <v>1</v>
      </c>
      <c r="H2879">
        <v>1</v>
      </c>
      <c r="I2879" s="17">
        <v>0.5</v>
      </c>
      <c r="J2879" t="s">
        <v>16356</v>
      </c>
    </row>
    <row r="2880" spans="1:10">
      <c r="A2880" t="s">
        <v>63</v>
      </c>
      <c r="B2880" t="s">
        <v>50</v>
      </c>
      <c r="C2880" t="s">
        <v>416</v>
      </c>
      <c r="D2880">
        <v>68341</v>
      </c>
      <c r="E2880">
        <v>48096545</v>
      </c>
      <c r="F2880">
        <v>2</v>
      </c>
      <c r="G2880">
        <v>1</v>
      </c>
      <c r="H2880">
        <v>1</v>
      </c>
      <c r="I2880" s="17">
        <v>0.5</v>
      </c>
      <c r="J2880" t="s">
        <v>16356</v>
      </c>
    </row>
    <row r="2881" spans="1:10">
      <c r="A2881" t="s">
        <v>63</v>
      </c>
      <c r="B2881" t="s">
        <v>50</v>
      </c>
      <c r="C2881" t="s">
        <v>416</v>
      </c>
      <c r="D2881">
        <v>48104430</v>
      </c>
      <c r="E2881">
        <v>49976839</v>
      </c>
      <c r="F2881">
        <v>1</v>
      </c>
      <c r="G2881">
        <v>1</v>
      </c>
      <c r="H2881">
        <v>0</v>
      </c>
      <c r="I2881" s="17">
        <v>0.36737567506796798</v>
      </c>
      <c r="J2881" t="s">
        <v>16357</v>
      </c>
    </row>
    <row r="2882" spans="1:10">
      <c r="A2882" t="s">
        <v>63</v>
      </c>
      <c r="B2882" t="s">
        <v>50</v>
      </c>
      <c r="C2882" t="s">
        <v>416</v>
      </c>
      <c r="D2882">
        <v>49978369</v>
      </c>
      <c r="E2882">
        <v>133810576</v>
      </c>
      <c r="F2882">
        <v>2</v>
      </c>
      <c r="G2882">
        <v>1</v>
      </c>
      <c r="H2882">
        <v>1</v>
      </c>
      <c r="I2882" s="17">
        <v>0.5</v>
      </c>
      <c r="J2882" t="s">
        <v>16356</v>
      </c>
    </row>
    <row r="2883" spans="1:10">
      <c r="A2883" t="s">
        <v>63</v>
      </c>
      <c r="B2883" t="s">
        <v>50</v>
      </c>
      <c r="C2883" t="s">
        <v>466</v>
      </c>
      <c r="D2883">
        <v>19042148</v>
      </c>
      <c r="E2883">
        <v>115091712</v>
      </c>
      <c r="F2883">
        <v>2</v>
      </c>
      <c r="G2883">
        <v>1</v>
      </c>
      <c r="H2883">
        <v>1</v>
      </c>
      <c r="I2883" s="17">
        <v>0.5</v>
      </c>
      <c r="J2883" t="s">
        <v>16356</v>
      </c>
    </row>
    <row r="2884" spans="1:10">
      <c r="A2884" t="s">
        <v>63</v>
      </c>
      <c r="B2884" t="s">
        <v>50</v>
      </c>
      <c r="C2884" t="s">
        <v>487</v>
      </c>
      <c r="D2884">
        <v>19114907</v>
      </c>
      <c r="E2884">
        <v>107282627</v>
      </c>
      <c r="F2884">
        <v>1</v>
      </c>
      <c r="G2884">
        <v>1</v>
      </c>
      <c r="H2884">
        <v>0</v>
      </c>
      <c r="I2884" s="17">
        <v>0.5</v>
      </c>
      <c r="J2884" t="s">
        <v>16357</v>
      </c>
    </row>
    <row r="2885" spans="1:10">
      <c r="A2885" t="s">
        <v>63</v>
      </c>
      <c r="B2885" t="s">
        <v>50</v>
      </c>
      <c r="C2885" t="s">
        <v>510</v>
      </c>
      <c r="D2885">
        <v>20086440</v>
      </c>
      <c r="E2885">
        <v>102462456</v>
      </c>
      <c r="F2885">
        <v>2</v>
      </c>
      <c r="G2885">
        <v>1</v>
      </c>
      <c r="H2885">
        <v>1</v>
      </c>
      <c r="I2885" s="17">
        <v>0.5</v>
      </c>
      <c r="J2885" t="s">
        <v>16356</v>
      </c>
    </row>
    <row r="2886" spans="1:10">
      <c r="A2886" t="s">
        <v>63</v>
      </c>
      <c r="B2886" t="s">
        <v>50</v>
      </c>
      <c r="C2886" t="s">
        <v>532</v>
      </c>
      <c r="D2886">
        <v>61847</v>
      </c>
      <c r="E2886">
        <v>90238115</v>
      </c>
      <c r="F2886">
        <v>3</v>
      </c>
      <c r="G2886">
        <v>2</v>
      </c>
      <c r="H2886">
        <v>1</v>
      </c>
      <c r="I2886" s="17">
        <v>0.5</v>
      </c>
      <c r="J2886" t="s">
        <v>16358</v>
      </c>
    </row>
    <row r="2887" spans="1:10">
      <c r="A2887" t="s">
        <v>63</v>
      </c>
      <c r="B2887" t="s">
        <v>50</v>
      </c>
      <c r="C2887" t="s">
        <v>612</v>
      </c>
      <c r="D2887">
        <v>11083</v>
      </c>
      <c r="E2887">
        <v>3474660</v>
      </c>
      <c r="F2887">
        <v>2</v>
      </c>
      <c r="G2887">
        <v>1</v>
      </c>
      <c r="H2887">
        <v>1</v>
      </c>
      <c r="I2887" s="17">
        <v>0.5</v>
      </c>
      <c r="J2887" t="s">
        <v>16356</v>
      </c>
    </row>
    <row r="2888" spans="1:10">
      <c r="A2888" t="s">
        <v>63</v>
      </c>
      <c r="B2888" t="s">
        <v>50</v>
      </c>
      <c r="C2888" t="s">
        <v>612</v>
      </c>
      <c r="D2888">
        <v>3475295</v>
      </c>
      <c r="E2888">
        <v>21476884</v>
      </c>
      <c r="F2888">
        <v>1</v>
      </c>
      <c r="G2888">
        <v>1</v>
      </c>
      <c r="H2888">
        <v>0</v>
      </c>
      <c r="I2888" s="17">
        <v>0.38247047827613301</v>
      </c>
      <c r="J2888" t="s">
        <v>16357</v>
      </c>
    </row>
    <row r="2889" spans="1:10">
      <c r="A2889" t="s">
        <v>63</v>
      </c>
      <c r="B2889" t="s">
        <v>50</v>
      </c>
      <c r="C2889" t="s">
        <v>612</v>
      </c>
      <c r="D2889">
        <v>21477454</v>
      </c>
      <c r="E2889">
        <v>81187935</v>
      </c>
      <c r="F2889">
        <v>2</v>
      </c>
      <c r="G2889">
        <v>1</v>
      </c>
      <c r="H2889">
        <v>1</v>
      </c>
      <c r="I2889" s="17">
        <v>0.5</v>
      </c>
      <c r="J2889" t="s">
        <v>16356</v>
      </c>
    </row>
    <row r="2890" spans="1:10">
      <c r="A2890" t="s">
        <v>63</v>
      </c>
      <c r="B2890" t="s">
        <v>50</v>
      </c>
      <c r="C2890" t="s">
        <v>687</v>
      </c>
      <c r="D2890">
        <v>12893</v>
      </c>
      <c r="E2890">
        <v>78015737</v>
      </c>
      <c r="F2890">
        <v>1</v>
      </c>
      <c r="G2890">
        <v>1</v>
      </c>
      <c r="H2890">
        <v>0</v>
      </c>
      <c r="I2890" s="17">
        <v>0.5</v>
      </c>
      <c r="J2890" t="s">
        <v>16357</v>
      </c>
    </row>
    <row r="2891" spans="1:10">
      <c r="A2891" t="s">
        <v>63</v>
      </c>
      <c r="B2891" t="s">
        <v>50</v>
      </c>
      <c r="C2891" t="s">
        <v>702</v>
      </c>
      <c r="D2891">
        <v>281325</v>
      </c>
      <c r="E2891">
        <v>59097704</v>
      </c>
      <c r="F2891">
        <v>2</v>
      </c>
      <c r="G2891">
        <v>1</v>
      </c>
      <c r="H2891">
        <v>1</v>
      </c>
      <c r="I2891" s="17">
        <v>0.5</v>
      </c>
      <c r="J2891" t="s">
        <v>16356</v>
      </c>
    </row>
    <row r="2892" spans="1:10">
      <c r="A2892" t="s">
        <v>63</v>
      </c>
      <c r="B2892" t="s">
        <v>50</v>
      </c>
      <c r="C2892" t="s">
        <v>834</v>
      </c>
      <c r="D2892">
        <v>76635</v>
      </c>
      <c r="E2892">
        <v>62959285</v>
      </c>
      <c r="F2892">
        <v>2</v>
      </c>
      <c r="G2892">
        <v>1</v>
      </c>
      <c r="H2892">
        <v>1</v>
      </c>
      <c r="I2892" s="17">
        <v>0.5</v>
      </c>
      <c r="J2892" t="s">
        <v>16356</v>
      </c>
    </row>
    <row r="2893" spans="1:10">
      <c r="A2893" t="s">
        <v>63</v>
      </c>
      <c r="B2893" t="s">
        <v>50</v>
      </c>
      <c r="C2893" t="s">
        <v>849</v>
      </c>
      <c r="D2893">
        <v>9590370</v>
      </c>
      <c r="E2893">
        <v>48100711</v>
      </c>
      <c r="F2893">
        <v>2</v>
      </c>
      <c r="G2893">
        <v>1</v>
      </c>
      <c r="H2893">
        <v>1</v>
      </c>
      <c r="I2893" s="17">
        <v>0.5</v>
      </c>
      <c r="J2893" t="s">
        <v>16356</v>
      </c>
    </row>
    <row r="2894" spans="1:10">
      <c r="A2894" t="s">
        <v>63</v>
      </c>
      <c r="B2894" t="s">
        <v>50</v>
      </c>
      <c r="C2894" t="s">
        <v>858</v>
      </c>
      <c r="D2894">
        <v>16159060</v>
      </c>
      <c r="E2894">
        <v>51237063</v>
      </c>
      <c r="F2894">
        <v>1</v>
      </c>
      <c r="G2894">
        <v>1</v>
      </c>
      <c r="H2894">
        <v>0</v>
      </c>
      <c r="I2894" s="17">
        <v>0.5</v>
      </c>
      <c r="J2894" t="s">
        <v>16357</v>
      </c>
    </row>
    <row r="2895" spans="1:10">
      <c r="A2895" t="s">
        <v>64</v>
      </c>
      <c r="B2895" t="s">
        <v>46</v>
      </c>
      <c r="C2895" t="s">
        <v>190</v>
      </c>
      <c r="D2895">
        <v>13327</v>
      </c>
      <c r="E2895">
        <v>67149791</v>
      </c>
      <c r="F2895">
        <v>2</v>
      </c>
      <c r="G2895">
        <v>1</v>
      </c>
      <c r="H2895">
        <v>1</v>
      </c>
      <c r="I2895" s="17">
        <v>0.5</v>
      </c>
      <c r="J2895" t="s">
        <v>16356</v>
      </c>
    </row>
    <row r="2896" spans="1:10">
      <c r="A2896" t="s">
        <v>64</v>
      </c>
      <c r="B2896" t="s">
        <v>46</v>
      </c>
      <c r="C2896" t="s">
        <v>190</v>
      </c>
      <c r="D2896">
        <v>67154648</v>
      </c>
      <c r="E2896">
        <v>121309884</v>
      </c>
      <c r="F2896">
        <v>1</v>
      </c>
      <c r="G2896">
        <v>1</v>
      </c>
      <c r="H2896">
        <v>0</v>
      </c>
      <c r="I2896" s="17">
        <v>0.34803983116375797</v>
      </c>
      <c r="J2896" t="s">
        <v>16357</v>
      </c>
    </row>
    <row r="2897" spans="1:10">
      <c r="A2897" t="s">
        <v>64</v>
      </c>
      <c r="B2897" t="s">
        <v>46</v>
      </c>
      <c r="C2897" t="s">
        <v>190</v>
      </c>
      <c r="D2897">
        <v>142648541</v>
      </c>
      <c r="E2897">
        <v>208587062</v>
      </c>
      <c r="F2897">
        <v>2</v>
      </c>
      <c r="G2897">
        <v>1</v>
      </c>
      <c r="H2897">
        <v>1</v>
      </c>
      <c r="I2897" s="17">
        <v>0.5</v>
      </c>
      <c r="J2897" t="s">
        <v>16356</v>
      </c>
    </row>
    <row r="2898" spans="1:10">
      <c r="A2898" t="s">
        <v>64</v>
      </c>
      <c r="B2898" t="s">
        <v>46</v>
      </c>
      <c r="C2898" t="s">
        <v>190</v>
      </c>
      <c r="D2898">
        <v>208870790</v>
      </c>
      <c r="E2898">
        <v>220754311</v>
      </c>
      <c r="F2898">
        <v>1</v>
      </c>
      <c r="G2898">
        <v>1</v>
      </c>
      <c r="H2898">
        <v>0</v>
      </c>
      <c r="I2898" s="17">
        <v>0.36260708775084899</v>
      </c>
      <c r="J2898" t="s">
        <v>16357</v>
      </c>
    </row>
    <row r="2899" spans="1:10">
      <c r="A2899" t="s">
        <v>64</v>
      </c>
      <c r="B2899" t="s">
        <v>46</v>
      </c>
      <c r="C2899" t="s">
        <v>190</v>
      </c>
      <c r="D2899">
        <v>220771610</v>
      </c>
      <c r="E2899">
        <v>249230716</v>
      </c>
      <c r="F2899">
        <v>2</v>
      </c>
      <c r="G2899">
        <v>1</v>
      </c>
      <c r="H2899">
        <v>1</v>
      </c>
      <c r="I2899" s="17">
        <v>0.5</v>
      </c>
      <c r="J2899" t="s">
        <v>16356</v>
      </c>
    </row>
    <row r="2900" spans="1:10">
      <c r="A2900" t="s">
        <v>64</v>
      </c>
      <c r="B2900" t="s">
        <v>46</v>
      </c>
      <c r="C2900" t="s">
        <v>757</v>
      </c>
      <c r="D2900">
        <v>41369</v>
      </c>
      <c r="E2900">
        <v>243064414</v>
      </c>
      <c r="F2900">
        <v>2</v>
      </c>
      <c r="G2900">
        <v>1</v>
      </c>
      <c r="H2900">
        <v>1</v>
      </c>
      <c r="I2900" s="17">
        <v>0.5</v>
      </c>
      <c r="J2900" t="s">
        <v>16356</v>
      </c>
    </row>
    <row r="2901" spans="1:10">
      <c r="A2901" t="s">
        <v>64</v>
      </c>
      <c r="B2901" t="s">
        <v>46</v>
      </c>
      <c r="C2901" t="s">
        <v>887</v>
      </c>
      <c r="D2901">
        <v>239347</v>
      </c>
      <c r="E2901">
        <v>43760029</v>
      </c>
      <c r="F2901">
        <v>2</v>
      </c>
      <c r="G2901">
        <v>1</v>
      </c>
      <c r="H2901">
        <v>1</v>
      </c>
      <c r="I2901" s="17">
        <v>0.5</v>
      </c>
      <c r="J2901" t="s">
        <v>16356</v>
      </c>
    </row>
    <row r="2902" spans="1:10">
      <c r="A2902" t="s">
        <v>64</v>
      </c>
      <c r="B2902" t="s">
        <v>46</v>
      </c>
      <c r="C2902" t="s">
        <v>887</v>
      </c>
      <c r="D2902">
        <v>44155415</v>
      </c>
      <c r="E2902">
        <v>56787442</v>
      </c>
      <c r="F2902">
        <v>1</v>
      </c>
      <c r="G2902">
        <v>1</v>
      </c>
      <c r="H2902">
        <v>0</v>
      </c>
      <c r="I2902" s="17">
        <v>0.34911294674958099</v>
      </c>
      <c r="J2902" t="s">
        <v>16357</v>
      </c>
    </row>
    <row r="2903" spans="1:10">
      <c r="A2903" t="s">
        <v>64</v>
      </c>
      <c r="B2903" t="s">
        <v>46</v>
      </c>
      <c r="C2903" t="s">
        <v>887</v>
      </c>
      <c r="D2903">
        <v>56788871</v>
      </c>
      <c r="E2903">
        <v>197896789</v>
      </c>
      <c r="F2903">
        <v>2</v>
      </c>
      <c r="G2903">
        <v>1</v>
      </c>
      <c r="H2903">
        <v>1</v>
      </c>
      <c r="I2903" s="17">
        <v>0.5</v>
      </c>
      <c r="J2903" t="s">
        <v>16356</v>
      </c>
    </row>
    <row r="2904" spans="1:10">
      <c r="A2904" t="s">
        <v>64</v>
      </c>
      <c r="B2904" t="s">
        <v>46</v>
      </c>
      <c r="C2904" t="s">
        <v>934</v>
      </c>
      <c r="D2904">
        <v>53428</v>
      </c>
      <c r="E2904">
        <v>165111441</v>
      </c>
      <c r="F2904">
        <v>2</v>
      </c>
      <c r="G2904">
        <v>1</v>
      </c>
      <c r="H2904">
        <v>1</v>
      </c>
      <c r="I2904" s="17">
        <v>0.5</v>
      </c>
      <c r="J2904" t="s">
        <v>16356</v>
      </c>
    </row>
    <row r="2905" spans="1:10">
      <c r="A2905" t="s">
        <v>64</v>
      </c>
      <c r="B2905" t="s">
        <v>46</v>
      </c>
      <c r="C2905" t="s">
        <v>934</v>
      </c>
      <c r="D2905">
        <v>165118066</v>
      </c>
      <c r="E2905">
        <v>183714284</v>
      </c>
      <c r="F2905">
        <v>1</v>
      </c>
      <c r="G2905">
        <v>1</v>
      </c>
      <c r="H2905">
        <v>0</v>
      </c>
      <c r="I2905" s="17">
        <v>0.36130108921552101</v>
      </c>
      <c r="J2905" t="s">
        <v>16357</v>
      </c>
    </row>
    <row r="2906" spans="1:10">
      <c r="A2906" t="s">
        <v>64</v>
      </c>
      <c r="B2906" t="s">
        <v>46</v>
      </c>
      <c r="C2906" t="s">
        <v>934</v>
      </c>
      <c r="D2906">
        <v>183717845</v>
      </c>
      <c r="E2906">
        <v>190947629</v>
      </c>
      <c r="F2906">
        <v>2</v>
      </c>
      <c r="G2906">
        <v>1</v>
      </c>
      <c r="H2906">
        <v>1</v>
      </c>
      <c r="I2906" s="17">
        <v>0.5</v>
      </c>
      <c r="J2906" t="s">
        <v>16356</v>
      </c>
    </row>
    <row r="2907" spans="1:10">
      <c r="A2907" t="s">
        <v>64</v>
      </c>
      <c r="B2907" t="s">
        <v>46</v>
      </c>
      <c r="C2907" t="s">
        <v>960</v>
      </c>
      <c r="D2907">
        <v>126807</v>
      </c>
      <c r="E2907">
        <v>45696250</v>
      </c>
      <c r="F2907">
        <v>2</v>
      </c>
      <c r="G2907">
        <v>1</v>
      </c>
      <c r="H2907">
        <v>1</v>
      </c>
      <c r="I2907" s="17">
        <v>0.5</v>
      </c>
      <c r="J2907" t="s">
        <v>16356</v>
      </c>
    </row>
    <row r="2908" spans="1:10">
      <c r="A2908" t="s">
        <v>64</v>
      </c>
      <c r="B2908" t="s">
        <v>46</v>
      </c>
      <c r="C2908" t="s">
        <v>960</v>
      </c>
      <c r="D2908">
        <v>45800866</v>
      </c>
      <c r="E2908">
        <v>75469594</v>
      </c>
      <c r="F2908">
        <v>1</v>
      </c>
      <c r="G2908">
        <v>1</v>
      </c>
      <c r="H2908">
        <v>0</v>
      </c>
      <c r="I2908" s="17">
        <v>0.35067300912215099</v>
      </c>
      <c r="J2908" t="s">
        <v>16357</v>
      </c>
    </row>
    <row r="2909" spans="1:10">
      <c r="A2909" t="s">
        <v>64</v>
      </c>
      <c r="B2909" t="s">
        <v>46</v>
      </c>
      <c r="C2909" t="s">
        <v>960</v>
      </c>
      <c r="D2909">
        <v>75490776</v>
      </c>
      <c r="E2909">
        <v>180710431</v>
      </c>
      <c r="F2909">
        <v>2</v>
      </c>
      <c r="G2909">
        <v>1</v>
      </c>
      <c r="H2909">
        <v>1</v>
      </c>
      <c r="I2909" s="17">
        <v>0.5</v>
      </c>
      <c r="J2909" t="s">
        <v>16356</v>
      </c>
    </row>
    <row r="2910" spans="1:10">
      <c r="A2910" t="s">
        <v>64</v>
      </c>
      <c r="B2910" t="s">
        <v>46</v>
      </c>
      <c r="C2910" t="s">
        <v>1031</v>
      </c>
      <c r="D2910">
        <v>203613</v>
      </c>
      <c r="E2910">
        <v>64940448</v>
      </c>
      <c r="F2910">
        <v>2</v>
      </c>
      <c r="G2910">
        <v>1</v>
      </c>
      <c r="H2910">
        <v>1</v>
      </c>
      <c r="I2910" s="17">
        <v>0.5</v>
      </c>
      <c r="J2910" t="s">
        <v>16356</v>
      </c>
    </row>
    <row r="2911" spans="1:10">
      <c r="A2911" t="s">
        <v>64</v>
      </c>
      <c r="B2911" t="s">
        <v>46</v>
      </c>
      <c r="C2911" t="s">
        <v>1031</v>
      </c>
      <c r="D2911">
        <v>65012749</v>
      </c>
      <c r="E2911">
        <v>107392116</v>
      </c>
      <c r="F2911">
        <v>1</v>
      </c>
      <c r="G2911">
        <v>1</v>
      </c>
      <c r="H2911">
        <v>0</v>
      </c>
      <c r="I2911" s="17">
        <v>0.347020188884404</v>
      </c>
      <c r="J2911" t="s">
        <v>16357</v>
      </c>
    </row>
    <row r="2912" spans="1:10">
      <c r="A2912" t="s">
        <v>64</v>
      </c>
      <c r="B2912" t="s">
        <v>46</v>
      </c>
      <c r="C2912" t="s">
        <v>1031</v>
      </c>
      <c r="D2912">
        <v>107419531</v>
      </c>
      <c r="E2912">
        <v>110883453</v>
      </c>
      <c r="F2912">
        <v>3</v>
      </c>
      <c r="G2912">
        <v>2</v>
      </c>
      <c r="H2912">
        <v>1</v>
      </c>
      <c r="I2912" s="17">
        <v>0.5</v>
      </c>
      <c r="J2912" t="s">
        <v>16358</v>
      </c>
    </row>
    <row r="2913" spans="1:10">
      <c r="A2913" t="s">
        <v>64</v>
      </c>
      <c r="B2913" t="s">
        <v>46</v>
      </c>
      <c r="C2913" t="s">
        <v>1031</v>
      </c>
      <c r="D2913">
        <v>110935837</v>
      </c>
      <c r="E2913">
        <v>170903608</v>
      </c>
      <c r="F2913">
        <v>1</v>
      </c>
      <c r="G2913">
        <v>1</v>
      </c>
      <c r="H2913">
        <v>0</v>
      </c>
      <c r="I2913" s="17">
        <v>0.31502160012548902</v>
      </c>
      <c r="J2913" t="s">
        <v>16357</v>
      </c>
    </row>
    <row r="2914" spans="1:10">
      <c r="A2914" t="s">
        <v>64</v>
      </c>
      <c r="B2914" t="s">
        <v>46</v>
      </c>
      <c r="C2914" t="s">
        <v>1103</v>
      </c>
      <c r="D2914">
        <v>35411</v>
      </c>
      <c r="E2914">
        <v>159025751</v>
      </c>
      <c r="F2914">
        <v>2</v>
      </c>
      <c r="G2914">
        <v>1</v>
      </c>
      <c r="H2914">
        <v>1</v>
      </c>
      <c r="I2914" s="17">
        <v>0.5</v>
      </c>
      <c r="J2914" t="s">
        <v>16356</v>
      </c>
    </row>
    <row r="2915" spans="1:10">
      <c r="A2915" t="s">
        <v>64</v>
      </c>
      <c r="B2915" t="s">
        <v>46</v>
      </c>
      <c r="C2915" t="s">
        <v>1137</v>
      </c>
      <c r="D2915">
        <v>163173</v>
      </c>
      <c r="E2915">
        <v>146291510</v>
      </c>
      <c r="F2915">
        <v>2</v>
      </c>
      <c r="G2915">
        <v>1</v>
      </c>
      <c r="H2915">
        <v>1</v>
      </c>
      <c r="I2915" s="17">
        <v>0.5</v>
      </c>
      <c r="J2915" t="s">
        <v>16356</v>
      </c>
    </row>
    <row r="2916" spans="1:10">
      <c r="A2916" t="s">
        <v>64</v>
      </c>
      <c r="B2916" t="s">
        <v>46</v>
      </c>
      <c r="C2916" t="s">
        <v>1171</v>
      </c>
      <c r="D2916">
        <v>117352</v>
      </c>
      <c r="E2916">
        <v>19786564</v>
      </c>
      <c r="F2916">
        <v>2</v>
      </c>
      <c r="G2916">
        <v>1</v>
      </c>
      <c r="H2916">
        <v>1</v>
      </c>
      <c r="I2916" s="17">
        <v>0.5</v>
      </c>
      <c r="J2916" t="s">
        <v>16356</v>
      </c>
    </row>
    <row r="2917" spans="1:10">
      <c r="A2917" t="s">
        <v>64</v>
      </c>
      <c r="B2917" t="s">
        <v>46</v>
      </c>
      <c r="C2917" t="s">
        <v>1171</v>
      </c>
      <c r="D2917">
        <v>19895639</v>
      </c>
      <c r="E2917">
        <v>21481063</v>
      </c>
      <c r="F2917">
        <v>1</v>
      </c>
      <c r="G2917">
        <v>1</v>
      </c>
      <c r="H2917">
        <v>0</v>
      </c>
      <c r="I2917" s="17">
        <v>0.356484072521424</v>
      </c>
      <c r="J2917" t="s">
        <v>16357</v>
      </c>
    </row>
    <row r="2918" spans="1:10">
      <c r="A2918" t="s">
        <v>64</v>
      </c>
      <c r="B2918" t="s">
        <v>46</v>
      </c>
      <c r="C2918" t="s">
        <v>1171</v>
      </c>
      <c r="D2918">
        <v>21481483</v>
      </c>
      <c r="E2918">
        <v>26613926</v>
      </c>
      <c r="F2918">
        <v>0</v>
      </c>
      <c r="G2918">
        <v>0</v>
      </c>
      <c r="H2918">
        <v>0</v>
      </c>
      <c r="I2918" s="17" t="s">
        <v>209</v>
      </c>
      <c r="J2918" t="s">
        <v>16360</v>
      </c>
    </row>
    <row r="2919" spans="1:10">
      <c r="A2919" t="s">
        <v>64</v>
      </c>
      <c r="B2919" t="s">
        <v>46</v>
      </c>
      <c r="C2919" t="s">
        <v>1171</v>
      </c>
      <c r="D2919">
        <v>26842352</v>
      </c>
      <c r="E2919">
        <v>45733796</v>
      </c>
      <c r="F2919">
        <v>1</v>
      </c>
      <c r="G2919">
        <v>1</v>
      </c>
      <c r="H2919">
        <v>0</v>
      </c>
      <c r="I2919" s="17">
        <v>0.34636335790579098</v>
      </c>
      <c r="J2919" t="s">
        <v>16357</v>
      </c>
    </row>
    <row r="2920" spans="1:10">
      <c r="A2920" t="s">
        <v>64</v>
      </c>
      <c r="B2920" t="s">
        <v>46</v>
      </c>
      <c r="C2920" t="s">
        <v>1171</v>
      </c>
      <c r="D2920">
        <v>65594962</v>
      </c>
      <c r="E2920">
        <v>141111365</v>
      </c>
      <c r="F2920">
        <v>2</v>
      </c>
      <c r="G2920">
        <v>1</v>
      </c>
      <c r="H2920">
        <v>1</v>
      </c>
      <c r="I2920" s="17">
        <v>0.5</v>
      </c>
      <c r="J2920" t="s">
        <v>16356</v>
      </c>
    </row>
    <row r="2921" spans="1:10">
      <c r="A2921" t="s">
        <v>64</v>
      </c>
      <c r="B2921" t="s">
        <v>46</v>
      </c>
      <c r="C2921" t="s">
        <v>313</v>
      </c>
      <c r="D2921">
        <v>93603</v>
      </c>
      <c r="E2921">
        <v>33623198</v>
      </c>
      <c r="F2921">
        <v>1</v>
      </c>
      <c r="G2921">
        <v>1</v>
      </c>
      <c r="H2921">
        <v>0</v>
      </c>
      <c r="I2921" s="17">
        <v>0.358183414029771</v>
      </c>
      <c r="J2921" t="s">
        <v>16357</v>
      </c>
    </row>
    <row r="2922" spans="1:10">
      <c r="A2922" t="s">
        <v>64</v>
      </c>
      <c r="B2922" t="s">
        <v>46</v>
      </c>
      <c r="C2922" t="s">
        <v>313</v>
      </c>
      <c r="D2922">
        <v>33757157</v>
      </c>
      <c r="E2922">
        <v>135508253</v>
      </c>
      <c r="F2922">
        <v>2</v>
      </c>
      <c r="G2922">
        <v>1</v>
      </c>
      <c r="H2922">
        <v>1</v>
      </c>
      <c r="I2922" s="17">
        <v>0.5</v>
      </c>
      <c r="J2922" t="s">
        <v>16356</v>
      </c>
    </row>
    <row r="2923" spans="1:10">
      <c r="A2923" t="s">
        <v>64</v>
      </c>
      <c r="B2923" t="s">
        <v>46</v>
      </c>
      <c r="C2923" t="s">
        <v>334</v>
      </c>
      <c r="D2923">
        <v>123284</v>
      </c>
      <c r="E2923">
        <v>134927578</v>
      </c>
      <c r="F2923">
        <v>2</v>
      </c>
      <c r="G2923">
        <v>1</v>
      </c>
      <c r="H2923">
        <v>1</v>
      </c>
      <c r="I2923" s="17">
        <v>0.5</v>
      </c>
      <c r="J2923" t="s">
        <v>16356</v>
      </c>
    </row>
    <row r="2924" spans="1:10">
      <c r="A2924" t="s">
        <v>64</v>
      </c>
      <c r="B2924" t="s">
        <v>46</v>
      </c>
      <c r="C2924" t="s">
        <v>416</v>
      </c>
      <c r="D2924">
        <v>68341</v>
      </c>
      <c r="E2924">
        <v>3768682</v>
      </c>
      <c r="F2924">
        <v>2</v>
      </c>
      <c r="G2924">
        <v>1</v>
      </c>
      <c r="H2924">
        <v>1</v>
      </c>
      <c r="I2924" s="17">
        <v>0.5</v>
      </c>
      <c r="J2924" t="s">
        <v>16356</v>
      </c>
    </row>
    <row r="2925" spans="1:10">
      <c r="A2925" t="s">
        <v>64</v>
      </c>
      <c r="B2925" t="s">
        <v>46</v>
      </c>
      <c r="C2925" t="s">
        <v>416</v>
      </c>
      <c r="D2925">
        <v>3782456</v>
      </c>
      <c r="E2925">
        <v>15475721</v>
      </c>
      <c r="F2925">
        <v>1</v>
      </c>
      <c r="G2925">
        <v>1</v>
      </c>
      <c r="H2925">
        <v>0</v>
      </c>
      <c r="I2925" s="17">
        <v>0.34988099955402502</v>
      </c>
      <c r="J2925" t="s">
        <v>16357</v>
      </c>
    </row>
    <row r="2926" spans="1:10">
      <c r="A2926" t="s">
        <v>64</v>
      </c>
      <c r="B2926" t="s">
        <v>46</v>
      </c>
      <c r="C2926" t="s">
        <v>416</v>
      </c>
      <c r="D2926">
        <v>15592913</v>
      </c>
      <c r="E2926">
        <v>133810576</v>
      </c>
      <c r="F2926">
        <v>2</v>
      </c>
      <c r="G2926">
        <v>1</v>
      </c>
      <c r="H2926">
        <v>1</v>
      </c>
      <c r="I2926" s="17">
        <v>0.5</v>
      </c>
      <c r="J2926" t="s">
        <v>16356</v>
      </c>
    </row>
    <row r="2927" spans="1:10">
      <c r="A2927" t="s">
        <v>64</v>
      </c>
      <c r="B2927" t="s">
        <v>46</v>
      </c>
      <c r="C2927" t="s">
        <v>466</v>
      </c>
      <c r="D2927">
        <v>19042148</v>
      </c>
      <c r="E2927">
        <v>115091712</v>
      </c>
      <c r="F2927">
        <v>1</v>
      </c>
      <c r="G2927">
        <v>1</v>
      </c>
      <c r="H2927">
        <v>0</v>
      </c>
      <c r="I2927" s="17">
        <v>0.33646621531729998</v>
      </c>
      <c r="J2927" t="s">
        <v>16357</v>
      </c>
    </row>
    <row r="2928" spans="1:10">
      <c r="A2928" t="s">
        <v>64</v>
      </c>
      <c r="B2928" t="s">
        <v>46</v>
      </c>
      <c r="C2928" t="s">
        <v>487</v>
      </c>
      <c r="D2928">
        <v>19114907</v>
      </c>
      <c r="E2928">
        <v>107282627</v>
      </c>
      <c r="F2928">
        <v>1</v>
      </c>
      <c r="G2928">
        <v>1</v>
      </c>
      <c r="H2928">
        <v>0</v>
      </c>
      <c r="I2928" s="17">
        <v>0.345298464835743</v>
      </c>
      <c r="J2928" t="s">
        <v>16357</v>
      </c>
    </row>
    <row r="2929" spans="1:10">
      <c r="A2929" t="s">
        <v>64</v>
      </c>
      <c r="B2929" t="s">
        <v>46</v>
      </c>
      <c r="C2929" t="s">
        <v>510</v>
      </c>
      <c r="D2929">
        <v>20086440</v>
      </c>
      <c r="E2929">
        <v>54542739</v>
      </c>
      <c r="F2929">
        <v>1</v>
      </c>
      <c r="G2929">
        <v>1</v>
      </c>
      <c r="H2929">
        <v>0</v>
      </c>
      <c r="I2929" s="17">
        <v>0.339592838047857</v>
      </c>
      <c r="J2929" t="s">
        <v>16357</v>
      </c>
    </row>
    <row r="2930" spans="1:10">
      <c r="A2930" t="s">
        <v>64</v>
      </c>
      <c r="B2930" t="s">
        <v>46</v>
      </c>
      <c r="C2930" t="s">
        <v>510</v>
      </c>
      <c r="D2930">
        <v>54556189</v>
      </c>
      <c r="E2930">
        <v>102517678</v>
      </c>
      <c r="F2930">
        <v>2</v>
      </c>
      <c r="G2930">
        <v>1</v>
      </c>
      <c r="H2930">
        <v>1</v>
      </c>
      <c r="I2930" s="17">
        <v>0.5</v>
      </c>
      <c r="J2930" t="s">
        <v>16356</v>
      </c>
    </row>
    <row r="2931" spans="1:10">
      <c r="A2931" t="s">
        <v>64</v>
      </c>
      <c r="B2931" t="s">
        <v>46</v>
      </c>
      <c r="C2931" t="s">
        <v>532</v>
      </c>
      <c r="D2931">
        <v>61847</v>
      </c>
      <c r="E2931">
        <v>90238115</v>
      </c>
      <c r="F2931">
        <v>2</v>
      </c>
      <c r="G2931">
        <v>1</v>
      </c>
      <c r="H2931">
        <v>1</v>
      </c>
      <c r="I2931" s="17">
        <v>0.5</v>
      </c>
      <c r="J2931" t="s">
        <v>16356</v>
      </c>
    </row>
    <row r="2932" spans="1:10">
      <c r="A2932" t="s">
        <v>64</v>
      </c>
      <c r="B2932" t="s">
        <v>46</v>
      </c>
      <c r="C2932" t="s">
        <v>612</v>
      </c>
      <c r="D2932">
        <v>11083</v>
      </c>
      <c r="E2932">
        <v>51063726</v>
      </c>
      <c r="F2932">
        <v>2</v>
      </c>
      <c r="G2932">
        <v>1</v>
      </c>
      <c r="H2932">
        <v>1</v>
      </c>
      <c r="I2932" s="17">
        <v>0.5</v>
      </c>
      <c r="J2932" t="s">
        <v>16356</v>
      </c>
    </row>
    <row r="2933" spans="1:10">
      <c r="A2933" t="s">
        <v>64</v>
      </c>
      <c r="B2933" t="s">
        <v>46</v>
      </c>
      <c r="C2933" t="s">
        <v>612</v>
      </c>
      <c r="D2933">
        <v>51064501</v>
      </c>
      <c r="E2933">
        <v>54237339</v>
      </c>
      <c r="F2933">
        <v>1</v>
      </c>
      <c r="G2933">
        <v>1</v>
      </c>
      <c r="H2933">
        <v>0</v>
      </c>
      <c r="I2933" s="17">
        <v>0.36540240518038802</v>
      </c>
      <c r="J2933" t="s">
        <v>16357</v>
      </c>
    </row>
    <row r="2934" spans="1:10">
      <c r="A2934" t="s">
        <v>64</v>
      </c>
      <c r="B2934" t="s">
        <v>46</v>
      </c>
      <c r="C2934" t="s">
        <v>612</v>
      </c>
      <c r="D2934">
        <v>54305290</v>
      </c>
      <c r="E2934">
        <v>81083139</v>
      </c>
      <c r="F2934">
        <v>2</v>
      </c>
      <c r="G2934">
        <v>1</v>
      </c>
      <c r="H2934">
        <v>1</v>
      </c>
      <c r="I2934" s="17">
        <v>0.5</v>
      </c>
      <c r="J2934" t="s">
        <v>16356</v>
      </c>
    </row>
    <row r="2935" spans="1:10">
      <c r="A2935" t="s">
        <v>64</v>
      </c>
      <c r="B2935" t="s">
        <v>46</v>
      </c>
      <c r="C2935" t="s">
        <v>687</v>
      </c>
      <c r="D2935">
        <v>12893</v>
      </c>
      <c r="E2935">
        <v>78015783</v>
      </c>
      <c r="F2935">
        <v>2</v>
      </c>
      <c r="G2935">
        <v>1</v>
      </c>
      <c r="H2935">
        <v>1</v>
      </c>
      <c r="I2935" s="17">
        <v>0.5</v>
      </c>
      <c r="J2935" t="s">
        <v>16356</v>
      </c>
    </row>
    <row r="2936" spans="1:10">
      <c r="A2936" t="s">
        <v>64</v>
      </c>
      <c r="B2936" t="s">
        <v>46</v>
      </c>
      <c r="C2936" t="s">
        <v>702</v>
      </c>
      <c r="D2936">
        <v>281986</v>
      </c>
      <c r="E2936">
        <v>59097601</v>
      </c>
      <c r="F2936">
        <v>2</v>
      </c>
      <c r="G2936">
        <v>1</v>
      </c>
      <c r="H2936">
        <v>1</v>
      </c>
      <c r="I2936" s="17">
        <v>0.5</v>
      </c>
      <c r="J2936" t="s">
        <v>16356</v>
      </c>
    </row>
    <row r="2937" spans="1:10">
      <c r="A2937" t="s">
        <v>64</v>
      </c>
      <c r="B2937" t="s">
        <v>46</v>
      </c>
      <c r="C2937" t="s">
        <v>834</v>
      </c>
      <c r="D2937">
        <v>76635</v>
      </c>
      <c r="E2937">
        <v>16486446</v>
      </c>
      <c r="F2937">
        <v>1</v>
      </c>
      <c r="G2937">
        <v>1</v>
      </c>
      <c r="H2937">
        <v>0</v>
      </c>
      <c r="I2937" s="17">
        <v>0.33909666611730099</v>
      </c>
      <c r="J2937" t="s">
        <v>16357</v>
      </c>
    </row>
    <row r="2938" spans="1:10">
      <c r="A2938" t="s">
        <v>64</v>
      </c>
      <c r="B2938" t="s">
        <v>46</v>
      </c>
      <c r="C2938" t="s">
        <v>834</v>
      </c>
      <c r="D2938">
        <v>16491903</v>
      </c>
      <c r="E2938">
        <v>62959285</v>
      </c>
      <c r="F2938">
        <v>2</v>
      </c>
      <c r="G2938">
        <v>1</v>
      </c>
      <c r="H2938">
        <v>1</v>
      </c>
      <c r="I2938" s="17">
        <v>0.5</v>
      </c>
      <c r="J2938" t="s">
        <v>16356</v>
      </c>
    </row>
    <row r="2939" spans="1:10">
      <c r="A2939" t="s">
        <v>64</v>
      </c>
      <c r="B2939" t="s">
        <v>46</v>
      </c>
      <c r="C2939" t="s">
        <v>849</v>
      </c>
      <c r="D2939">
        <v>9569822</v>
      </c>
      <c r="E2939">
        <v>48101111</v>
      </c>
      <c r="F2939">
        <v>2</v>
      </c>
      <c r="G2939">
        <v>1</v>
      </c>
      <c r="H2939">
        <v>1</v>
      </c>
      <c r="I2939" s="17">
        <v>0.5</v>
      </c>
      <c r="J2939" t="s">
        <v>16356</v>
      </c>
    </row>
    <row r="2940" spans="1:10">
      <c r="A2940" t="s">
        <v>64</v>
      </c>
      <c r="B2940" t="s">
        <v>46</v>
      </c>
      <c r="C2940" t="s">
        <v>858</v>
      </c>
      <c r="D2940">
        <v>16159060</v>
      </c>
      <c r="E2940">
        <v>51237063</v>
      </c>
      <c r="F2940">
        <v>1</v>
      </c>
      <c r="G2940">
        <v>1</v>
      </c>
      <c r="H2940">
        <v>0</v>
      </c>
      <c r="I2940" s="17">
        <v>0.33205255839695802</v>
      </c>
      <c r="J2940" t="s">
        <v>16357</v>
      </c>
    </row>
    <row r="2941" spans="1:10">
      <c r="A2941" t="s">
        <v>64</v>
      </c>
      <c r="B2941" t="s">
        <v>48</v>
      </c>
      <c r="C2941" t="s">
        <v>190</v>
      </c>
      <c r="D2941">
        <v>13327</v>
      </c>
      <c r="E2941">
        <v>67149791</v>
      </c>
      <c r="F2941">
        <v>2</v>
      </c>
      <c r="G2941">
        <v>1</v>
      </c>
      <c r="H2941">
        <v>1</v>
      </c>
      <c r="I2941" s="17">
        <v>0.5</v>
      </c>
      <c r="J2941" t="s">
        <v>16356</v>
      </c>
    </row>
    <row r="2942" spans="1:10">
      <c r="A2942" t="s">
        <v>64</v>
      </c>
      <c r="B2942" t="s">
        <v>48</v>
      </c>
      <c r="C2942" t="s">
        <v>190</v>
      </c>
      <c r="D2942">
        <v>67154648</v>
      </c>
      <c r="E2942">
        <v>121309884</v>
      </c>
      <c r="F2942">
        <v>1</v>
      </c>
      <c r="G2942">
        <v>1</v>
      </c>
      <c r="H2942">
        <v>0</v>
      </c>
      <c r="I2942" s="17">
        <v>0.34731743603057402</v>
      </c>
      <c r="J2942" t="s">
        <v>16357</v>
      </c>
    </row>
    <row r="2943" spans="1:10">
      <c r="A2943" t="s">
        <v>64</v>
      </c>
      <c r="B2943" t="s">
        <v>48</v>
      </c>
      <c r="C2943" t="s">
        <v>190</v>
      </c>
      <c r="D2943">
        <v>142648541</v>
      </c>
      <c r="E2943">
        <v>208587062</v>
      </c>
      <c r="F2943">
        <v>2</v>
      </c>
      <c r="G2943">
        <v>1</v>
      </c>
      <c r="H2943">
        <v>1</v>
      </c>
      <c r="I2943" s="17">
        <v>0.5</v>
      </c>
      <c r="J2943" t="s">
        <v>16356</v>
      </c>
    </row>
    <row r="2944" spans="1:10">
      <c r="A2944" t="s">
        <v>64</v>
      </c>
      <c r="B2944" t="s">
        <v>48</v>
      </c>
      <c r="C2944" t="s">
        <v>190</v>
      </c>
      <c r="D2944">
        <v>208870790</v>
      </c>
      <c r="E2944">
        <v>220754311</v>
      </c>
      <c r="F2944">
        <v>1</v>
      </c>
      <c r="G2944">
        <v>1</v>
      </c>
      <c r="H2944">
        <v>0</v>
      </c>
      <c r="I2944" s="17">
        <v>0.35669358654655497</v>
      </c>
      <c r="J2944" t="s">
        <v>16357</v>
      </c>
    </row>
    <row r="2945" spans="1:10">
      <c r="A2945" t="s">
        <v>64</v>
      </c>
      <c r="B2945" t="s">
        <v>48</v>
      </c>
      <c r="C2945" t="s">
        <v>190</v>
      </c>
      <c r="D2945">
        <v>220771610</v>
      </c>
      <c r="E2945">
        <v>249230716</v>
      </c>
      <c r="F2945">
        <v>2</v>
      </c>
      <c r="G2945">
        <v>1</v>
      </c>
      <c r="H2945">
        <v>1</v>
      </c>
      <c r="I2945" s="17">
        <v>0.5</v>
      </c>
      <c r="J2945" t="s">
        <v>16356</v>
      </c>
    </row>
    <row r="2946" spans="1:10">
      <c r="A2946" t="s">
        <v>64</v>
      </c>
      <c r="B2946" t="s">
        <v>48</v>
      </c>
      <c r="C2946" t="s">
        <v>757</v>
      </c>
      <c r="D2946">
        <v>41369</v>
      </c>
      <c r="E2946">
        <v>243064414</v>
      </c>
      <c r="F2946">
        <v>2</v>
      </c>
      <c r="G2946">
        <v>1</v>
      </c>
      <c r="H2946">
        <v>1</v>
      </c>
      <c r="I2946" s="17">
        <v>0.5</v>
      </c>
      <c r="J2946" t="s">
        <v>16356</v>
      </c>
    </row>
    <row r="2947" spans="1:10">
      <c r="A2947" t="s">
        <v>64</v>
      </c>
      <c r="B2947" t="s">
        <v>48</v>
      </c>
      <c r="C2947" t="s">
        <v>887</v>
      </c>
      <c r="D2947">
        <v>239347</v>
      </c>
      <c r="E2947">
        <v>43760029</v>
      </c>
      <c r="F2947">
        <v>2</v>
      </c>
      <c r="G2947">
        <v>1</v>
      </c>
      <c r="H2947">
        <v>1</v>
      </c>
      <c r="I2947" s="17">
        <v>0.5</v>
      </c>
      <c r="J2947" t="s">
        <v>16356</v>
      </c>
    </row>
    <row r="2948" spans="1:10">
      <c r="A2948" t="s">
        <v>64</v>
      </c>
      <c r="B2948" t="s">
        <v>48</v>
      </c>
      <c r="C2948" t="s">
        <v>887</v>
      </c>
      <c r="D2948">
        <v>44155415</v>
      </c>
      <c r="E2948">
        <v>56787442</v>
      </c>
      <c r="F2948">
        <v>1</v>
      </c>
      <c r="G2948">
        <v>1</v>
      </c>
      <c r="H2948">
        <v>0</v>
      </c>
      <c r="I2948" s="17">
        <v>0.33531808791029799</v>
      </c>
      <c r="J2948" t="s">
        <v>16357</v>
      </c>
    </row>
    <row r="2949" spans="1:10">
      <c r="A2949" t="s">
        <v>64</v>
      </c>
      <c r="B2949" t="s">
        <v>48</v>
      </c>
      <c r="C2949" t="s">
        <v>887</v>
      </c>
      <c r="D2949">
        <v>56788871</v>
      </c>
      <c r="E2949">
        <v>197896789</v>
      </c>
      <c r="F2949">
        <v>2</v>
      </c>
      <c r="G2949">
        <v>1</v>
      </c>
      <c r="H2949">
        <v>1</v>
      </c>
      <c r="I2949" s="17">
        <v>0.5</v>
      </c>
      <c r="J2949" t="s">
        <v>16356</v>
      </c>
    </row>
    <row r="2950" spans="1:10">
      <c r="A2950" t="s">
        <v>64</v>
      </c>
      <c r="B2950" t="s">
        <v>48</v>
      </c>
      <c r="C2950" t="s">
        <v>934</v>
      </c>
      <c r="D2950">
        <v>53428</v>
      </c>
      <c r="E2950">
        <v>165111441</v>
      </c>
      <c r="F2950">
        <v>2</v>
      </c>
      <c r="G2950">
        <v>1</v>
      </c>
      <c r="H2950">
        <v>1</v>
      </c>
      <c r="I2950" s="17">
        <v>0.5</v>
      </c>
      <c r="J2950" t="s">
        <v>16356</v>
      </c>
    </row>
    <row r="2951" spans="1:10">
      <c r="A2951" t="s">
        <v>64</v>
      </c>
      <c r="B2951" t="s">
        <v>48</v>
      </c>
      <c r="C2951" t="s">
        <v>934</v>
      </c>
      <c r="D2951">
        <v>165118066</v>
      </c>
      <c r="E2951">
        <v>183714284</v>
      </c>
      <c r="F2951">
        <v>1</v>
      </c>
      <c r="G2951">
        <v>1</v>
      </c>
      <c r="H2951">
        <v>0</v>
      </c>
      <c r="I2951" s="17">
        <v>0.30947249327578802</v>
      </c>
      <c r="J2951" t="s">
        <v>16357</v>
      </c>
    </row>
    <row r="2952" spans="1:10">
      <c r="A2952" t="s">
        <v>64</v>
      </c>
      <c r="B2952" t="s">
        <v>48</v>
      </c>
      <c r="C2952" t="s">
        <v>934</v>
      </c>
      <c r="D2952">
        <v>183717845</v>
      </c>
      <c r="E2952">
        <v>190947629</v>
      </c>
      <c r="F2952">
        <v>2</v>
      </c>
      <c r="G2952">
        <v>1</v>
      </c>
      <c r="H2952">
        <v>1</v>
      </c>
      <c r="I2952" s="17">
        <v>0.40518931511630502</v>
      </c>
      <c r="J2952" t="s">
        <v>16356</v>
      </c>
    </row>
    <row r="2953" spans="1:10">
      <c r="A2953" t="s">
        <v>64</v>
      </c>
      <c r="B2953" t="s">
        <v>48</v>
      </c>
      <c r="C2953" t="s">
        <v>960</v>
      </c>
      <c r="D2953">
        <v>126807</v>
      </c>
      <c r="E2953">
        <v>45696250</v>
      </c>
      <c r="F2953">
        <v>2</v>
      </c>
      <c r="G2953">
        <v>1</v>
      </c>
      <c r="H2953">
        <v>1</v>
      </c>
      <c r="I2953" s="17">
        <v>0.5</v>
      </c>
      <c r="J2953" t="s">
        <v>16356</v>
      </c>
    </row>
    <row r="2954" spans="1:10">
      <c r="A2954" t="s">
        <v>64</v>
      </c>
      <c r="B2954" t="s">
        <v>48</v>
      </c>
      <c r="C2954" t="s">
        <v>960</v>
      </c>
      <c r="D2954">
        <v>45800866</v>
      </c>
      <c r="E2954">
        <v>75469594</v>
      </c>
      <c r="F2954">
        <v>1</v>
      </c>
      <c r="G2954">
        <v>1</v>
      </c>
      <c r="H2954">
        <v>0</v>
      </c>
      <c r="I2954" s="17">
        <v>0.33747824241719299</v>
      </c>
      <c r="J2954" t="s">
        <v>16357</v>
      </c>
    </row>
    <row r="2955" spans="1:10">
      <c r="A2955" t="s">
        <v>64</v>
      </c>
      <c r="B2955" t="s">
        <v>48</v>
      </c>
      <c r="C2955" t="s">
        <v>960</v>
      </c>
      <c r="D2955">
        <v>75490776</v>
      </c>
      <c r="E2955">
        <v>180710431</v>
      </c>
      <c r="F2955">
        <v>2</v>
      </c>
      <c r="G2955">
        <v>1</v>
      </c>
      <c r="H2955">
        <v>1</v>
      </c>
      <c r="I2955" s="17">
        <v>0.5</v>
      </c>
      <c r="J2955" t="s">
        <v>16356</v>
      </c>
    </row>
    <row r="2956" spans="1:10">
      <c r="A2956" t="s">
        <v>64</v>
      </c>
      <c r="B2956" t="s">
        <v>48</v>
      </c>
      <c r="C2956" t="s">
        <v>1031</v>
      </c>
      <c r="D2956">
        <v>203613</v>
      </c>
      <c r="E2956">
        <v>64940448</v>
      </c>
      <c r="F2956">
        <v>2</v>
      </c>
      <c r="G2956">
        <v>1</v>
      </c>
      <c r="H2956">
        <v>1</v>
      </c>
      <c r="I2956" s="17">
        <v>0.5</v>
      </c>
      <c r="J2956" t="s">
        <v>16356</v>
      </c>
    </row>
    <row r="2957" spans="1:10">
      <c r="A2957" t="s">
        <v>64</v>
      </c>
      <c r="B2957" t="s">
        <v>48</v>
      </c>
      <c r="C2957" t="s">
        <v>1031</v>
      </c>
      <c r="D2957">
        <v>65012749</v>
      </c>
      <c r="E2957">
        <v>107392116</v>
      </c>
      <c r="F2957">
        <v>1</v>
      </c>
      <c r="G2957">
        <v>1</v>
      </c>
      <c r="H2957">
        <v>0</v>
      </c>
      <c r="I2957" s="17">
        <v>0.32097153095613901</v>
      </c>
      <c r="J2957" t="s">
        <v>16357</v>
      </c>
    </row>
    <row r="2958" spans="1:10">
      <c r="A2958" t="s">
        <v>64</v>
      </c>
      <c r="B2958" t="s">
        <v>48</v>
      </c>
      <c r="C2958" t="s">
        <v>1031</v>
      </c>
      <c r="D2958">
        <v>107419531</v>
      </c>
      <c r="E2958">
        <v>110883453</v>
      </c>
      <c r="F2958">
        <v>3</v>
      </c>
      <c r="G2958">
        <v>2</v>
      </c>
      <c r="H2958">
        <v>1</v>
      </c>
      <c r="I2958" s="17">
        <v>0.5</v>
      </c>
      <c r="J2958" t="s">
        <v>16358</v>
      </c>
    </row>
    <row r="2959" spans="1:10">
      <c r="A2959" t="s">
        <v>64</v>
      </c>
      <c r="B2959" t="s">
        <v>48</v>
      </c>
      <c r="C2959" t="s">
        <v>1031</v>
      </c>
      <c r="D2959">
        <v>110935837</v>
      </c>
      <c r="E2959">
        <v>170903608</v>
      </c>
      <c r="F2959">
        <v>1</v>
      </c>
      <c r="G2959">
        <v>1</v>
      </c>
      <c r="H2959">
        <v>0</v>
      </c>
      <c r="I2959" s="17">
        <v>0.30575445483112001</v>
      </c>
      <c r="J2959" t="s">
        <v>16357</v>
      </c>
    </row>
    <row r="2960" spans="1:10">
      <c r="A2960" t="s">
        <v>64</v>
      </c>
      <c r="B2960" t="s">
        <v>48</v>
      </c>
      <c r="C2960" t="s">
        <v>1103</v>
      </c>
      <c r="D2960">
        <v>35411</v>
      </c>
      <c r="E2960">
        <v>159025751</v>
      </c>
      <c r="F2960">
        <v>2</v>
      </c>
      <c r="G2960">
        <v>1</v>
      </c>
      <c r="H2960">
        <v>1</v>
      </c>
      <c r="I2960" s="17">
        <v>0.5</v>
      </c>
      <c r="J2960" t="s">
        <v>16356</v>
      </c>
    </row>
    <row r="2961" spans="1:10">
      <c r="A2961" t="s">
        <v>64</v>
      </c>
      <c r="B2961" t="s">
        <v>48</v>
      </c>
      <c r="C2961" t="s">
        <v>1137</v>
      </c>
      <c r="D2961">
        <v>163173</v>
      </c>
      <c r="E2961">
        <v>146291510</v>
      </c>
      <c r="F2961">
        <v>2</v>
      </c>
      <c r="G2961">
        <v>1</v>
      </c>
      <c r="H2961">
        <v>1</v>
      </c>
      <c r="I2961" s="17">
        <v>0.5</v>
      </c>
      <c r="J2961" t="s">
        <v>16356</v>
      </c>
    </row>
    <row r="2962" spans="1:10">
      <c r="A2962" t="s">
        <v>64</v>
      </c>
      <c r="B2962" t="s">
        <v>48</v>
      </c>
      <c r="C2962" t="s">
        <v>1171</v>
      </c>
      <c r="D2962">
        <v>117352</v>
      </c>
      <c r="E2962">
        <v>19786564</v>
      </c>
      <c r="F2962">
        <v>2</v>
      </c>
      <c r="G2962">
        <v>1</v>
      </c>
      <c r="H2962">
        <v>1</v>
      </c>
      <c r="I2962" s="17">
        <v>0.5</v>
      </c>
      <c r="J2962" t="s">
        <v>16356</v>
      </c>
    </row>
    <row r="2963" spans="1:10">
      <c r="A2963" t="s">
        <v>64</v>
      </c>
      <c r="B2963" t="s">
        <v>48</v>
      </c>
      <c r="C2963" t="s">
        <v>1171</v>
      </c>
      <c r="D2963">
        <v>19895639</v>
      </c>
      <c r="E2963">
        <v>21481063</v>
      </c>
      <c r="F2963">
        <v>1</v>
      </c>
      <c r="G2963">
        <v>1</v>
      </c>
      <c r="H2963">
        <v>0</v>
      </c>
      <c r="I2963" s="17">
        <v>0.34671302722814501</v>
      </c>
      <c r="J2963" t="s">
        <v>16357</v>
      </c>
    </row>
    <row r="2964" spans="1:10">
      <c r="A2964" t="s">
        <v>64</v>
      </c>
      <c r="B2964" t="s">
        <v>48</v>
      </c>
      <c r="C2964" t="s">
        <v>1171</v>
      </c>
      <c r="D2964">
        <v>21481483</v>
      </c>
      <c r="E2964">
        <v>26613926</v>
      </c>
      <c r="F2964">
        <v>0</v>
      </c>
      <c r="G2964">
        <v>0</v>
      </c>
      <c r="H2964">
        <v>0</v>
      </c>
      <c r="I2964" s="17" t="s">
        <v>209</v>
      </c>
      <c r="J2964" t="s">
        <v>16360</v>
      </c>
    </row>
    <row r="2965" spans="1:10">
      <c r="A2965" t="s">
        <v>64</v>
      </c>
      <c r="B2965" t="s">
        <v>48</v>
      </c>
      <c r="C2965" t="s">
        <v>1171</v>
      </c>
      <c r="D2965">
        <v>26842352</v>
      </c>
      <c r="E2965">
        <v>45733796</v>
      </c>
      <c r="F2965">
        <v>1</v>
      </c>
      <c r="G2965">
        <v>1</v>
      </c>
      <c r="H2965">
        <v>0</v>
      </c>
      <c r="I2965" s="17">
        <v>0.33172878566821801</v>
      </c>
      <c r="J2965" t="s">
        <v>16357</v>
      </c>
    </row>
    <row r="2966" spans="1:10">
      <c r="A2966" t="s">
        <v>64</v>
      </c>
      <c r="B2966" t="s">
        <v>48</v>
      </c>
      <c r="C2966" t="s">
        <v>1171</v>
      </c>
      <c r="D2966">
        <v>65594962</v>
      </c>
      <c r="E2966">
        <v>141111365</v>
      </c>
      <c r="F2966">
        <v>2</v>
      </c>
      <c r="G2966">
        <v>1</v>
      </c>
      <c r="H2966">
        <v>1</v>
      </c>
      <c r="I2966" s="17">
        <v>0.5</v>
      </c>
      <c r="J2966" t="s">
        <v>16356</v>
      </c>
    </row>
    <row r="2967" spans="1:10">
      <c r="A2967" t="s">
        <v>64</v>
      </c>
      <c r="B2967" t="s">
        <v>48</v>
      </c>
      <c r="C2967" t="s">
        <v>313</v>
      </c>
      <c r="D2967">
        <v>93603</v>
      </c>
      <c r="E2967">
        <v>33623198</v>
      </c>
      <c r="F2967">
        <v>1</v>
      </c>
      <c r="G2967">
        <v>1</v>
      </c>
      <c r="H2967">
        <v>0</v>
      </c>
      <c r="I2967" s="17">
        <v>0.330618477408887</v>
      </c>
      <c r="J2967" t="s">
        <v>16357</v>
      </c>
    </row>
    <row r="2968" spans="1:10">
      <c r="A2968" t="s">
        <v>64</v>
      </c>
      <c r="B2968" t="s">
        <v>48</v>
      </c>
      <c r="C2968" t="s">
        <v>313</v>
      </c>
      <c r="D2968">
        <v>33757157</v>
      </c>
      <c r="E2968">
        <v>135508253</v>
      </c>
      <c r="F2968">
        <v>2</v>
      </c>
      <c r="G2968">
        <v>1</v>
      </c>
      <c r="H2968">
        <v>1</v>
      </c>
      <c r="I2968" s="17">
        <v>0.5</v>
      </c>
      <c r="J2968" t="s">
        <v>16356</v>
      </c>
    </row>
    <row r="2969" spans="1:10">
      <c r="A2969" t="s">
        <v>64</v>
      </c>
      <c r="B2969" t="s">
        <v>48</v>
      </c>
      <c r="C2969" t="s">
        <v>334</v>
      </c>
      <c r="D2969">
        <v>123284</v>
      </c>
      <c r="E2969">
        <v>134927578</v>
      </c>
      <c r="F2969">
        <v>2</v>
      </c>
      <c r="G2969">
        <v>1</v>
      </c>
      <c r="H2969">
        <v>1</v>
      </c>
      <c r="I2969" s="17">
        <v>0.5</v>
      </c>
      <c r="J2969" t="s">
        <v>16356</v>
      </c>
    </row>
    <row r="2970" spans="1:10">
      <c r="A2970" t="s">
        <v>64</v>
      </c>
      <c r="B2970" t="s">
        <v>48</v>
      </c>
      <c r="C2970" t="s">
        <v>416</v>
      </c>
      <c r="D2970">
        <v>68341</v>
      </c>
      <c r="E2970">
        <v>3768682</v>
      </c>
      <c r="F2970">
        <v>2</v>
      </c>
      <c r="G2970">
        <v>1</v>
      </c>
      <c r="H2970">
        <v>1</v>
      </c>
      <c r="I2970" s="17">
        <v>0.5</v>
      </c>
      <c r="J2970" t="s">
        <v>16356</v>
      </c>
    </row>
    <row r="2971" spans="1:10">
      <c r="A2971" t="s">
        <v>64</v>
      </c>
      <c r="B2971" t="s">
        <v>48</v>
      </c>
      <c r="C2971" t="s">
        <v>416</v>
      </c>
      <c r="D2971">
        <v>3782456</v>
      </c>
      <c r="E2971">
        <v>15475721</v>
      </c>
      <c r="F2971">
        <v>1</v>
      </c>
      <c r="G2971">
        <v>1</v>
      </c>
      <c r="H2971">
        <v>0</v>
      </c>
      <c r="I2971" s="17">
        <v>0.34744617896737001</v>
      </c>
      <c r="J2971" t="s">
        <v>16357</v>
      </c>
    </row>
    <row r="2972" spans="1:10">
      <c r="A2972" t="s">
        <v>64</v>
      </c>
      <c r="B2972" t="s">
        <v>48</v>
      </c>
      <c r="C2972" t="s">
        <v>416</v>
      </c>
      <c r="D2972">
        <v>15592913</v>
      </c>
      <c r="E2972">
        <v>133810576</v>
      </c>
      <c r="F2972">
        <v>2</v>
      </c>
      <c r="G2972">
        <v>1</v>
      </c>
      <c r="H2972">
        <v>1</v>
      </c>
      <c r="I2972" s="17">
        <v>0.5</v>
      </c>
      <c r="J2972" t="s">
        <v>16356</v>
      </c>
    </row>
    <row r="2973" spans="1:10">
      <c r="A2973" t="s">
        <v>64</v>
      </c>
      <c r="B2973" t="s">
        <v>48</v>
      </c>
      <c r="C2973" t="s">
        <v>466</v>
      </c>
      <c r="D2973">
        <v>19042148</v>
      </c>
      <c r="E2973">
        <v>115091712</v>
      </c>
      <c r="F2973">
        <v>1</v>
      </c>
      <c r="G2973">
        <v>1</v>
      </c>
      <c r="H2973">
        <v>0</v>
      </c>
      <c r="I2973" s="17">
        <v>0.33017100279043998</v>
      </c>
      <c r="J2973" t="s">
        <v>16357</v>
      </c>
    </row>
    <row r="2974" spans="1:10">
      <c r="A2974" t="s">
        <v>64</v>
      </c>
      <c r="B2974" t="s">
        <v>48</v>
      </c>
      <c r="C2974" t="s">
        <v>487</v>
      </c>
      <c r="D2974">
        <v>19114907</v>
      </c>
      <c r="E2974">
        <v>107282627</v>
      </c>
      <c r="F2974">
        <v>1</v>
      </c>
      <c r="G2974">
        <v>1</v>
      </c>
      <c r="H2974">
        <v>0</v>
      </c>
      <c r="I2974" s="17">
        <v>0.33581800224005398</v>
      </c>
      <c r="J2974" t="s">
        <v>16357</v>
      </c>
    </row>
    <row r="2975" spans="1:10">
      <c r="A2975" t="s">
        <v>64</v>
      </c>
      <c r="B2975" t="s">
        <v>48</v>
      </c>
      <c r="C2975" t="s">
        <v>510</v>
      </c>
      <c r="D2975">
        <v>20086440</v>
      </c>
      <c r="E2975">
        <v>54542739</v>
      </c>
      <c r="F2975">
        <v>1</v>
      </c>
      <c r="G2975">
        <v>1</v>
      </c>
      <c r="H2975">
        <v>0</v>
      </c>
      <c r="I2975" s="17">
        <v>0.32636348488126898</v>
      </c>
      <c r="J2975" t="s">
        <v>16357</v>
      </c>
    </row>
    <row r="2976" spans="1:10">
      <c r="A2976" t="s">
        <v>64</v>
      </c>
      <c r="B2976" t="s">
        <v>48</v>
      </c>
      <c r="C2976" t="s">
        <v>510</v>
      </c>
      <c r="D2976">
        <v>54556189</v>
      </c>
      <c r="E2976">
        <v>102517678</v>
      </c>
      <c r="F2976">
        <v>2</v>
      </c>
      <c r="G2976">
        <v>1</v>
      </c>
      <c r="H2976">
        <v>1</v>
      </c>
      <c r="I2976" s="17">
        <v>0.5</v>
      </c>
      <c r="J2976" t="s">
        <v>16356</v>
      </c>
    </row>
    <row r="2977" spans="1:10">
      <c r="A2977" t="s">
        <v>64</v>
      </c>
      <c r="B2977" t="s">
        <v>48</v>
      </c>
      <c r="C2977" t="s">
        <v>532</v>
      </c>
      <c r="D2977">
        <v>61847</v>
      </c>
      <c r="E2977">
        <v>90238115</v>
      </c>
      <c r="F2977">
        <v>2</v>
      </c>
      <c r="G2977">
        <v>1</v>
      </c>
      <c r="H2977">
        <v>1</v>
      </c>
      <c r="I2977" s="17">
        <v>0.5</v>
      </c>
      <c r="J2977" t="s">
        <v>16356</v>
      </c>
    </row>
    <row r="2978" spans="1:10">
      <c r="A2978" t="s">
        <v>64</v>
      </c>
      <c r="B2978" t="s">
        <v>48</v>
      </c>
      <c r="C2978" t="s">
        <v>612</v>
      </c>
      <c r="D2978">
        <v>11083</v>
      </c>
      <c r="E2978">
        <v>51063726</v>
      </c>
      <c r="F2978">
        <v>2</v>
      </c>
      <c r="G2978">
        <v>1</v>
      </c>
      <c r="H2978">
        <v>1</v>
      </c>
      <c r="I2978" s="17">
        <v>0.5</v>
      </c>
      <c r="J2978" t="s">
        <v>16356</v>
      </c>
    </row>
    <row r="2979" spans="1:10">
      <c r="A2979" t="s">
        <v>64</v>
      </c>
      <c r="B2979" t="s">
        <v>48</v>
      </c>
      <c r="C2979" t="s">
        <v>612</v>
      </c>
      <c r="D2979">
        <v>51064501</v>
      </c>
      <c r="E2979">
        <v>54237339</v>
      </c>
      <c r="F2979">
        <v>1</v>
      </c>
      <c r="G2979">
        <v>1</v>
      </c>
      <c r="H2979">
        <v>0</v>
      </c>
      <c r="I2979" s="17">
        <v>0.40317460317460402</v>
      </c>
      <c r="J2979" t="s">
        <v>16357</v>
      </c>
    </row>
    <row r="2980" spans="1:10">
      <c r="A2980" t="s">
        <v>64</v>
      </c>
      <c r="B2980" t="s">
        <v>48</v>
      </c>
      <c r="C2980" t="s">
        <v>612</v>
      </c>
      <c r="D2980">
        <v>54305290</v>
      </c>
      <c r="E2980">
        <v>81083139</v>
      </c>
      <c r="F2980">
        <v>2</v>
      </c>
      <c r="G2980">
        <v>1</v>
      </c>
      <c r="H2980">
        <v>1</v>
      </c>
      <c r="I2980" s="17">
        <v>0.5</v>
      </c>
      <c r="J2980" t="s">
        <v>16356</v>
      </c>
    </row>
    <row r="2981" spans="1:10">
      <c r="A2981" t="s">
        <v>64</v>
      </c>
      <c r="B2981" t="s">
        <v>48</v>
      </c>
      <c r="C2981" t="s">
        <v>687</v>
      </c>
      <c r="D2981">
        <v>12893</v>
      </c>
      <c r="E2981">
        <v>78015783</v>
      </c>
      <c r="F2981">
        <v>2</v>
      </c>
      <c r="G2981">
        <v>1</v>
      </c>
      <c r="H2981">
        <v>1</v>
      </c>
      <c r="I2981" s="17">
        <v>0.5</v>
      </c>
      <c r="J2981" t="s">
        <v>16356</v>
      </c>
    </row>
    <row r="2982" spans="1:10">
      <c r="A2982" t="s">
        <v>64</v>
      </c>
      <c r="B2982" t="s">
        <v>48</v>
      </c>
      <c r="C2982" t="s">
        <v>702</v>
      </c>
      <c r="D2982">
        <v>281986</v>
      </c>
      <c r="E2982">
        <v>59097601</v>
      </c>
      <c r="F2982">
        <v>2</v>
      </c>
      <c r="G2982">
        <v>1</v>
      </c>
      <c r="H2982">
        <v>1</v>
      </c>
      <c r="I2982" s="17">
        <v>0.5</v>
      </c>
      <c r="J2982" t="s">
        <v>16356</v>
      </c>
    </row>
    <row r="2983" spans="1:10">
      <c r="A2983" t="s">
        <v>64</v>
      </c>
      <c r="B2983" t="s">
        <v>48</v>
      </c>
      <c r="C2983" t="s">
        <v>834</v>
      </c>
      <c r="D2983">
        <v>76635</v>
      </c>
      <c r="E2983">
        <v>16486446</v>
      </c>
      <c r="F2983">
        <v>1</v>
      </c>
      <c r="G2983">
        <v>1</v>
      </c>
      <c r="H2983">
        <v>0</v>
      </c>
      <c r="I2983" s="17">
        <v>0.33197805599424102</v>
      </c>
      <c r="J2983" t="s">
        <v>16357</v>
      </c>
    </row>
    <row r="2984" spans="1:10">
      <c r="A2984" t="s">
        <v>64</v>
      </c>
      <c r="B2984" t="s">
        <v>48</v>
      </c>
      <c r="C2984" t="s">
        <v>834</v>
      </c>
      <c r="D2984">
        <v>16491903</v>
      </c>
      <c r="E2984">
        <v>62959285</v>
      </c>
      <c r="F2984">
        <v>2</v>
      </c>
      <c r="G2984">
        <v>1</v>
      </c>
      <c r="H2984">
        <v>1</v>
      </c>
      <c r="I2984" s="17">
        <v>0.5</v>
      </c>
      <c r="J2984" t="s">
        <v>16356</v>
      </c>
    </row>
    <row r="2985" spans="1:10">
      <c r="A2985" t="s">
        <v>64</v>
      </c>
      <c r="B2985" t="s">
        <v>48</v>
      </c>
      <c r="C2985" t="s">
        <v>849</v>
      </c>
      <c r="D2985">
        <v>9569822</v>
      </c>
      <c r="E2985">
        <v>48101111</v>
      </c>
      <c r="F2985">
        <v>2</v>
      </c>
      <c r="G2985">
        <v>1</v>
      </c>
      <c r="H2985">
        <v>1</v>
      </c>
      <c r="I2985" s="17">
        <v>0.5</v>
      </c>
      <c r="J2985" t="s">
        <v>16356</v>
      </c>
    </row>
    <row r="2986" spans="1:10">
      <c r="A2986" t="s">
        <v>64</v>
      </c>
      <c r="B2986" t="s">
        <v>48</v>
      </c>
      <c r="C2986" t="s">
        <v>858</v>
      </c>
      <c r="D2986">
        <v>16159060</v>
      </c>
      <c r="E2986">
        <v>51237063</v>
      </c>
      <c r="F2986">
        <v>1</v>
      </c>
      <c r="G2986">
        <v>1</v>
      </c>
      <c r="H2986">
        <v>0</v>
      </c>
      <c r="I2986" s="17">
        <v>0.33240647723017402</v>
      </c>
      <c r="J2986" t="s">
        <v>16357</v>
      </c>
    </row>
    <row r="2987" spans="1:10">
      <c r="A2987" t="s">
        <v>64</v>
      </c>
      <c r="B2987" t="s">
        <v>49</v>
      </c>
      <c r="C2987" t="s">
        <v>190</v>
      </c>
      <c r="D2987">
        <v>13327</v>
      </c>
      <c r="E2987">
        <v>67149791</v>
      </c>
      <c r="F2987">
        <v>2</v>
      </c>
      <c r="G2987">
        <v>1</v>
      </c>
      <c r="H2987">
        <v>1</v>
      </c>
      <c r="I2987" s="17">
        <v>0.5</v>
      </c>
      <c r="J2987" t="s">
        <v>16356</v>
      </c>
    </row>
    <row r="2988" spans="1:10">
      <c r="A2988" t="s">
        <v>64</v>
      </c>
      <c r="B2988" t="s">
        <v>49</v>
      </c>
      <c r="C2988" t="s">
        <v>190</v>
      </c>
      <c r="D2988">
        <v>67154648</v>
      </c>
      <c r="E2988">
        <v>121309884</v>
      </c>
      <c r="F2988">
        <v>1</v>
      </c>
      <c r="G2988">
        <v>1</v>
      </c>
      <c r="H2988">
        <v>0</v>
      </c>
      <c r="I2988" s="17">
        <v>0.36307802005592699</v>
      </c>
      <c r="J2988" t="s">
        <v>16357</v>
      </c>
    </row>
    <row r="2989" spans="1:10">
      <c r="A2989" t="s">
        <v>64</v>
      </c>
      <c r="B2989" t="s">
        <v>49</v>
      </c>
      <c r="C2989" t="s">
        <v>190</v>
      </c>
      <c r="D2989">
        <v>142648541</v>
      </c>
      <c r="E2989">
        <v>208587062</v>
      </c>
      <c r="F2989">
        <v>2</v>
      </c>
      <c r="G2989">
        <v>1</v>
      </c>
      <c r="H2989">
        <v>1</v>
      </c>
      <c r="I2989" s="17">
        <v>0.5</v>
      </c>
      <c r="J2989" t="s">
        <v>16356</v>
      </c>
    </row>
    <row r="2990" spans="1:10">
      <c r="A2990" t="s">
        <v>64</v>
      </c>
      <c r="B2990" t="s">
        <v>49</v>
      </c>
      <c r="C2990" t="s">
        <v>190</v>
      </c>
      <c r="D2990">
        <v>208870790</v>
      </c>
      <c r="E2990">
        <v>220754311</v>
      </c>
      <c r="F2990">
        <v>1</v>
      </c>
      <c r="G2990">
        <v>1</v>
      </c>
      <c r="H2990">
        <v>0</v>
      </c>
      <c r="I2990" s="17">
        <v>0.36062732650116203</v>
      </c>
      <c r="J2990" t="s">
        <v>16357</v>
      </c>
    </row>
    <row r="2991" spans="1:10">
      <c r="A2991" t="s">
        <v>64</v>
      </c>
      <c r="B2991" t="s">
        <v>49</v>
      </c>
      <c r="C2991" t="s">
        <v>190</v>
      </c>
      <c r="D2991">
        <v>220771610</v>
      </c>
      <c r="E2991">
        <v>249230716</v>
      </c>
      <c r="F2991">
        <v>2</v>
      </c>
      <c r="G2991">
        <v>1</v>
      </c>
      <c r="H2991">
        <v>1</v>
      </c>
      <c r="I2991" s="17">
        <v>0.5</v>
      </c>
      <c r="J2991" t="s">
        <v>16356</v>
      </c>
    </row>
    <row r="2992" spans="1:10">
      <c r="A2992" t="s">
        <v>64</v>
      </c>
      <c r="B2992" t="s">
        <v>49</v>
      </c>
      <c r="C2992" t="s">
        <v>757</v>
      </c>
      <c r="D2992">
        <v>41369</v>
      </c>
      <c r="E2992">
        <v>243064414</v>
      </c>
      <c r="F2992">
        <v>2</v>
      </c>
      <c r="G2992">
        <v>1</v>
      </c>
      <c r="H2992">
        <v>1</v>
      </c>
      <c r="I2992" s="17">
        <v>0.5</v>
      </c>
      <c r="J2992" t="s">
        <v>16356</v>
      </c>
    </row>
    <row r="2993" spans="1:10">
      <c r="A2993" t="s">
        <v>64</v>
      </c>
      <c r="B2993" t="s">
        <v>49</v>
      </c>
      <c r="C2993" t="s">
        <v>887</v>
      </c>
      <c r="D2993">
        <v>239347</v>
      </c>
      <c r="E2993">
        <v>43760029</v>
      </c>
      <c r="F2993">
        <v>2</v>
      </c>
      <c r="G2993">
        <v>1</v>
      </c>
      <c r="H2993">
        <v>1</v>
      </c>
      <c r="I2993" s="17">
        <v>0.5</v>
      </c>
      <c r="J2993" t="s">
        <v>16356</v>
      </c>
    </row>
    <row r="2994" spans="1:10">
      <c r="A2994" t="s">
        <v>64</v>
      </c>
      <c r="B2994" t="s">
        <v>49</v>
      </c>
      <c r="C2994" t="s">
        <v>887</v>
      </c>
      <c r="D2994">
        <v>44155415</v>
      </c>
      <c r="E2994">
        <v>56787442</v>
      </c>
      <c r="F2994">
        <v>1</v>
      </c>
      <c r="G2994">
        <v>1</v>
      </c>
      <c r="H2994">
        <v>0</v>
      </c>
      <c r="I2994" s="17">
        <v>0.349270055326309</v>
      </c>
      <c r="J2994" t="s">
        <v>16357</v>
      </c>
    </row>
    <row r="2995" spans="1:10">
      <c r="A2995" t="s">
        <v>64</v>
      </c>
      <c r="B2995" t="s">
        <v>49</v>
      </c>
      <c r="C2995" t="s">
        <v>887</v>
      </c>
      <c r="D2995">
        <v>56788871</v>
      </c>
      <c r="E2995">
        <v>197896789</v>
      </c>
      <c r="F2995">
        <v>2</v>
      </c>
      <c r="G2995">
        <v>1</v>
      </c>
      <c r="H2995">
        <v>1</v>
      </c>
      <c r="I2995" s="17">
        <v>0.5</v>
      </c>
      <c r="J2995" t="s">
        <v>16356</v>
      </c>
    </row>
    <row r="2996" spans="1:10">
      <c r="A2996" t="s">
        <v>64</v>
      </c>
      <c r="B2996" t="s">
        <v>49</v>
      </c>
      <c r="C2996" t="s">
        <v>934</v>
      </c>
      <c r="D2996">
        <v>53428</v>
      </c>
      <c r="E2996">
        <v>165111441</v>
      </c>
      <c r="F2996">
        <v>2</v>
      </c>
      <c r="G2996">
        <v>1</v>
      </c>
      <c r="H2996">
        <v>1</v>
      </c>
      <c r="I2996" s="17">
        <v>0.5</v>
      </c>
      <c r="J2996" t="s">
        <v>16356</v>
      </c>
    </row>
    <row r="2997" spans="1:10">
      <c r="A2997" t="s">
        <v>64</v>
      </c>
      <c r="B2997" t="s">
        <v>49</v>
      </c>
      <c r="C2997" t="s">
        <v>934</v>
      </c>
      <c r="D2997">
        <v>165118066</v>
      </c>
      <c r="E2997">
        <v>183714284</v>
      </c>
      <c r="F2997">
        <v>1</v>
      </c>
      <c r="G2997">
        <v>1</v>
      </c>
      <c r="H2997">
        <v>0</v>
      </c>
      <c r="I2997" s="17">
        <v>0.385908316139351</v>
      </c>
      <c r="J2997" t="s">
        <v>16357</v>
      </c>
    </row>
    <row r="2998" spans="1:10">
      <c r="A2998" t="s">
        <v>64</v>
      </c>
      <c r="B2998" t="s">
        <v>49</v>
      </c>
      <c r="C2998" t="s">
        <v>934</v>
      </c>
      <c r="D2998">
        <v>183717845</v>
      </c>
      <c r="E2998">
        <v>190947629</v>
      </c>
      <c r="F2998">
        <v>2</v>
      </c>
      <c r="G2998">
        <v>1</v>
      </c>
      <c r="H2998">
        <v>1</v>
      </c>
      <c r="I2998" s="17">
        <v>0.5</v>
      </c>
      <c r="J2998" t="s">
        <v>16356</v>
      </c>
    </row>
    <row r="2999" spans="1:10">
      <c r="A2999" t="s">
        <v>64</v>
      </c>
      <c r="B2999" t="s">
        <v>49</v>
      </c>
      <c r="C2999" t="s">
        <v>960</v>
      </c>
      <c r="D2999">
        <v>126807</v>
      </c>
      <c r="E2999">
        <v>45696250</v>
      </c>
      <c r="F2999">
        <v>2</v>
      </c>
      <c r="G2999">
        <v>1</v>
      </c>
      <c r="H2999">
        <v>1</v>
      </c>
      <c r="I2999" s="17">
        <v>0.5</v>
      </c>
      <c r="J2999" t="s">
        <v>16356</v>
      </c>
    </row>
    <row r="3000" spans="1:10">
      <c r="A3000" t="s">
        <v>64</v>
      </c>
      <c r="B3000" t="s">
        <v>49</v>
      </c>
      <c r="C3000" t="s">
        <v>960</v>
      </c>
      <c r="D3000">
        <v>45800866</v>
      </c>
      <c r="E3000">
        <v>75469594</v>
      </c>
      <c r="F3000">
        <v>1</v>
      </c>
      <c r="G3000">
        <v>1</v>
      </c>
      <c r="H3000">
        <v>0</v>
      </c>
      <c r="I3000" s="17">
        <v>0.355732947591413</v>
      </c>
      <c r="J3000" t="s">
        <v>16357</v>
      </c>
    </row>
    <row r="3001" spans="1:10">
      <c r="A3001" t="s">
        <v>64</v>
      </c>
      <c r="B3001" t="s">
        <v>49</v>
      </c>
      <c r="C3001" t="s">
        <v>960</v>
      </c>
      <c r="D3001">
        <v>75490776</v>
      </c>
      <c r="E3001">
        <v>180710431</v>
      </c>
      <c r="F3001">
        <v>2</v>
      </c>
      <c r="G3001">
        <v>1</v>
      </c>
      <c r="H3001">
        <v>1</v>
      </c>
      <c r="I3001" s="17">
        <v>0.5</v>
      </c>
      <c r="J3001" t="s">
        <v>16356</v>
      </c>
    </row>
    <row r="3002" spans="1:10">
      <c r="A3002" t="s">
        <v>64</v>
      </c>
      <c r="B3002" t="s">
        <v>49</v>
      </c>
      <c r="C3002" t="s">
        <v>1031</v>
      </c>
      <c r="D3002">
        <v>203613</v>
      </c>
      <c r="E3002">
        <v>64940448</v>
      </c>
      <c r="F3002">
        <v>2</v>
      </c>
      <c r="G3002">
        <v>1</v>
      </c>
      <c r="H3002">
        <v>1</v>
      </c>
      <c r="I3002" s="17">
        <v>0.5</v>
      </c>
      <c r="J3002" t="s">
        <v>16356</v>
      </c>
    </row>
    <row r="3003" spans="1:10">
      <c r="A3003" t="s">
        <v>64</v>
      </c>
      <c r="B3003" t="s">
        <v>49</v>
      </c>
      <c r="C3003" t="s">
        <v>1031</v>
      </c>
      <c r="D3003">
        <v>65012749</v>
      </c>
      <c r="E3003">
        <v>107392116</v>
      </c>
      <c r="F3003">
        <v>1</v>
      </c>
      <c r="G3003">
        <v>1</v>
      </c>
      <c r="H3003">
        <v>0</v>
      </c>
      <c r="I3003" s="17">
        <v>0.36016563287622899</v>
      </c>
      <c r="J3003" t="s">
        <v>16357</v>
      </c>
    </row>
    <row r="3004" spans="1:10">
      <c r="A3004" t="s">
        <v>64</v>
      </c>
      <c r="B3004" t="s">
        <v>49</v>
      </c>
      <c r="C3004" t="s">
        <v>1031</v>
      </c>
      <c r="D3004">
        <v>107419531</v>
      </c>
      <c r="E3004">
        <v>110883453</v>
      </c>
      <c r="F3004">
        <v>3</v>
      </c>
      <c r="G3004">
        <v>2</v>
      </c>
      <c r="H3004">
        <v>1</v>
      </c>
      <c r="I3004" s="17">
        <v>0.5</v>
      </c>
      <c r="J3004" t="s">
        <v>16358</v>
      </c>
    </row>
    <row r="3005" spans="1:10">
      <c r="A3005" t="s">
        <v>64</v>
      </c>
      <c r="B3005" t="s">
        <v>49</v>
      </c>
      <c r="C3005" t="s">
        <v>1031</v>
      </c>
      <c r="D3005">
        <v>110935837</v>
      </c>
      <c r="E3005">
        <v>170903608</v>
      </c>
      <c r="F3005">
        <v>1</v>
      </c>
      <c r="G3005">
        <v>1</v>
      </c>
      <c r="H3005">
        <v>0</v>
      </c>
      <c r="I3005" s="17">
        <v>0.33806708856498402</v>
      </c>
      <c r="J3005" t="s">
        <v>16357</v>
      </c>
    </row>
    <row r="3006" spans="1:10">
      <c r="A3006" t="s">
        <v>64</v>
      </c>
      <c r="B3006" t="s">
        <v>49</v>
      </c>
      <c r="C3006" t="s">
        <v>1103</v>
      </c>
      <c r="D3006">
        <v>35411</v>
      </c>
      <c r="E3006">
        <v>159025751</v>
      </c>
      <c r="F3006">
        <v>2</v>
      </c>
      <c r="G3006">
        <v>1</v>
      </c>
      <c r="H3006">
        <v>1</v>
      </c>
      <c r="I3006" s="17">
        <v>0.5</v>
      </c>
      <c r="J3006" t="s">
        <v>16356</v>
      </c>
    </row>
    <row r="3007" spans="1:10">
      <c r="A3007" t="s">
        <v>64</v>
      </c>
      <c r="B3007" t="s">
        <v>49</v>
      </c>
      <c r="C3007" t="s">
        <v>1137</v>
      </c>
      <c r="D3007">
        <v>163173</v>
      </c>
      <c r="E3007">
        <v>146291510</v>
      </c>
      <c r="F3007">
        <v>2</v>
      </c>
      <c r="G3007">
        <v>1</v>
      </c>
      <c r="H3007">
        <v>1</v>
      </c>
      <c r="I3007" s="17">
        <v>0.5</v>
      </c>
      <c r="J3007" t="s">
        <v>16356</v>
      </c>
    </row>
    <row r="3008" spans="1:10">
      <c r="A3008" t="s">
        <v>64</v>
      </c>
      <c r="B3008" t="s">
        <v>49</v>
      </c>
      <c r="C3008" t="s">
        <v>1171</v>
      </c>
      <c r="D3008">
        <v>117352</v>
      </c>
      <c r="E3008">
        <v>19786564</v>
      </c>
      <c r="F3008">
        <v>2</v>
      </c>
      <c r="G3008">
        <v>1</v>
      </c>
      <c r="H3008">
        <v>1</v>
      </c>
      <c r="I3008" s="17">
        <v>0.5</v>
      </c>
      <c r="J3008" t="s">
        <v>16356</v>
      </c>
    </row>
    <row r="3009" spans="1:10">
      <c r="A3009" t="s">
        <v>64</v>
      </c>
      <c r="B3009" t="s">
        <v>49</v>
      </c>
      <c r="C3009" t="s">
        <v>1171</v>
      </c>
      <c r="D3009">
        <v>19895639</v>
      </c>
      <c r="E3009">
        <v>45733796</v>
      </c>
      <c r="F3009">
        <v>1</v>
      </c>
      <c r="G3009">
        <v>1</v>
      </c>
      <c r="H3009">
        <v>0</v>
      </c>
      <c r="I3009" s="17">
        <v>0.36524396935608699</v>
      </c>
      <c r="J3009" t="s">
        <v>16357</v>
      </c>
    </row>
    <row r="3010" spans="1:10">
      <c r="A3010" t="s">
        <v>64</v>
      </c>
      <c r="B3010" t="s">
        <v>49</v>
      </c>
      <c r="C3010" t="s">
        <v>1171</v>
      </c>
      <c r="D3010">
        <v>65594962</v>
      </c>
      <c r="E3010">
        <v>141111365</v>
      </c>
      <c r="F3010">
        <v>2</v>
      </c>
      <c r="G3010">
        <v>1</v>
      </c>
      <c r="H3010">
        <v>1</v>
      </c>
      <c r="I3010" s="17">
        <v>0.5</v>
      </c>
      <c r="J3010" t="s">
        <v>16356</v>
      </c>
    </row>
    <row r="3011" spans="1:10">
      <c r="A3011" t="s">
        <v>64</v>
      </c>
      <c r="B3011" t="s">
        <v>49</v>
      </c>
      <c r="C3011" t="s">
        <v>313</v>
      </c>
      <c r="D3011">
        <v>93603</v>
      </c>
      <c r="E3011">
        <v>33623198</v>
      </c>
      <c r="F3011">
        <v>1</v>
      </c>
      <c r="G3011">
        <v>1</v>
      </c>
      <c r="H3011">
        <v>0</v>
      </c>
      <c r="I3011" s="17">
        <v>0.36232246948014302</v>
      </c>
      <c r="J3011" t="s">
        <v>16357</v>
      </c>
    </row>
    <row r="3012" spans="1:10">
      <c r="A3012" t="s">
        <v>64</v>
      </c>
      <c r="B3012" t="s">
        <v>49</v>
      </c>
      <c r="C3012" t="s">
        <v>313</v>
      </c>
      <c r="D3012">
        <v>33757157</v>
      </c>
      <c r="E3012">
        <v>135508253</v>
      </c>
      <c r="F3012">
        <v>2</v>
      </c>
      <c r="G3012">
        <v>1</v>
      </c>
      <c r="H3012">
        <v>1</v>
      </c>
      <c r="I3012" s="17">
        <v>0.5</v>
      </c>
      <c r="J3012" t="s">
        <v>16356</v>
      </c>
    </row>
    <row r="3013" spans="1:10">
      <c r="A3013" t="s">
        <v>64</v>
      </c>
      <c r="B3013" t="s">
        <v>49</v>
      </c>
      <c r="C3013" t="s">
        <v>334</v>
      </c>
      <c r="D3013">
        <v>123284</v>
      </c>
      <c r="E3013">
        <v>134927578</v>
      </c>
      <c r="F3013">
        <v>2</v>
      </c>
      <c r="G3013">
        <v>1</v>
      </c>
      <c r="H3013">
        <v>1</v>
      </c>
      <c r="I3013" s="17">
        <v>0.5</v>
      </c>
      <c r="J3013" t="s">
        <v>16356</v>
      </c>
    </row>
    <row r="3014" spans="1:10">
      <c r="A3014" t="s">
        <v>64</v>
      </c>
      <c r="B3014" t="s">
        <v>49</v>
      </c>
      <c r="C3014" t="s">
        <v>416</v>
      </c>
      <c r="D3014">
        <v>68341</v>
      </c>
      <c r="E3014">
        <v>3768682</v>
      </c>
      <c r="F3014">
        <v>2</v>
      </c>
      <c r="G3014">
        <v>1</v>
      </c>
      <c r="H3014">
        <v>1</v>
      </c>
      <c r="I3014" s="17">
        <v>0.5</v>
      </c>
      <c r="J3014" t="s">
        <v>16356</v>
      </c>
    </row>
    <row r="3015" spans="1:10">
      <c r="A3015" t="s">
        <v>64</v>
      </c>
      <c r="B3015" t="s">
        <v>49</v>
      </c>
      <c r="C3015" t="s">
        <v>416</v>
      </c>
      <c r="D3015">
        <v>3782456</v>
      </c>
      <c r="E3015">
        <v>15475721</v>
      </c>
      <c r="F3015">
        <v>1</v>
      </c>
      <c r="G3015">
        <v>1</v>
      </c>
      <c r="H3015">
        <v>0</v>
      </c>
      <c r="I3015" s="17">
        <v>0.37108998902482299</v>
      </c>
      <c r="J3015" t="s">
        <v>16357</v>
      </c>
    </row>
    <row r="3016" spans="1:10">
      <c r="A3016" t="s">
        <v>64</v>
      </c>
      <c r="B3016" t="s">
        <v>49</v>
      </c>
      <c r="C3016" t="s">
        <v>416</v>
      </c>
      <c r="D3016">
        <v>15592913</v>
      </c>
      <c r="E3016">
        <v>133810576</v>
      </c>
      <c r="F3016">
        <v>2</v>
      </c>
      <c r="G3016">
        <v>1</v>
      </c>
      <c r="H3016">
        <v>1</v>
      </c>
      <c r="I3016" s="17">
        <v>0.5</v>
      </c>
      <c r="J3016" t="s">
        <v>16356</v>
      </c>
    </row>
    <row r="3017" spans="1:10">
      <c r="A3017" t="s">
        <v>64</v>
      </c>
      <c r="B3017" t="s">
        <v>49</v>
      </c>
      <c r="C3017" t="s">
        <v>466</v>
      </c>
      <c r="D3017">
        <v>19042148</v>
      </c>
      <c r="E3017">
        <v>115091712</v>
      </c>
      <c r="F3017">
        <v>1</v>
      </c>
      <c r="G3017">
        <v>1</v>
      </c>
      <c r="H3017">
        <v>0</v>
      </c>
      <c r="I3017" s="17">
        <v>0.35617706434642799</v>
      </c>
      <c r="J3017" t="s">
        <v>16357</v>
      </c>
    </row>
    <row r="3018" spans="1:10">
      <c r="A3018" t="s">
        <v>64</v>
      </c>
      <c r="B3018" t="s">
        <v>49</v>
      </c>
      <c r="C3018" t="s">
        <v>487</v>
      </c>
      <c r="D3018">
        <v>19114907</v>
      </c>
      <c r="E3018">
        <v>107282627</v>
      </c>
      <c r="F3018">
        <v>1</v>
      </c>
      <c r="G3018">
        <v>1</v>
      </c>
      <c r="H3018">
        <v>0</v>
      </c>
      <c r="I3018" s="17">
        <v>0.36897447566219899</v>
      </c>
      <c r="J3018" t="s">
        <v>16357</v>
      </c>
    </row>
    <row r="3019" spans="1:10">
      <c r="A3019" t="s">
        <v>64</v>
      </c>
      <c r="B3019" t="s">
        <v>49</v>
      </c>
      <c r="C3019" t="s">
        <v>510</v>
      </c>
      <c r="D3019">
        <v>20086440</v>
      </c>
      <c r="E3019">
        <v>54542739</v>
      </c>
      <c r="F3019">
        <v>1</v>
      </c>
      <c r="G3019">
        <v>1</v>
      </c>
      <c r="H3019">
        <v>0</v>
      </c>
      <c r="I3019" s="17">
        <v>0.35317834113701202</v>
      </c>
      <c r="J3019" t="s">
        <v>16357</v>
      </c>
    </row>
    <row r="3020" spans="1:10">
      <c r="A3020" t="s">
        <v>64</v>
      </c>
      <c r="B3020" t="s">
        <v>49</v>
      </c>
      <c r="C3020" t="s">
        <v>510</v>
      </c>
      <c r="D3020">
        <v>54556189</v>
      </c>
      <c r="E3020">
        <v>102517678</v>
      </c>
      <c r="F3020">
        <v>2</v>
      </c>
      <c r="G3020">
        <v>1</v>
      </c>
      <c r="H3020">
        <v>1</v>
      </c>
      <c r="I3020" s="17">
        <v>0.5</v>
      </c>
      <c r="J3020" t="s">
        <v>16356</v>
      </c>
    </row>
    <row r="3021" spans="1:10">
      <c r="A3021" t="s">
        <v>64</v>
      </c>
      <c r="B3021" t="s">
        <v>49</v>
      </c>
      <c r="C3021" t="s">
        <v>532</v>
      </c>
      <c r="D3021">
        <v>61847</v>
      </c>
      <c r="E3021">
        <v>90238115</v>
      </c>
      <c r="F3021">
        <v>2</v>
      </c>
      <c r="G3021">
        <v>1</v>
      </c>
      <c r="H3021">
        <v>1</v>
      </c>
      <c r="I3021" s="17">
        <v>0.5</v>
      </c>
      <c r="J3021" t="s">
        <v>16356</v>
      </c>
    </row>
    <row r="3022" spans="1:10">
      <c r="A3022" t="s">
        <v>64</v>
      </c>
      <c r="B3022" t="s">
        <v>49</v>
      </c>
      <c r="C3022" t="s">
        <v>612</v>
      </c>
      <c r="D3022">
        <v>11083</v>
      </c>
      <c r="E3022">
        <v>81083139</v>
      </c>
      <c r="F3022">
        <v>2</v>
      </c>
      <c r="G3022">
        <v>1</v>
      </c>
      <c r="H3022">
        <v>1</v>
      </c>
      <c r="I3022" s="17">
        <v>0.5</v>
      </c>
      <c r="J3022" t="s">
        <v>16356</v>
      </c>
    </row>
    <row r="3023" spans="1:10">
      <c r="A3023" t="s">
        <v>64</v>
      </c>
      <c r="B3023" t="s">
        <v>49</v>
      </c>
      <c r="C3023" t="s">
        <v>687</v>
      </c>
      <c r="D3023">
        <v>12893</v>
      </c>
      <c r="E3023">
        <v>78015783</v>
      </c>
      <c r="F3023">
        <v>2</v>
      </c>
      <c r="G3023">
        <v>1</v>
      </c>
      <c r="H3023">
        <v>1</v>
      </c>
      <c r="I3023" s="17">
        <v>0.5</v>
      </c>
      <c r="J3023" t="s">
        <v>16356</v>
      </c>
    </row>
    <row r="3024" spans="1:10">
      <c r="A3024" t="s">
        <v>64</v>
      </c>
      <c r="B3024" t="s">
        <v>49</v>
      </c>
      <c r="C3024" t="s">
        <v>702</v>
      </c>
      <c r="D3024">
        <v>281986</v>
      </c>
      <c r="E3024">
        <v>59097601</v>
      </c>
      <c r="F3024">
        <v>2</v>
      </c>
      <c r="G3024">
        <v>1</v>
      </c>
      <c r="H3024">
        <v>1</v>
      </c>
      <c r="I3024" s="17">
        <v>0.5</v>
      </c>
      <c r="J3024" t="s">
        <v>16356</v>
      </c>
    </row>
    <row r="3025" spans="1:10">
      <c r="A3025" t="s">
        <v>64</v>
      </c>
      <c r="B3025" t="s">
        <v>49</v>
      </c>
      <c r="C3025" t="s">
        <v>834</v>
      </c>
      <c r="D3025">
        <v>76635</v>
      </c>
      <c r="E3025">
        <v>16486446</v>
      </c>
      <c r="F3025">
        <v>1</v>
      </c>
      <c r="G3025">
        <v>1</v>
      </c>
      <c r="H3025">
        <v>0</v>
      </c>
      <c r="I3025" s="17">
        <v>0.35849327481388799</v>
      </c>
      <c r="J3025" t="s">
        <v>16357</v>
      </c>
    </row>
    <row r="3026" spans="1:10">
      <c r="A3026" t="s">
        <v>64</v>
      </c>
      <c r="B3026" t="s">
        <v>49</v>
      </c>
      <c r="C3026" t="s">
        <v>834</v>
      </c>
      <c r="D3026">
        <v>16491903</v>
      </c>
      <c r="E3026">
        <v>62959285</v>
      </c>
      <c r="F3026">
        <v>2</v>
      </c>
      <c r="G3026">
        <v>1</v>
      </c>
      <c r="H3026">
        <v>1</v>
      </c>
      <c r="I3026" s="17">
        <v>0.5</v>
      </c>
      <c r="J3026" t="s">
        <v>16356</v>
      </c>
    </row>
    <row r="3027" spans="1:10">
      <c r="A3027" t="s">
        <v>64</v>
      </c>
      <c r="B3027" t="s">
        <v>49</v>
      </c>
      <c r="C3027" t="s">
        <v>849</v>
      </c>
      <c r="D3027">
        <v>9569822</v>
      </c>
      <c r="E3027">
        <v>48101111</v>
      </c>
      <c r="F3027">
        <v>2</v>
      </c>
      <c r="G3027">
        <v>1</v>
      </c>
      <c r="H3027">
        <v>1</v>
      </c>
      <c r="I3027" s="17">
        <v>0.5</v>
      </c>
      <c r="J3027" t="s">
        <v>16356</v>
      </c>
    </row>
    <row r="3028" spans="1:10">
      <c r="A3028" t="s">
        <v>64</v>
      </c>
      <c r="B3028" t="s">
        <v>49</v>
      </c>
      <c r="C3028" t="s">
        <v>858</v>
      </c>
      <c r="D3028">
        <v>16159060</v>
      </c>
      <c r="E3028">
        <v>51237063</v>
      </c>
      <c r="F3028">
        <v>1</v>
      </c>
      <c r="G3028">
        <v>1</v>
      </c>
      <c r="H3028">
        <v>0</v>
      </c>
      <c r="I3028" s="17">
        <v>0.36333886337327398</v>
      </c>
      <c r="J3028" t="s">
        <v>16357</v>
      </c>
    </row>
    <row r="3029" spans="1:10">
      <c r="A3029" t="s">
        <v>64</v>
      </c>
      <c r="B3029" t="s">
        <v>50</v>
      </c>
      <c r="C3029" t="s">
        <v>190</v>
      </c>
      <c r="D3029">
        <v>13327</v>
      </c>
      <c r="E3029">
        <v>67149791</v>
      </c>
      <c r="F3029">
        <v>2</v>
      </c>
      <c r="G3029">
        <v>1</v>
      </c>
      <c r="H3029">
        <v>1</v>
      </c>
      <c r="I3029" s="17">
        <v>0.5</v>
      </c>
      <c r="J3029" t="s">
        <v>16356</v>
      </c>
    </row>
    <row r="3030" spans="1:10">
      <c r="A3030" t="s">
        <v>64</v>
      </c>
      <c r="B3030" t="s">
        <v>50</v>
      </c>
      <c r="C3030" t="s">
        <v>190</v>
      </c>
      <c r="D3030">
        <v>67154648</v>
      </c>
      <c r="E3030">
        <v>121309884</v>
      </c>
      <c r="F3030">
        <v>1</v>
      </c>
      <c r="G3030">
        <v>1</v>
      </c>
      <c r="H3030">
        <v>0</v>
      </c>
      <c r="I3030" s="17">
        <v>0.390931358625634</v>
      </c>
      <c r="J3030" t="s">
        <v>16357</v>
      </c>
    </row>
    <row r="3031" spans="1:10">
      <c r="A3031" t="s">
        <v>64</v>
      </c>
      <c r="B3031" t="s">
        <v>50</v>
      </c>
      <c r="C3031" t="s">
        <v>190</v>
      </c>
      <c r="D3031">
        <v>142648541</v>
      </c>
      <c r="E3031">
        <v>208587062</v>
      </c>
      <c r="F3031">
        <v>2</v>
      </c>
      <c r="G3031">
        <v>1</v>
      </c>
      <c r="H3031">
        <v>1</v>
      </c>
      <c r="I3031" s="17">
        <v>0.5</v>
      </c>
      <c r="J3031" t="s">
        <v>16356</v>
      </c>
    </row>
    <row r="3032" spans="1:10">
      <c r="A3032" t="s">
        <v>64</v>
      </c>
      <c r="B3032" t="s">
        <v>50</v>
      </c>
      <c r="C3032" t="s">
        <v>190</v>
      </c>
      <c r="D3032">
        <v>208870790</v>
      </c>
      <c r="E3032">
        <v>220754311</v>
      </c>
      <c r="F3032">
        <v>1</v>
      </c>
      <c r="G3032">
        <v>1</v>
      </c>
      <c r="H3032">
        <v>0</v>
      </c>
      <c r="I3032" s="17">
        <v>0.40734087830139598</v>
      </c>
      <c r="J3032" t="s">
        <v>16357</v>
      </c>
    </row>
    <row r="3033" spans="1:10">
      <c r="A3033" t="s">
        <v>64</v>
      </c>
      <c r="B3033" t="s">
        <v>50</v>
      </c>
      <c r="C3033" t="s">
        <v>190</v>
      </c>
      <c r="D3033">
        <v>220771610</v>
      </c>
      <c r="E3033">
        <v>249230716</v>
      </c>
      <c r="F3033">
        <v>2</v>
      </c>
      <c r="G3033">
        <v>1</v>
      </c>
      <c r="H3033">
        <v>1</v>
      </c>
      <c r="I3033" s="17">
        <v>0.5</v>
      </c>
      <c r="J3033" t="s">
        <v>16356</v>
      </c>
    </row>
    <row r="3034" spans="1:10">
      <c r="A3034" t="s">
        <v>64</v>
      </c>
      <c r="B3034" t="s">
        <v>50</v>
      </c>
      <c r="C3034" t="s">
        <v>757</v>
      </c>
      <c r="D3034">
        <v>41369</v>
      </c>
      <c r="E3034">
        <v>243064414</v>
      </c>
      <c r="F3034">
        <v>2</v>
      </c>
      <c r="G3034">
        <v>1</v>
      </c>
      <c r="H3034">
        <v>1</v>
      </c>
      <c r="I3034" s="17">
        <v>0.5</v>
      </c>
      <c r="J3034" t="s">
        <v>16356</v>
      </c>
    </row>
    <row r="3035" spans="1:10">
      <c r="A3035" t="s">
        <v>64</v>
      </c>
      <c r="B3035" t="s">
        <v>50</v>
      </c>
      <c r="C3035" t="s">
        <v>887</v>
      </c>
      <c r="D3035">
        <v>239347</v>
      </c>
      <c r="E3035">
        <v>43760029</v>
      </c>
      <c r="F3035">
        <v>2</v>
      </c>
      <c r="G3035">
        <v>1</v>
      </c>
      <c r="H3035">
        <v>1</v>
      </c>
      <c r="I3035" s="17">
        <v>0.5</v>
      </c>
      <c r="J3035" t="s">
        <v>16356</v>
      </c>
    </row>
    <row r="3036" spans="1:10">
      <c r="A3036" t="s">
        <v>64</v>
      </c>
      <c r="B3036" t="s">
        <v>50</v>
      </c>
      <c r="C3036" t="s">
        <v>887</v>
      </c>
      <c r="D3036">
        <v>44155415</v>
      </c>
      <c r="E3036">
        <v>56787442</v>
      </c>
      <c r="F3036">
        <v>1</v>
      </c>
      <c r="G3036">
        <v>1</v>
      </c>
      <c r="H3036">
        <v>0</v>
      </c>
      <c r="I3036" s="17">
        <v>0.39865001660091098</v>
      </c>
      <c r="J3036" t="s">
        <v>16357</v>
      </c>
    </row>
    <row r="3037" spans="1:10">
      <c r="A3037" t="s">
        <v>64</v>
      </c>
      <c r="B3037" t="s">
        <v>50</v>
      </c>
      <c r="C3037" t="s">
        <v>887</v>
      </c>
      <c r="D3037">
        <v>56788871</v>
      </c>
      <c r="E3037">
        <v>197896789</v>
      </c>
      <c r="F3037">
        <v>2</v>
      </c>
      <c r="G3037">
        <v>1</v>
      </c>
      <c r="H3037">
        <v>1</v>
      </c>
      <c r="I3037" s="17">
        <v>0.5</v>
      </c>
      <c r="J3037" t="s">
        <v>16356</v>
      </c>
    </row>
    <row r="3038" spans="1:10">
      <c r="A3038" t="s">
        <v>64</v>
      </c>
      <c r="B3038" t="s">
        <v>50</v>
      </c>
      <c r="C3038" t="s">
        <v>934</v>
      </c>
      <c r="D3038">
        <v>53428</v>
      </c>
      <c r="E3038">
        <v>165111441</v>
      </c>
      <c r="F3038">
        <v>2</v>
      </c>
      <c r="G3038">
        <v>1</v>
      </c>
      <c r="H3038">
        <v>1</v>
      </c>
      <c r="I3038" s="17">
        <v>0.5</v>
      </c>
      <c r="J3038" t="s">
        <v>16356</v>
      </c>
    </row>
    <row r="3039" spans="1:10">
      <c r="A3039" t="s">
        <v>64</v>
      </c>
      <c r="B3039" t="s">
        <v>50</v>
      </c>
      <c r="C3039" t="s">
        <v>934</v>
      </c>
      <c r="D3039">
        <v>165118066</v>
      </c>
      <c r="E3039">
        <v>183714284</v>
      </c>
      <c r="F3039">
        <v>1</v>
      </c>
      <c r="G3039">
        <v>1</v>
      </c>
      <c r="H3039">
        <v>0</v>
      </c>
      <c r="I3039" s="17">
        <v>0.38816787716298601</v>
      </c>
      <c r="J3039" t="s">
        <v>16357</v>
      </c>
    </row>
    <row r="3040" spans="1:10">
      <c r="A3040" t="s">
        <v>64</v>
      </c>
      <c r="B3040" t="s">
        <v>50</v>
      </c>
      <c r="C3040" t="s">
        <v>934</v>
      </c>
      <c r="D3040">
        <v>183717845</v>
      </c>
      <c r="E3040">
        <v>190947629</v>
      </c>
      <c r="F3040">
        <v>3</v>
      </c>
      <c r="G3040">
        <v>2</v>
      </c>
      <c r="H3040">
        <v>1</v>
      </c>
      <c r="I3040" s="17">
        <v>0.40365219555089799</v>
      </c>
      <c r="J3040" t="s">
        <v>16358</v>
      </c>
    </row>
    <row r="3041" spans="1:10">
      <c r="A3041" t="s">
        <v>64</v>
      </c>
      <c r="B3041" t="s">
        <v>50</v>
      </c>
      <c r="C3041" t="s">
        <v>960</v>
      </c>
      <c r="D3041">
        <v>126807</v>
      </c>
      <c r="E3041">
        <v>45696250</v>
      </c>
      <c r="F3041">
        <v>2</v>
      </c>
      <c r="G3041">
        <v>1</v>
      </c>
      <c r="H3041">
        <v>1</v>
      </c>
      <c r="I3041" s="17">
        <v>0.5</v>
      </c>
      <c r="J3041" t="s">
        <v>16356</v>
      </c>
    </row>
    <row r="3042" spans="1:10">
      <c r="A3042" t="s">
        <v>64</v>
      </c>
      <c r="B3042" t="s">
        <v>50</v>
      </c>
      <c r="C3042" t="s">
        <v>960</v>
      </c>
      <c r="D3042">
        <v>45800866</v>
      </c>
      <c r="E3042">
        <v>75469594</v>
      </c>
      <c r="F3042">
        <v>1</v>
      </c>
      <c r="G3042">
        <v>1</v>
      </c>
      <c r="H3042">
        <v>0</v>
      </c>
      <c r="I3042" s="17">
        <v>0.40214608473568397</v>
      </c>
      <c r="J3042" t="s">
        <v>16357</v>
      </c>
    </row>
    <row r="3043" spans="1:10">
      <c r="A3043" t="s">
        <v>64</v>
      </c>
      <c r="B3043" t="s">
        <v>50</v>
      </c>
      <c r="C3043" t="s">
        <v>960</v>
      </c>
      <c r="D3043">
        <v>75490776</v>
      </c>
      <c r="E3043">
        <v>180710431</v>
      </c>
      <c r="F3043">
        <v>2</v>
      </c>
      <c r="G3043">
        <v>1</v>
      </c>
      <c r="H3043">
        <v>1</v>
      </c>
      <c r="I3043" s="17">
        <v>0.5</v>
      </c>
      <c r="J3043" t="s">
        <v>16356</v>
      </c>
    </row>
    <row r="3044" spans="1:10">
      <c r="A3044" t="s">
        <v>64</v>
      </c>
      <c r="B3044" t="s">
        <v>50</v>
      </c>
      <c r="C3044" t="s">
        <v>1031</v>
      </c>
      <c r="D3044">
        <v>203613</v>
      </c>
      <c r="E3044">
        <v>64940448</v>
      </c>
      <c r="F3044">
        <v>2</v>
      </c>
      <c r="G3044">
        <v>1</v>
      </c>
      <c r="H3044">
        <v>1</v>
      </c>
      <c r="I3044" s="17">
        <v>0.5</v>
      </c>
      <c r="J3044" t="s">
        <v>16356</v>
      </c>
    </row>
    <row r="3045" spans="1:10">
      <c r="A3045" t="s">
        <v>64</v>
      </c>
      <c r="B3045" t="s">
        <v>50</v>
      </c>
      <c r="C3045" t="s">
        <v>1031</v>
      </c>
      <c r="D3045">
        <v>65012749</v>
      </c>
      <c r="E3045">
        <v>107392116</v>
      </c>
      <c r="F3045">
        <v>1</v>
      </c>
      <c r="G3045">
        <v>1</v>
      </c>
      <c r="H3045">
        <v>0</v>
      </c>
      <c r="I3045" s="17">
        <v>0.5</v>
      </c>
      <c r="J3045" t="s">
        <v>16357</v>
      </c>
    </row>
    <row r="3046" spans="1:10">
      <c r="A3046" t="s">
        <v>64</v>
      </c>
      <c r="B3046" t="s">
        <v>50</v>
      </c>
      <c r="C3046" t="s">
        <v>1031</v>
      </c>
      <c r="D3046">
        <v>107419531</v>
      </c>
      <c r="E3046">
        <v>110883453</v>
      </c>
      <c r="F3046">
        <v>3</v>
      </c>
      <c r="G3046">
        <v>2</v>
      </c>
      <c r="H3046">
        <v>1</v>
      </c>
      <c r="I3046" s="17">
        <v>0.5</v>
      </c>
      <c r="J3046" t="s">
        <v>16358</v>
      </c>
    </row>
    <row r="3047" spans="1:10">
      <c r="A3047" t="s">
        <v>64</v>
      </c>
      <c r="B3047" t="s">
        <v>50</v>
      </c>
      <c r="C3047" t="s">
        <v>1031</v>
      </c>
      <c r="D3047">
        <v>110935837</v>
      </c>
      <c r="E3047">
        <v>170903608</v>
      </c>
      <c r="F3047">
        <v>1</v>
      </c>
      <c r="G3047">
        <v>1</v>
      </c>
      <c r="H3047">
        <v>0</v>
      </c>
      <c r="I3047" s="17">
        <v>0.389774731662966</v>
      </c>
      <c r="J3047" t="s">
        <v>16357</v>
      </c>
    </row>
    <row r="3048" spans="1:10">
      <c r="A3048" t="s">
        <v>64</v>
      </c>
      <c r="B3048" t="s">
        <v>50</v>
      </c>
      <c r="C3048" t="s">
        <v>1103</v>
      </c>
      <c r="D3048">
        <v>35411</v>
      </c>
      <c r="E3048">
        <v>159025751</v>
      </c>
      <c r="F3048">
        <v>2</v>
      </c>
      <c r="G3048">
        <v>1</v>
      </c>
      <c r="H3048">
        <v>1</v>
      </c>
      <c r="I3048" s="17">
        <v>0.5</v>
      </c>
      <c r="J3048" t="s">
        <v>16356</v>
      </c>
    </row>
    <row r="3049" spans="1:10">
      <c r="A3049" t="s">
        <v>64</v>
      </c>
      <c r="B3049" t="s">
        <v>50</v>
      </c>
      <c r="C3049" t="s">
        <v>1137</v>
      </c>
      <c r="D3049">
        <v>163173</v>
      </c>
      <c r="E3049">
        <v>146291510</v>
      </c>
      <c r="F3049">
        <v>2</v>
      </c>
      <c r="G3049">
        <v>1</v>
      </c>
      <c r="H3049">
        <v>1</v>
      </c>
      <c r="I3049" s="17">
        <v>0.5</v>
      </c>
      <c r="J3049" t="s">
        <v>16356</v>
      </c>
    </row>
    <row r="3050" spans="1:10">
      <c r="A3050" t="s">
        <v>64</v>
      </c>
      <c r="B3050" t="s">
        <v>50</v>
      </c>
      <c r="C3050" t="s">
        <v>1171</v>
      </c>
      <c r="D3050">
        <v>117352</v>
      </c>
      <c r="E3050">
        <v>19786564</v>
      </c>
      <c r="F3050">
        <v>2</v>
      </c>
      <c r="G3050">
        <v>1</v>
      </c>
      <c r="H3050">
        <v>1</v>
      </c>
      <c r="I3050" s="17">
        <v>0.5</v>
      </c>
      <c r="J3050" t="s">
        <v>16356</v>
      </c>
    </row>
    <row r="3051" spans="1:10">
      <c r="A3051" t="s">
        <v>64</v>
      </c>
      <c r="B3051" t="s">
        <v>50</v>
      </c>
      <c r="C3051" t="s">
        <v>1171</v>
      </c>
      <c r="D3051">
        <v>19895639</v>
      </c>
      <c r="E3051">
        <v>45733796</v>
      </c>
      <c r="F3051">
        <v>1</v>
      </c>
      <c r="G3051">
        <v>1</v>
      </c>
      <c r="H3051">
        <v>0</v>
      </c>
      <c r="I3051" s="17">
        <v>0.38941580686119598</v>
      </c>
      <c r="J3051" t="s">
        <v>16357</v>
      </c>
    </row>
    <row r="3052" spans="1:10">
      <c r="A3052" t="s">
        <v>64</v>
      </c>
      <c r="B3052" t="s">
        <v>50</v>
      </c>
      <c r="C3052" t="s">
        <v>1171</v>
      </c>
      <c r="D3052">
        <v>65594962</v>
      </c>
      <c r="E3052">
        <v>141111365</v>
      </c>
      <c r="F3052">
        <v>2</v>
      </c>
      <c r="G3052">
        <v>1</v>
      </c>
      <c r="H3052">
        <v>1</v>
      </c>
      <c r="I3052" s="17">
        <v>0.5</v>
      </c>
      <c r="J3052" t="s">
        <v>16356</v>
      </c>
    </row>
    <row r="3053" spans="1:10">
      <c r="A3053" t="s">
        <v>64</v>
      </c>
      <c r="B3053" t="s">
        <v>50</v>
      </c>
      <c r="C3053" t="s">
        <v>313</v>
      </c>
      <c r="D3053">
        <v>93603</v>
      </c>
      <c r="E3053">
        <v>33623198</v>
      </c>
      <c r="F3053">
        <v>1</v>
      </c>
      <c r="G3053">
        <v>1</v>
      </c>
      <c r="H3053">
        <v>0</v>
      </c>
      <c r="I3053" s="17">
        <v>0.394327465604417</v>
      </c>
      <c r="J3053" t="s">
        <v>16357</v>
      </c>
    </row>
    <row r="3054" spans="1:10">
      <c r="A3054" t="s">
        <v>64</v>
      </c>
      <c r="B3054" t="s">
        <v>50</v>
      </c>
      <c r="C3054" t="s">
        <v>313</v>
      </c>
      <c r="D3054">
        <v>33757157</v>
      </c>
      <c r="E3054">
        <v>135508253</v>
      </c>
      <c r="F3054">
        <v>2</v>
      </c>
      <c r="G3054">
        <v>1</v>
      </c>
      <c r="H3054">
        <v>1</v>
      </c>
      <c r="I3054" s="17">
        <v>0.5</v>
      </c>
      <c r="J3054" t="s">
        <v>16356</v>
      </c>
    </row>
    <row r="3055" spans="1:10">
      <c r="A3055" t="s">
        <v>64</v>
      </c>
      <c r="B3055" t="s">
        <v>50</v>
      </c>
      <c r="C3055" t="s">
        <v>334</v>
      </c>
      <c r="D3055">
        <v>123284</v>
      </c>
      <c r="E3055">
        <v>134927578</v>
      </c>
      <c r="F3055">
        <v>2</v>
      </c>
      <c r="G3055">
        <v>1</v>
      </c>
      <c r="H3055">
        <v>1</v>
      </c>
      <c r="I3055" s="17">
        <v>0.5</v>
      </c>
      <c r="J3055" t="s">
        <v>16356</v>
      </c>
    </row>
    <row r="3056" spans="1:10">
      <c r="A3056" t="s">
        <v>64</v>
      </c>
      <c r="B3056" t="s">
        <v>50</v>
      </c>
      <c r="C3056" t="s">
        <v>416</v>
      </c>
      <c r="D3056">
        <v>68341</v>
      </c>
      <c r="E3056">
        <v>15475721</v>
      </c>
      <c r="F3056">
        <v>1</v>
      </c>
      <c r="G3056">
        <v>1</v>
      </c>
      <c r="H3056">
        <v>0</v>
      </c>
      <c r="I3056" s="17">
        <v>0.40039662668630599</v>
      </c>
      <c r="J3056" t="s">
        <v>16357</v>
      </c>
    </row>
    <row r="3057" spans="1:10">
      <c r="A3057" t="s">
        <v>64</v>
      </c>
      <c r="B3057" t="s">
        <v>50</v>
      </c>
      <c r="C3057" t="s">
        <v>416</v>
      </c>
      <c r="D3057">
        <v>15592913</v>
      </c>
      <c r="E3057">
        <v>133810576</v>
      </c>
      <c r="F3057">
        <v>2</v>
      </c>
      <c r="G3057">
        <v>1</v>
      </c>
      <c r="H3057">
        <v>1</v>
      </c>
      <c r="I3057" s="17">
        <v>0.5</v>
      </c>
      <c r="J3057" t="s">
        <v>16356</v>
      </c>
    </row>
    <row r="3058" spans="1:10">
      <c r="A3058" t="s">
        <v>64</v>
      </c>
      <c r="B3058" t="s">
        <v>50</v>
      </c>
      <c r="C3058" t="s">
        <v>466</v>
      </c>
      <c r="D3058">
        <v>19042148</v>
      </c>
      <c r="E3058">
        <v>115091712</v>
      </c>
      <c r="F3058">
        <v>1</v>
      </c>
      <c r="G3058">
        <v>1</v>
      </c>
      <c r="H3058">
        <v>0</v>
      </c>
      <c r="I3058" s="17">
        <v>0.5</v>
      </c>
      <c r="J3058" t="s">
        <v>16357</v>
      </c>
    </row>
    <row r="3059" spans="1:10">
      <c r="A3059" t="s">
        <v>64</v>
      </c>
      <c r="B3059" t="s">
        <v>50</v>
      </c>
      <c r="C3059" t="s">
        <v>487</v>
      </c>
      <c r="D3059">
        <v>19114907</v>
      </c>
      <c r="E3059">
        <v>107282627</v>
      </c>
      <c r="F3059">
        <v>1</v>
      </c>
      <c r="G3059">
        <v>1</v>
      </c>
      <c r="H3059">
        <v>0</v>
      </c>
      <c r="I3059" s="17">
        <v>0.5</v>
      </c>
      <c r="J3059" t="s">
        <v>16357</v>
      </c>
    </row>
    <row r="3060" spans="1:10">
      <c r="A3060" t="s">
        <v>64</v>
      </c>
      <c r="B3060" t="s">
        <v>50</v>
      </c>
      <c r="C3060" t="s">
        <v>510</v>
      </c>
      <c r="D3060">
        <v>20086440</v>
      </c>
      <c r="E3060">
        <v>54542739</v>
      </c>
      <c r="F3060">
        <v>1</v>
      </c>
      <c r="G3060">
        <v>1</v>
      </c>
      <c r="H3060">
        <v>0</v>
      </c>
      <c r="I3060" s="17">
        <v>0.39199243439801401</v>
      </c>
      <c r="J3060" t="s">
        <v>16357</v>
      </c>
    </row>
    <row r="3061" spans="1:10">
      <c r="A3061" t="s">
        <v>64</v>
      </c>
      <c r="B3061" t="s">
        <v>50</v>
      </c>
      <c r="C3061" t="s">
        <v>510</v>
      </c>
      <c r="D3061">
        <v>54556189</v>
      </c>
      <c r="E3061">
        <v>102517678</v>
      </c>
      <c r="F3061">
        <v>2</v>
      </c>
      <c r="G3061">
        <v>1</v>
      </c>
      <c r="H3061">
        <v>1</v>
      </c>
      <c r="I3061" s="17">
        <v>0.5</v>
      </c>
      <c r="J3061" t="s">
        <v>16356</v>
      </c>
    </row>
    <row r="3062" spans="1:10">
      <c r="A3062" t="s">
        <v>64</v>
      </c>
      <c r="B3062" t="s">
        <v>50</v>
      </c>
      <c r="C3062" t="s">
        <v>532</v>
      </c>
      <c r="D3062">
        <v>61847</v>
      </c>
      <c r="E3062">
        <v>90238115</v>
      </c>
      <c r="F3062">
        <v>2</v>
      </c>
      <c r="G3062">
        <v>1</v>
      </c>
      <c r="H3062">
        <v>1</v>
      </c>
      <c r="I3062" s="17">
        <v>0.5</v>
      </c>
      <c r="J3062" t="s">
        <v>16356</v>
      </c>
    </row>
    <row r="3063" spans="1:10">
      <c r="A3063" t="s">
        <v>64</v>
      </c>
      <c r="B3063" t="s">
        <v>50</v>
      </c>
      <c r="C3063" t="s">
        <v>612</v>
      </c>
      <c r="D3063">
        <v>11083</v>
      </c>
      <c r="E3063">
        <v>81083139</v>
      </c>
      <c r="F3063">
        <v>2</v>
      </c>
      <c r="G3063">
        <v>1</v>
      </c>
      <c r="H3063">
        <v>1</v>
      </c>
      <c r="I3063" s="17">
        <v>0.5</v>
      </c>
      <c r="J3063" t="s">
        <v>16356</v>
      </c>
    </row>
    <row r="3064" spans="1:10">
      <c r="A3064" t="s">
        <v>64</v>
      </c>
      <c r="B3064" t="s">
        <v>50</v>
      </c>
      <c r="C3064" t="s">
        <v>687</v>
      </c>
      <c r="D3064">
        <v>12893</v>
      </c>
      <c r="E3064">
        <v>78015783</v>
      </c>
      <c r="F3064">
        <v>2</v>
      </c>
      <c r="G3064">
        <v>1</v>
      </c>
      <c r="H3064">
        <v>1</v>
      </c>
      <c r="I3064" s="17">
        <v>0.5</v>
      </c>
      <c r="J3064" t="s">
        <v>16356</v>
      </c>
    </row>
    <row r="3065" spans="1:10">
      <c r="A3065" t="s">
        <v>64</v>
      </c>
      <c r="B3065" t="s">
        <v>50</v>
      </c>
      <c r="C3065" t="s">
        <v>702</v>
      </c>
      <c r="D3065">
        <v>281986</v>
      </c>
      <c r="E3065">
        <v>59097601</v>
      </c>
      <c r="F3065">
        <v>2</v>
      </c>
      <c r="G3065">
        <v>1</v>
      </c>
      <c r="H3065">
        <v>1</v>
      </c>
      <c r="I3065" s="17">
        <v>0.5</v>
      </c>
      <c r="J3065" t="s">
        <v>16356</v>
      </c>
    </row>
    <row r="3066" spans="1:10">
      <c r="A3066" t="s">
        <v>64</v>
      </c>
      <c r="B3066" t="s">
        <v>50</v>
      </c>
      <c r="C3066" t="s">
        <v>834</v>
      </c>
      <c r="D3066">
        <v>76635</v>
      </c>
      <c r="E3066">
        <v>16486446</v>
      </c>
      <c r="F3066">
        <v>1</v>
      </c>
      <c r="G3066">
        <v>1</v>
      </c>
      <c r="H3066">
        <v>0</v>
      </c>
      <c r="I3066" s="17">
        <v>0.39120801855430398</v>
      </c>
      <c r="J3066" t="s">
        <v>16357</v>
      </c>
    </row>
    <row r="3067" spans="1:10">
      <c r="A3067" t="s">
        <v>64</v>
      </c>
      <c r="B3067" t="s">
        <v>50</v>
      </c>
      <c r="C3067" t="s">
        <v>834</v>
      </c>
      <c r="D3067">
        <v>16491903</v>
      </c>
      <c r="E3067">
        <v>62959285</v>
      </c>
      <c r="F3067">
        <v>2</v>
      </c>
      <c r="G3067">
        <v>1</v>
      </c>
      <c r="H3067">
        <v>1</v>
      </c>
      <c r="I3067" s="17">
        <v>0.5</v>
      </c>
      <c r="J3067" t="s">
        <v>16356</v>
      </c>
    </row>
    <row r="3068" spans="1:10">
      <c r="A3068" t="s">
        <v>64</v>
      </c>
      <c r="B3068" t="s">
        <v>50</v>
      </c>
      <c r="C3068" t="s">
        <v>849</v>
      </c>
      <c r="D3068">
        <v>9569822</v>
      </c>
      <c r="E3068">
        <v>48101111</v>
      </c>
      <c r="F3068">
        <v>2</v>
      </c>
      <c r="G3068">
        <v>1</v>
      </c>
      <c r="H3068">
        <v>1</v>
      </c>
      <c r="I3068" s="17">
        <v>0.5</v>
      </c>
      <c r="J3068" t="s">
        <v>16356</v>
      </c>
    </row>
    <row r="3069" spans="1:10">
      <c r="A3069" t="s">
        <v>64</v>
      </c>
      <c r="B3069" t="s">
        <v>50</v>
      </c>
      <c r="C3069" t="s">
        <v>858</v>
      </c>
      <c r="D3069">
        <v>16159060</v>
      </c>
      <c r="E3069">
        <v>51237063</v>
      </c>
      <c r="F3069">
        <v>1</v>
      </c>
      <c r="G3069">
        <v>1</v>
      </c>
      <c r="H3069">
        <v>0</v>
      </c>
      <c r="I3069" s="17">
        <v>0.5</v>
      </c>
      <c r="J3069" t="s">
        <v>16357</v>
      </c>
    </row>
    <row r="3070" spans="1:10">
      <c r="A3070" t="s">
        <v>65</v>
      </c>
      <c r="B3070" t="s">
        <v>46</v>
      </c>
      <c r="C3070" t="s">
        <v>190</v>
      </c>
      <c r="D3070">
        <v>13327</v>
      </c>
      <c r="E3070">
        <v>249230716</v>
      </c>
      <c r="F3070">
        <v>2</v>
      </c>
      <c r="G3070">
        <v>1</v>
      </c>
      <c r="H3070">
        <v>1</v>
      </c>
      <c r="I3070" s="17">
        <v>0.5</v>
      </c>
      <c r="J3070" t="s">
        <v>16356</v>
      </c>
    </row>
    <row r="3071" spans="1:10">
      <c r="A3071" t="s">
        <v>65</v>
      </c>
      <c r="B3071" t="s">
        <v>46</v>
      </c>
      <c r="C3071" t="s">
        <v>757</v>
      </c>
      <c r="D3071">
        <v>41366</v>
      </c>
      <c r="E3071">
        <v>243064414</v>
      </c>
      <c r="F3071">
        <v>2</v>
      </c>
      <c r="G3071">
        <v>1</v>
      </c>
      <c r="H3071">
        <v>1</v>
      </c>
      <c r="I3071" s="17">
        <v>0.5</v>
      </c>
      <c r="J3071" t="s">
        <v>16356</v>
      </c>
    </row>
    <row r="3072" spans="1:10">
      <c r="A3072" t="s">
        <v>65</v>
      </c>
      <c r="B3072" t="s">
        <v>46</v>
      </c>
      <c r="C3072" t="s">
        <v>887</v>
      </c>
      <c r="D3072">
        <v>239347</v>
      </c>
      <c r="E3072">
        <v>46943470</v>
      </c>
      <c r="F3072">
        <v>2</v>
      </c>
      <c r="G3072">
        <v>1</v>
      </c>
      <c r="H3072">
        <v>1</v>
      </c>
      <c r="I3072" s="17">
        <v>0.5</v>
      </c>
      <c r="J3072" t="s">
        <v>16356</v>
      </c>
    </row>
    <row r="3073" spans="1:10">
      <c r="A3073" t="s">
        <v>65</v>
      </c>
      <c r="B3073" t="s">
        <v>46</v>
      </c>
      <c r="C3073" t="s">
        <v>887</v>
      </c>
      <c r="D3073">
        <v>46943957</v>
      </c>
      <c r="E3073">
        <v>70867623</v>
      </c>
      <c r="F3073">
        <v>1</v>
      </c>
      <c r="G3073">
        <v>1</v>
      </c>
      <c r="H3073">
        <v>0</v>
      </c>
      <c r="I3073" s="17">
        <v>0.34051921973870602</v>
      </c>
      <c r="J3073" t="s">
        <v>16357</v>
      </c>
    </row>
    <row r="3074" spans="1:10">
      <c r="A3074" t="s">
        <v>65</v>
      </c>
      <c r="B3074" t="s">
        <v>46</v>
      </c>
      <c r="C3074" t="s">
        <v>887</v>
      </c>
      <c r="D3074">
        <v>71007361</v>
      </c>
      <c r="E3074">
        <v>168530228</v>
      </c>
      <c r="F3074">
        <v>2</v>
      </c>
      <c r="G3074">
        <v>1</v>
      </c>
      <c r="H3074">
        <v>1</v>
      </c>
      <c r="I3074" s="17">
        <v>0.5</v>
      </c>
      <c r="J3074" t="s">
        <v>16356</v>
      </c>
    </row>
    <row r="3075" spans="1:10">
      <c r="A3075" t="s">
        <v>65</v>
      </c>
      <c r="B3075" t="s">
        <v>46</v>
      </c>
      <c r="C3075" t="s">
        <v>887</v>
      </c>
      <c r="D3075">
        <v>168538790</v>
      </c>
      <c r="E3075">
        <v>170244319</v>
      </c>
      <c r="F3075">
        <v>3</v>
      </c>
      <c r="G3075">
        <v>2</v>
      </c>
      <c r="H3075">
        <v>1</v>
      </c>
      <c r="I3075" s="17">
        <v>0.38640841783708901</v>
      </c>
      <c r="J3075" t="s">
        <v>16358</v>
      </c>
    </row>
    <row r="3076" spans="1:10">
      <c r="A3076" t="s">
        <v>65</v>
      </c>
      <c r="B3076" t="s">
        <v>46</v>
      </c>
      <c r="C3076" t="s">
        <v>887</v>
      </c>
      <c r="D3076">
        <v>170425612</v>
      </c>
      <c r="E3076">
        <v>197896789</v>
      </c>
      <c r="F3076">
        <v>2</v>
      </c>
      <c r="G3076">
        <v>1</v>
      </c>
      <c r="H3076">
        <v>1</v>
      </c>
      <c r="I3076" s="17">
        <v>0.5</v>
      </c>
      <c r="J3076" t="s">
        <v>16356</v>
      </c>
    </row>
    <row r="3077" spans="1:10">
      <c r="A3077" t="s">
        <v>65</v>
      </c>
      <c r="B3077" t="s">
        <v>46</v>
      </c>
      <c r="C3077" t="s">
        <v>934</v>
      </c>
      <c r="D3077">
        <v>53428</v>
      </c>
      <c r="E3077">
        <v>152880653</v>
      </c>
      <c r="F3077">
        <v>1</v>
      </c>
      <c r="G3077">
        <v>1</v>
      </c>
      <c r="H3077">
        <v>0</v>
      </c>
      <c r="I3077" s="17">
        <v>0.34445552732148499</v>
      </c>
      <c r="J3077" t="s">
        <v>16357</v>
      </c>
    </row>
    <row r="3078" spans="1:10">
      <c r="A3078" t="s">
        <v>65</v>
      </c>
      <c r="B3078" t="s">
        <v>46</v>
      </c>
      <c r="C3078" t="s">
        <v>934</v>
      </c>
      <c r="D3078">
        <v>153033463</v>
      </c>
      <c r="E3078">
        <v>153976916</v>
      </c>
      <c r="F3078">
        <v>0</v>
      </c>
      <c r="G3078">
        <v>0</v>
      </c>
      <c r="H3078">
        <v>0</v>
      </c>
      <c r="I3078" s="17">
        <v>0.5</v>
      </c>
      <c r="J3078" t="s">
        <v>16360</v>
      </c>
    </row>
    <row r="3079" spans="1:10">
      <c r="A3079" t="s">
        <v>65</v>
      </c>
      <c r="B3079" t="s">
        <v>46</v>
      </c>
      <c r="C3079" t="s">
        <v>934</v>
      </c>
      <c r="D3079">
        <v>154091086</v>
      </c>
      <c r="E3079">
        <v>190947629</v>
      </c>
      <c r="F3079">
        <v>1</v>
      </c>
      <c r="G3079">
        <v>1</v>
      </c>
      <c r="H3079">
        <v>0</v>
      </c>
      <c r="I3079" s="17">
        <v>0.33305874684409698</v>
      </c>
      <c r="J3079" t="s">
        <v>16357</v>
      </c>
    </row>
    <row r="3080" spans="1:10">
      <c r="A3080" t="s">
        <v>65</v>
      </c>
      <c r="B3080" t="s">
        <v>46</v>
      </c>
      <c r="C3080" t="s">
        <v>960</v>
      </c>
      <c r="D3080">
        <v>143041</v>
      </c>
      <c r="E3080">
        <v>180710431</v>
      </c>
      <c r="F3080">
        <v>2</v>
      </c>
      <c r="G3080">
        <v>1</v>
      </c>
      <c r="H3080">
        <v>1</v>
      </c>
      <c r="I3080" s="17">
        <v>0.5</v>
      </c>
      <c r="J3080" t="s">
        <v>16356</v>
      </c>
    </row>
    <row r="3081" spans="1:10">
      <c r="A3081" t="s">
        <v>65</v>
      </c>
      <c r="B3081" t="s">
        <v>46</v>
      </c>
      <c r="C3081" t="s">
        <v>1031</v>
      </c>
      <c r="D3081">
        <v>203613</v>
      </c>
      <c r="E3081">
        <v>170903608</v>
      </c>
      <c r="F3081">
        <v>2</v>
      </c>
      <c r="G3081">
        <v>1</v>
      </c>
      <c r="H3081">
        <v>1</v>
      </c>
      <c r="I3081" s="17">
        <v>0.5</v>
      </c>
      <c r="J3081" t="s">
        <v>16356</v>
      </c>
    </row>
    <row r="3082" spans="1:10">
      <c r="A3082" t="s">
        <v>65</v>
      </c>
      <c r="B3082" t="s">
        <v>46</v>
      </c>
      <c r="C3082" t="s">
        <v>1103</v>
      </c>
      <c r="D3082">
        <v>35326</v>
      </c>
      <c r="E3082">
        <v>159060706</v>
      </c>
      <c r="F3082">
        <v>2</v>
      </c>
      <c r="G3082">
        <v>1</v>
      </c>
      <c r="H3082">
        <v>1</v>
      </c>
      <c r="I3082" s="17">
        <v>0.5</v>
      </c>
      <c r="J3082" t="s">
        <v>16356</v>
      </c>
    </row>
    <row r="3083" spans="1:10">
      <c r="A3083" t="s">
        <v>65</v>
      </c>
      <c r="B3083" t="s">
        <v>46</v>
      </c>
      <c r="C3083" t="s">
        <v>1137</v>
      </c>
      <c r="D3083">
        <v>163173</v>
      </c>
      <c r="E3083">
        <v>37041474</v>
      </c>
      <c r="F3083">
        <v>1</v>
      </c>
      <c r="G3083">
        <v>1</v>
      </c>
      <c r="H3083">
        <v>0</v>
      </c>
      <c r="I3083" s="17">
        <v>0.33765813371439202</v>
      </c>
      <c r="J3083" t="s">
        <v>16357</v>
      </c>
    </row>
    <row r="3084" spans="1:10">
      <c r="A3084" t="s">
        <v>65</v>
      </c>
      <c r="B3084" t="s">
        <v>46</v>
      </c>
      <c r="C3084" t="s">
        <v>1137</v>
      </c>
      <c r="D3084">
        <v>37333341</v>
      </c>
      <c r="E3084">
        <v>38147840</v>
      </c>
      <c r="F3084">
        <v>3</v>
      </c>
      <c r="G3084">
        <v>2</v>
      </c>
      <c r="H3084">
        <v>1</v>
      </c>
      <c r="I3084" s="17">
        <v>0.5</v>
      </c>
      <c r="J3084" t="s">
        <v>16358</v>
      </c>
    </row>
    <row r="3085" spans="1:10">
      <c r="A3085" t="s">
        <v>65</v>
      </c>
      <c r="B3085" t="s">
        <v>46</v>
      </c>
      <c r="C3085" t="s">
        <v>1137</v>
      </c>
      <c r="D3085">
        <v>38153212</v>
      </c>
      <c r="E3085">
        <v>39682319</v>
      </c>
      <c r="F3085">
        <v>2</v>
      </c>
      <c r="G3085">
        <v>1</v>
      </c>
      <c r="H3085">
        <v>1</v>
      </c>
      <c r="I3085" s="17">
        <v>0.5</v>
      </c>
      <c r="J3085" t="s">
        <v>16356</v>
      </c>
    </row>
    <row r="3086" spans="1:10">
      <c r="A3086" t="s">
        <v>65</v>
      </c>
      <c r="B3086" t="s">
        <v>46</v>
      </c>
      <c r="C3086" t="s">
        <v>1137</v>
      </c>
      <c r="D3086">
        <v>39691432</v>
      </c>
      <c r="E3086">
        <v>43527912</v>
      </c>
      <c r="F3086">
        <v>3</v>
      </c>
      <c r="G3086">
        <v>2</v>
      </c>
      <c r="H3086">
        <v>1</v>
      </c>
      <c r="I3086" s="17">
        <v>0.5</v>
      </c>
      <c r="J3086" t="s">
        <v>16358</v>
      </c>
    </row>
    <row r="3087" spans="1:10">
      <c r="A3087" t="s">
        <v>65</v>
      </c>
      <c r="B3087" t="s">
        <v>46</v>
      </c>
      <c r="C3087" t="s">
        <v>1137</v>
      </c>
      <c r="D3087">
        <v>43529364</v>
      </c>
      <c r="E3087">
        <v>56185528</v>
      </c>
      <c r="F3087">
        <v>2</v>
      </c>
      <c r="G3087">
        <v>1</v>
      </c>
      <c r="H3087">
        <v>1</v>
      </c>
      <c r="I3087" s="17">
        <v>0.5</v>
      </c>
      <c r="J3087" t="s">
        <v>16356</v>
      </c>
    </row>
    <row r="3088" spans="1:10">
      <c r="A3088" t="s">
        <v>65</v>
      </c>
      <c r="B3088" t="s">
        <v>46</v>
      </c>
      <c r="C3088" t="s">
        <v>1137</v>
      </c>
      <c r="D3088">
        <v>56270171</v>
      </c>
      <c r="E3088">
        <v>146291510</v>
      </c>
      <c r="F3088">
        <v>3</v>
      </c>
      <c r="G3088">
        <v>2</v>
      </c>
      <c r="H3088">
        <v>1</v>
      </c>
      <c r="I3088" s="17">
        <v>0.5</v>
      </c>
      <c r="J3088" t="s">
        <v>16358</v>
      </c>
    </row>
    <row r="3089" spans="1:10">
      <c r="A3089" t="s">
        <v>65</v>
      </c>
      <c r="B3089" t="s">
        <v>46</v>
      </c>
      <c r="C3089" t="s">
        <v>1171</v>
      </c>
      <c r="D3089">
        <v>14690</v>
      </c>
      <c r="E3089">
        <v>45733796</v>
      </c>
      <c r="F3089">
        <v>1</v>
      </c>
      <c r="G3089">
        <v>1</v>
      </c>
      <c r="H3089">
        <v>0</v>
      </c>
      <c r="I3089" s="17">
        <v>0.32348674245578402</v>
      </c>
      <c r="J3089" t="s">
        <v>16357</v>
      </c>
    </row>
    <row r="3090" spans="1:10">
      <c r="A3090" t="s">
        <v>65</v>
      </c>
      <c r="B3090" t="s">
        <v>46</v>
      </c>
      <c r="C3090" t="s">
        <v>1171</v>
      </c>
      <c r="D3090">
        <v>65594962</v>
      </c>
      <c r="E3090">
        <v>141111365</v>
      </c>
      <c r="F3090">
        <v>2</v>
      </c>
      <c r="G3090">
        <v>2</v>
      </c>
      <c r="H3090">
        <v>0</v>
      </c>
      <c r="I3090" s="17">
        <v>0.26877391479532697</v>
      </c>
      <c r="J3090" t="s">
        <v>16359</v>
      </c>
    </row>
    <row r="3091" spans="1:10">
      <c r="A3091" t="s">
        <v>65</v>
      </c>
      <c r="B3091" t="s">
        <v>46</v>
      </c>
      <c r="C3091" t="s">
        <v>313</v>
      </c>
      <c r="D3091">
        <v>93603</v>
      </c>
      <c r="E3091">
        <v>135438977</v>
      </c>
      <c r="F3091">
        <v>2</v>
      </c>
      <c r="G3091">
        <v>1</v>
      </c>
      <c r="H3091">
        <v>1</v>
      </c>
      <c r="I3091" s="17">
        <v>0.5</v>
      </c>
      <c r="J3091" t="s">
        <v>16356</v>
      </c>
    </row>
    <row r="3092" spans="1:10">
      <c r="A3092" t="s">
        <v>65</v>
      </c>
      <c r="B3092" t="s">
        <v>46</v>
      </c>
      <c r="C3092" t="s">
        <v>334</v>
      </c>
      <c r="D3092">
        <v>123284</v>
      </c>
      <c r="E3092">
        <v>134873701</v>
      </c>
      <c r="F3092">
        <v>2</v>
      </c>
      <c r="G3092">
        <v>1</v>
      </c>
      <c r="H3092">
        <v>1</v>
      </c>
      <c r="I3092" s="17">
        <v>0.5</v>
      </c>
      <c r="J3092" t="s">
        <v>16356</v>
      </c>
    </row>
    <row r="3093" spans="1:10">
      <c r="A3093" t="s">
        <v>65</v>
      </c>
      <c r="B3093" t="s">
        <v>46</v>
      </c>
      <c r="C3093" t="s">
        <v>416</v>
      </c>
      <c r="D3093">
        <v>68341</v>
      </c>
      <c r="E3093">
        <v>133810576</v>
      </c>
      <c r="F3093">
        <v>2</v>
      </c>
      <c r="G3093">
        <v>1</v>
      </c>
      <c r="H3093">
        <v>1</v>
      </c>
      <c r="I3093" s="17">
        <v>0.5</v>
      </c>
      <c r="J3093" t="s">
        <v>16356</v>
      </c>
    </row>
    <row r="3094" spans="1:10">
      <c r="A3094" t="s">
        <v>65</v>
      </c>
      <c r="B3094" t="s">
        <v>46</v>
      </c>
      <c r="C3094" t="s">
        <v>466</v>
      </c>
      <c r="D3094">
        <v>19042148</v>
      </c>
      <c r="E3094">
        <v>115091712</v>
      </c>
      <c r="F3094">
        <v>2</v>
      </c>
      <c r="G3094">
        <v>1</v>
      </c>
      <c r="H3094">
        <v>1</v>
      </c>
      <c r="I3094" s="17">
        <v>0.5</v>
      </c>
      <c r="J3094" t="s">
        <v>16356</v>
      </c>
    </row>
    <row r="3095" spans="1:10">
      <c r="A3095" t="s">
        <v>65</v>
      </c>
      <c r="B3095" t="s">
        <v>46</v>
      </c>
      <c r="C3095" t="s">
        <v>487</v>
      </c>
      <c r="D3095">
        <v>19114907</v>
      </c>
      <c r="E3095">
        <v>107282627</v>
      </c>
      <c r="F3095">
        <v>1</v>
      </c>
      <c r="G3095">
        <v>1</v>
      </c>
      <c r="H3095">
        <v>0</v>
      </c>
      <c r="I3095" s="17">
        <v>0.34021157134893798</v>
      </c>
      <c r="J3095" t="s">
        <v>16357</v>
      </c>
    </row>
    <row r="3096" spans="1:10">
      <c r="A3096" t="s">
        <v>65</v>
      </c>
      <c r="B3096" t="s">
        <v>46</v>
      </c>
      <c r="C3096" t="s">
        <v>510</v>
      </c>
      <c r="D3096">
        <v>20086440</v>
      </c>
      <c r="E3096">
        <v>102517678</v>
      </c>
      <c r="F3096">
        <v>2</v>
      </c>
      <c r="G3096">
        <v>1</v>
      </c>
      <c r="H3096">
        <v>1</v>
      </c>
      <c r="I3096" s="17">
        <v>0.5</v>
      </c>
      <c r="J3096" t="s">
        <v>16356</v>
      </c>
    </row>
    <row r="3097" spans="1:10">
      <c r="A3097" t="s">
        <v>65</v>
      </c>
      <c r="B3097" t="s">
        <v>46</v>
      </c>
      <c r="C3097" t="s">
        <v>532</v>
      </c>
      <c r="D3097">
        <v>61641</v>
      </c>
      <c r="E3097">
        <v>34256752</v>
      </c>
      <c r="F3097">
        <v>2</v>
      </c>
      <c r="G3097">
        <v>1</v>
      </c>
      <c r="H3097">
        <v>1</v>
      </c>
      <c r="I3097" s="17">
        <v>0.5</v>
      </c>
      <c r="J3097" t="s">
        <v>16356</v>
      </c>
    </row>
    <row r="3098" spans="1:10">
      <c r="A3098" t="s">
        <v>65</v>
      </c>
      <c r="B3098" t="s">
        <v>46</v>
      </c>
      <c r="C3098" t="s">
        <v>532</v>
      </c>
      <c r="D3098">
        <v>34257273</v>
      </c>
      <c r="E3098">
        <v>35142406</v>
      </c>
      <c r="F3098">
        <v>1</v>
      </c>
      <c r="G3098">
        <v>1</v>
      </c>
      <c r="H3098">
        <v>0</v>
      </c>
      <c r="I3098" s="17">
        <v>0.31752545163445001</v>
      </c>
      <c r="J3098" t="s">
        <v>16357</v>
      </c>
    </row>
    <row r="3099" spans="1:10">
      <c r="A3099" t="s">
        <v>65</v>
      </c>
      <c r="B3099" t="s">
        <v>46</v>
      </c>
      <c r="C3099" t="s">
        <v>532</v>
      </c>
      <c r="D3099">
        <v>46508175</v>
      </c>
      <c r="E3099">
        <v>48094235</v>
      </c>
      <c r="F3099">
        <v>2</v>
      </c>
      <c r="G3099">
        <v>1</v>
      </c>
      <c r="H3099">
        <v>1</v>
      </c>
      <c r="I3099" s="17">
        <v>0.5</v>
      </c>
      <c r="J3099" t="s">
        <v>16356</v>
      </c>
    </row>
    <row r="3100" spans="1:10">
      <c r="A3100" t="s">
        <v>65</v>
      </c>
      <c r="B3100" t="s">
        <v>46</v>
      </c>
      <c r="C3100" t="s">
        <v>532</v>
      </c>
      <c r="D3100">
        <v>48117414</v>
      </c>
      <c r="E3100">
        <v>52484078</v>
      </c>
      <c r="F3100">
        <v>1</v>
      </c>
      <c r="G3100">
        <v>1</v>
      </c>
      <c r="H3100">
        <v>0</v>
      </c>
      <c r="I3100" s="17">
        <v>0.34099322598200499</v>
      </c>
      <c r="J3100" t="s">
        <v>16357</v>
      </c>
    </row>
    <row r="3101" spans="1:10">
      <c r="A3101" t="s">
        <v>65</v>
      </c>
      <c r="B3101" t="s">
        <v>46</v>
      </c>
      <c r="C3101" t="s">
        <v>532</v>
      </c>
      <c r="D3101">
        <v>52497872</v>
      </c>
      <c r="E3101">
        <v>56651374</v>
      </c>
      <c r="F3101">
        <v>2</v>
      </c>
      <c r="G3101">
        <v>1</v>
      </c>
      <c r="H3101">
        <v>1</v>
      </c>
      <c r="I3101" s="17">
        <v>0.5</v>
      </c>
      <c r="J3101" t="s">
        <v>16356</v>
      </c>
    </row>
    <row r="3102" spans="1:10">
      <c r="A3102" t="s">
        <v>65</v>
      </c>
      <c r="B3102" t="s">
        <v>46</v>
      </c>
      <c r="C3102" t="s">
        <v>532</v>
      </c>
      <c r="D3102">
        <v>56651848</v>
      </c>
      <c r="E3102">
        <v>57637374</v>
      </c>
      <c r="F3102">
        <v>3</v>
      </c>
      <c r="G3102">
        <v>2</v>
      </c>
      <c r="H3102">
        <v>1</v>
      </c>
      <c r="I3102" s="17">
        <v>0.5</v>
      </c>
      <c r="J3102" t="s">
        <v>16358</v>
      </c>
    </row>
    <row r="3103" spans="1:10">
      <c r="A3103" t="s">
        <v>65</v>
      </c>
      <c r="B3103" t="s">
        <v>46</v>
      </c>
      <c r="C3103" t="s">
        <v>532</v>
      </c>
      <c r="D3103">
        <v>57683983</v>
      </c>
      <c r="E3103">
        <v>66402485</v>
      </c>
      <c r="F3103">
        <v>1</v>
      </c>
      <c r="G3103">
        <v>1</v>
      </c>
      <c r="H3103">
        <v>0</v>
      </c>
      <c r="I3103" s="17">
        <v>0.36587867394188101</v>
      </c>
      <c r="J3103" t="s">
        <v>16357</v>
      </c>
    </row>
    <row r="3104" spans="1:10">
      <c r="A3104" t="s">
        <v>65</v>
      </c>
      <c r="B3104" t="s">
        <v>46</v>
      </c>
      <c r="C3104" t="s">
        <v>532</v>
      </c>
      <c r="D3104">
        <v>66413243</v>
      </c>
      <c r="E3104">
        <v>66920452</v>
      </c>
      <c r="F3104">
        <v>2</v>
      </c>
      <c r="G3104">
        <v>1</v>
      </c>
      <c r="H3104">
        <v>1</v>
      </c>
      <c r="I3104" s="17">
        <v>0.5</v>
      </c>
      <c r="J3104" t="s">
        <v>16356</v>
      </c>
    </row>
    <row r="3105" spans="1:10">
      <c r="A3105" t="s">
        <v>65</v>
      </c>
      <c r="B3105" t="s">
        <v>46</v>
      </c>
      <c r="C3105" t="s">
        <v>532</v>
      </c>
      <c r="D3105">
        <v>66942206</v>
      </c>
      <c r="E3105">
        <v>71237486</v>
      </c>
      <c r="F3105">
        <v>1</v>
      </c>
      <c r="G3105">
        <v>1</v>
      </c>
      <c r="H3105">
        <v>0</v>
      </c>
      <c r="I3105" s="17">
        <v>0.31095864958450098</v>
      </c>
      <c r="J3105" t="s">
        <v>16357</v>
      </c>
    </row>
    <row r="3106" spans="1:10">
      <c r="A3106" t="s">
        <v>65</v>
      </c>
      <c r="B3106" t="s">
        <v>46</v>
      </c>
      <c r="C3106" t="s">
        <v>532</v>
      </c>
      <c r="D3106">
        <v>71264342</v>
      </c>
      <c r="E3106">
        <v>74443413</v>
      </c>
      <c r="F3106">
        <v>2</v>
      </c>
      <c r="G3106">
        <v>1</v>
      </c>
      <c r="H3106">
        <v>1</v>
      </c>
      <c r="I3106" s="17">
        <v>0.5</v>
      </c>
      <c r="J3106" t="s">
        <v>16356</v>
      </c>
    </row>
    <row r="3107" spans="1:10">
      <c r="A3107" t="s">
        <v>65</v>
      </c>
      <c r="B3107" t="s">
        <v>46</v>
      </c>
      <c r="C3107" t="s">
        <v>532</v>
      </c>
      <c r="D3107">
        <v>74445537</v>
      </c>
      <c r="E3107">
        <v>75730637</v>
      </c>
      <c r="F3107">
        <v>3</v>
      </c>
      <c r="G3107">
        <v>2</v>
      </c>
      <c r="H3107">
        <v>1</v>
      </c>
      <c r="I3107" s="17">
        <v>0.5</v>
      </c>
      <c r="J3107" t="s">
        <v>16358</v>
      </c>
    </row>
    <row r="3108" spans="1:10">
      <c r="A3108" t="s">
        <v>65</v>
      </c>
      <c r="B3108" t="s">
        <v>46</v>
      </c>
      <c r="C3108" t="s">
        <v>532</v>
      </c>
      <c r="D3108">
        <v>75733848</v>
      </c>
      <c r="E3108">
        <v>80396961</v>
      </c>
      <c r="F3108">
        <v>1</v>
      </c>
      <c r="G3108">
        <v>1</v>
      </c>
      <c r="H3108">
        <v>0</v>
      </c>
      <c r="I3108" s="17">
        <v>0.34748010610079599</v>
      </c>
      <c r="J3108" t="s">
        <v>16357</v>
      </c>
    </row>
    <row r="3109" spans="1:10">
      <c r="A3109" t="s">
        <v>65</v>
      </c>
      <c r="B3109" t="s">
        <v>46</v>
      </c>
      <c r="C3109" t="s">
        <v>532</v>
      </c>
      <c r="D3109">
        <v>80574589</v>
      </c>
      <c r="E3109">
        <v>81740829</v>
      </c>
      <c r="F3109">
        <v>2</v>
      </c>
      <c r="G3109">
        <v>1</v>
      </c>
      <c r="H3109">
        <v>1</v>
      </c>
      <c r="I3109" s="17">
        <v>0.5</v>
      </c>
      <c r="J3109" t="s">
        <v>16356</v>
      </c>
    </row>
    <row r="3110" spans="1:10">
      <c r="A3110" t="s">
        <v>65</v>
      </c>
      <c r="B3110" t="s">
        <v>46</v>
      </c>
      <c r="C3110" t="s">
        <v>532</v>
      </c>
      <c r="D3110">
        <v>81743138</v>
      </c>
      <c r="E3110">
        <v>90238115</v>
      </c>
      <c r="F3110">
        <v>1</v>
      </c>
      <c r="G3110">
        <v>1</v>
      </c>
      <c r="H3110">
        <v>0</v>
      </c>
      <c r="I3110" s="17">
        <v>0.32741497503109801</v>
      </c>
      <c r="J3110" t="s">
        <v>16357</v>
      </c>
    </row>
    <row r="3111" spans="1:10">
      <c r="A3111" t="s">
        <v>65</v>
      </c>
      <c r="B3111" t="s">
        <v>46</v>
      </c>
      <c r="C3111" t="s">
        <v>612</v>
      </c>
      <c r="D3111">
        <v>11083</v>
      </c>
      <c r="E3111">
        <v>19881091</v>
      </c>
      <c r="F3111">
        <v>1</v>
      </c>
      <c r="G3111">
        <v>1</v>
      </c>
      <c r="H3111">
        <v>0</v>
      </c>
      <c r="I3111" s="17">
        <v>0.33656051227684503</v>
      </c>
      <c r="J3111" t="s">
        <v>16357</v>
      </c>
    </row>
    <row r="3112" spans="1:10">
      <c r="A3112" t="s">
        <v>65</v>
      </c>
      <c r="B3112" t="s">
        <v>46</v>
      </c>
      <c r="C3112" t="s">
        <v>612</v>
      </c>
      <c r="D3112">
        <v>19959633</v>
      </c>
      <c r="E3112">
        <v>22214830</v>
      </c>
      <c r="F3112">
        <v>2</v>
      </c>
      <c r="G3112">
        <v>1</v>
      </c>
      <c r="H3112">
        <v>1</v>
      </c>
      <c r="I3112" s="17">
        <v>0.5</v>
      </c>
      <c r="J3112" t="s">
        <v>16356</v>
      </c>
    </row>
    <row r="3113" spans="1:10">
      <c r="A3113" t="s">
        <v>65</v>
      </c>
      <c r="B3113" t="s">
        <v>46</v>
      </c>
      <c r="C3113" t="s">
        <v>612</v>
      </c>
      <c r="D3113">
        <v>25308770</v>
      </c>
      <c r="E3113">
        <v>81187935</v>
      </c>
      <c r="F3113">
        <v>3</v>
      </c>
      <c r="G3113">
        <v>2</v>
      </c>
      <c r="H3113">
        <v>1</v>
      </c>
      <c r="I3113" s="17">
        <v>0.39306753974465802</v>
      </c>
      <c r="J3113" t="s">
        <v>16358</v>
      </c>
    </row>
    <row r="3114" spans="1:10">
      <c r="A3114" t="s">
        <v>65</v>
      </c>
      <c r="B3114" t="s">
        <v>46</v>
      </c>
      <c r="C3114" t="s">
        <v>687</v>
      </c>
      <c r="D3114">
        <v>12893</v>
      </c>
      <c r="E3114">
        <v>78005012</v>
      </c>
      <c r="F3114">
        <v>2</v>
      </c>
      <c r="G3114">
        <v>1</v>
      </c>
      <c r="H3114">
        <v>1</v>
      </c>
      <c r="I3114" s="17">
        <v>0.5</v>
      </c>
      <c r="J3114" t="s">
        <v>16356</v>
      </c>
    </row>
    <row r="3115" spans="1:10">
      <c r="A3115" t="s">
        <v>65</v>
      </c>
      <c r="B3115" t="s">
        <v>46</v>
      </c>
      <c r="C3115" t="s">
        <v>702</v>
      </c>
      <c r="D3115">
        <v>281325</v>
      </c>
      <c r="E3115">
        <v>1841001</v>
      </c>
      <c r="F3115">
        <v>1</v>
      </c>
      <c r="G3115">
        <v>1</v>
      </c>
      <c r="H3115">
        <v>0</v>
      </c>
      <c r="I3115" s="17">
        <v>0.28596599550101698</v>
      </c>
      <c r="J3115" t="s">
        <v>16357</v>
      </c>
    </row>
    <row r="3116" spans="1:10">
      <c r="A3116" t="s">
        <v>65</v>
      </c>
      <c r="B3116" t="s">
        <v>46</v>
      </c>
      <c r="C3116" t="s">
        <v>702</v>
      </c>
      <c r="D3116">
        <v>1848170</v>
      </c>
      <c r="E3116">
        <v>2877242</v>
      </c>
      <c r="F3116">
        <v>2</v>
      </c>
      <c r="G3116">
        <v>1</v>
      </c>
      <c r="H3116">
        <v>1</v>
      </c>
      <c r="I3116" s="17">
        <v>0.5</v>
      </c>
      <c r="J3116" t="s">
        <v>16356</v>
      </c>
    </row>
    <row r="3117" spans="1:10">
      <c r="A3117" t="s">
        <v>65</v>
      </c>
      <c r="B3117" t="s">
        <v>46</v>
      </c>
      <c r="C3117" t="s">
        <v>702</v>
      </c>
      <c r="D3117">
        <v>2896808</v>
      </c>
      <c r="E3117">
        <v>5753922</v>
      </c>
      <c r="F3117">
        <v>1</v>
      </c>
      <c r="G3117">
        <v>1</v>
      </c>
      <c r="H3117">
        <v>0</v>
      </c>
      <c r="I3117" s="17">
        <v>0.35817223027274298</v>
      </c>
      <c r="J3117" t="s">
        <v>16357</v>
      </c>
    </row>
    <row r="3118" spans="1:10">
      <c r="A3118" t="s">
        <v>65</v>
      </c>
      <c r="B3118" t="s">
        <v>46</v>
      </c>
      <c r="C3118" t="s">
        <v>702</v>
      </c>
      <c r="D3118">
        <v>5757717</v>
      </c>
      <c r="E3118">
        <v>7174413</v>
      </c>
      <c r="F3118">
        <v>2</v>
      </c>
      <c r="G3118">
        <v>1</v>
      </c>
      <c r="H3118">
        <v>1</v>
      </c>
      <c r="I3118" s="17">
        <v>0.5</v>
      </c>
      <c r="J3118" t="s">
        <v>16356</v>
      </c>
    </row>
    <row r="3119" spans="1:10">
      <c r="A3119" t="s">
        <v>65</v>
      </c>
      <c r="B3119" t="s">
        <v>46</v>
      </c>
      <c r="C3119" t="s">
        <v>702</v>
      </c>
      <c r="D3119">
        <v>7174840</v>
      </c>
      <c r="E3119">
        <v>8959403</v>
      </c>
      <c r="F3119">
        <v>3</v>
      </c>
      <c r="G3119">
        <v>2</v>
      </c>
      <c r="H3119">
        <v>1</v>
      </c>
      <c r="I3119" s="17">
        <v>0.400178693758933</v>
      </c>
      <c r="J3119" t="s">
        <v>16358</v>
      </c>
    </row>
    <row r="3120" spans="1:10">
      <c r="A3120" t="s">
        <v>65</v>
      </c>
      <c r="B3120" t="s">
        <v>46</v>
      </c>
      <c r="C3120" t="s">
        <v>702</v>
      </c>
      <c r="D3120">
        <v>8961772</v>
      </c>
      <c r="E3120">
        <v>9490175</v>
      </c>
      <c r="F3120">
        <v>5</v>
      </c>
      <c r="G3120">
        <v>4</v>
      </c>
      <c r="H3120">
        <v>1</v>
      </c>
      <c r="I3120" s="17">
        <v>0.27360555528201702</v>
      </c>
      <c r="J3120" t="s">
        <v>16361</v>
      </c>
    </row>
    <row r="3121" spans="1:10">
      <c r="A3121" t="s">
        <v>65</v>
      </c>
      <c r="B3121" t="s">
        <v>46</v>
      </c>
      <c r="C3121" t="s">
        <v>702</v>
      </c>
      <c r="D3121">
        <v>9490690</v>
      </c>
      <c r="E3121">
        <v>12740068</v>
      </c>
      <c r="F3121">
        <v>4</v>
      </c>
      <c r="G3121">
        <v>3</v>
      </c>
      <c r="H3121">
        <v>1</v>
      </c>
      <c r="I3121" s="17">
        <v>0.32117675325530998</v>
      </c>
      <c r="J3121" t="s">
        <v>16361</v>
      </c>
    </row>
    <row r="3122" spans="1:10">
      <c r="A3122" t="s">
        <v>65</v>
      </c>
      <c r="B3122" t="s">
        <v>46</v>
      </c>
      <c r="C3122" t="s">
        <v>702</v>
      </c>
      <c r="D3122">
        <v>12754129</v>
      </c>
      <c r="E3122">
        <v>13445080</v>
      </c>
      <c r="F3122">
        <v>6</v>
      </c>
      <c r="G3122">
        <v>5</v>
      </c>
      <c r="H3122">
        <v>1</v>
      </c>
      <c r="I3122" s="17">
        <v>0.28504152339815297</v>
      </c>
      <c r="J3122" t="s">
        <v>16361</v>
      </c>
    </row>
    <row r="3123" spans="1:10">
      <c r="A3123" t="s">
        <v>65</v>
      </c>
      <c r="B3123" t="s">
        <v>46</v>
      </c>
      <c r="C3123" t="s">
        <v>702</v>
      </c>
      <c r="D3123">
        <v>13446434</v>
      </c>
      <c r="E3123">
        <v>20277851</v>
      </c>
      <c r="F3123">
        <v>4</v>
      </c>
      <c r="G3123">
        <v>3</v>
      </c>
      <c r="H3123">
        <v>1</v>
      </c>
      <c r="I3123" s="17">
        <v>0.32931074059089399</v>
      </c>
      <c r="J3123" t="s">
        <v>16361</v>
      </c>
    </row>
    <row r="3124" spans="1:10">
      <c r="A3124" t="s">
        <v>65</v>
      </c>
      <c r="B3124" t="s">
        <v>46</v>
      </c>
      <c r="C3124" t="s">
        <v>702</v>
      </c>
      <c r="D3124">
        <v>20293625</v>
      </c>
      <c r="E3124">
        <v>23041099</v>
      </c>
      <c r="F3124">
        <v>3</v>
      </c>
      <c r="G3124">
        <v>2</v>
      </c>
      <c r="H3124">
        <v>1</v>
      </c>
      <c r="I3124" s="17">
        <v>0.366441089994064</v>
      </c>
      <c r="J3124" t="s">
        <v>16358</v>
      </c>
    </row>
    <row r="3125" spans="1:10">
      <c r="A3125" t="s">
        <v>65</v>
      </c>
      <c r="B3125" t="s">
        <v>46</v>
      </c>
      <c r="C3125" t="s">
        <v>702</v>
      </c>
      <c r="D3125">
        <v>23115686</v>
      </c>
      <c r="E3125">
        <v>59093187</v>
      </c>
      <c r="F3125">
        <v>2</v>
      </c>
      <c r="G3125">
        <v>1</v>
      </c>
      <c r="H3125">
        <v>1</v>
      </c>
      <c r="I3125" s="17">
        <v>0.5</v>
      </c>
      <c r="J3125" t="s">
        <v>16356</v>
      </c>
    </row>
    <row r="3126" spans="1:10">
      <c r="A3126" t="s">
        <v>65</v>
      </c>
      <c r="B3126" t="s">
        <v>46</v>
      </c>
      <c r="C3126" t="s">
        <v>834</v>
      </c>
      <c r="D3126">
        <v>76635</v>
      </c>
      <c r="E3126">
        <v>23667556</v>
      </c>
      <c r="F3126">
        <v>1</v>
      </c>
      <c r="G3126">
        <v>1</v>
      </c>
      <c r="H3126">
        <v>0</v>
      </c>
      <c r="I3126" s="17">
        <v>0.34113897721001302</v>
      </c>
      <c r="J3126" t="s">
        <v>16357</v>
      </c>
    </row>
    <row r="3127" spans="1:10">
      <c r="A3127" t="s">
        <v>65</v>
      </c>
      <c r="B3127" t="s">
        <v>46</v>
      </c>
      <c r="C3127" t="s">
        <v>834</v>
      </c>
      <c r="D3127">
        <v>23669305</v>
      </c>
      <c r="E3127">
        <v>29632534</v>
      </c>
      <c r="F3127">
        <v>2</v>
      </c>
      <c r="G3127">
        <v>1</v>
      </c>
      <c r="H3127">
        <v>1</v>
      </c>
      <c r="I3127" s="17">
        <v>0.5</v>
      </c>
      <c r="J3127" t="s">
        <v>16356</v>
      </c>
    </row>
    <row r="3128" spans="1:10">
      <c r="A3128" t="s">
        <v>65</v>
      </c>
      <c r="B3128" t="s">
        <v>46</v>
      </c>
      <c r="C3128" t="s">
        <v>834</v>
      </c>
      <c r="D3128">
        <v>29845310</v>
      </c>
      <c r="E3128">
        <v>62959285</v>
      </c>
      <c r="F3128">
        <v>3</v>
      </c>
      <c r="G3128">
        <v>2</v>
      </c>
      <c r="H3128">
        <v>1</v>
      </c>
      <c r="I3128" s="17">
        <v>0.5</v>
      </c>
      <c r="J3128" t="s">
        <v>16358</v>
      </c>
    </row>
    <row r="3129" spans="1:10">
      <c r="A3129" t="s">
        <v>65</v>
      </c>
      <c r="B3129" t="s">
        <v>46</v>
      </c>
      <c r="C3129" t="s">
        <v>849</v>
      </c>
      <c r="D3129">
        <v>9569822</v>
      </c>
      <c r="E3129">
        <v>48101111</v>
      </c>
      <c r="F3129">
        <v>2</v>
      </c>
      <c r="G3129">
        <v>1</v>
      </c>
      <c r="H3129">
        <v>1</v>
      </c>
      <c r="I3129" s="17">
        <v>0.5</v>
      </c>
      <c r="J3129" t="s">
        <v>16356</v>
      </c>
    </row>
    <row r="3130" spans="1:10">
      <c r="A3130" t="s">
        <v>65</v>
      </c>
      <c r="B3130" t="s">
        <v>46</v>
      </c>
      <c r="C3130" t="s">
        <v>858</v>
      </c>
      <c r="D3130">
        <v>16159060</v>
      </c>
      <c r="E3130">
        <v>51237063</v>
      </c>
      <c r="F3130">
        <v>1</v>
      </c>
      <c r="G3130">
        <v>1</v>
      </c>
      <c r="H3130">
        <v>0</v>
      </c>
      <c r="I3130" s="17">
        <v>0.339748970489062</v>
      </c>
      <c r="J3130" t="s">
        <v>16357</v>
      </c>
    </row>
    <row r="3131" spans="1:10">
      <c r="A3131" t="s">
        <v>65</v>
      </c>
      <c r="B3131" t="s">
        <v>48</v>
      </c>
      <c r="C3131" t="s">
        <v>190</v>
      </c>
      <c r="D3131">
        <v>13327</v>
      </c>
      <c r="E3131">
        <v>249230716</v>
      </c>
      <c r="F3131">
        <v>2</v>
      </c>
      <c r="G3131">
        <v>1</v>
      </c>
      <c r="H3131">
        <v>1</v>
      </c>
      <c r="I3131" s="17">
        <v>0.5</v>
      </c>
      <c r="J3131" t="s">
        <v>16356</v>
      </c>
    </row>
    <row r="3132" spans="1:10">
      <c r="A3132" t="s">
        <v>65</v>
      </c>
      <c r="B3132" t="s">
        <v>48</v>
      </c>
      <c r="C3132" t="s">
        <v>757</v>
      </c>
      <c r="D3132">
        <v>41366</v>
      </c>
      <c r="E3132">
        <v>243064414</v>
      </c>
      <c r="F3132">
        <v>2</v>
      </c>
      <c r="G3132">
        <v>1</v>
      </c>
      <c r="H3132">
        <v>1</v>
      </c>
      <c r="I3132" s="17">
        <v>0.5</v>
      </c>
      <c r="J3132" t="s">
        <v>16356</v>
      </c>
    </row>
    <row r="3133" spans="1:10">
      <c r="A3133" t="s">
        <v>65</v>
      </c>
      <c r="B3133" t="s">
        <v>48</v>
      </c>
      <c r="C3133" t="s">
        <v>887</v>
      </c>
      <c r="D3133">
        <v>239347</v>
      </c>
      <c r="E3133">
        <v>46943470</v>
      </c>
      <c r="F3133">
        <v>2</v>
      </c>
      <c r="G3133">
        <v>1</v>
      </c>
      <c r="H3133">
        <v>1</v>
      </c>
      <c r="I3133" s="17">
        <v>0.5</v>
      </c>
      <c r="J3133" t="s">
        <v>16356</v>
      </c>
    </row>
    <row r="3134" spans="1:10">
      <c r="A3134" t="s">
        <v>65</v>
      </c>
      <c r="B3134" t="s">
        <v>48</v>
      </c>
      <c r="C3134" t="s">
        <v>887</v>
      </c>
      <c r="D3134">
        <v>46943957</v>
      </c>
      <c r="E3134">
        <v>70867623</v>
      </c>
      <c r="F3134">
        <v>1</v>
      </c>
      <c r="G3134">
        <v>1</v>
      </c>
      <c r="H3134">
        <v>0</v>
      </c>
      <c r="I3134" s="17">
        <v>0.39414562212737098</v>
      </c>
      <c r="J3134" t="s">
        <v>16357</v>
      </c>
    </row>
    <row r="3135" spans="1:10">
      <c r="A3135" t="s">
        <v>65</v>
      </c>
      <c r="B3135" t="s">
        <v>48</v>
      </c>
      <c r="C3135" t="s">
        <v>887</v>
      </c>
      <c r="D3135">
        <v>71007361</v>
      </c>
      <c r="E3135">
        <v>168530228</v>
      </c>
      <c r="F3135">
        <v>2</v>
      </c>
      <c r="G3135">
        <v>1</v>
      </c>
      <c r="H3135">
        <v>1</v>
      </c>
      <c r="I3135" s="17">
        <v>0.5</v>
      </c>
      <c r="J3135" t="s">
        <v>16356</v>
      </c>
    </row>
    <row r="3136" spans="1:10">
      <c r="A3136" t="s">
        <v>65</v>
      </c>
      <c r="B3136" t="s">
        <v>48</v>
      </c>
      <c r="C3136" t="s">
        <v>887</v>
      </c>
      <c r="D3136">
        <v>168538790</v>
      </c>
      <c r="E3136">
        <v>170244319</v>
      </c>
      <c r="F3136">
        <v>4</v>
      </c>
      <c r="G3136">
        <v>3</v>
      </c>
      <c r="H3136">
        <v>1</v>
      </c>
      <c r="I3136" s="17">
        <v>0.40204608657148899</v>
      </c>
      <c r="J3136" t="s">
        <v>16361</v>
      </c>
    </row>
    <row r="3137" spans="1:10">
      <c r="A3137" t="s">
        <v>65</v>
      </c>
      <c r="B3137" t="s">
        <v>48</v>
      </c>
      <c r="C3137" t="s">
        <v>887</v>
      </c>
      <c r="D3137">
        <v>170425612</v>
      </c>
      <c r="E3137">
        <v>197896789</v>
      </c>
      <c r="F3137">
        <v>2</v>
      </c>
      <c r="G3137">
        <v>1</v>
      </c>
      <c r="H3137">
        <v>1</v>
      </c>
      <c r="I3137" s="17">
        <v>0.5</v>
      </c>
      <c r="J3137" t="s">
        <v>16356</v>
      </c>
    </row>
    <row r="3138" spans="1:10">
      <c r="A3138" t="s">
        <v>65</v>
      </c>
      <c r="B3138" t="s">
        <v>48</v>
      </c>
      <c r="C3138" t="s">
        <v>934</v>
      </c>
      <c r="D3138">
        <v>53428</v>
      </c>
      <c r="E3138">
        <v>190947629</v>
      </c>
      <c r="F3138">
        <v>1</v>
      </c>
      <c r="G3138">
        <v>1</v>
      </c>
      <c r="H3138">
        <v>0</v>
      </c>
      <c r="I3138" s="17">
        <v>0.5</v>
      </c>
      <c r="J3138" t="s">
        <v>16357</v>
      </c>
    </row>
    <row r="3139" spans="1:10">
      <c r="A3139" t="s">
        <v>65</v>
      </c>
      <c r="B3139" t="s">
        <v>48</v>
      </c>
      <c r="C3139" t="s">
        <v>960</v>
      </c>
      <c r="D3139">
        <v>143041</v>
      </c>
      <c r="E3139">
        <v>180710431</v>
      </c>
      <c r="F3139">
        <v>2</v>
      </c>
      <c r="G3139">
        <v>1</v>
      </c>
      <c r="H3139">
        <v>1</v>
      </c>
      <c r="I3139" s="17">
        <v>0.5</v>
      </c>
      <c r="J3139" t="s">
        <v>16356</v>
      </c>
    </row>
    <row r="3140" spans="1:10">
      <c r="A3140" t="s">
        <v>65</v>
      </c>
      <c r="B3140" t="s">
        <v>48</v>
      </c>
      <c r="C3140" t="s">
        <v>1031</v>
      </c>
      <c r="D3140">
        <v>203613</v>
      </c>
      <c r="E3140">
        <v>170903608</v>
      </c>
      <c r="F3140">
        <v>2</v>
      </c>
      <c r="G3140">
        <v>1</v>
      </c>
      <c r="H3140">
        <v>1</v>
      </c>
      <c r="I3140" s="17">
        <v>0.5</v>
      </c>
      <c r="J3140" t="s">
        <v>16356</v>
      </c>
    </row>
    <row r="3141" spans="1:10">
      <c r="A3141" t="s">
        <v>65</v>
      </c>
      <c r="B3141" t="s">
        <v>48</v>
      </c>
      <c r="C3141" t="s">
        <v>1103</v>
      </c>
      <c r="D3141">
        <v>35326</v>
      </c>
      <c r="E3141">
        <v>159060706</v>
      </c>
      <c r="F3141">
        <v>2</v>
      </c>
      <c r="G3141">
        <v>1</v>
      </c>
      <c r="H3141">
        <v>1</v>
      </c>
      <c r="I3141" s="17">
        <v>0.5</v>
      </c>
      <c r="J3141" t="s">
        <v>16356</v>
      </c>
    </row>
    <row r="3142" spans="1:10">
      <c r="A3142" t="s">
        <v>65</v>
      </c>
      <c r="B3142" t="s">
        <v>48</v>
      </c>
      <c r="C3142" t="s">
        <v>1137</v>
      </c>
      <c r="D3142">
        <v>163173</v>
      </c>
      <c r="E3142">
        <v>37041474</v>
      </c>
      <c r="F3142">
        <v>1</v>
      </c>
      <c r="G3142">
        <v>1</v>
      </c>
      <c r="H3142">
        <v>0</v>
      </c>
      <c r="I3142" s="17">
        <v>0.379307589475114</v>
      </c>
      <c r="J3142" t="s">
        <v>16357</v>
      </c>
    </row>
    <row r="3143" spans="1:10">
      <c r="A3143" t="s">
        <v>65</v>
      </c>
      <c r="B3143" t="s">
        <v>48</v>
      </c>
      <c r="C3143" t="s">
        <v>1137</v>
      </c>
      <c r="D3143">
        <v>37333341</v>
      </c>
      <c r="E3143">
        <v>38147840</v>
      </c>
      <c r="F3143">
        <v>3</v>
      </c>
      <c r="G3143">
        <v>2</v>
      </c>
      <c r="H3143">
        <v>1</v>
      </c>
      <c r="I3143" s="17">
        <v>0.5</v>
      </c>
      <c r="J3143" t="s">
        <v>16358</v>
      </c>
    </row>
    <row r="3144" spans="1:10">
      <c r="A3144" t="s">
        <v>65</v>
      </c>
      <c r="B3144" t="s">
        <v>48</v>
      </c>
      <c r="C3144" t="s">
        <v>1137</v>
      </c>
      <c r="D3144">
        <v>38153212</v>
      </c>
      <c r="E3144">
        <v>39682319</v>
      </c>
      <c r="F3144">
        <v>2</v>
      </c>
      <c r="G3144">
        <v>1</v>
      </c>
      <c r="H3144">
        <v>1</v>
      </c>
      <c r="I3144" s="17">
        <v>0.5</v>
      </c>
      <c r="J3144" t="s">
        <v>16356</v>
      </c>
    </row>
    <row r="3145" spans="1:10">
      <c r="A3145" t="s">
        <v>65</v>
      </c>
      <c r="B3145" t="s">
        <v>48</v>
      </c>
      <c r="C3145" t="s">
        <v>1137</v>
      </c>
      <c r="D3145">
        <v>39691432</v>
      </c>
      <c r="E3145">
        <v>43527912</v>
      </c>
      <c r="F3145">
        <v>3</v>
      </c>
      <c r="G3145">
        <v>2</v>
      </c>
      <c r="H3145">
        <v>1</v>
      </c>
      <c r="I3145" s="17">
        <v>0.386382076583628</v>
      </c>
      <c r="J3145" t="s">
        <v>16358</v>
      </c>
    </row>
    <row r="3146" spans="1:10">
      <c r="A3146" t="s">
        <v>65</v>
      </c>
      <c r="B3146" t="s">
        <v>48</v>
      </c>
      <c r="C3146" t="s">
        <v>1137</v>
      </c>
      <c r="D3146">
        <v>43529364</v>
      </c>
      <c r="E3146">
        <v>56185528</v>
      </c>
      <c r="F3146">
        <v>2</v>
      </c>
      <c r="G3146">
        <v>1</v>
      </c>
      <c r="H3146">
        <v>1</v>
      </c>
      <c r="I3146" s="17">
        <v>0.5</v>
      </c>
      <c r="J3146" t="s">
        <v>16356</v>
      </c>
    </row>
    <row r="3147" spans="1:10">
      <c r="A3147" t="s">
        <v>65</v>
      </c>
      <c r="B3147" t="s">
        <v>48</v>
      </c>
      <c r="C3147" t="s">
        <v>1137</v>
      </c>
      <c r="D3147">
        <v>56270171</v>
      </c>
      <c r="E3147">
        <v>146291510</v>
      </c>
      <c r="F3147">
        <v>3</v>
      </c>
      <c r="G3147">
        <v>2</v>
      </c>
      <c r="H3147">
        <v>1</v>
      </c>
      <c r="I3147" s="17">
        <v>0.5</v>
      </c>
      <c r="J3147" t="s">
        <v>16358</v>
      </c>
    </row>
    <row r="3148" spans="1:10">
      <c r="A3148" t="s">
        <v>65</v>
      </c>
      <c r="B3148" t="s">
        <v>48</v>
      </c>
      <c r="C3148" t="s">
        <v>1171</v>
      </c>
      <c r="D3148">
        <v>14690</v>
      </c>
      <c r="E3148">
        <v>45733796</v>
      </c>
      <c r="F3148">
        <v>1</v>
      </c>
      <c r="G3148">
        <v>1</v>
      </c>
      <c r="H3148">
        <v>0</v>
      </c>
      <c r="I3148" s="17">
        <v>0.5</v>
      </c>
      <c r="J3148" t="s">
        <v>16357</v>
      </c>
    </row>
    <row r="3149" spans="1:10">
      <c r="A3149" t="s">
        <v>65</v>
      </c>
      <c r="B3149" t="s">
        <v>48</v>
      </c>
      <c r="C3149" t="s">
        <v>1171</v>
      </c>
      <c r="D3149">
        <v>65594962</v>
      </c>
      <c r="E3149">
        <v>141111365</v>
      </c>
      <c r="F3149">
        <v>2</v>
      </c>
      <c r="G3149">
        <v>2</v>
      </c>
      <c r="H3149">
        <v>0</v>
      </c>
      <c r="I3149" s="17">
        <v>0.312709600313755</v>
      </c>
      <c r="J3149" t="s">
        <v>16359</v>
      </c>
    </row>
    <row r="3150" spans="1:10">
      <c r="A3150" t="s">
        <v>65</v>
      </c>
      <c r="B3150" t="s">
        <v>48</v>
      </c>
      <c r="C3150" t="s">
        <v>313</v>
      </c>
      <c r="D3150">
        <v>93603</v>
      </c>
      <c r="E3150">
        <v>135438977</v>
      </c>
      <c r="F3150">
        <v>2</v>
      </c>
      <c r="G3150">
        <v>1</v>
      </c>
      <c r="H3150">
        <v>1</v>
      </c>
      <c r="I3150" s="17">
        <v>0.5</v>
      </c>
      <c r="J3150" t="s">
        <v>16356</v>
      </c>
    </row>
    <row r="3151" spans="1:10">
      <c r="A3151" t="s">
        <v>65</v>
      </c>
      <c r="B3151" t="s">
        <v>48</v>
      </c>
      <c r="C3151" t="s">
        <v>334</v>
      </c>
      <c r="D3151">
        <v>123284</v>
      </c>
      <c r="E3151">
        <v>134873701</v>
      </c>
      <c r="F3151">
        <v>2</v>
      </c>
      <c r="G3151">
        <v>1</v>
      </c>
      <c r="H3151">
        <v>1</v>
      </c>
      <c r="I3151" s="17">
        <v>0.5</v>
      </c>
      <c r="J3151" t="s">
        <v>16356</v>
      </c>
    </row>
    <row r="3152" spans="1:10">
      <c r="A3152" t="s">
        <v>65</v>
      </c>
      <c r="B3152" t="s">
        <v>48</v>
      </c>
      <c r="C3152" t="s">
        <v>416</v>
      </c>
      <c r="D3152">
        <v>68341</v>
      </c>
      <c r="E3152">
        <v>133810576</v>
      </c>
      <c r="F3152">
        <v>2</v>
      </c>
      <c r="G3152">
        <v>1</v>
      </c>
      <c r="H3152">
        <v>1</v>
      </c>
      <c r="I3152" s="17">
        <v>0.5</v>
      </c>
      <c r="J3152" t="s">
        <v>16356</v>
      </c>
    </row>
    <row r="3153" spans="1:10">
      <c r="A3153" t="s">
        <v>65</v>
      </c>
      <c r="B3153" t="s">
        <v>48</v>
      </c>
      <c r="C3153" t="s">
        <v>466</v>
      </c>
      <c r="D3153">
        <v>19042148</v>
      </c>
      <c r="E3153">
        <v>115091712</v>
      </c>
      <c r="F3153">
        <v>2</v>
      </c>
      <c r="G3153">
        <v>1</v>
      </c>
      <c r="H3153">
        <v>1</v>
      </c>
      <c r="I3153" s="17">
        <v>0.5</v>
      </c>
      <c r="J3153" t="s">
        <v>16356</v>
      </c>
    </row>
    <row r="3154" spans="1:10">
      <c r="A3154" t="s">
        <v>65</v>
      </c>
      <c r="B3154" t="s">
        <v>48</v>
      </c>
      <c r="C3154" t="s">
        <v>487</v>
      </c>
      <c r="D3154">
        <v>19114907</v>
      </c>
      <c r="E3154">
        <v>24836635</v>
      </c>
      <c r="F3154">
        <v>2</v>
      </c>
      <c r="G3154">
        <v>1</v>
      </c>
      <c r="H3154">
        <v>1</v>
      </c>
      <c r="I3154" s="17">
        <v>0.5</v>
      </c>
      <c r="J3154" t="s">
        <v>16356</v>
      </c>
    </row>
    <row r="3155" spans="1:10">
      <c r="A3155" t="s">
        <v>65</v>
      </c>
      <c r="B3155" t="s">
        <v>48</v>
      </c>
      <c r="C3155" t="s">
        <v>487</v>
      </c>
      <c r="D3155">
        <v>24837506</v>
      </c>
      <c r="E3155">
        <v>107282627</v>
      </c>
      <c r="F3155">
        <v>1</v>
      </c>
      <c r="G3155">
        <v>1</v>
      </c>
      <c r="H3155">
        <v>0</v>
      </c>
      <c r="I3155" s="17">
        <v>0.5</v>
      </c>
      <c r="J3155" t="s">
        <v>16357</v>
      </c>
    </row>
    <row r="3156" spans="1:10">
      <c r="A3156" t="s">
        <v>65</v>
      </c>
      <c r="B3156" t="s">
        <v>48</v>
      </c>
      <c r="C3156" t="s">
        <v>510</v>
      </c>
      <c r="D3156">
        <v>20086440</v>
      </c>
      <c r="E3156">
        <v>102517678</v>
      </c>
      <c r="F3156">
        <v>2</v>
      </c>
      <c r="G3156">
        <v>1</v>
      </c>
      <c r="H3156">
        <v>1</v>
      </c>
      <c r="I3156" s="17">
        <v>0.5</v>
      </c>
      <c r="J3156" t="s">
        <v>16356</v>
      </c>
    </row>
    <row r="3157" spans="1:10">
      <c r="A3157" t="s">
        <v>65</v>
      </c>
      <c r="B3157" t="s">
        <v>48</v>
      </c>
      <c r="C3157" t="s">
        <v>532</v>
      </c>
      <c r="D3157">
        <v>61641</v>
      </c>
      <c r="E3157">
        <v>34256752</v>
      </c>
      <c r="F3157">
        <v>2</v>
      </c>
      <c r="G3157">
        <v>1</v>
      </c>
      <c r="H3157">
        <v>1</v>
      </c>
      <c r="I3157" s="17">
        <v>0.5</v>
      </c>
      <c r="J3157" t="s">
        <v>16356</v>
      </c>
    </row>
    <row r="3158" spans="1:10">
      <c r="A3158" t="s">
        <v>65</v>
      </c>
      <c r="B3158" t="s">
        <v>48</v>
      </c>
      <c r="C3158" t="s">
        <v>532</v>
      </c>
      <c r="D3158">
        <v>34257273</v>
      </c>
      <c r="E3158">
        <v>56651374</v>
      </c>
      <c r="F3158">
        <v>1</v>
      </c>
      <c r="G3158">
        <v>1</v>
      </c>
      <c r="H3158">
        <v>0</v>
      </c>
      <c r="I3158" s="17">
        <v>0.5</v>
      </c>
      <c r="J3158" t="s">
        <v>16357</v>
      </c>
    </row>
    <row r="3159" spans="1:10">
      <c r="A3159" t="s">
        <v>65</v>
      </c>
      <c r="B3159" t="s">
        <v>48</v>
      </c>
      <c r="C3159" t="s">
        <v>532</v>
      </c>
      <c r="D3159">
        <v>56651848</v>
      </c>
      <c r="E3159">
        <v>57637374</v>
      </c>
      <c r="F3159">
        <v>3</v>
      </c>
      <c r="G3159">
        <v>2</v>
      </c>
      <c r="H3159">
        <v>1</v>
      </c>
      <c r="I3159" s="17">
        <v>0.5</v>
      </c>
      <c r="J3159" t="s">
        <v>16358</v>
      </c>
    </row>
    <row r="3160" spans="1:10">
      <c r="A3160" t="s">
        <v>65</v>
      </c>
      <c r="B3160" t="s">
        <v>48</v>
      </c>
      <c r="C3160" t="s">
        <v>532</v>
      </c>
      <c r="D3160">
        <v>57683983</v>
      </c>
      <c r="E3160">
        <v>71237486</v>
      </c>
      <c r="F3160">
        <v>1</v>
      </c>
      <c r="G3160">
        <v>1</v>
      </c>
      <c r="H3160">
        <v>0</v>
      </c>
      <c r="I3160" s="17">
        <v>0.5</v>
      </c>
      <c r="J3160" t="s">
        <v>16357</v>
      </c>
    </row>
    <row r="3161" spans="1:10">
      <c r="A3161" t="s">
        <v>65</v>
      </c>
      <c r="B3161" t="s">
        <v>48</v>
      </c>
      <c r="C3161" t="s">
        <v>532</v>
      </c>
      <c r="D3161">
        <v>71264342</v>
      </c>
      <c r="E3161">
        <v>74443413</v>
      </c>
      <c r="F3161">
        <v>2</v>
      </c>
      <c r="G3161">
        <v>1</v>
      </c>
      <c r="H3161">
        <v>1</v>
      </c>
      <c r="I3161" s="17">
        <v>0.5</v>
      </c>
      <c r="J3161" t="s">
        <v>16356</v>
      </c>
    </row>
    <row r="3162" spans="1:10">
      <c r="A3162" t="s">
        <v>65</v>
      </c>
      <c r="B3162" t="s">
        <v>48</v>
      </c>
      <c r="C3162" t="s">
        <v>532</v>
      </c>
      <c r="D3162">
        <v>74445537</v>
      </c>
      <c r="E3162">
        <v>75730637</v>
      </c>
      <c r="F3162">
        <v>3</v>
      </c>
      <c r="G3162">
        <v>2</v>
      </c>
      <c r="H3162">
        <v>1</v>
      </c>
      <c r="I3162" s="17">
        <v>0.5</v>
      </c>
      <c r="J3162" t="s">
        <v>16358</v>
      </c>
    </row>
    <row r="3163" spans="1:10">
      <c r="A3163" t="s">
        <v>65</v>
      </c>
      <c r="B3163" t="s">
        <v>48</v>
      </c>
      <c r="C3163" t="s">
        <v>532</v>
      </c>
      <c r="D3163">
        <v>75733848</v>
      </c>
      <c r="E3163">
        <v>90238115</v>
      </c>
      <c r="F3163">
        <v>1</v>
      </c>
      <c r="G3163">
        <v>1</v>
      </c>
      <c r="H3163">
        <v>0</v>
      </c>
      <c r="I3163" s="17">
        <v>0.5</v>
      </c>
      <c r="J3163" t="s">
        <v>16357</v>
      </c>
    </row>
    <row r="3164" spans="1:10">
      <c r="A3164" t="s">
        <v>65</v>
      </c>
      <c r="B3164" t="s">
        <v>48</v>
      </c>
      <c r="C3164" t="s">
        <v>612</v>
      </c>
      <c r="D3164">
        <v>11083</v>
      </c>
      <c r="E3164">
        <v>19881091</v>
      </c>
      <c r="F3164">
        <v>1</v>
      </c>
      <c r="G3164">
        <v>1</v>
      </c>
      <c r="H3164">
        <v>0</v>
      </c>
      <c r="I3164" s="17">
        <v>0.37630545007695998</v>
      </c>
      <c r="J3164" t="s">
        <v>16357</v>
      </c>
    </row>
    <row r="3165" spans="1:10">
      <c r="A3165" t="s">
        <v>65</v>
      </c>
      <c r="B3165" t="s">
        <v>48</v>
      </c>
      <c r="C3165" t="s">
        <v>612</v>
      </c>
      <c r="D3165">
        <v>19959633</v>
      </c>
      <c r="E3165">
        <v>22214830</v>
      </c>
      <c r="F3165">
        <v>2</v>
      </c>
      <c r="G3165">
        <v>1</v>
      </c>
      <c r="H3165">
        <v>1</v>
      </c>
      <c r="I3165" s="17">
        <v>0.5</v>
      </c>
      <c r="J3165" t="s">
        <v>16356</v>
      </c>
    </row>
    <row r="3166" spans="1:10">
      <c r="A3166" t="s">
        <v>65</v>
      </c>
      <c r="B3166" t="s">
        <v>48</v>
      </c>
      <c r="C3166" t="s">
        <v>612</v>
      </c>
      <c r="D3166">
        <v>25308770</v>
      </c>
      <c r="E3166">
        <v>81187935</v>
      </c>
      <c r="F3166">
        <v>3</v>
      </c>
      <c r="G3166">
        <v>2</v>
      </c>
      <c r="H3166">
        <v>1</v>
      </c>
      <c r="I3166" s="17">
        <v>0.5</v>
      </c>
      <c r="J3166" t="s">
        <v>16358</v>
      </c>
    </row>
    <row r="3167" spans="1:10">
      <c r="A3167" t="s">
        <v>65</v>
      </c>
      <c r="B3167" t="s">
        <v>48</v>
      </c>
      <c r="C3167" t="s">
        <v>687</v>
      </c>
      <c r="D3167">
        <v>12893</v>
      </c>
      <c r="E3167">
        <v>78005012</v>
      </c>
      <c r="F3167">
        <v>2</v>
      </c>
      <c r="G3167">
        <v>1</v>
      </c>
      <c r="H3167">
        <v>1</v>
      </c>
      <c r="I3167" s="17">
        <v>0.5</v>
      </c>
      <c r="J3167" t="s">
        <v>16356</v>
      </c>
    </row>
    <row r="3168" spans="1:10">
      <c r="A3168" t="s">
        <v>65</v>
      </c>
      <c r="B3168" t="s">
        <v>48</v>
      </c>
      <c r="C3168" t="s">
        <v>702</v>
      </c>
      <c r="D3168">
        <v>281325</v>
      </c>
      <c r="E3168">
        <v>5753922</v>
      </c>
      <c r="F3168">
        <v>1</v>
      </c>
      <c r="G3168">
        <v>1</v>
      </c>
      <c r="H3168">
        <v>0</v>
      </c>
      <c r="I3168" s="17">
        <v>0.39168032352328502</v>
      </c>
      <c r="J3168" t="s">
        <v>16357</v>
      </c>
    </row>
    <row r="3169" spans="1:10">
      <c r="A3169" t="s">
        <v>65</v>
      </c>
      <c r="B3169" t="s">
        <v>48</v>
      </c>
      <c r="C3169" t="s">
        <v>702</v>
      </c>
      <c r="D3169">
        <v>5757717</v>
      </c>
      <c r="E3169">
        <v>7174413</v>
      </c>
      <c r="F3169">
        <v>2</v>
      </c>
      <c r="G3169">
        <v>1</v>
      </c>
      <c r="H3169">
        <v>1</v>
      </c>
      <c r="I3169" s="17">
        <v>0.5</v>
      </c>
      <c r="J3169" t="s">
        <v>16356</v>
      </c>
    </row>
    <row r="3170" spans="1:10">
      <c r="A3170" t="s">
        <v>65</v>
      </c>
      <c r="B3170" t="s">
        <v>48</v>
      </c>
      <c r="C3170" t="s">
        <v>702</v>
      </c>
      <c r="D3170">
        <v>7174840</v>
      </c>
      <c r="E3170">
        <v>8959403</v>
      </c>
      <c r="F3170">
        <v>3</v>
      </c>
      <c r="G3170">
        <v>2</v>
      </c>
      <c r="H3170">
        <v>1</v>
      </c>
      <c r="I3170" s="17">
        <v>0.5</v>
      </c>
      <c r="J3170" t="s">
        <v>16358</v>
      </c>
    </row>
    <row r="3171" spans="1:10">
      <c r="A3171" t="s">
        <v>65</v>
      </c>
      <c r="B3171" t="s">
        <v>48</v>
      </c>
      <c r="C3171" t="s">
        <v>702</v>
      </c>
      <c r="D3171">
        <v>8961772</v>
      </c>
      <c r="E3171">
        <v>12740068</v>
      </c>
      <c r="F3171">
        <v>5</v>
      </c>
      <c r="G3171">
        <v>4</v>
      </c>
      <c r="H3171">
        <v>1</v>
      </c>
      <c r="I3171" s="17">
        <v>0.35021869526525301</v>
      </c>
      <c r="J3171" t="s">
        <v>16361</v>
      </c>
    </row>
    <row r="3172" spans="1:10">
      <c r="A3172" t="s">
        <v>65</v>
      </c>
      <c r="B3172" t="s">
        <v>48</v>
      </c>
      <c r="C3172" t="s">
        <v>702</v>
      </c>
      <c r="D3172">
        <v>12754129</v>
      </c>
      <c r="E3172">
        <v>13445080</v>
      </c>
      <c r="F3172">
        <v>6</v>
      </c>
      <c r="G3172">
        <v>5</v>
      </c>
      <c r="H3172">
        <v>1</v>
      </c>
      <c r="I3172" s="17">
        <v>0.325279470793637</v>
      </c>
      <c r="J3172" t="s">
        <v>16361</v>
      </c>
    </row>
    <row r="3173" spans="1:10">
      <c r="A3173" t="s">
        <v>65</v>
      </c>
      <c r="B3173" t="s">
        <v>48</v>
      </c>
      <c r="C3173" t="s">
        <v>702</v>
      </c>
      <c r="D3173">
        <v>13446434</v>
      </c>
      <c r="E3173">
        <v>20277851</v>
      </c>
      <c r="F3173">
        <v>4</v>
      </c>
      <c r="G3173">
        <v>3</v>
      </c>
      <c r="H3173">
        <v>1</v>
      </c>
      <c r="I3173" s="17">
        <v>0.360198054344463</v>
      </c>
      <c r="J3173" t="s">
        <v>16361</v>
      </c>
    </row>
    <row r="3174" spans="1:10">
      <c r="A3174" t="s">
        <v>65</v>
      </c>
      <c r="B3174" t="s">
        <v>48</v>
      </c>
      <c r="C3174" t="s">
        <v>702</v>
      </c>
      <c r="D3174">
        <v>20293625</v>
      </c>
      <c r="E3174">
        <v>23041099</v>
      </c>
      <c r="F3174">
        <v>3</v>
      </c>
      <c r="G3174">
        <v>2</v>
      </c>
      <c r="H3174">
        <v>1</v>
      </c>
      <c r="I3174" s="17">
        <v>0.38126976934807599</v>
      </c>
      <c r="J3174" t="s">
        <v>16358</v>
      </c>
    </row>
    <row r="3175" spans="1:10">
      <c r="A3175" t="s">
        <v>65</v>
      </c>
      <c r="B3175" t="s">
        <v>48</v>
      </c>
      <c r="C3175" t="s">
        <v>702</v>
      </c>
      <c r="D3175">
        <v>23115686</v>
      </c>
      <c r="E3175">
        <v>59093187</v>
      </c>
      <c r="F3175">
        <v>2</v>
      </c>
      <c r="G3175">
        <v>1</v>
      </c>
      <c r="H3175">
        <v>1</v>
      </c>
      <c r="I3175" s="17">
        <v>0.5</v>
      </c>
      <c r="J3175" t="s">
        <v>16356</v>
      </c>
    </row>
    <row r="3176" spans="1:10">
      <c r="A3176" t="s">
        <v>65</v>
      </c>
      <c r="B3176" t="s">
        <v>48</v>
      </c>
      <c r="C3176" t="s">
        <v>834</v>
      </c>
      <c r="D3176">
        <v>76635</v>
      </c>
      <c r="E3176">
        <v>23667556</v>
      </c>
      <c r="F3176">
        <v>1</v>
      </c>
      <c r="G3176">
        <v>1</v>
      </c>
      <c r="H3176">
        <v>0</v>
      </c>
      <c r="I3176" s="17">
        <v>0.36355755777549398</v>
      </c>
      <c r="J3176" t="s">
        <v>16357</v>
      </c>
    </row>
    <row r="3177" spans="1:10">
      <c r="A3177" t="s">
        <v>65</v>
      </c>
      <c r="B3177" t="s">
        <v>48</v>
      </c>
      <c r="C3177" t="s">
        <v>834</v>
      </c>
      <c r="D3177">
        <v>23669305</v>
      </c>
      <c r="E3177">
        <v>29632534</v>
      </c>
      <c r="F3177">
        <v>2</v>
      </c>
      <c r="G3177">
        <v>1</v>
      </c>
      <c r="H3177">
        <v>1</v>
      </c>
      <c r="I3177" s="17">
        <v>0.5</v>
      </c>
      <c r="J3177" t="s">
        <v>16356</v>
      </c>
    </row>
    <row r="3178" spans="1:10">
      <c r="A3178" t="s">
        <v>65</v>
      </c>
      <c r="B3178" t="s">
        <v>48</v>
      </c>
      <c r="C3178" t="s">
        <v>834</v>
      </c>
      <c r="D3178">
        <v>29845310</v>
      </c>
      <c r="E3178">
        <v>62959285</v>
      </c>
      <c r="F3178">
        <v>3</v>
      </c>
      <c r="G3178">
        <v>2</v>
      </c>
      <c r="H3178">
        <v>1</v>
      </c>
      <c r="I3178" s="17">
        <v>0.5</v>
      </c>
      <c r="J3178" t="s">
        <v>16358</v>
      </c>
    </row>
    <row r="3179" spans="1:10">
      <c r="A3179" t="s">
        <v>65</v>
      </c>
      <c r="B3179" t="s">
        <v>48</v>
      </c>
      <c r="C3179" t="s">
        <v>849</v>
      </c>
      <c r="D3179">
        <v>9569822</v>
      </c>
      <c r="E3179">
        <v>48101111</v>
      </c>
      <c r="F3179">
        <v>2</v>
      </c>
      <c r="G3179">
        <v>1</v>
      </c>
      <c r="H3179">
        <v>1</v>
      </c>
      <c r="I3179" s="17">
        <v>0.5</v>
      </c>
      <c r="J3179" t="s">
        <v>16356</v>
      </c>
    </row>
    <row r="3180" spans="1:10">
      <c r="A3180" t="s">
        <v>65</v>
      </c>
      <c r="B3180" t="s">
        <v>48</v>
      </c>
      <c r="C3180" t="s">
        <v>858</v>
      </c>
      <c r="D3180">
        <v>16159060</v>
      </c>
      <c r="E3180">
        <v>51237063</v>
      </c>
      <c r="F3180">
        <v>1</v>
      </c>
      <c r="G3180">
        <v>1</v>
      </c>
      <c r="H3180">
        <v>0</v>
      </c>
      <c r="I3180" s="17">
        <v>0.38554119274816301</v>
      </c>
      <c r="J3180" t="s">
        <v>16357</v>
      </c>
    </row>
    <row r="3181" spans="1:10">
      <c r="A3181" t="s">
        <v>65</v>
      </c>
      <c r="B3181" t="s">
        <v>49</v>
      </c>
      <c r="C3181" t="s">
        <v>190</v>
      </c>
      <c r="D3181">
        <v>13327</v>
      </c>
      <c r="E3181">
        <v>249230716</v>
      </c>
      <c r="F3181">
        <v>2</v>
      </c>
      <c r="G3181">
        <v>1</v>
      </c>
      <c r="H3181">
        <v>1</v>
      </c>
      <c r="I3181" s="17">
        <v>0.5</v>
      </c>
      <c r="J3181" t="s">
        <v>16356</v>
      </c>
    </row>
    <row r="3182" spans="1:10">
      <c r="A3182" t="s">
        <v>65</v>
      </c>
      <c r="B3182" t="s">
        <v>49</v>
      </c>
      <c r="C3182" t="s">
        <v>757</v>
      </c>
      <c r="D3182">
        <v>41366</v>
      </c>
      <c r="E3182">
        <v>243064414</v>
      </c>
      <c r="F3182">
        <v>2</v>
      </c>
      <c r="G3182">
        <v>1</v>
      </c>
      <c r="H3182">
        <v>1</v>
      </c>
      <c r="I3182" s="17">
        <v>0.5</v>
      </c>
      <c r="J3182" t="s">
        <v>16356</v>
      </c>
    </row>
    <row r="3183" spans="1:10">
      <c r="A3183" t="s">
        <v>65</v>
      </c>
      <c r="B3183" t="s">
        <v>49</v>
      </c>
      <c r="C3183" t="s">
        <v>887</v>
      </c>
      <c r="D3183">
        <v>239347</v>
      </c>
      <c r="E3183">
        <v>46943470</v>
      </c>
      <c r="F3183">
        <v>2</v>
      </c>
      <c r="G3183">
        <v>1</v>
      </c>
      <c r="H3183">
        <v>1</v>
      </c>
      <c r="I3183" s="17">
        <v>0.5</v>
      </c>
      <c r="J3183" t="s">
        <v>16356</v>
      </c>
    </row>
    <row r="3184" spans="1:10">
      <c r="A3184" t="s">
        <v>65</v>
      </c>
      <c r="B3184" t="s">
        <v>49</v>
      </c>
      <c r="C3184" t="s">
        <v>887</v>
      </c>
      <c r="D3184">
        <v>46943957</v>
      </c>
      <c r="E3184">
        <v>70867623</v>
      </c>
      <c r="F3184">
        <v>1</v>
      </c>
      <c r="G3184">
        <v>1</v>
      </c>
      <c r="H3184">
        <v>0</v>
      </c>
      <c r="I3184" s="17">
        <v>0.25168152248567799</v>
      </c>
      <c r="J3184" t="s">
        <v>16357</v>
      </c>
    </row>
    <row r="3185" spans="1:10">
      <c r="A3185" t="s">
        <v>65</v>
      </c>
      <c r="B3185" t="s">
        <v>49</v>
      </c>
      <c r="C3185" t="s">
        <v>887</v>
      </c>
      <c r="D3185">
        <v>71007361</v>
      </c>
      <c r="E3185">
        <v>168530228</v>
      </c>
      <c r="F3185">
        <v>2</v>
      </c>
      <c r="G3185">
        <v>1</v>
      </c>
      <c r="H3185">
        <v>1</v>
      </c>
      <c r="I3185" s="17">
        <v>0.5</v>
      </c>
      <c r="J3185" t="s">
        <v>16356</v>
      </c>
    </row>
    <row r="3186" spans="1:10">
      <c r="A3186" t="s">
        <v>65</v>
      </c>
      <c r="B3186" t="s">
        <v>49</v>
      </c>
      <c r="C3186" t="s">
        <v>887</v>
      </c>
      <c r="D3186">
        <v>168538790</v>
      </c>
      <c r="E3186">
        <v>170244319</v>
      </c>
      <c r="F3186">
        <v>3</v>
      </c>
      <c r="G3186">
        <v>2</v>
      </c>
      <c r="H3186">
        <v>1</v>
      </c>
      <c r="I3186" s="17">
        <v>0.35246769139290102</v>
      </c>
      <c r="J3186" t="s">
        <v>16358</v>
      </c>
    </row>
    <row r="3187" spans="1:10">
      <c r="A3187" t="s">
        <v>65</v>
      </c>
      <c r="B3187" t="s">
        <v>49</v>
      </c>
      <c r="C3187" t="s">
        <v>887</v>
      </c>
      <c r="D3187">
        <v>170425612</v>
      </c>
      <c r="E3187">
        <v>197896789</v>
      </c>
      <c r="F3187">
        <v>2</v>
      </c>
      <c r="G3187">
        <v>1</v>
      </c>
      <c r="H3187">
        <v>1</v>
      </c>
      <c r="I3187" s="17">
        <v>0.5</v>
      </c>
      <c r="J3187" t="s">
        <v>16356</v>
      </c>
    </row>
    <row r="3188" spans="1:10">
      <c r="A3188" t="s">
        <v>65</v>
      </c>
      <c r="B3188" t="s">
        <v>49</v>
      </c>
      <c r="C3188" t="s">
        <v>934</v>
      </c>
      <c r="D3188">
        <v>53428</v>
      </c>
      <c r="E3188">
        <v>152880653</v>
      </c>
      <c r="F3188">
        <v>1</v>
      </c>
      <c r="G3188">
        <v>1</v>
      </c>
      <c r="H3188">
        <v>0</v>
      </c>
      <c r="I3188" s="17">
        <v>0.228149899022697</v>
      </c>
      <c r="J3188" t="s">
        <v>16357</v>
      </c>
    </row>
    <row r="3189" spans="1:10">
      <c r="A3189" t="s">
        <v>65</v>
      </c>
      <c r="B3189" t="s">
        <v>49</v>
      </c>
      <c r="C3189" t="s">
        <v>934</v>
      </c>
      <c r="D3189">
        <v>153033463</v>
      </c>
      <c r="E3189">
        <v>153976916</v>
      </c>
      <c r="F3189">
        <v>0</v>
      </c>
      <c r="G3189">
        <v>0</v>
      </c>
      <c r="H3189">
        <v>0</v>
      </c>
      <c r="I3189" s="17">
        <v>0.5</v>
      </c>
      <c r="J3189" t="s">
        <v>16360</v>
      </c>
    </row>
    <row r="3190" spans="1:10">
      <c r="A3190" t="s">
        <v>65</v>
      </c>
      <c r="B3190" t="s">
        <v>49</v>
      </c>
      <c r="C3190" t="s">
        <v>934</v>
      </c>
      <c r="D3190">
        <v>154091086</v>
      </c>
      <c r="E3190">
        <v>190947629</v>
      </c>
      <c r="F3190">
        <v>1</v>
      </c>
      <c r="G3190">
        <v>1</v>
      </c>
      <c r="H3190">
        <v>0</v>
      </c>
      <c r="I3190" s="17">
        <v>0.214507354670084</v>
      </c>
      <c r="J3190" t="s">
        <v>16357</v>
      </c>
    </row>
    <row r="3191" spans="1:10">
      <c r="A3191" t="s">
        <v>65</v>
      </c>
      <c r="B3191" t="s">
        <v>49</v>
      </c>
      <c r="C3191" t="s">
        <v>960</v>
      </c>
      <c r="D3191">
        <v>143041</v>
      </c>
      <c r="E3191">
        <v>180710431</v>
      </c>
      <c r="F3191">
        <v>2</v>
      </c>
      <c r="G3191">
        <v>1</v>
      </c>
      <c r="H3191">
        <v>1</v>
      </c>
      <c r="I3191" s="17">
        <v>0.5</v>
      </c>
      <c r="J3191" t="s">
        <v>16356</v>
      </c>
    </row>
    <row r="3192" spans="1:10">
      <c r="A3192" t="s">
        <v>65</v>
      </c>
      <c r="B3192" t="s">
        <v>49</v>
      </c>
      <c r="C3192" t="s">
        <v>1031</v>
      </c>
      <c r="D3192">
        <v>203613</v>
      </c>
      <c r="E3192">
        <v>170903608</v>
      </c>
      <c r="F3192">
        <v>2</v>
      </c>
      <c r="G3192">
        <v>1</v>
      </c>
      <c r="H3192">
        <v>1</v>
      </c>
      <c r="I3192" s="17">
        <v>0.5</v>
      </c>
      <c r="J3192" t="s">
        <v>16356</v>
      </c>
    </row>
    <row r="3193" spans="1:10">
      <c r="A3193" t="s">
        <v>65</v>
      </c>
      <c r="B3193" t="s">
        <v>49</v>
      </c>
      <c r="C3193" t="s">
        <v>1103</v>
      </c>
      <c r="D3193">
        <v>35326</v>
      </c>
      <c r="E3193">
        <v>159060706</v>
      </c>
      <c r="F3193">
        <v>2</v>
      </c>
      <c r="G3193">
        <v>1</v>
      </c>
      <c r="H3193">
        <v>1</v>
      </c>
      <c r="I3193" s="17">
        <v>0.5</v>
      </c>
      <c r="J3193" t="s">
        <v>16356</v>
      </c>
    </row>
    <row r="3194" spans="1:10">
      <c r="A3194" t="s">
        <v>65</v>
      </c>
      <c r="B3194" t="s">
        <v>49</v>
      </c>
      <c r="C3194" t="s">
        <v>1137</v>
      </c>
      <c r="D3194">
        <v>163173</v>
      </c>
      <c r="E3194">
        <v>37041474</v>
      </c>
      <c r="F3194">
        <v>1</v>
      </c>
      <c r="G3194">
        <v>1</v>
      </c>
      <c r="H3194">
        <v>0</v>
      </c>
      <c r="I3194" s="17">
        <v>0.23678122083286399</v>
      </c>
      <c r="J3194" t="s">
        <v>16357</v>
      </c>
    </row>
    <row r="3195" spans="1:10">
      <c r="A3195" t="s">
        <v>65</v>
      </c>
      <c r="B3195" t="s">
        <v>49</v>
      </c>
      <c r="C3195" t="s">
        <v>1137</v>
      </c>
      <c r="D3195">
        <v>37333341</v>
      </c>
      <c r="E3195">
        <v>38147840</v>
      </c>
      <c r="F3195">
        <v>3</v>
      </c>
      <c r="G3195">
        <v>2</v>
      </c>
      <c r="H3195">
        <v>1</v>
      </c>
      <c r="I3195" s="17">
        <v>0.5</v>
      </c>
      <c r="J3195" t="s">
        <v>16358</v>
      </c>
    </row>
    <row r="3196" spans="1:10">
      <c r="A3196" t="s">
        <v>65</v>
      </c>
      <c r="B3196" t="s">
        <v>49</v>
      </c>
      <c r="C3196" t="s">
        <v>1137</v>
      </c>
      <c r="D3196">
        <v>38153212</v>
      </c>
      <c r="E3196">
        <v>39682319</v>
      </c>
      <c r="F3196">
        <v>2</v>
      </c>
      <c r="G3196">
        <v>1</v>
      </c>
      <c r="H3196">
        <v>1</v>
      </c>
      <c r="I3196" s="17">
        <v>0.5</v>
      </c>
      <c r="J3196" t="s">
        <v>16356</v>
      </c>
    </row>
    <row r="3197" spans="1:10">
      <c r="A3197" t="s">
        <v>65</v>
      </c>
      <c r="B3197" t="s">
        <v>49</v>
      </c>
      <c r="C3197" t="s">
        <v>1137</v>
      </c>
      <c r="D3197">
        <v>39691432</v>
      </c>
      <c r="E3197">
        <v>43527912</v>
      </c>
      <c r="F3197">
        <v>3</v>
      </c>
      <c r="G3197">
        <v>2</v>
      </c>
      <c r="H3197">
        <v>1</v>
      </c>
      <c r="I3197" s="17">
        <v>0.5</v>
      </c>
      <c r="J3197" t="s">
        <v>16358</v>
      </c>
    </row>
    <row r="3198" spans="1:10">
      <c r="A3198" t="s">
        <v>65</v>
      </c>
      <c r="B3198" t="s">
        <v>49</v>
      </c>
      <c r="C3198" t="s">
        <v>1137</v>
      </c>
      <c r="D3198">
        <v>43529364</v>
      </c>
      <c r="E3198">
        <v>56185528</v>
      </c>
      <c r="F3198">
        <v>2</v>
      </c>
      <c r="G3198">
        <v>1</v>
      </c>
      <c r="H3198">
        <v>1</v>
      </c>
      <c r="I3198" s="17">
        <v>0.5</v>
      </c>
      <c r="J3198" t="s">
        <v>16356</v>
      </c>
    </row>
    <row r="3199" spans="1:10">
      <c r="A3199" t="s">
        <v>65</v>
      </c>
      <c r="B3199" t="s">
        <v>49</v>
      </c>
      <c r="C3199" t="s">
        <v>1137</v>
      </c>
      <c r="D3199">
        <v>56270171</v>
      </c>
      <c r="E3199">
        <v>146291510</v>
      </c>
      <c r="F3199">
        <v>3</v>
      </c>
      <c r="G3199">
        <v>2</v>
      </c>
      <c r="H3199">
        <v>1</v>
      </c>
      <c r="I3199" s="17">
        <v>0.5</v>
      </c>
      <c r="J3199" t="s">
        <v>16358</v>
      </c>
    </row>
    <row r="3200" spans="1:10">
      <c r="A3200" t="s">
        <v>65</v>
      </c>
      <c r="B3200" t="s">
        <v>49</v>
      </c>
      <c r="C3200" t="s">
        <v>1171</v>
      </c>
      <c r="D3200">
        <v>14690</v>
      </c>
      <c r="E3200">
        <v>45733796</v>
      </c>
      <c r="F3200">
        <v>1</v>
      </c>
      <c r="G3200">
        <v>1</v>
      </c>
      <c r="H3200">
        <v>0</v>
      </c>
      <c r="I3200" s="17">
        <v>0.22586856182236201</v>
      </c>
      <c r="J3200" t="s">
        <v>16357</v>
      </c>
    </row>
    <row r="3201" spans="1:10">
      <c r="A3201" t="s">
        <v>65</v>
      </c>
      <c r="B3201" t="s">
        <v>49</v>
      </c>
      <c r="C3201" t="s">
        <v>1171</v>
      </c>
      <c r="D3201">
        <v>65594962</v>
      </c>
      <c r="E3201">
        <v>141111365</v>
      </c>
      <c r="F3201">
        <v>2</v>
      </c>
      <c r="G3201">
        <v>2</v>
      </c>
      <c r="H3201">
        <v>0</v>
      </c>
      <c r="I3201" s="17">
        <v>0.15216927423843599</v>
      </c>
      <c r="J3201" t="s">
        <v>16359</v>
      </c>
    </row>
    <row r="3202" spans="1:10">
      <c r="A3202" t="s">
        <v>65</v>
      </c>
      <c r="B3202" t="s">
        <v>49</v>
      </c>
      <c r="C3202" t="s">
        <v>313</v>
      </c>
      <c r="D3202">
        <v>93603</v>
      </c>
      <c r="E3202">
        <v>135438977</v>
      </c>
      <c r="F3202">
        <v>2</v>
      </c>
      <c r="G3202">
        <v>1</v>
      </c>
      <c r="H3202">
        <v>1</v>
      </c>
      <c r="I3202" s="17">
        <v>0.5</v>
      </c>
      <c r="J3202" t="s">
        <v>16356</v>
      </c>
    </row>
    <row r="3203" spans="1:10">
      <c r="A3203" t="s">
        <v>65</v>
      </c>
      <c r="B3203" t="s">
        <v>49</v>
      </c>
      <c r="C3203" t="s">
        <v>334</v>
      </c>
      <c r="D3203">
        <v>123284</v>
      </c>
      <c r="E3203">
        <v>134873701</v>
      </c>
      <c r="F3203">
        <v>2</v>
      </c>
      <c r="G3203">
        <v>1</v>
      </c>
      <c r="H3203">
        <v>1</v>
      </c>
      <c r="I3203" s="17">
        <v>0.5</v>
      </c>
      <c r="J3203" t="s">
        <v>16356</v>
      </c>
    </row>
    <row r="3204" spans="1:10">
      <c r="A3204" t="s">
        <v>65</v>
      </c>
      <c r="B3204" t="s">
        <v>49</v>
      </c>
      <c r="C3204" t="s">
        <v>416</v>
      </c>
      <c r="D3204">
        <v>68341</v>
      </c>
      <c r="E3204">
        <v>133810576</v>
      </c>
      <c r="F3204">
        <v>2</v>
      </c>
      <c r="G3204">
        <v>1</v>
      </c>
      <c r="H3204">
        <v>1</v>
      </c>
      <c r="I3204" s="17">
        <v>0.5</v>
      </c>
      <c r="J3204" t="s">
        <v>16356</v>
      </c>
    </row>
    <row r="3205" spans="1:10">
      <c r="A3205" t="s">
        <v>65</v>
      </c>
      <c r="B3205" t="s">
        <v>49</v>
      </c>
      <c r="C3205" t="s">
        <v>466</v>
      </c>
      <c r="D3205">
        <v>19042148</v>
      </c>
      <c r="E3205">
        <v>115091712</v>
      </c>
      <c r="F3205">
        <v>2</v>
      </c>
      <c r="G3205">
        <v>1</v>
      </c>
      <c r="H3205">
        <v>1</v>
      </c>
      <c r="I3205" s="17">
        <v>0.5</v>
      </c>
      <c r="J3205" t="s">
        <v>16356</v>
      </c>
    </row>
    <row r="3206" spans="1:10">
      <c r="A3206" t="s">
        <v>65</v>
      </c>
      <c r="B3206" t="s">
        <v>49</v>
      </c>
      <c r="C3206" t="s">
        <v>487</v>
      </c>
      <c r="D3206">
        <v>19114907</v>
      </c>
      <c r="E3206">
        <v>24836635</v>
      </c>
      <c r="F3206">
        <v>2</v>
      </c>
      <c r="G3206">
        <v>1</v>
      </c>
      <c r="H3206">
        <v>1</v>
      </c>
      <c r="I3206" s="17">
        <v>0.5</v>
      </c>
      <c r="J3206" t="s">
        <v>16356</v>
      </c>
    </row>
    <row r="3207" spans="1:10">
      <c r="A3207" t="s">
        <v>65</v>
      </c>
      <c r="B3207" t="s">
        <v>49</v>
      </c>
      <c r="C3207" t="s">
        <v>487</v>
      </c>
      <c r="D3207">
        <v>24837506</v>
      </c>
      <c r="E3207">
        <v>107282627</v>
      </c>
      <c r="F3207">
        <v>1</v>
      </c>
      <c r="G3207">
        <v>1</v>
      </c>
      <c r="H3207">
        <v>0</v>
      </c>
      <c r="I3207" s="17">
        <v>0.229828991992269</v>
      </c>
      <c r="J3207" t="s">
        <v>16357</v>
      </c>
    </row>
    <row r="3208" spans="1:10">
      <c r="A3208" t="s">
        <v>65</v>
      </c>
      <c r="B3208" t="s">
        <v>49</v>
      </c>
      <c r="C3208" t="s">
        <v>510</v>
      </c>
      <c r="D3208">
        <v>20086440</v>
      </c>
      <c r="E3208">
        <v>102517678</v>
      </c>
      <c r="F3208">
        <v>2</v>
      </c>
      <c r="G3208">
        <v>1</v>
      </c>
      <c r="H3208">
        <v>1</v>
      </c>
      <c r="I3208" s="17">
        <v>0.5</v>
      </c>
      <c r="J3208" t="s">
        <v>16356</v>
      </c>
    </row>
    <row r="3209" spans="1:10">
      <c r="A3209" t="s">
        <v>65</v>
      </c>
      <c r="B3209" t="s">
        <v>49</v>
      </c>
      <c r="C3209" t="s">
        <v>532</v>
      </c>
      <c r="D3209">
        <v>61641</v>
      </c>
      <c r="E3209">
        <v>34256752</v>
      </c>
      <c r="F3209">
        <v>2</v>
      </c>
      <c r="G3209">
        <v>1</v>
      </c>
      <c r="H3209">
        <v>1</v>
      </c>
      <c r="I3209" s="17">
        <v>0.5</v>
      </c>
      <c r="J3209" t="s">
        <v>16356</v>
      </c>
    </row>
    <row r="3210" spans="1:10">
      <c r="A3210" t="s">
        <v>65</v>
      </c>
      <c r="B3210" t="s">
        <v>49</v>
      </c>
      <c r="C3210" t="s">
        <v>532</v>
      </c>
      <c r="D3210">
        <v>34257273</v>
      </c>
      <c r="E3210">
        <v>35142406</v>
      </c>
      <c r="F3210">
        <v>1</v>
      </c>
      <c r="G3210">
        <v>1</v>
      </c>
      <c r="H3210">
        <v>0</v>
      </c>
      <c r="I3210" s="17">
        <v>0.203275862068967</v>
      </c>
      <c r="J3210" t="s">
        <v>16357</v>
      </c>
    </row>
    <row r="3211" spans="1:10">
      <c r="A3211" t="s">
        <v>65</v>
      </c>
      <c r="B3211" t="s">
        <v>49</v>
      </c>
      <c r="C3211" t="s">
        <v>532</v>
      </c>
      <c r="D3211">
        <v>46508175</v>
      </c>
      <c r="E3211">
        <v>48094235</v>
      </c>
      <c r="F3211">
        <v>2</v>
      </c>
      <c r="G3211">
        <v>1</v>
      </c>
      <c r="H3211">
        <v>1</v>
      </c>
      <c r="I3211" s="17">
        <v>0.5</v>
      </c>
      <c r="J3211" t="s">
        <v>16356</v>
      </c>
    </row>
    <row r="3212" spans="1:10">
      <c r="A3212" t="s">
        <v>65</v>
      </c>
      <c r="B3212" t="s">
        <v>49</v>
      </c>
      <c r="C3212" t="s">
        <v>532</v>
      </c>
      <c r="D3212">
        <v>48117414</v>
      </c>
      <c r="E3212">
        <v>52484078</v>
      </c>
      <c r="F3212">
        <v>1</v>
      </c>
      <c r="G3212">
        <v>1</v>
      </c>
      <c r="H3212">
        <v>0</v>
      </c>
      <c r="I3212" s="17">
        <v>0.264947626777984</v>
      </c>
      <c r="J3212" t="s">
        <v>16357</v>
      </c>
    </row>
    <row r="3213" spans="1:10">
      <c r="A3213" t="s">
        <v>65</v>
      </c>
      <c r="B3213" t="s">
        <v>49</v>
      </c>
      <c r="C3213" t="s">
        <v>532</v>
      </c>
      <c r="D3213">
        <v>52497872</v>
      </c>
      <c r="E3213">
        <v>56401266</v>
      </c>
      <c r="F3213">
        <v>2</v>
      </c>
      <c r="G3213">
        <v>1</v>
      </c>
      <c r="H3213">
        <v>1</v>
      </c>
      <c r="I3213" s="17">
        <v>0.5</v>
      </c>
      <c r="J3213" t="s">
        <v>16356</v>
      </c>
    </row>
    <row r="3214" spans="1:10">
      <c r="A3214" t="s">
        <v>65</v>
      </c>
      <c r="B3214" t="s">
        <v>49</v>
      </c>
      <c r="C3214" t="s">
        <v>532</v>
      </c>
      <c r="D3214">
        <v>56403019</v>
      </c>
      <c r="E3214">
        <v>56651374</v>
      </c>
      <c r="F3214">
        <v>1</v>
      </c>
      <c r="G3214">
        <v>1</v>
      </c>
      <c r="H3214">
        <v>0</v>
      </c>
      <c r="I3214" s="17">
        <v>0.16960784313725499</v>
      </c>
      <c r="J3214" t="s">
        <v>16357</v>
      </c>
    </row>
    <row r="3215" spans="1:10">
      <c r="A3215" t="s">
        <v>65</v>
      </c>
      <c r="B3215" t="s">
        <v>49</v>
      </c>
      <c r="C3215" t="s">
        <v>532</v>
      </c>
      <c r="D3215">
        <v>56651848</v>
      </c>
      <c r="E3215">
        <v>57637374</v>
      </c>
      <c r="F3215">
        <v>3</v>
      </c>
      <c r="G3215">
        <v>2</v>
      </c>
      <c r="H3215">
        <v>1</v>
      </c>
      <c r="I3215" s="17">
        <v>0.5</v>
      </c>
      <c r="J3215" t="s">
        <v>16358</v>
      </c>
    </row>
    <row r="3216" spans="1:10">
      <c r="A3216" t="s">
        <v>65</v>
      </c>
      <c r="B3216" t="s">
        <v>49</v>
      </c>
      <c r="C3216" t="s">
        <v>532</v>
      </c>
      <c r="D3216">
        <v>57683983</v>
      </c>
      <c r="E3216">
        <v>66402485</v>
      </c>
      <c r="F3216">
        <v>1</v>
      </c>
      <c r="G3216">
        <v>1</v>
      </c>
      <c r="H3216">
        <v>0</v>
      </c>
      <c r="I3216" s="17">
        <v>0.23176650503399901</v>
      </c>
      <c r="J3216" t="s">
        <v>16357</v>
      </c>
    </row>
    <row r="3217" spans="1:10">
      <c r="A3217" t="s">
        <v>65</v>
      </c>
      <c r="B3217" t="s">
        <v>49</v>
      </c>
      <c r="C3217" t="s">
        <v>532</v>
      </c>
      <c r="D3217">
        <v>66413243</v>
      </c>
      <c r="E3217">
        <v>66920452</v>
      </c>
      <c r="F3217">
        <v>2</v>
      </c>
      <c r="G3217">
        <v>1</v>
      </c>
      <c r="H3217">
        <v>1</v>
      </c>
      <c r="I3217" s="17">
        <v>0.5</v>
      </c>
      <c r="J3217" t="s">
        <v>16356</v>
      </c>
    </row>
    <row r="3218" spans="1:10">
      <c r="A3218" t="s">
        <v>65</v>
      </c>
      <c r="B3218" t="s">
        <v>49</v>
      </c>
      <c r="C3218" t="s">
        <v>532</v>
      </c>
      <c r="D3218">
        <v>66942206</v>
      </c>
      <c r="E3218">
        <v>71237486</v>
      </c>
      <c r="F3218">
        <v>1</v>
      </c>
      <c r="G3218">
        <v>1</v>
      </c>
      <c r="H3218">
        <v>0</v>
      </c>
      <c r="I3218" s="17">
        <v>0.240581047158236</v>
      </c>
      <c r="J3218" t="s">
        <v>16357</v>
      </c>
    </row>
    <row r="3219" spans="1:10">
      <c r="A3219" t="s">
        <v>65</v>
      </c>
      <c r="B3219" t="s">
        <v>49</v>
      </c>
      <c r="C3219" t="s">
        <v>532</v>
      </c>
      <c r="D3219">
        <v>71264342</v>
      </c>
      <c r="E3219">
        <v>73580570</v>
      </c>
      <c r="F3219">
        <v>2</v>
      </c>
      <c r="G3219">
        <v>1</v>
      </c>
      <c r="H3219">
        <v>1</v>
      </c>
      <c r="I3219" s="17">
        <v>0.5</v>
      </c>
      <c r="J3219" t="s">
        <v>16356</v>
      </c>
    </row>
    <row r="3220" spans="1:10">
      <c r="A3220" t="s">
        <v>65</v>
      </c>
      <c r="B3220" t="s">
        <v>49</v>
      </c>
      <c r="C3220" t="s">
        <v>532</v>
      </c>
      <c r="D3220">
        <v>73783108</v>
      </c>
      <c r="E3220">
        <v>74443413</v>
      </c>
      <c r="F3220">
        <v>1</v>
      </c>
      <c r="G3220">
        <v>1</v>
      </c>
      <c r="H3220">
        <v>0</v>
      </c>
      <c r="I3220" s="17">
        <v>0.13698630136986301</v>
      </c>
      <c r="J3220" t="s">
        <v>16357</v>
      </c>
    </row>
    <row r="3221" spans="1:10">
      <c r="A3221" t="s">
        <v>65</v>
      </c>
      <c r="B3221" t="s">
        <v>49</v>
      </c>
      <c r="C3221" t="s">
        <v>532</v>
      </c>
      <c r="D3221">
        <v>74445537</v>
      </c>
      <c r="E3221">
        <v>75730637</v>
      </c>
      <c r="F3221">
        <v>3</v>
      </c>
      <c r="G3221">
        <v>2</v>
      </c>
      <c r="H3221">
        <v>1</v>
      </c>
      <c r="I3221" s="17">
        <v>0.5</v>
      </c>
      <c r="J3221" t="s">
        <v>16358</v>
      </c>
    </row>
    <row r="3222" spans="1:10">
      <c r="A3222" t="s">
        <v>65</v>
      </c>
      <c r="B3222" t="s">
        <v>49</v>
      </c>
      <c r="C3222" t="s">
        <v>532</v>
      </c>
      <c r="D3222">
        <v>75733848</v>
      </c>
      <c r="E3222">
        <v>80396961</v>
      </c>
      <c r="F3222">
        <v>1</v>
      </c>
      <c r="G3222">
        <v>1</v>
      </c>
      <c r="H3222">
        <v>0</v>
      </c>
      <c r="I3222" s="17">
        <v>0.5</v>
      </c>
      <c r="J3222" t="s">
        <v>16357</v>
      </c>
    </row>
    <row r="3223" spans="1:10">
      <c r="A3223" t="s">
        <v>65</v>
      </c>
      <c r="B3223" t="s">
        <v>49</v>
      </c>
      <c r="C3223" t="s">
        <v>532</v>
      </c>
      <c r="D3223">
        <v>80574589</v>
      </c>
      <c r="E3223">
        <v>81740829</v>
      </c>
      <c r="F3223">
        <v>2</v>
      </c>
      <c r="G3223">
        <v>1</v>
      </c>
      <c r="H3223">
        <v>1</v>
      </c>
      <c r="I3223" s="17">
        <v>0.5</v>
      </c>
      <c r="J3223" t="s">
        <v>16356</v>
      </c>
    </row>
    <row r="3224" spans="1:10">
      <c r="A3224" t="s">
        <v>65</v>
      </c>
      <c r="B3224" t="s">
        <v>49</v>
      </c>
      <c r="C3224" t="s">
        <v>532</v>
      </c>
      <c r="D3224">
        <v>81743138</v>
      </c>
      <c r="E3224">
        <v>90238115</v>
      </c>
      <c r="F3224">
        <v>1</v>
      </c>
      <c r="G3224">
        <v>1</v>
      </c>
      <c r="H3224">
        <v>0</v>
      </c>
      <c r="I3224" s="17">
        <v>0.191768890040967</v>
      </c>
      <c r="J3224" t="s">
        <v>16357</v>
      </c>
    </row>
    <row r="3225" spans="1:10">
      <c r="A3225" t="s">
        <v>65</v>
      </c>
      <c r="B3225" t="s">
        <v>49</v>
      </c>
      <c r="C3225" t="s">
        <v>612</v>
      </c>
      <c r="D3225">
        <v>11083</v>
      </c>
      <c r="E3225">
        <v>19881091</v>
      </c>
      <c r="F3225">
        <v>1</v>
      </c>
      <c r="G3225">
        <v>1</v>
      </c>
      <c r="H3225">
        <v>0</v>
      </c>
      <c r="I3225" s="17">
        <v>0.24446698340946399</v>
      </c>
      <c r="J3225" t="s">
        <v>16357</v>
      </c>
    </row>
    <row r="3226" spans="1:10">
      <c r="A3226" t="s">
        <v>65</v>
      </c>
      <c r="B3226" t="s">
        <v>49</v>
      </c>
      <c r="C3226" t="s">
        <v>612</v>
      </c>
      <c r="D3226">
        <v>19959633</v>
      </c>
      <c r="E3226">
        <v>22214830</v>
      </c>
      <c r="F3226">
        <v>2</v>
      </c>
      <c r="G3226">
        <v>1</v>
      </c>
      <c r="H3226">
        <v>1</v>
      </c>
      <c r="I3226" s="17">
        <v>0.5</v>
      </c>
      <c r="J3226" t="s">
        <v>16356</v>
      </c>
    </row>
    <row r="3227" spans="1:10">
      <c r="A3227" t="s">
        <v>65</v>
      </c>
      <c r="B3227" t="s">
        <v>49</v>
      </c>
      <c r="C3227" t="s">
        <v>612</v>
      </c>
      <c r="D3227">
        <v>25308770</v>
      </c>
      <c r="E3227">
        <v>81187935</v>
      </c>
      <c r="F3227">
        <v>3</v>
      </c>
      <c r="G3227">
        <v>2</v>
      </c>
      <c r="H3227">
        <v>1</v>
      </c>
      <c r="I3227" s="17">
        <v>0.37023362221997103</v>
      </c>
      <c r="J3227" t="s">
        <v>16358</v>
      </c>
    </row>
    <row r="3228" spans="1:10">
      <c r="A3228" t="s">
        <v>65</v>
      </c>
      <c r="B3228" t="s">
        <v>49</v>
      </c>
      <c r="C3228" t="s">
        <v>687</v>
      </c>
      <c r="D3228">
        <v>12893</v>
      </c>
      <c r="E3228">
        <v>78005012</v>
      </c>
      <c r="F3228">
        <v>2</v>
      </c>
      <c r="G3228">
        <v>1</v>
      </c>
      <c r="H3228">
        <v>1</v>
      </c>
      <c r="I3228" s="17">
        <v>0.5</v>
      </c>
      <c r="J3228" t="s">
        <v>16356</v>
      </c>
    </row>
    <row r="3229" spans="1:10">
      <c r="A3229" t="s">
        <v>65</v>
      </c>
      <c r="B3229" t="s">
        <v>49</v>
      </c>
      <c r="C3229" t="s">
        <v>702</v>
      </c>
      <c r="D3229">
        <v>281325</v>
      </c>
      <c r="E3229">
        <v>1841001</v>
      </c>
      <c r="F3229">
        <v>1</v>
      </c>
      <c r="G3229">
        <v>1</v>
      </c>
      <c r="H3229">
        <v>0</v>
      </c>
      <c r="I3229" s="17">
        <v>0.23081348073257699</v>
      </c>
      <c r="J3229" t="s">
        <v>16357</v>
      </c>
    </row>
    <row r="3230" spans="1:10">
      <c r="A3230" t="s">
        <v>65</v>
      </c>
      <c r="B3230" t="s">
        <v>49</v>
      </c>
      <c r="C3230" t="s">
        <v>702</v>
      </c>
      <c r="D3230">
        <v>1848170</v>
      </c>
      <c r="E3230">
        <v>2877242</v>
      </c>
      <c r="F3230">
        <v>2</v>
      </c>
      <c r="G3230">
        <v>1</v>
      </c>
      <c r="H3230">
        <v>1</v>
      </c>
      <c r="I3230" s="17">
        <v>0.39323224244395699</v>
      </c>
      <c r="J3230" t="s">
        <v>16356</v>
      </c>
    </row>
    <row r="3231" spans="1:10">
      <c r="A3231" t="s">
        <v>65</v>
      </c>
      <c r="B3231" t="s">
        <v>49</v>
      </c>
      <c r="C3231" t="s">
        <v>702</v>
      </c>
      <c r="D3231">
        <v>2896808</v>
      </c>
      <c r="E3231">
        <v>5753922</v>
      </c>
      <c r="F3231">
        <v>1</v>
      </c>
      <c r="G3231">
        <v>1</v>
      </c>
      <c r="H3231">
        <v>0</v>
      </c>
      <c r="I3231" s="17">
        <v>0.24192157686268201</v>
      </c>
      <c r="J3231" t="s">
        <v>16357</v>
      </c>
    </row>
    <row r="3232" spans="1:10">
      <c r="A3232" t="s">
        <v>65</v>
      </c>
      <c r="B3232" t="s">
        <v>49</v>
      </c>
      <c r="C3232" t="s">
        <v>702</v>
      </c>
      <c r="D3232">
        <v>5757717</v>
      </c>
      <c r="E3232">
        <v>7174413</v>
      </c>
      <c r="F3232">
        <v>2</v>
      </c>
      <c r="G3232">
        <v>1</v>
      </c>
      <c r="H3232">
        <v>1</v>
      </c>
      <c r="I3232" s="17">
        <v>0.5</v>
      </c>
      <c r="J3232" t="s">
        <v>16356</v>
      </c>
    </row>
    <row r="3233" spans="1:10">
      <c r="A3233" t="s">
        <v>65</v>
      </c>
      <c r="B3233" t="s">
        <v>49</v>
      </c>
      <c r="C3233" t="s">
        <v>702</v>
      </c>
      <c r="D3233">
        <v>7174840</v>
      </c>
      <c r="E3233">
        <v>8959403</v>
      </c>
      <c r="F3233">
        <v>3</v>
      </c>
      <c r="G3233">
        <v>2</v>
      </c>
      <c r="H3233">
        <v>1</v>
      </c>
      <c r="I3233" s="17">
        <v>0.37282367361049001</v>
      </c>
      <c r="J3233" t="s">
        <v>16358</v>
      </c>
    </row>
    <row r="3234" spans="1:10">
      <c r="A3234" t="s">
        <v>65</v>
      </c>
      <c r="B3234" t="s">
        <v>49</v>
      </c>
      <c r="C3234" t="s">
        <v>702</v>
      </c>
      <c r="D3234">
        <v>8961772</v>
      </c>
      <c r="E3234">
        <v>9490175</v>
      </c>
      <c r="F3234">
        <v>6</v>
      </c>
      <c r="G3234">
        <v>5</v>
      </c>
      <c r="H3234">
        <v>1</v>
      </c>
      <c r="I3234" s="17">
        <v>0.225115418297646</v>
      </c>
      <c r="J3234" t="s">
        <v>16361</v>
      </c>
    </row>
    <row r="3235" spans="1:10">
      <c r="A3235" t="s">
        <v>65</v>
      </c>
      <c r="B3235" t="s">
        <v>49</v>
      </c>
      <c r="C3235" t="s">
        <v>702</v>
      </c>
      <c r="D3235">
        <v>9490690</v>
      </c>
      <c r="E3235">
        <v>12740068</v>
      </c>
      <c r="F3235">
        <v>4</v>
      </c>
      <c r="G3235">
        <v>3</v>
      </c>
      <c r="H3235">
        <v>1</v>
      </c>
      <c r="I3235" s="17">
        <v>0.302091067115143</v>
      </c>
      <c r="J3235" t="s">
        <v>16361</v>
      </c>
    </row>
    <row r="3236" spans="1:10">
      <c r="A3236" t="s">
        <v>65</v>
      </c>
      <c r="B3236" t="s">
        <v>49</v>
      </c>
      <c r="C3236" t="s">
        <v>702</v>
      </c>
      <c r="D3236">
        <v>12754129</v>
      </c>
      <c r="E3236">
        <v>13445080</v>
      </c>
      <c r="F3236">
        <v>6</v>
      </c>
      <c r="G3236">
        <v>5</v>
      </c>
      <c r="H3236">
        <v>1</v>
      </c>
      <c r="I3236" s="17">
        <v>0.19149276947034699</v>
      </c>
      <c r="J3236" t="s">
        <v>16361</v>
      </c>
    </row>
    <row r="3237" spans="1:10">
      <c r="A3237" t="s">
        <v>65</v>
      </c>
      <c r="B3237" t="s">
        <v>49</v>
      </c>
      <c r="C3237" t="s">
        <v>702</v>
      </c>
      <c r="D3237">
        <v>13446434</v>
      </c>
      <c r="E3237">
        <v>20277851</v>
      </c>
      <c r="F3237">
        <v>4</v>
      </c>
      <c r="G3237">
        <v>3</v>
      </c>
      <c r="H3237">
        <v>1</v>
      </c>
      <c r="I3237" s="17">
        <v>0.29588076167738098</v>
      </c>
      <c r="J3237" t="s">
        <v>16361</v>
      </c>
    </row>
    <row r="3238" spans="1:10">
      <c r="A3238" t="s">
        <v>65</v>
      </c>
      <c r="B3238" t="s">
        <v>49</v>
      </c>
      <c r="C3238" t="s">
        <v>702</v>
      </c>
      <c r="D3238">
        <v>20293625</v>
      </c>
      <c r="E3238">
        <v>23041099</v>
      </c>
      <c r="F3238">
        <v>3</v>
      </c>
      <c r="G3238">
        <v>2</v>
      </c>
      <c r="H3238">
        <v>1</v>
      </c>
      <c r="I3238" s="17">
        <v>0.36190355842757499</v>
      </c>
      <c r="J3238" t="s">
        <v>16358</v>
      </c>
    </row>
    <row r="3239" spans="1:10">
      <c r="A3239" t="s">
        <v>65</v>
      </c>
      <c r="B3239" t="s">
        <v>49</v>
      </c>
      <c r="C3239" t="s">
        <v>702</v>
      </c>
      <c r="D3239">
        <v>23115686</v>
      </c>
      <c r="E3239">
        <v>59093187</v>
      </c>
      <c r="F3239">
        <v>2</v>
      </c>
      <c r="G3239">
        <v>1</v>
      </c>
      <c r="H3239">
        <v>1</v>
      </c>
      <c r="I3239" s="17">
        <v>0.5</v>
      </c>
      <c r="J3239" t="s">
        <v>16356</v>
      </c>
    </row>
    <row r="3240" spans="1:10">
      <c r="A3240" t="s">
        <v>65</v>
      </c>
      <c r="B3240" t="s">
        <v>49</v>
      </c>
      <c r="C3240" t="s">
        <v>834</v>
      </c>
      <c r="D3240">
        <v>76635</v>
      </c>
      <c r="E3240">
        <v>29632534</v>
      </c>
      <c r="F3240">
        <v>1</v>
      </c>
      <c r="G3240">
        <v>1</v>
      </c>
      <c r="H3240">
        <v>0</v>
      </c>
      <c r="I3240" s="17">
        <v>0.21730936042486301</v>
      </c>
      <c r="J3240" t="s">
        <v>16357</v>
      </c>
    </row>
    <row r="3241" spans="1:10">
      <c r="A3241" t="s">
        <v>65</v>
      </c>
      <c r="B3241" t="s">
        <v>49</v>
      </c>
      <c r="C3241" t="s">
        <v>834</v>
      </c>
      <c r="D3241">
        <v>29845310</v>
      </c>
      <c r="E3241">
        <v>62959285</v>
      </c>
      <c r="F3241">
        <v>3</v>
      </c>
      <c r="G3241">
        <v>2</v>
      </c>
      <c r="H3241">
        <v>1</v>
      </c>
      <c r="I3241" s="17">
        <v>0.5</v>
      </c>
      <c r="J3241" t="s">
        <v>16358</v>
      </c>
    </row>
    <row r="3242" spans="1:10">
      <c r="A3242" t="s">
        <v>65</v>
      </c>
      <c r="B3242" t="s">
        <v>49</v>
      </c>
      <c r="C3242" t="s">
        <v>849</v>
      </c>
      <c r="D3242">
        <v>9569822</v>
      </c>
      <c r="E3242">
        <v>48101111</v>
      </c>
      <c r="F3242">
        <v>2</v>
      </c>
      <c r="G3242">
        <v>1</v>
      </c>
      <c r="H3242">
        <v>1</v>
      </c>
      <c r="I3242" s="17">
        <v>0.5</v>
      </c>
      <c r="J3242" t="s">
        <v>16356</v>
      </c>
    </row>
    <row r="3243" spans="1:10">
      <c r="A3243" t="s">
        <v>65</v>
      </c>
      <c r="B3243" t="s">
        <v>49</v>
      </c>
      <c r="C3243" t="s">
        <v>858</v>
      </c>
      <c r="D3243">
        <v>16159060</v>
      </c>
      <c r="E3243">
        <v>51237063</v>
      </c>
      <c r="F3243">
        <v>1</v>
      </c>
      <c r="G3243">
        <v>1</v>
      </c>
      <c r="H3243">
        <v>0</v>
      </c>
      <c r="I3243" s="17">
        <v>0.23563621679673</v>
      </c>
      <c r="J3243" t="s">
        <v>16357</v>
      </c>
    </row>
    <row r="3244" spans="1:10">
      <c r="A3244" t="s">
        <v>65</v>
      </c>
      <c r="B3244" t="s">
        <v>50</v>
      </c>
      <c r="C3244" t="s">
        <v>190</v>
      </c>
      <c r="D3244">
        <v>13327</v>
      </c>
      <c r="E3244">
        <v>249230716</v>
      </c>
      <c r="F3244">
        <v>2</v>
      </c>
      <c r="G3244">
        <v>1</v>
      </c>
      <c r="H3244">
        <v>1</v>
      </c>
      <c r="I3244" s="17">
        <v>0.5</v>
      </c>
      <c r="J3244" t="s">
        <v>16356</v>
      </c>
    </row>
    <row r="3245" spans="1:10">
      <c r="A3245" t="s">
        <v>65</v>
      </c>
      <c r="B3245" t="s">
        <v>50</v>
      </c>
      <c r="C3245" t="s">
        <v>757</v>
      </c>
      <c r="D3245">
        <v>41366</v>
      </c>
      <c r="E3245">
        <v>243064414</v>
      </c>
      <c r="F3245">
        <v>2</v>
      </c>
      <c r="G3245">
        <v>1</v>
      </c>
      <c r="H3245">
        <v>1</v>
      </c>
      <c r="I3245" s="17">
        <v>0.5</v>
      </c>
      <c r="J3245" t="s">
        <v>16356</v>
      </c>
    </row>
    <row r="3246" spans="1:10">
      <c r="A3246" t="s">
        <v>65</v>
      </c>
      <c r="B3246" t="s">
        <v>50</v>
      </c>
      <c r="C3246" t="s">
        <v>887</v>
      </c>
      <c r="D3246">
        <v>239347</v>
      </c>
      <c r="E3246">
        <v>46943470</v>
      </c>
      <c r="F3246">
        <v>2</v>
      </c>
      <c r="G3246">
        <v>1</v>
      </c>
      <c r="H3246">
        <v>1</v>
      </c>
      <c r="I3246" s="17">
        <v>0.5</v>
      </c>
      <c r="J3246" t="s">
        <v>16356</v>
      </c>
    </row>
    <row r="3247" spans="1:10">
      <c r="A3247" t="s">
        <v>65</v>
      </c>
      <c r="B3247" t="s">
        <v>50</v>
      </c>
      <c r="C3247" t="s">
        <v>887</v>
      </c>
      <c r="D3247">
        <v>46943957</v>
      </c>
      <c r="E3247">
        <v>70867623</v>
      </c>
      <c r="F3247">
        <v>1</v>
      </c>
      <c r="G3247">
        <v>1</v>
      </c>
      <c r="H3247">
        <v>0</v>
      </c>
      <c r="I3247" s="17">
        <v>0.38031703440782499</v>
      </c>
      <c r="J3247" t="s">
        <v>16357</v>
      </c>
    </row>
    <row r="3248" spans="1:10">
      <c r="A3248" t="s">
        <v>65</v>
      </c>
      <c r="B3248" t="s">
        <v>50</v>
      </c>
      <c r="C3248" t="s">
        <v>887</v>
      </c>
      <c r="D3248">
        <v>71007361</v>
      </c>
      <c r="E3248">
        <v>197896789</v>
      </c>
      <c r="F3248">
        <v>2</v>
      </c>
      <c r="G3248">
        <v>1</v>
      </c>
      <c r="H3248">
        <v>1</v>
      </c>
      <c r="I3248" s="17">
        <v>0.5</v>
      </c>
      <c r="J3248" t="s">
        <v>16356</v>
      </c>
    </row>
    <row r="3249" spans="1:10">
      <c r="A3249" t="s">
        <v>65</v>
      </c>
      <c r="B3249" t="s">
        <v>50</v>
      </c>
      <c r="C3249" t="s">
        <v>934</v>
      </c>
      <c r="D3249">
        <v>53428</v>
      </c>
      <c r="E3249">
        <v>190947629</v>
      </c>
      <c r="F3249">
        <v>1</v>
      </c>
      <c r="G3249">
        <v>1</v>
      </c>
      <c r="H3249">
        <v>0</v>
      </c>
      <c r="I3249" s="17">
        <v>0.5</v>
      </c>
      <c r="J3249" t="s">
        <v>16357</v>
      </c>
    </row>
    <row r="3250" spans="1:10">
      <c r="A3250" t="s">
        <v>65</v>
      </c>
      <c r="B3250" t="s">
        <v>50</v>
      </c>
      <c r="C3250" t="s">
        <v>960</v>
      </c>
      <c r="D3250">
        <v>143041</v>
      </c>
      <c r="E3250">
        <v>180710431</v>
      </c>
      <c r="F3250">
        <v>2</v>
      </c>
      <c r="G3250">
        <v>1</v>
      </c>
      <c r="H3250">
        <v>1</v>
      </c>
      <c r="I3250" s="17">
        <v>0.5</v>
      </c>
      <c r="J3250" t="s">
        <v>16356</v>
      </c>
    </row>
    <row r="3251" spans="1:10">
      <c r="A3251" t="s">
        <v>65</v>
      </c>
      <c r="B3251" t="s">
        <v>50</v>
      </c>
      <c r="C3251" t="s">
        <v>1031</v>
      </c>
      <c r="D3251">
        <v>203613</v>
      </c>
      <c r="E3251">
        <v>170903608</v>
      </c>
      <c r="F3251">
        <v>2</v>
      </c>
      <c r="G3251">
        <v>1</v>
      </c>
      <c r="H3251">
        <v>1</v>
      </c>
      <c r="I3251" s="17">
        <v>0.5</v>
      </c>
      <c r="J3251" t="s">
        <v>16356</v>
      </c>
    </row>
    <row r="3252" spans="1:10">
      <c r="A3252" t="s">
        <v>65</v>
      </c>
      <c r="B3252" t="s">
        <v>50</v>
      </c>
      <c r="C3252" t="s">
        <v>1103</v>
      </c>
      <c r="D3252">
        <v>35326</v>
      </c>
      <c r="E3252">
        <v>159060706</v>
      </c>
      <c r="F3252">
        <v>2</v>
      </c>
      <c r="G3252">
        <v>1</v>
      </c>
      <c r="H3252">
        <v>1</v>
      </c>
      <c r="I3252" s="17">
        <v>0.5</v>
      </c>
      <c r="J3252" t="s">
        <v>16356</v>
      </c>
    </row>
    <row r="3253" spans="1:10">
      <c r="A3253" t="s">
        <v>65</v>
      </c>
      <c r="B3253" t="s">
        <v>50</v>
      </c>
      <c r="C3253" t="s">
        <v>1137</v>
      </c>
      <c r="D3253">
        <v>163173</v>
      </c>
      <c r="E3253">
        <v>37041474</v>
      </c>
      <c r="F3253">
        <v>1</v>
      </c>
      <c r="G3253">
        <v>1</v>
      </c>
      <c r="H3253">
        <v>0</v>
      </c>
      <c r="I3253" s="17">
        <v>0.369174741394103</v>
      </c>
      <c r="J3253" t="s">
        <v>16357</v>
      </c>
    </row>
    <row r="3254" spans="1:10">
      <c r="A3254" t="s">
        <v>65</v>
      </c>
      <c r="B3254" t="s">
        <v>50</v>
      </c>
      <c r="C3254" t="s">
        <v>1137</v>
      </c>
      <c r="D3254">
        <v>37333341</v>
      </c>
      <c r="E3254">
        <v>38147840</v>
      </c>
      <c r="F3254">
        <v>3</v>
      </c>
      <c r="G3254">
        <v>2</v>
      </c>
      <c r="H3254">
        <v>1</v>
      </c>
      <c r="I3254" s="17">
        <v>0.5</v>
      </c>
      <c r="J3254" t="s">
        <v>16358</v>
      </c>
    </row>
    <row r="3255" spans="1:10">
      <c r="A3255" t="s">
        <v>65</v>
      </c>
      <c r="B3255" t="s">
        <v>50</v>
      </c>
      <c r="C3255" t="s">
        <v>1137</v>
      </c>
      <c r="D3255">
        <v>38153212</v>
      </c>
      <c r="E3255">
        <v>39682319</v>
      </c>
      <c r="F3255">
        <v>2</v>
      </c>
      <c r="G3255">
        <v>1</v>
      </c>
      <c r="H3255">
        <v>1</v>
      </c>
      <c r="I3255" s="17">
        <v>0.5</v>
      </c>
      <c r="J3255" t="s">
        <v>16356</v>
      </c>
    </row>
    <row r="3256" spans="1:10">
      <c r="A3256" t="s">
        <v>65</v>
      </c>
      <c r="B3256" t="s">
        <v>50</v>
      </c>
      <c r="C3256" t="s">
        <v>1137</v>
      </c>
      <c r="D3256">
        <v>39691432</v>
      </c>
      <c r="E3256">
        <v>43527912</v>
      </c>
      <c r="F3256">
        <v>3</v>
      </c>
      <c r="G3256">
        <v>2</v>
      </c>
      <c r="H3256">
        <v>1</v>
      </c>
      <c r="I3256" s="17">
        <v>0.5</v>
      </c>
      <c r="J3256" t="s">
        <v>16358</v>
      </c>
    </row>
    <row r="3257" spans="1:10">
      <c r="A3257" t="s">
        <v>65</v>
      </c>
      <c r="B3257" t="s">
        <v>50</v>
      </c>
      <c r="C3257" t="s">
        <v>1137</v>
      </c>
      <c r="D3257">
        <v>43529364</v>
      </c>
      <c r="E3257">
        <v>56185528</v>
      </c>
      <c r="F3257">
        <v>2</v>
      </c>
      <c r="G3257">
        <v>1</v>
      </c>
      <c r="H3257">
        <v>1</v>
      </c>
      <c r="I3257" s="17">
        <v>0.5</v>
      </c>
      <c r="J3257" t="s">
        <v>16356</v>
      </c>
    </row>
    <row r="3258" spans="1:10">
      <c r="A3258" t="s">
        <v>65</v>
      </c>
      <c r="B3258" t="s">
        <v>50</v>
      </c>
      <c r="C3258" t="s">
        <v>1137</v>
      </c>
      <c r="D3258">
        <v>56270171</v>
      </c>
      <c r="E3258">
        <v>146291510</v>
      </c>
      <c r="F3258">
        <v>3</v>
      </c>
      <c r="G3258">
        <v>2</v>
      </c>
      <c r="H3258">
        <v>1</v>
      </c>
      <c r="I3258" s="17">
        <v>0.5</v>
      </c>
      <c r="J3258" t="s">
        <v>16358</v>
      </c>
    </row>
    <row r="3259" spans="1:10">
      <c r="A3259" t="s">
        <v>65</v>
      </c>
      <c r="B3259" t="s">
        <v>50</v>
      </c>
      <c r="C3259" t="s">
        <v>1171</v>
      </c>
      <c r="D3259">
        <v>14690</v>
      </c>
      <c r="E3259">
        <v>45733796</v>
      </c>
      <c r="F3259">
        <v>1</v>
      </c>
      <c r="G3259">
        <v>1</v>
      </c>
      <c r="H3259">
        <v>0</v>
      </c>
      <c r="I3259" s="17">
        <v>0.5</v>
      </c>
      <c r="J3259" t="s">
        <v>16357</v>
      </c>
    </row>
    <row r="3260" spans="1:10">
      <c r="A3260" t="s">
        <v>65</v>
      </c>
      <c r="B3260" t="s">
        <v>50</v>
      </c>
      <c r="C3260" t="s">
        <v>1171</v>
      </c>
      <c r="D3260">
        <v>65594962</v>
      </c>
      <c r="E3260">
        <v>141111365</v>
      </c>
      <c r="F3260">
        <v>2</v>
      </c>
      <c r="G3260">
        <v>2</v>
      </c>
      <c r="H3260">
        <v>0</v>
      </c>
      <c r="I3260" s="17">
        <v>0.32022100213335303</v>
      </c>
      <c r="J3260" t="s">
        <v>16359</v>
      </c>
    </row>
    <row r="3261" spans="1:10">
      <c r="A3261" t="s">
        <v>65</v>
      </c>
      <c r="B3261" t="s">
        <v>50</v>
      </c>
      <c r="C3261" t="s">
        <v>313</v>
      </c>
      <c r="D3261">
        <v>93603</v>
      </c>
      <c r="E3261">
        <v>135438977</v>
      </c>
      <c r="F3261">
        <v>2</v>
      </c>
      <c r="G3261">
        <v>1</v>
      </c>
      <c r="H3261">
        <v>1</v>
      </c>
      <c r="I3261" s="17">
        <v>0.5</v>
      </c>
      <c r="J3261" t="s">
        <v>16356</v>
      </c>
    </row>
    <row r="3262" spans="1:10">
      <c r="A3262" t="s">
        <v>65</v>
      </c>
      <c r="B3262" t="s">
        <v>50</v>
      </c>
      <c r="C3262" t="s">
        <v>334</v>
      </c>
      <c r="D3262">
        <v>123284</v>
      </c>
      <c r="E3262">
        <v>134873701</v>
      </c>
      <c r="F3262">
        <v>2</v>
      </c>
      <c r="G3262">
        <v>1</v>
      </c>
      <c r="H3262">
        <v>1</v>
      </c>
      <c r="I3262" s="17">
        <v>0.5</v>
      </c>
      <c r="J3262" t="s">
        <v>16356</v>
      </c>
    </row>
    <row r="3263" spans="1:10">
      <c r="A3263" t="s">
        <v>65</v>
      </c>
      <c r="B3263" t="s">
        <v>50</v>
      </c>
      <c r="C3263" t="s">
        <v>416</v>
      </c>
      <c r="D3263">
        <v>68341</v>
      </c>
      <c r="E3263">
        <v>133810576</v>
      </c>
      <c r="F3263">
        <v>2</v>
      </c>
      <c r="G3263">
        <v>1</v>
      </c>
      <c r="H3263">
        <v>1</v>
      </c>
      <c r="I3263" s="17">
        <v>0.5</v>
      </c>
      <c r="J3263" t="s">
        <v>16356</v>
      </c>
    </row>
    <row r="3264" spans="1:10">
      <c r="A3264" t="s">
        <v>65</v>
      </c>
      <c r="B3264" t="s">
        <v>50</v>
      </c>
      <c r="C3264" t="s">
        <v>466</v>
      </c>
      <c r="D3264">
        <v>19042148</v>
      </c>
      <c r="E3264">
        <v>115091712</v>
      </c>
      <c r="F3264">
        <v>2</v>
      </c>
      <c r="G3264">
        <v>1</v>
      </c>
      <c r="H3264">
        <v>1</v>
      </c>
      <c r="I3264" s="17">
        <v>0.5</v>
      </c>
      <c r="J3264" t="s">
        <v>16356</v>
      </c>
    </row>
    <row r="3265" spans="1:10">
      <c r="A3265" t="s">
        <v>65</v>
      </c>
      <c r="B3265" t="s">
        <v>50</v>
      </c>
      <c r="C3265" t="s">
        <v>487</v>
      </c>
      <c r="D3265">
        <v>19114907</v>
      </c>
      <c r="E3265">
        <v>24836635</v>
      </c>
      <c r="F3265">
        <v>2</v>
      </c>
      <c r="G3265">
        <v>1</v>
      </c>
      <c r="H3265">
        <v>1</v>
      </c>
      <c r="I3265" s="17">
        <v>0.5</v>
      </c>
      <c r="J3265" t="s">
        <v>16356</v>
      </c>
    </row>
    <row r="3266" spans="1:10">
      <c r="A3266" t="s">
        <v>65</v>
      </c>
      <c r="B3266" t="s">
        <v>50</v>
      </c>
      <c r="C3266" t="s">
        <v>487</v>
      </c>
      <c r="D3266">
        <v>24837506</v>
      </c>
      <c r="E3266">
        <v>107282627</v>
      </c>
      <c r="F3266">
        <v>1</v>
      </c>
      <c r="G3266">
        <v>1</v>
      </c>
      <c r="H3266">
        <v>0</v>
      </c>
      <c r="I3266" s="17">
        <v>0.5</v>
      </c>
      <c r="J3266" t="s">
        <v>16357</v>
      </c>
    </row>
    <row r="3267" spans="1:10">
      <c r="A3267" t="s">
        <v>65</v>
      </c>
      <c r="B3267" t="s">
        <v>50</v>
      </c>
      <c r="C3267" t="s">
        <v>510</v>
      </c>
      <c r="D3267">
        <v>20086440</v>
      </c>
      <c r="E3267">
        <v>102517678</v>
      </c>
      <c r="F3267">
        <v>2</v>
      </c>
      <c r="G3267">
        <v>1</v>
      </c>
      <c r="H3267">
        <v>1</v>
      </c>
      <c r="I3267" s="17">
        <v>0.5</v>
      </c>
      <c r="J3267" t="s">
        <v>16356</v>
      </c>
    </row>
    <row r="3268" spans="1:10">
      <c r="A3268" t="s">
        <v>65</v>
      </c>
      <c r="B3268" t="s">
        <v>50</v>
      </c>
      <c r="C3268" t="s">
        <v>532</v>
      </c>
      <c r="D3268">
        <v>61641</v>
      </c>
      <c r="E3268">
        <v>34256752</v>
      </c>
      <c r="F3268">
        <v>2</v>
      </c>
      <c r="G3268">
        <v>1</v>
      </c>
      <c r="H3268">
        <v>1</v>
      </c>
      <c r="I3268" s="17">
        <v>0.5</v>
      </c>
      <c r="J3268" t="s">
        <v>16356</v>
      </c>
    </row>
    <row r="3269" spans="1:10">
      <c r="A3269" t="s">
        <v>65</v>
      </c>
      <c r="B3269" t="s">
        <v>50</v>
      </c>
      <c r="C3269" t="s">
        <v>532</v>
      </c>
      <c r="D3269">
        <v>34257273</v>
      </c>
      <c r="E3269">
        <v>35142406</v>
      </c>
      <c r="F3269">
        <v>1</v>
      </c>
      <c r="G3269">
        <v>1</v>
      </c>
      <c r="H3269">
        <v>0</v>
      </c>
      <c r="I3269" s="17">
        <v>0.23529411764705899</v>
      </c>
      <c r="J3269" t="s">
        <v>16357</v>
      </c>
    </row>
    <row r="3270" spans="1:10">
      <c r="A3270" t="s">
        <v>65</v>
      </c>
      <c r="B3270" t="s">
        <v>50</v>
      </c>
      <c r="C3270" t="s">
        <v>532</v>
      </c>
      <c r="D3270">
        <v>46508175</v>
      </c>
      <c r="E3270">
        <v>56651374</v>
      </c>
      <c r="F3270">
        <v>2</v>
      </c>
      <c r="G3270">
        <v>1</v>
      </c>
      <c r="H3270">
        <v>1</v>
      </c>
      <c r="I3270" s="17">
        <v>0.5</v>
      </c>
      <c r="J3270" t="s">
        <v>16356</v>
      </c>
    </row>
    <row r="3271" spans="1:10">
      <c r="A3271" t="s">
        <v>65</v>
      </c>
      <c r="B3271" t="s">
        <v>50</v>
      </c>
      <c r="C3271" t="s">
        <v>532</v>
      </c>
      <c r="D3271">
        <v>56651848</v>
      </c>
      <c r="E3271">
        <v>57637374</v>
      </c>
      <c r="F3271">
        <v>3</v>
      </c>
      <c r="G3271">
        <v>2</v>
      </c>
      <c r="H3271">
        <v>1</v>
      </c>
      <c r="I3271" s="17">
        <v>0.5</v>
      </c>
      <c r="J3271" t="s">
        <v>16358</v>
      </c>
    </row>
    <row r="3272" spans="1:10">
      <c r="A3272" t="s">
        <v>65</v>
      </c>
      <c r="B3272" t="s">
        <v>50</v>
      </c>
      <c r="C3272" t="s">
        <v>532</v>
      </c>
      <c r="D3272">
        <v>57683983</v>
      </c>
      <c r="E3272">
        <v>71237486</v>
      </c>
      <c r="F3272">
        <v>1</v>
      </c>
      <c r="G3272">
        <v>1</v>
      </c>
      <c r="H3272">
        <v>0</v>
      </c>
      <c r="I3272" s="17">
        <v>0.5</v>
      </c>
      <c r="J3272" t="s">
        <v>16357</v>
      </c>
    </row>
    <row r="3273" spans="1:10">
      <c r="A3273" t="s">
        <v>65</v>
      </c>
      <c r="B3273" t="s">
        <v>50</v>
      </c>
      <c r="C3273" t="s">
        <v>532</v>
      </c>
      <c r="D3273">
        <v>71264342</v>
      </c>
      <c r="E3273">
        <v>74443413</v>
      </c>
      <c r="F3273">
        <v>2</v>
      </c>
      <c r="G3273">
        <v>1</v>
      </c>
      <c r="H3273">
        <v>1</v>
      </c>
      <c r="I3273" s="17">
        <v>0.5</v>
      </c>
      <c r="J3273" t="s">
        <v>16356</v>
      </c>
    </row>
    <row r="3274" spans="1:10">
      <c r="A3274" t="s">
        <v>65</v>
      </c>
      <c r="B3274" t="s">
        <v>50</v>
      </c>
      <c r="C3274" t="s">
        <v>532</v>
      </c>
      <c r="D3274">
        <v>74445537</v>
      </c>
      <c r="E3274">
        <v>75730637</v>
      </c>
      <c r="F3274">
        <v>3</v>
      </c>
      <c r="G3274">
        <v>2</v>
      </c>
      <c r="H3274">
        <v>1</v>
      </c>
      <c r="I3274" s="17">
        <v>0.5</v>
      </c>
      <c r="J3274" t="s">
        <v>16358</v>
      </c>
    </row>
    <row r="3275" spans="1:10">
      <c r="A3275" t="s">
        <v>65</v>
      </c>
      <c r="B3275" t="s">
        <v>50</v>
      </c>
      <c r="C3275" t="s">
        <v>532</v>
      </c>
      <c r="D3275">
        <v>75733848</v>
      </c>
      <c r="E3275">
        <v>90238115</v>
      </c>
      <c r="F3275">
        <v>1</v>
      </c>
      <c r="G3275">
        <v>1</v>
      </c>
      <c r="H3275">
        <v>0</v>
      </c>
      <c r="I3275" s="17">
        <v>0.37692307069584302</v>
      </c>
      <c r="J3275" t="s">
        <v>16357</v>
      </c>
    </row>
    <row r="3276" spans="1:10">
      <c r="A3276" t="s">
        <v>65</v>
      </c>
      <c r="B3276" t="s">
        <v>50</v>
      </c>
      <c r="C3276" t="s">
        <v>612</v>
      </c>
      <c r="D3276">
        <v>11083</v>
      </c>
      <c r="E3276">
        <v>19881091</v>
      </c>
      <c r="F3276">
        <v>1</v>
      </c>
      <c r="G3276">
        <v>1</v>
      </c>
      <c r="H3276">
        <v>0</v>
      </c>
      <c r="I3276" s="17">
        <v>0.5</v>
      </c>
      <c r="J3276" t="s">
        <v>16357</v>
      </c>
    </row>
    <row r="3277" spans="1:10">
      <c r="A3277" t="s">
        <v>65</v>
      </c>
      <c r="B3277" t="s">
        <v>50</v>
      </c>
      <c r="C3277" t="s">
        <v>612</v>
      </c>
      <c r="D3277">
        <v>19959633</v>
      </c>
      <c r="E3277">
        <v>22214830</v>
      </c>
      <c r="F3277">
        <v>2</v>
      </c>
      <c r="G3277">
        <v>1</v>
      </c>
      <c r="H3277">
        <v>1</v>
      </c>
      <c r="I3277" s="17">
        <v>0.5</v>
      </c>
      <c r="J3277" t="s">
        <v>16356</v>
      </c>
    </row>
    <row r="3278" spans="1:10">
      <c r="A3278" t="s">
        <v>65</v>
      </c>
      <c r="B3278" t="s">
        <v>50</v>
      </c>
      <c r="C3278" t="s">
        <v>612</v>
      </c>
      <c r="D3278">
        <v>25308770</v>
      </c>
      <c r="E3278">
        <v>81187935</v>
      </c>
      <c r="F3278">
        <v>3</v>
      </c>
      <c r="G3278">
        <v>2</v>
      </c>
      <c r="H3278">
        <v>1</v>
      </c>
      <c r="I3278" s="17">
        <v>0.5</v>
      </c>
      <c r="J3278" t="s">
        <v>16358</v>
      </c>
    </row>
    <row r="3279" spans="1:10">
      <c r="A3279" t="s">
        <v>65</v>
      </c>
      <c r="B3279" t="s">
        <v>50</v>
      </c>
      <c r="C3279" t="s">
        <v>687</v>
      </c>
      <c r="D3279">
        <v>12893</v>
      </c>
      <c r="E3279">
        <v>78005012</v>
      </c>
      <c r="F3279">
        <v>2</v>
      </c>
      <c r="G3279">
        <v>1</v>
      </c>
      <c r="H3279">
        <v>1</v>
      </c>
      <c r="I3279" s="17">
        <v>0.5</v>
      </c>
      <c r="J3279" t="s">
        <v>16356</v>
      </c>
    </row>
    <row r="3280" spans="1:10">
      <c r="A3280" t="s">
        <v>65</v>
      </c>
      <c r="B3280" t="s">
        <v>50</v>
      </c>
      <c r="C3280" t="s">
        <v>702</v>
      </c>
      <c r="D3280">
        <v>281325</v>
      </c>
      <c r="E3280">
        <v>1841001</v>
      </c>
      <c r="F3280">
        <v>1</v>
      </c>
      <c r="G3280">
        <v>1</v>
      </c>
      <c r="H3280">
        <v>0</v>
      </c>
      <c r="I3280" s="17">
        <v>0.37437449135697198</v>
      </c>
      <c r="J3280" t="s">
        <v>16357</v>
      </c>
    </row>
    <row r="3281" spans="1:10">
      <c r="A3281" t="s">
        <v>65</v>
      </c>
      <c r="B3281" t="s">
        <v>50</v>
      </c>
      <c r="C3281" t="s">
        <v>702</v>
      </c>
      <c r="D3281">
        <v>1848170</v>
      </c>
      <c r="E3281">
        <v>2877242</v>
      </c>
      <c r="F3281">
        <v>2</v>
      </c>
      <c r="G3281">
        <v>1</v>
      </c>
      <c r="H3281">
        <v>1</v>
      </c>
      <c r="I3281" s="17">
        <v>0.5</v>
      </c>
      <c r="J3281" t="s">
        <v>16356</v>
      </c>
    </row>
    <row r="3282" spans="1:10">
      <c r="A3282" t="s">
        <v>65</v>
      </c>
      <c r="B3282" t="s">
        <v>50</v>
      </c>
      <c r="C3282" t="s">
        <v>702</v>
      </c>
      <c r="D3282">
        <v>2896808</v>
      </c>
      <c r="E3282">
        <v>5753922</v>
      </c>
      <c r="F3282">
        <v>1</v>
      </c>
      <c r="G3282">
        <v>1</v>
      </c>
      <c r="H3282">
        <v>0</v>
      </c>
      <c r="I3282" s="17">
        <v>0.39255733920500102</v>
      </c>
      <c r="J3282" t="s">
        <v>16357</v>
      </c>
    </row>
    <row r="3283" spans="1:10">
      <c r="A3283" t="s">
        <v>65</v>
      </c>
      <c r="B3283" t="s">
        <v>50</v>
      </c>
      <c r="C3283" t="s">
        <v>702</v>
      </c>
      <c r="D3283">
        <v>5757717</v>
      </c>
      <c r="E3283">
        <v>7174413</v>
      </c>
      <c r="F3283">
        <v>2</v>
      </c>
      <c r="G3283">
        <v>1</v>
      </c>
      <c r="H3283">
        <v>1</v>
      </c>
      <c r="I3283" s="17">
        <v>0.5</v>
      </c>
      <c r="J3283" t="s">
        <v>16356</v>
      </c>
    </row>
    <row r="3284" spans="1:10">
      <c r="A3284" t="s">
        <v>65</v>
      </c>
      <c r="B3284" t="s">
        <v>50</v>
      </c>
      <c r="C3284" t="s">
        <v>702</v>
      </c>
      <c r="D3284">
        <v>7174840</v>
      </c>
      <c r="E3284">
        <v>8959403</v>
      </c>
      <c r="F3284">
        <v>3</v>
      </c>
      <c r="G3284">
        <v>2</v>
      </c>
      <c r="H3284">
        <v>1</v>
      </c>
      <c r="I3284" s="17">
        <v>0.5</v>
      </c>
      <c r="J3284" t="s">
        <v>16358</v>
      </c>
    </row>
    <row r="3285" spans="1:10">
      <c r="A3285" t="s">
        <v>65</v>
      </c>
      <c r="B3285" t="s">
        <v>50</v>
      </c>
      <c r="C3285" t="s">
        <v>702</v>
      </c>
      <c r="D3285">
        <v>8961772</v>
      </c>
      <c r="E3285">
        <v>9490175</v>
      </c>
      <c r="F3285">
        <v>6</v>
      </c>
      <c r="G3285">
        <v>5</v>
      </c>
      <c r="H3285">
        <v>1</v>
      </c>
      <c r="I3285" s="17">
        <v>0.29787022140699998</v>
      </c>
      <c r="J3285" t="s">
        <v>16361</v>
      </c>
    </row>
    <row r="3286" spans="1:10">
      <c r="A3286" t="s">
        <v>65</v>
      </c>
      <c r="B3286" t="s">
        <v>50</v>
      </c>
      <c r="C3286" t="s">
        <v>702</v>
      </c>
      <c r="D3286">
        <v>9490690</v>
      </c>
      <c r="E3286">
        <v>12740068</v>
      </c>
      <c r="F3286">
        <v>4</v>
      </c>
      <c r="G3286">
        <v>3</v>
      </c>
      <c r="H3286">
        <v>1</v>
      </c>
      <c r="I3286" s="17">
        <v>0.374754718528575</v>
      </c>
      <c r="J3286" t="s">
        <v>16361</v>
      </c>
    </row>
    <row r="3287" spans="1:10">
      <c r="A3287" t="s">
        <v>65</v>
      </c>
      <c r="B3287" t="s">
        <v>50</v>
      </c>
      <c r="C3287" t="s">
        <v>702</v>
      </c>
      <c r="D3287">
        <v>12754129</v>
      </c>
      <c r="E3287">
        <v>13445080</v>
      </c>
      <c r="F3287">
        <v>5</v>
      </c>
      <c r="G3287">
        <v>4</v>
      </c>
      <c r="H3287">
        <v>1</v>
      </c>
      <c r="I3287" s="17">
        <v>0.318847995885988</v>
      </c>
      <c r="J3287" t="s">
        <v>16361</v>
      </c>
    </row>
    <row r="3288" spans="1:10">
      <c r="A3288" t="s">
        <v>65</v>
      </c>
      <c r="B3288" t="s">
        <v>50</v>
      </c>
      <c r="C3288" t="s">
        <v>702</v>
      </c>
      <c r="D3288">
        <v>13446434</v>
      </c>
      <c r="E3288">
        <v>20277851</v>
      </c>
      <c r="F3288">
        <v>4</v>
      </c>
      <c r="G3288">
        <v>3</v>
      </c>
      <c r="H3288">
        <v>1</v>
      </c>
      <c r="I3288" s="17">
        <v>0.35856234524628899</v>
      </c>
      <c r="J3288" t="s">
        <v>16361</v>
      </c>
    </row>
    <row r="3289" spans="1:10">
      <c r="A3289" t="s">
        <v>65</v>
      </c>
      <c r="B3289" t="s">
        <v>50</v>
      </c>
      <c r="C3289" t="s">
        <v>702</v>
      </c>
      <c r="D3289">
        <v>20293625</v>
      </c>
      <c r="E3289">
        <v>23041099</v>
      </c>
      <c r="F3289">
        <v>3</v>
      </c>
      <c r="G3289">
        <v>2</v>
      </c>
      <c r="H3289">
        <v>1</v>
      </c>
      <c r="I3289" s="17">
        <v>0.38468643025086002</v>
      </c>
      <c r="J3289" t="s">
        <v>16358</v>
      </c>
    </row>
    <row r="3290" spans="1:10">
      <c r="A3290" t="s">
        <v>65</v>
      </c>
      <c r="B3290" t="s">
        <v>50</v>
      </c>
      <c r="C3290" t="s">
        <v>702</v>
      </c>
      <c r="D3290">
        <v>23115686</v>
      </c>
      <c r="E3290">
        <v>59093187</v>
      </c>
      <c r="F3290">
        <v>2</v>
      </c>
      <c r="G3290">
        <v>1</v>
      </c>
      <c r="H3290">
        <v>1</v>
      </c>
      <c r="I3290" s="17">
        <v>0.5</v>
      </c>
      <c r="J3290" t="s">
        <v>16356</v>
      </c>
    </row>
    <row r="3291" spans="1:10">
      <c r="A3291" t="s">
        <v>65</v>
      </c>
      <c r="B3291" t="s">
        <v>50</v>
      </c>
      <c r="C3291" t="s">
        <v>834</v>
      </c>
      <c r="D3291">
        <v>76635</v>
      </c>
      <c r="E3291">
        <v>29632534</v>
      </c>
      <c r="F3291">
        <v>1</v>
      </c>
      <c r="G3291">
        <v>1</v>
      </c>
      <c r="H3291">
        <v>0</v>
      </c>
      <c r="I3291" s="17">
        <v>0.39108985698673099</v>
      </c>
      <c r="J3291" t="s">
        <v>16357</v>
      </c>
    </row>
    <row r="3292" spans="1:10">
      <c r="A3292" t="s">
        <v>65</v>
      </c>
      <c r="B3292" t="s">
        <v>50</v>
      </c>
      <c r="C3292" t="s">
        <v>834</v>
      </c>
      <c r="D3292">
        <v>29845310</v>
      </c>
      <c r="E3292">
        <v>62959285</v>
      </c>
      <c r="F3292">
        <v>3</v>
      </c>
      <c r="G3292">
        <v>2</v>
      </c>
      <c r="H3292">
        <v>1</v>
      </c>
      <c r="I3292" s="17">
        <v>0.5</v>
      </c>
      <c r="J3292" t="s">
        <v>16358</v>
      </c>
    </row>
    <row r="3293" spans="1:10">
      <c r="A3293" t="s">
        <v>65</v>
      </c>
      <c r="B3293" t="s">
        <v>50</v>
      </c>
      <c r="C3293" t="s">
        <v>849</v>
      </c>
      <c r="D3293">
        <v>9569822</v>
      </c>
      <c r="E3293">
        <v>48101111</v>
      </c>
      <c r="F3293">
        <v>2</v>
      </c>
      <c r="G3293">
        <v>1</v>
      </c>
      <c r="H3293">
        <v>1</v>
      </c>
      <c r="I3293" s="17">
        <v>0.5</v>
      </c>
      <c r="J3293" t="s">
        <v>16356</v>
      </c>
    </row>
    <row r="3294" spans="1:10">
      <c r="A3294" t="s">
        <v>65</v>
      </c>
      <c r="B3294" t="s">
        <v>50</v>
      </c>
      <c r="C3294" t="s">
        <v>858</v>
      </c>
      <c r="D3294">
        <v>16159060</v>
      </c>
      <c r="E3294">
        <v>51237063</v>
      </c>
      <c r="F3294">
        <v>1</v>
      </c>
      <c r="G3294">
        <v>1</v>
      </c>
      <c r="H3294">
        <v>0</v>
      </c>
      <c r="I3294" s="17">
        <v>0.5</v>
      </c>
      <c r="J3294" t="s">
        <v>16357</v>
      </c>
    </row>
    <row r="3295" spans="1:10">
      <c r="A3295" t="s">
        <v>66</v>
      </c>
      <c r="B3295" t="s">
        <v>46</v>
      </c>
      <c r="C3295" t="s">
        <v>190</v>
      </c>
      <c r="D3295">
        <v>13327</v>
      </c>
      <c r="E3295">
        <v>28817596</v>
      </c>
      <c r="F3295">
        <v>1</v>
      </c>
      <c r="G3295">
        <v>1</v>
      </c>
      <c r="H3295">
        <v>0</v>
      </c>
      <c r="I3295" s="17">
        <v>0.5</v>
      </c>
      <c r="J3295" t="s">
        <v>16357</v>
      </c>
    </row>
    <row r="3296" spans="1:10">
      <c r="A3296" t="s">
        <v>66</v>
      </c>
      <c r="B3296" t="s">
        <v>46</v>
      </c>
      <c r="C3296" t="s">
        <v>190</v>
      </c>
      <c r="D3296">
        <v>28818021</v>
      </c>
      <c r="E3296">
        <v>249222835</v>
      </c>
      <c r="F3296">
        <v>2</v>
      </c>
      <c r="G3296">
        <v>1</v>
      </c>
      <c r="H3296">
        <v>1</v>
      </c>
      <c r="I3296" s="17">
        <v>0.5</v>
      </c>
      <c r="J3296" t="s">
        <v>16356</v>
      </c>
    </row>
    <row r="3297" spans="1:10">
      <c r="A3297" t="s">
        <v>66</v>
      </c>
      <c r="B3297" t="s">
        <v>46</v>
      </c>
      <c r="C3297" t="s">
        <v>757</v>
      </c>
      <c r="D3297">
        <v>41366</v>
      </c>
      <c r="E3297">
        <v>200091495</v>
      </c>
      <c r="F3297">
        <v>2</v>
      </c>
      <c r="G3297">
        <v>1</v>
      </c>
      <c r="H3297">
        <v>1</v>
      </c>
      <c r="I3297" s="17">
        <v>0.5</v>
      </c>
      <c r="J3297" t="s">
        <v>16356</v>
      </c>
    </row>
    <row r="3298" spans="1:10">
      <c r="A3298" t="s">
        <v>66</v>
      </c>
      <c r="B3298" t="s">
        <v>46</v>
      </c>
      <c r="C3298" t="s">
        <v>757</v>
      </c>
      <c r="D3298">
        <v>200127976</v>
      </c>
      <c r="E3298">
        <v>243064414</v>
      </c>
      <c r="F3298">
        <v>1</v>
      </c>
      <c r="G3298">
        <v>1</v>
      </c>
      <c r="H3298">
        <v>0</v>
      </c>
      <c r="I3298" s="17">
        <v>0.39977894903636702</v>
      </c>
      <c r="J3298" t="s">
        <v>16357</v>
      </c>
    </row>
    <row r="3299" spans="1:10">
      <c r="A3299" t="s">
        <v>66</v>
      </c>
      <c r="B3299" t="s">
        <v>46</v>
      </c>
      <c r="C3299" t="s">
        <v>887</v>
      </c>
      <c r="D3299">
        <v>239347</v>
      </c>
      <c r="E3299">
        <v>45554434</v>
      </c>
      <c r="F3299">
        <v>2</v>
      </c>
      <c r="G3299">
        <v>1</v>
      </c>
      <c r="H3299">
        <v>1</v>
      </c>
      <c r="I3299" s="17">
        <v>0.5</v>
      </c>
      <c r="J3299" t="s">
        <v>16356</v>
      </c>
    </row>
    <row r="3300" spans="1:10">
      <c r="A3300" t="s">
        <v>66</v>
      </c>
      <c r="B3300" t="s">
        <v>46</v>
      </c>
      <c r="C3300" t="s">
        <v>887</v>
      </c>
      <c r="D3300">
        <v>45557496</v>
      </c>
      <c r="E3300">
        <v>61734494</v>
      </c>
      <c r="F3300">
        <v>1</v>
      </c>
      <c r="G3300">
        <v>1</v>
      </c>
      <c r="H3300">
        <v>0</v>
      </c>
      <c r="I3300" s="17">
        <v>0.41173530333760899</v>
      </c>
      <c r="J3300" t="s">
        <v>16357</v>
      </c>
    </row>
    <row r="3301" spans="1:10">
      <c r="A3301" t="s">
        <v>66</v>
      </c>
      <c r="B3301" t="s">
        <v>46</v>
      </c>
      <c r="C3301" t="s">
        <v>887</v>
      </c>
      <c r="D3301">
        <v>61739142</v>
      </c>
      <c r="E3301">
        <v>197896789</v>
      </c>
      <c r="F3301">
        <v>2</v>
      </c>
      <c r="G3301">
        <v>1</v>
      </c>
      <c r="H3301">
        <v>1</v>
      </c>
      <c r="I3301" s="17">
        <v>0.5</v>
      </c>
      <c r="J3301" t="s">
        <v>16356</v>
      </c>
    </row>
    <row r="3302" spans="1:10">
      <c r="A3302" t="s">
        <v>66</v>
      </c>
      <c r="B3302" t="s">
        <v>46</v>
      </c>
      <c r="C3302" t="s">
        <v>934</v>
      </c>
      <c r="D3302">
        <v>53428</v>
      </c>
      <c r="E3302">
        <v>190947629</v>
      </c>
      <c r="F3302">
        <v>2</v>
      </c>
      <c r="G3302">
        <v>1</v>
      </c>
      <c r="H3302">
        <v>1</v>
      </c>
      <c r="I3302" s="17">
        <v>0.5</v>
      </c>
      <c r="J3302" t="s">
        <v>16356</v>
      </c>
    </row>
    <row r="3303" spans="1:10">
      <c r="A3303" t="s">
        <v>66</v>
      </c>
      <c r="B3303" t="s">
        <v>46</v>
      </c>
      <c r="C3303" t="s">
        <v>960</v>
      </c>
      <c r="D3303">
        <v>143041</v>
      </c>
      <c r="E3303">
        <v>180712692</v>
      </c>
      <c r="F3303">
        <v>2</v>
      </c>
      <c r="G3303">
        <v>1</v>
      </c>
      <c r="H3303">
        <v>1</v>
      </c>
      <c r="I3303" s="17">
        <v>0.5</v>
      </c>
      <c r="J3303" t="s">
        <v>16356</v>
      </c>
    </row>
    <row r="3304" spans="1:10">
      <c r="A3304" t="s">
        <v>66</v>
      </c>
      <c r="B3304" t="s">
        <v>46</v>
      </c>
      <c r="C3304" t="s">
        <v>1031</v>
      </c>
      <c r="D3304">
        <v>203613</v>
      </c>
      <c r="E3304">
        <v>170903608</v>
      </c>
      <c r="F3304">
        <v>2</v>
      </c>
      <c r="G3304">
        <v>1</v>
      </c>
      <c r="H3304">
        <v>1</v>
      </c>
      <c r="I3304" s="17">
        <v>0.5</v>
      </c>
      <c r="J3304" t="s">
        <v>16356</v>
      </c>
    </row>
    <row r="3305" spans="1:10">
      <c r="A3305" t="s">
        <v>66</v>
      </c>
      <c r="B3305" t="s">
        <v>46</v>
      </c>
      <c r="C3305" t="s">
        <v>1103</v>
      </c>
      <c r="D3305">
        <v>35411</v>
      </c>
      <c r="E3305">
        <v>159025751</v>
      </c>
      <c r="F3305">
        <v>2</v>
      </c>
      <c r="G3305">
        <v>1</v>
      </c>
      <c r="H3305">
        <v>1</v>
      </c>
      <c r="I3305" s="17">
        <v>0.5</v>
      </c>
      <c r="J3305" t="s">
        <v>16356</v>
      </c>
    </row>
    <row r="3306" spans="1:10">
      <c r="A3306" t="s">
        <v>66</v>
      </c>
      <c r="B3306" t="s">
        <v>46</v>
      </c>
      <c r="C3306" t="s">
        <v>1137</v>
      </c>
      <c r="D3306">
        <v>163173</v>
      </c>
      <c r="E3306">
        <v>113246660</v>
      </c>
      <c r="F3306">
        <v>2</v>
      </c>
      <c r="G3306">
        <v>1</v>
      </c>
      <c r="H3306">
        <v>1</v>
      </c>
      <c r="I3306" s="17">
        <v>0.5</v>
      </c>
      <c r="J3306" t="s">
        <v>16356</v>
      </c>
    </row>
    <row r="3307" spans="1:10">
      <c r="A3307" t="s">
        <v>66</v>
      </c>
      <c r="B3307" t="s">
        <v>46</v>
      </c>
      <c r="C3307" t="s">
        <v>1137</v>
      </c>
      <c r="D3307">
        <v>113249324</v>
      </c>
      <c r="E3307">
        <v>146291510</v>
      </c>
      <c r="F3307">
        <v>3</v>
      </c>
      <c r="G3307">
        <v>2</v>
      </c>
      <c r="H3307">
        <v>1</v>
      </c>
      <c r="I3307" s="17">
        <v>0.5</v>
      </c>
      <c r="J3307" t="s">
        <v>16358</v>
      </c>
    </row>
    <row r="3308" spans="1:10">
      <c r="A3308" t="s">
        <v>66</v>
      </c>
      <c r="B3308" t="s">
        <v>46</v>
      </c>
      <c r="C3308" t="s">
        <v>1171</v>
      </c>
      <c r="D3308">
        <v>14665</v>
      </c>
      <c r="E3308">
        <v>11500942</v>
      </c>
      <c r="F3308">
        <v>1</v>
      </c>
      <c r="G3308">
        <v>1</v>
      </c>
      <c r="H3308">
        <v>0</v>
      </c>
      <c r="I3308" s="17">
        <v>0.5</v>
      </c>
      <c r="J3308" t="s">
        <v>16357</v>
      </c>
    </row>
    <row r="3309" spans="1:10">
      <c r="A3309" t="s">
        <v>66</v>
      </c>
      <c r="B3309" t="s">
        <v>46</v>
      </c>
      <c r="C3309" t="s">
        <v>1171</v>
      </c>
      <c r="D3309">
        <v>11618573</v>
      </c>
      <c r="E3309">
        <v>21638558</v>
      </c>
      <c r="F3309">
        <v>2</v>
      </c>
      <c r="G3309">
        <v>2</v>
      </c>
      <c r="H3309">
        <v>0</v>
      </c>
      <c r="I3309" s="17">
        <v>0.36782527827162498</v>
      </c>
      <c r="J3309" t="s">
        <v>16359</v>
      </c>
    </row>
    <row r="3310" spans="1:10">
      <c r="A3310" t="s">
        <v>66</v>
      </c>
      <c r="B3310" t="s">
        <v>46</v>
      </c>
      <c r="C3310" t="s">
        <v>1171</v>
      </c>
      <c r="D3310">
        <v>21695229</v>
      </c>
      <c r="E3310">
        <v>30670972</v>
      </c>
      <c r="F3310">
        <v>0</v>
      </c>
      <c r="G3310">
        <v>0</v>
      </c>
      <c r="H3310">
        <v>0</v>
      </c>
      <c r="I3310" s="17">
        <v>0.5</v>
      </c>
      <c r="J3310" t="s">
        <v>16360</v>
      </c>
    </row>
    <row r="3311" spans="1:10">
      <c r="A3311" t="s">
        <v>66</v>
      </c>
      <c r="B3311" t="s">
        <v>46</v>
      </c>
      <c r="C3311" t="s">
        <v>1171</v>
      </c>
      <c r="D3311">
        <v>30671585</v>
      </c>
      <c r="E3311">
        <v>45733424</v>
      </c>
      <c r="F3311">
        <v>2</v>
      </c>
      <c r="G3311">
        <v>2</v>
      </c>
      <c r="H3311">
        <v>0</v>
      </c>
      <c r="I3311" s="17">
        <v>0.36537916194196202</v>
      </c>
      <c r="J3311" t="s">
        <v>16359</v>
      </c>
    </row>
    <row r="3312" spans="1:10">
      <c r="A3312" t="s">
        <v>66</v>
      </c>
      <c r="B3312" t="s">
        <v>46</v>
      </c>
      <c r="C3312" t="s">
        <v>1171</v>
      </c>
      <c r="D3312">
        <v>65594962</v>
      </c>
      <c r="E3312">
        <v>139735232</v>
      </c>
      <c r="F3312">
        <v>2</v>
      </c>
      <c r="G3312">
        <v>1</v>
      </c>
      <c r="H3312">
        <v>1</v>
      </c>
      <c r="I3312" s="17">
        <v>0.5</v>
      </c>
      <c r="J3312" t="s">
        <v>16356</v>
      </c>
    </row>
    <row r="3313" spans="1:10">
      <c r="A3313" t="s">
        <v>66</v>
      </c>
      <c r="B3313" t="s">
        <v>46</v>
      </c>
      <c r="C3313" t="s">
        <v>1171</v>
      </c>
      <c r="D3313">
        <v>139739389</v>
      </c>
      <c r="E3313">
        <v>141111365</v>
      </c>
      <c r="F3313">
        <v>3</v>
      </c>
      <c r="G3313">
        <v>2</v>
      </c>
      <c r="H3313">
        <v>1</v>
      </c>
      <c r="I3313" s="17">
        <v>0.42093835353696002</v>
      </c>
      <c r="J3313" t="s">
        <v>16358</v>
      </c>
    </row>
    <row r="3314" spans="1:10">
      <c r="A3314" t="s">
        <v>66</v>
      </c>
      <c r="B3314" t="s">
        <v>46</v>
      </c>
      <c r="C3314" t="s">
        <v>313</v>
      </c>
      <c r="D3314">
        <v>93603</v>
      </c>
      <c r="E3314">
        <v>135438806</v>
      </c>
      <c r="F3314">
        <v>2</v>
      </c>
      <c r="G3314">
        <v>1</v>
      </c>
      <c r="H3314">
        <v>1</v>
      </c>
      <c r="I3314" s="17">
        <v>0.5</v>
      </c>
      <c r="J3314" t="s">
        <v>16356</v>
      </c>
    </row>
    <row r="3315" spans="1:10">
      <c r="A3315" t="s">
        <v>66</v>
      </c>
      <c r="B3315" t="s">
        <v>46</v>
      </c>
      <c r="C3315" t="s">
        <v>334</v>
      </c>
      <c r="D3315">
        <v>123284</v>
      </c>
      <c r="E3315">
        <v>134927553</v>
      </c>
      <c r="F3315">
        <v>2</v>
      </c>
      <c r="G3315">
        <v>1</v>
      </c>
      <c r="H3315">
        <v>1</v>
      </c>
      <c r="I3315" s="17">
        <v>0.5</v>
      </c>
      <c r="J3315" t="s">
        <v>16356</v>
      </c>
    </row>
    <row r="3316" spans="1:10">
      <c r="A3316" t="s">
        <v>66</v>
      </c>
      <c r="B3316" t="s">
        <v>46</v>
      </c>
      <c r="C3316" t="s">
        <v>416</v>
      </c>
      <c r="D3316">
        <v>68341</v>
      </c>
      <c r="E3316">
        <v>133810703</v>
      </c>
      <c r="F3316">
        <v>2</v>
      </c>
      <c r="G3316">
        <v>1</v>
      </c>
      <c r="H3316">
        <v>1</v>
      </c>
      <c r="I3316" s="17">
        <v>0.5</v>
      </c>
      <c r="J3316" t="s">
        <v>16356</v>
      </c>
    </row>
    <row r="3317" spans="1:10">
      <c r="A3317" t="s">
        <v>66</v>
      </c>
      <c r="B3317" t="s">
        <v>46</v>
      </c>
      <c r="C3317" t="s">
        <v>466</v>
      </c>
      <c r="D3317">
        <v>19042148</v>
      </c>
      <c r="E3317">
        <v>115091712</v>
      </c>
      <c r="F3317">
        <v>1</v>
      </c>
      <c r="G3317">
        <v>1</v>
      </c>
      <c r="H3317">
        <v>0</v>
      </c>
      <c r="I3317" s="17">
        <v>0.5</v>
      </c>
      <c r="J3317" t="s">
        <v>16357</v>
      </c>
    </row>
    <row r="3318" spans="1:10">
      <c r="A3318" t="s">
        <v>66</v>
      </c>
      <c r="B3318" t="s">
        <v>46</v>
      </c>
      <c r="C3318" t="s">
        <v>487</v>
      </c>
      <c r="D3318">
        <v>19114907</v>
      </c>
      <c r="E3318">
        <v>49840812</v>
      </c>
      <c r="F3318">
        <v>1</v>
      </c>
      <c r="G3318">
        <v>1</v>
      </c>
      <c r="H3318">
        <v>0</v>
      </c>
      <c r="I3318" s="17">
        <v>0.38804603391300901</v>
      </c>
      <c r="J3318" t="s">
        <v>16357</v>
      </c>
    </row>
    <row r="3319" spans="1:10">
      <c r="A3319" t="s">
        <v>66</v>
      </c>
      <c r="B3319" t="s">
        <v>46</v>
      </c>
      <c r="C3319" t="s">
        <v>487</v>
      </c>
      <c r="D3319">
        <v>50032993</v>
      </c>
      <c r="E3319">
        <v>107282627</v>
      </c>
      <c r="F3319">
        <v>2</v>
      </c>
      <c r="G3319">
        <v>1</v>
      </c>
      <c r="H3319">
        <v>1</v>
      </c>
      <c r="I3319" s="17">
        <v>0.5</v>
      </c>
      <c r="J3319" t="s">
        <v>16356</v>
      </c>
    </row>
    <row r="3320" spans="1:10">
      <c r="A3320" t="s">
        <v>66</v>
      </c>
      <c r="B3320" t="s">
        <v>46</v>
      </c>
      <c r="C3320" t="s">
        <v>510</v>
      </c>
      <c r="D3320">
        <v>20086440</v>
      </c>
      <c r="E3320">
        <v>102462456</v>
      </c>
      <c r="F3320">
        <v>2</v>
      </c>
      <c r="G3320">
        <v>1</v>
      </c>
      <c r="H3320">
        <v>1</v>
      </c>
      <c r="I3320" s="17">
        <v>0.5</v>
      </c>
      <c r="J3320" t="s">
        <v>16356</v>
      </c>
    </row>
    <row r="3321" spans="1:10">
      <c r="A3321" t="s">
        <v>66</v>
      </c>
      <c r="B3321" t="s">
        <v>46</v>
      </c>
      <c r="C3321" t="s">
        <v>532</v>
      </c>
      <c r="D3321">
        <v>61847</v>
      </c>
      <c r="E3321">
        <v>90234328</v>
      </c>
      <c r="F3321">
        <v>2</v>
      </c>
      <c r="G3321">
        <v>1</v>
      </c>
      <c r="H3321">
        <v>1</v>
      </c>
      <c r="I3321" s="17">
        <v>0.5</v>
      </c>
      <c r="J3321" t="s">
        <v>16356</v>
      </c>
    </row>
    <row r="3322" spans="1:10">
      <c r="A3322" t="s">
        <v>66</v>
      </c>
      <c r="B3322" t="s">
        <v>46</v>
      </c>
      <c r="C3322" t="s">
        <v>612</v>
      </c>
      <c r="D3322">
        <v>11083</v>
      </c>
      <c r="E3322">
        <v>81187935</v>
      </c>
      <c r="F3322">
        <v>2</v>
      </c>
      <c r="G3322">
        <v>1</v>
      </c>
      <c r="H3322">
        <v>1</v>
      </c>
      <c r="I3322" s="17">
        <v>0.5</v>
      </c>
      <c r="J3322" t="s">
        <v>16356</v>
      </c>
    </row>
    <row r="3323" spans="1:10">
      <c r="A3323" t="s">
        <v>66</v>
      </c>
      <c r="B3323" t="s">
        <v>46</v>
      </c>
      <c r="C3323" t="s">
        <v>687</v>
      </c>
      <c r="D3323">
        <v>12893</v>
      </c>
      <c r="E3323">
        <v>78015783</v>
      </c>
      <c r="F3323">
        <v>1</v>
      </c>
      <c r="G3323">
        <v>1</v>
      </c>
      <c r="H3323">
        <v>0</v>
      </c>
      <c r="I3323" s="17">
        <v>0.5</v>
      </c>
      <c r="J3323" t="s">
        <v>16357</v>
      </c>
    </row>
    <row r="3324" spans="1:10">
      <c r="A3324" t="s">
        <v>66</v>
      </c>
      <c r="B3324" t="s">
        <v>46</v>
      </c>
      <c r="C3324" t="s">
        <v>702</v>
      </c>
      <c r="D3324">
        <v>281986</v>
      </c>
      <c r="E3324">
        <v>53901281</v>
      </c>
      <c r="F3324">
        <v>2</v>
      </c>
      <c r="G3324">
        <v>1</v>
      </c>
      <c r="H3324">
        <v>1</v>
      </c>
      <c r="I3324" s="17">
        <v>0.5</v>
      </c>
      <c r="J3324" t="s">
        <v>16356</v>
      </c>
    </row>
    <row r="3325" spans="1:10">
      <c r="A3325" t="s">
        <v>66</v>
      </c>
      <c r="B3325" t="s">
        <v>46</v>
      </c>
      <c r="C3325" t="s">
        <v>702</v>
      </c>
      <c r="D3325">
        <v>53905154</v>
      </c>
      <c r="E3325">
        <v>56011027</v>
      </c>
      <c r="F3325">
        <v>3</v>
      </c>
      <c r="G3325">
        <v>2</v>
      </c>
      <c r="H3325">
        <v>1</v>
      </c>
      <c r="I3325" s="17">
        <v>0.5</v>
      </c>
      <c r="J3325" t="s">
        <v>16358</v>
      </c>
    </row>
    <row r="3326" spans="1:10">
      <c r="A3326" t="s">
        <v>66</v>
      </c>
      <c r="B3326" t="s">
        <v>46</v>
      </c>
      <c r="C3326" t="s">
        <v>702</v>
      </c>
      <c r="D3326">
        <v>56015222</v>
      </c>
      <c r="E3326">
        <v>59097601</v>
      </c>
      <c r="F3326">
        <v>2</v>
      </c>
      <c r="G3326">
        <v>1</v>
      </c>
      <c r="H3326">
        <v>1</v>
      </c>
      <c r="I3326" s="17">
        <v>0.5</v>
      </c>
      <c r="J3326" t="s">
        <v>16356</v>
      </c>
    </row>
    <row r="3327" spans="1:10">
      <c r="A3327" t="s">
        <v>66</v>
      </c>
      <c r="B3327" t="s">
        <v>46</v>
      </c>
      <c r="C3327" t="s">
        <v>834</v>
      </c>
      <c r="D3327">
        <v>76635</v>
      </c>
      <c r="E3327">
        <v>62959285</v>
      </c>
      <c r="F3327">
        <v>2</v>
      </c>
      <c r="G3327">
        <v>1</v>
      </c>
      <c r="H3327">
        <v>1</v>
      </c>
      <c r="I3327" s="17">
        <v>0.5</v>
      </c>
      <c r="J3327" t="s">
        <v>16356</v>
      </c>
    </row>
    <row r="3328" spans="1:10">
      <c r="A3328" t="s">
        <v>66</v>
      </c>
      <c r="B3328" t="s">
        <v>46</v>
      </c>
      <c r="C3328" t="s">
        <v>849</v>
      </c>
      <c r="D3328">
        <v>9578839</v>
      </c>
      <c r="E3328">
        <v>48101111</v>
      </c>
      <c r="F3328">
        <v>2</v>
      </c>
      <c r="G3328">
        <v>1</v>
      </c>
      <c r="H3328">
        <v>1</v>
      </c>
      <c r="I3328" s="17">
        <v>0.5</v>
      </c>
      <c r="J3328" t="s">
        <v>16356</v>
      </c>
    </row>
    <row r="3329" spans="1:10">
      <c r="A3329" t="s">
        <v>66</v>
      </c>
      <c r="B3329" t="s">
        <v>46</v>
      </c>
      <c r="C3329" t="s">
        <v>858</v>
      </c>
      <c r="D3329">
        <v>16159060</v>
      </c>
      <c r="E3329">
        <v>51237063</v>
      </c>
      <c r="F3329">
        <v>1</v>
      </c>
      <c r="G3329">
        <v>1</v>
      </c>
      <c r="H3329">
        <v>0</v>
      </c>
      <c r="I3329" s="17">
        <v>0.5</v>
      </c>
      <c r="J3329" t="s">
        <v>16357</v>
      </c>
    </row>
    <row r="3330" spans="1:10">
      <c r="A3330" t="s">
        <v>66</v>
      </c>
      <c r="B3330" t="s">
        <v>48</v>
      </c>
      <c r="C3330" t="s">
        <v>190</v>
      </c>
      <c r="D3330">
        <v>13327</v>
      </c>
      <c r="E3330">
        <v>28817596</v>
      </c>
      <c r="F3330">
        <v>1</v>
      </c>
      <c r="G3330">
        <v>1</v>
      </c>
      <c r="H3330">
        <v>0</v>
      </c>
      <c r="I3330" s="17">
        <v>0.33341950027547601</v>
      </c>
      <c r="J3330" t="s">
        <v>16357</v>
      </c>
    </row>
    <row r="3331" spans="1:10">
      <c r="A3331" t="s">
        <v>66</v>
      </c>
      <c r="B3331" t="s">
        <v>48</v>
      </c>
      <c r="C3331" t="s">
        <v>190</v>
      </c>
      <c r="D3331">
        <v>28818021</v>
      </c>
      <c r="E3331">
        <v>101737049</v>
      </c>
      <c r="F3331">
        <v>2</v>
      </c>
      <c r="G3331">
        <v>1</v>
      </c>
      <c r="H3331">
        <v>1</v>
      </c>
      <c r="I3331" s="17">
        <v>0.5</v>
      </c>
      <c r="J3331" t="s">
        <v>16356</v>
      </c>
    </row>
    <row r="3332" spans="1:10">
      <c r="A3332" t="s">
        <v>66</v>
      </c>
      <c r="B3332" t="s">
        <v>48</v>
      </c>
      <c r="C3332" t="s">
        <v>190</v>
      </c>
      <c r="D3332">
        <v>102251801</v>
      </c>
      <c r="E3332">
        <v>106173903</v>
      </c>
      <c r="F3332">
        <v>1</v>
      </c>
      <c r="G3332">
        <v>1</v>
      </c>
      <c r="H3332">
        <v>0</v>
      </c>
      <c r="I3332" s="17">
        <v>0.5</v>
      </c>
      <c r="J3332" t="s">
        <v>16357</v>
      </c>
    </row>
    <row r="3333" spans="1:10">
      <c r="A3333" t="s">
        <v>66</v>
      </c>
      <c r="B3333" t="s">
        <v>48</v>
      </c>
      <c r="C3333" t="s">
        <v>190</v>
      </c>
      <c r="D3333">
        <v>106433571</v>
      </c>
      <c r="E3333">
        <v>249222835</v>
      </c>
      <c r="F3333">
        <v>2</v>
      </c>
      <c r="G3333">
        <v>1</v>
      </c>
      <c r="H3333">
        <v>1</v>
      </c>
      <c r="I3333" s="17">
        <v>0.5</v>
      </c>
      <c r="J3333" t="s">
        <v>16356</v>
      </c>
    </row>
    <row r="3334" spans="1:10">
      <c r="A3334" t="s">
        <v>66</v>
      </c>
      <c r="B3334" t="s">
        <v>48</v>
      </c>
      <c r="C3334" t="s">
        <v>757</v>
      </c>
      <c r="D3334">
        <v>41366</v>
      </c>
      <c r="E3334">
        <v>200091495</v>
      </c>
      <c r="F3334">
        <v>2</v>
      </c>
      <c r="G3334">
        <v>1</v>
      </c>
      <c r="H3334">
        <v>1</v>
      </c>
      <c r="I3334" s="17">
        <v>0.5</v>
      </c>
      <c r="J3334" t="s">
        <v>16356</v>
      </c>
    </row>
    <row r="3335" spans="1:10">
      <c r="A3335" t="s">
        <v>66</v>
      </c>
      <c r="B3335" t="s">
        <v>48</v>
      </c>
      <c r="C3335" t="s">
        <v>757</v>
      </c>
      <c r="D3335">
        <v>200127976</v>
      </c>
      <c r="E3335">
        <v>243064414</v>
      </c>
      <c r="F3335">
        <v>1</v>
      </c>
      <c r="G3335">
        <v>1</v>
      </c>
      <c r="H3335">
        <v>0</v>
      </c>
      <c r="I3335" s="17">
        <v>0.33190156079695998</v>
      </c>
      <c r="J3335" t="s">
        <v>16357</v>
      </c>
    </row>
    <row r="3336" spans="1:10">
      <c r="A3336" t="s">
        <v>66</v>
      </c>
      <c r="B3336" t="s">
        <v>48</v>
      </c>
      <c r="C3336" t="s">
        <v>887</v>
      </c>
      <c r="D3336">
        <v>239347</v>
      </c>
      <c r="E3336">
        <v>45554434</v>
      </c>
      <c r="F3336">
        <v>2</v>
      </c>
      <c r="G3336">
        <v>1</v>
      </c>
      <c r="H3336">
        <v>1</v>
      </c>
      <c r="I3336" s="17">
        <v>0.5</v>
      </c>
      <c r="J3336" t="s">
        <v>16356</v>
      </c>
    </row>
    <row r="3337" spans="1:10">
      <c r="A3337" t="s">
        <v>66</v>
      </c>
      <c r="B3337" t="s">
        <v>48</v>
      </c>
      <c r="C3337" t="s">
        <v>887</v>
      </c>
      <c r="D3337">
        <v>45557496</v>
      </c>
      <c r="E3337">
        <v>61734494</v>
      </c>
      <c r="F3337">
        <v>1</v>
      </c>
      <c r="G3337">
        <v>1</v>
      </c>
      <c r="H3337">
        <v>0</v>
      </c>
      <c r="I3337" s="17">
        <v>0.348366954048212</v>
      </c>
      <c r="J3337" t="s">
        <v>16357</v>
      </c>
    </row>
    <row r="3338" spans="1:10">
      <c r="A3338" t="s">
        <v>66</v>
      </c>
      <c r="B3338" t="s">
        <v>48</v>
      </c>
      <c r="C3338" t="s">
        <v>887</v>
      </c>
      <c r="D3338">
        <v>61739142</v>
      </c>
      <c r="E3338">
        <v>197896789</v>
      </c>
      <c r="F3338">
        <v>2</v>
      </c>
      <c r="G3338">
        <v>1</v>
      </c>
      <c r="H3338">
        <v>1</v>
      </c>
      <c r="I3338" s="17">
        <v>0.5</v>
      </c>
      <c r="J3338" t="s">
        <v>16356</v>
      </c>
    </row>
    <row r="3339" spans="1:10">
      <c r="A3339" t="s">
        <v>66</v>
      </c>
      <c r="B3339" t="s">
        <v>48</v>
      </c>
      <c r="C3339" t="s">
        <v>934</v>
      </c>
      <c r="D3339">
        <v>53428</v>
      </c>
      <c r="E3339">
        <v>190947629</v>
      </c>
      <c r="F3339">
        <v>2</v>
      </c>
      <c r="G3339">
        <v>1</v>
      </c>
      <c r="H3339">
        <v>1</v>
      </c>
      <c r="I3339" s="17">
        <v>0.5</v>
      </c>
      <c r="J3339" t="s">
        <v>16356</v>
      </c>
    </row>
    <row r="3340" spans="1:10">
      <c r="A3340" t="s">
        <v>66</v>
      </c>
      <c r="B3340" t="s">
        <v>48</v>
      </c>
      <c r="C3340" t="s">
        <v>960</v>
      </c>
      <c r="D3340">
        <v>143041</v>
      </c>
      <c r="E3340">
        <v>180712692</v>
      </c>
      <c r="F3340">
        <v>2</v>
      </c>
      <c r="G3340">
        <v>1</v>
      </c>
      <c r="H3340">
        <v>1</v>
      </c>
      <c r="I3340" s="17">
        <v>0.5</v>
      </c>
      <c r="J3340" t="s">
        <v>16356</v>
      </c>
    </row>
    <row r="3341" spans="1:10">
      <c r="A3341" t="s">
        <v>66</v>
      </c>
      <c r="B3341" t="s">
        <v>48</v>
      </c>
      <c r="C3341" t="s">
        <v>1031</v>
      </c>
      <c r="D3341">
        <v>203613</v>
      </c>
      <c r="E3341">
        <v>170903608</v>
      </c>
      <c r="F3341">
        <v>2</v>
      </c>
      <c r="G3341">
        <v>1</v>
      </c>
      <c r="H3341">
        <v>1</v>
      </c>
      <c r="I3341" s="17">
        <v>0.5</v>
      </c>
      <c r="J3341" t="s">
        <v>16356</v>
      </c>
    </row>
    <row r="3342" spans="1:10">
      <c r="A3342" t="s">
        <v>66</v>
      </c>
      <c r="B3342" t="s">
        <v>48</v>
      </c>
      <c r="C3342" t="s">
        <v>1103</v>
      </c>
      <c r="D3342">
        <v>35411</v>
      </c>
      <c r="E3342">
        <v>159025751</v>
      </c>
      <c r="F3342">
        <v>2</v>
      </c>
      <c r="G3342">
        <v>1</v>
      </c>
      <c r="H3342">
        <v>1</v>
      </c>
      <c r="I3342" s="17">
        <v>0.5</v>
      </c>
      <c r="J3342" t="s">
        <v>16356</v>
      </c>
    </row>
    <row r="3343" spans="1:10">
      <c r="A3343" t="s">
        <v>66</v>
      </c>
      <c r="B3343" t="s">
        <v>48</v>
      </c>
      <c r="C3343" t="s">
        <v>1137</v>
      </c>
      <c r="D3343">
        <v>163173</v>
      </c>
      <c r="E3343">
        <v>113246660</v>
      </c>
      <c r="F3343">
        <v>2</v>
      </c>
      <c r="G3343">
        <v>1</v>
      </c>
      <c r="H3343">
        <v>1</v>
      </c>
      <c r="I3343" s="17">
        <v>0.5</v>
      </c>
      <c r="J3343" t="s">
        <v>16356</v>
      </c>
    </row>
    <row r="3344" spans="1:10">
      <c r="A3344" t="s">
        <v>66</v>
      </c>
      <c r="B3344" t="s">
        <v>48</v>
      </c>
      <c r="C3344" t="s">
        <v>1137</v>
      </c>
      <c r="D3344">
        <v>113249324</v>
      </c>
      <c r="E3344">
        <v>146291510</v>
      </c>
      <c r="F3344">
        <v>3</v>
      </c>
      <c r="G3344">
        <v>2</v>
      </c>
      <c r="H3344">
        <v>1</v>
      </c>
      <c r="I3344" s="17">
        <v>0.39485859887819802</v>
      </c>
      <c r="J3344" t="s">
        <v>16358</v>
      </c>
    </row>
    <row r="3345" spans="1:10">
      <c r="A3345" t="s">
        <v>66</v>
      </c>
      <c r="B3345" t="s">
        <v>48</v>
      </c>
      <c r="C3345" t="s">
        <v>1171</v>
      </c>
      <c r="D3345">
        <v>14665</v>
      </c>
      <c r="E3345">
        <v>11500942</v>
      </c>
      <c r="F3345">
        <v>1</v>
      </c>
      <c r="G3345">
        <v>1</v>
      </c>
      <c r="H3345">
        <v>0</v>
      </c>
      <c r="I3345" s="17">
        <v>0.335363198960827</v>
      </c>
      <c r="J3345" t="s">
        <v>16357</v>
      </c>
    </row>
    <row r="3346" spans="1:10">
      <c r="A3346" t="s">
        <v>66</v>
      </c>
      <c r="B3346" t="s">
        <v>48</v>
      </c>
      <c r="C3346" t="s">
        <v>1171</v>
      </c>
      <c r="D3346">
        <v>11618573</v>
      </c>
      <c r="E3346">
        <v>21638558</v>
      </c>
      <c r="F3346">
        <v>2</v>
      </c>
      <c r="G3346">
        <v>2</v>
      </c>
      <c r="H3346">
        <v>0</v>
      </c>
      <c r="I3346" s="17">
        <v>0.27698153490003002</v>
      </c>
      <c r="J3346" t="s">
        <v>16359</v>
      </c>
    </row>
    <row r="3347" spans="1:10">
      <c r="A3347" t="s">
        <v>66</v>
      </c>
      <c r="B3347" t="s">
        <v>48</v>
      </c>
      <c r="C3347" t="s">
        <v>1171</v>
      </c>
      <c r="D3347">
        <v>21695229</v>
      </c>
      <c r="E3347">
        <v>30670972</v>
      </c>
      <c r="F3347">
        <v>0</v>
      </c>
      <c r="G3347">
        <v>0</v>
      </c>
      <c r="H3347">
        <v>0</v>
      </c>
      <c r="I3347" s="17">
        <v>0.5</v>
      </c>
      <c r="J3347" t="s">
        <v>16360</v>
      </c>
    </row>
    <row r="3348" spans="1:10">
      <c r="A3348" t="s">
        <v>66</v>
      </c>
      <c r="B3348" t="s">
        <v>48</v>
      </c>
      <c r="C3348" t="s">
        <v>1171</v>
      </c>
      <c r="D3348">
        <v>30671585</v>
      </c>
      <c r="E3348">
        <v>45733424</v>
      </c>
      <c r="F3348">
        <v>2</v>
      </c>
      <c r="G3348">
        <v>2</v>
      </c>
      <c r="H3348">
        <v>0</v>
      </c>
      <c r="I3348" s="17">
        <v>0.269687083219459</v>
      </c>
      <c r="J3348" t="s">
        <v>16359</v>
      </c>
    </row>
    <row r="3349" spans="1:10">
      <c r="A3349" t="s">
        <v>66</v>
      </c>
      <c r="B3349" t="s">
        <v>48</v>
      </c>
      <c r="C3349" t="s">
        <v>1171</v>
      </c>
      <c r="D3349">
        <v>65594962</v>
      </c>
      <c r="E3349">
        <v>139735232</v>
      </c>
      <c r="F3349">
        <v>2</v>
      </c>
      <c r="G3349">
        <v>1</v>
      </c>
      <c r="H3349">
        <v>1</v>
      </c>
      <c r="I3349" s="17">
        <v>0.5</v>
      </c>
      <c r="J3349" t="s">
        <v>16356</v>
      </c>
    </row>
    <row r="3350" spans="1:10">
      <c r="A3350" t="s">
        <v>66</v>
      </c>
      <c r="B3350" t="s">
        <v>48</v>
      </c>
      <c r="C3350" t="s">
        <v>1171</v>
      </c>
      <c r="D3350">
        <v>139739389</v>
      </c>
      <c r="E3350">
        <v>141111365</v>
      </c>
      <c r="F3350">
        <v>3</v>
      </c>
      <c r="G3350">
        <v>2</v>
      </c>
      <c r="H3350">
        <v>1</v>
      </c>
      <c r="I3350" s="17">
        <v>0.40426438243853002</v>
      </c>
      <c r="J3350" t="s">
        <v>16358</v>
      </c>
    </row>
    <row r="3351" spans="1:10">
      <c r="A3351" t="s">
        <v>66</v>
      </c>
      <c r="B3351" t="s">
        <v>48</v>
      </c>
      <c r="C3351" t="s">
        <v>313</v>
      </c>
      <c r="D3351">
        <v>93603</v>
      </c>
      <c r="E3351">
        <v>135438806</v>
      </c>
      <c r="F3351">
        <v>2</v>
      </c>
      <c r="G3351">
        <v>1</v>
      </c>
      <c r="H3351">
        <v>1</v>
      </c>
      <c r="I3351" s="17">
        <v>0.5</v>
      </c>
      <c r="J3351" t="s">
        <v>16356</v>
      </c>
    </row>
    <row r="3352" spans="1:10">
      <c r="A3352" t="s">
        <v>66</v>
      </c>
      <c r="B3352" t="s">
        <v>48</v>
      </c>
      <c r="C3352" t="s">
        <v>334</v>
      </c>
      <c r="D3352">
        <v>123284</v>
      </c>
      <c r="E3352">
        <v>134927553</v>
      </c>
      <c r="F3352">
        <v>2</v>
      </c>
      <c r="G3352">
        <v>1</v>
      </c>
      <c r="H3352">
        <v>1</v>
      </c>
      <c r="I3352" s="17">
        <v>0.5</v>
      </c>
      <c r="J3352" t="s">
        <v>16356</v>
      </c>
    </row>
    <row r="3353" spans="1:10">
      <c r="A3353" t="s">
        <v>66</v>
      </c>
      <c r="B3353" t="s">
        <v>48</v>
      </c>
      <c r="C3353" t="s">
        <v>416</v>
      </c>
      <c r="D3353">
        <v>68341</v>
      </c>
      <c r="E3353">
        <v>133810703</v>
      </c>
      <c r="F3353">
        <v>2</v>
      </c>
      <c r="G3353">
        <v>1</v>
      </c>
      <c r="H3353">
        <v>1</v>
      </c>
      <c r="I3353" s="17">
        <v>0.5</v>
      </c>
      <c r="J3353" t="s">
        <v>16356</v>
      </c>
    </row>
    <row r="3354" spans="1:10">
      <c r="A3354" t="s">
        <v>66</v>
      </c>
      <c r="B3354" t="s">
        <v>48</v>
      </c>
      <c r="C3354" t="s">
        <v>466</v>
      </c>
      <c r="D3354">
        <v>19042148</v>
      </c>
      <c r="E3354">
        <v>46425806</v>
      </c>
      <c r="F3354">
        <v>1</v>
      </c>
      <c r="G3354">
        <v>1</v>
      </c>
      <c r="H3354">
        <v>0</v>
      </c>
      <c r="I3354" s="17">
        <v>0.334986476580032</v>
      </c>
      <c r="J3354" t="s">
        <v>16357</v>
      </c>
    </row>
    <row r="3355" spans="1:10">
      <c r="A3355" t="s">
        <v>66</v>
      </c>
      <c r="B3355" t="s">
        <v>48</v>
      </c>
      <c r="C3355" t="s">
        <v>466</v>
      </c>
      <c r="D3355">
        <v>46492401</v>
      </c>
      <c r="E3355">
        <v>111446040</v>
      </c>
      <c r="F3355">
        <v>2</v>
      </c>
      <c r="G3355">
        <v>2</v>
      </c>
      <c r="H3355">
        <v>0</v>
      </c>
      <c r="I3355" s="17">
        <v>0.27257513096359098</v>
      </c>
      <c r="J3355" t="s">
        <v>16359</v>
      </c>
    </row>
    <row r="3356" spans="1:10">
      <c r="A3356" t="s">
        <v>66</v>
      </c>
      <c r="B3356" t="s">
        <v>48</v>
      </c>
      <c r="C3356" t="s">
        <v>466</v>
      </c>
      <c r="D3356">
        <v>111473707</v>
      </c>
      <c r="E3356">
        <v>115091712</v>
      </c>
      <c r="F3356">
        <v>1</v>
      </c>
      <c r="G3356">
        <v>1</v>
      </c>
      <c r="H3356">
        <v>0</v>
      </c>
      <c r="I3356" s="17">
        <v>0.34442808393157298</v>
      </c>
      <c r="J3356" t="s">
        <v>16357</v>
      </c>
    </row>
    <row r="3357" spans="1:10">
      <c r="A3357" t="s">
        <v>66</v>
      </c>
      <c r="B3357" t="s">
        <v>48</v>
      </c>
      <c r="C3357" t="s">
        <v>487</v>
      </c>
      <c r="D3357">
        <v>19114907</v>
      </c>
      <c r="E3357">
        <v>49840812</v>
      </c>
      <c r="F3357">
        <v>1</v>
      </c>
      <c r="G3357">
        <v>1</v>
      </c>
      <c r="H3357">
        <v>0</v>
      </c>
      <c r="I3357" s="17">
        <v>0.34686832057858402</v>
      </c>
      <c r="J3357" t="s">
        <v>16357</v>
      </c>
    </row>
    <row r="3358" spans="1:10">
      <c r="A3358" t="s">
        <v>66</v>
      </c>
      <c r="B3358" t="s">
        <v>48</v>
      </c>
      <c r="C3358" t="s">
        <v>487</v>
      </c>
      <c r="D3358">
        <v>50032993</v>
      </c>
      <c r="E3358">
        <v>107282627</v>
      </c>
      <c r="F3358">
        <v>2</v>
      </c>
      <c r="G3358">
        <v>1</v>
      </c>
      <c r="H3358">
        <v>1</v>
      </c>
      <c r="I3358" s="17">
        <v>0.5</v>
      </c>
      <c r="J3358" t="s">
        <v>16356</v>
      </c>
    </row>
    <row r="3359" spans="1:10">
      <c r="A3359" t="s">
        <v>66</v>
      </c>
      <c r="B3359" t="s">
        <v>48</v>
      </c>
      <c r="C3359" t="s">
        <v>510</v>
      </c>
      <c r="D3359">
        <v>20086440</v>
      </c>
      <c r="E3359">
        <v>102462456</v>
      </c>
      <c r="F3359">
        <v>2</v>
      </c>
      <c r="G3359">
        <v>1</v>
      </c>
      <c r="H3359">
        <v>1</v>
      </c>
      <c r="I3359" s="17">
        <v>0.5</v>
      </c>
      <c r="J3359" t="s">
        <v>16356</v>
      </c>
    </row>
    <row r="3360" spans="1:10">
      <c r="A3360" t="s">
        <v>66</v>
      </c>
      <c r="B3360" t="s">
        <v>48</v>
      </c>
      <c r="C3360" t="s">
        <v>532</v>
      </c>
      <c r="D3360">
        <v>61847</v>
      </c>
      <c r="E3360">
        <v>90234328</v>
      </c>
      <c r="F3360">
        <v>2</v>
      </c>
      <c r="G3360">
        <v>1</v>
      </c>
      <c r="H3360">
        <v>1</v>
      </c>
      <c r="I3360" s="17">
        <v>0.5</v>
      </c>
      <c r="J3360" t="s">
        <v>16356</v>
      </c>
    </row>
    <row r="3361" spans="1:10">
      <c r="A3361" t="s">
        <v>66</v>
      </c>
      <c r="B3361" t="s">
        <v>48</v>
      </c>
      <c r="C3361" t="s">
        <v>612</v>
      </c>
      <c r="D3361">
        <v>11083</v>
      </c>
      <c r="E3361">
        <v>81187935</v>
      </c>
      <c r="F3361">
        <v>2</v>
      </c>
      <c r="G3361">
        <v>1</v>
      </c>
      <c r="H3361">
        <v>1</v>
      </c>
      <c r="I3361" s="17">
        <v>0.5</v>
      </c>
      <c r="J3361" t="s">
        <v>16356</v>
      </c>
    </row>
    <row r="3362" spans="1:10">
      <c r="A3362" t="s">
        <v>66</v>
      </c>
      <c r="B3362" t="s">
        <v>48</v>
      </c>
      <c r="C3362" t="s">
        <v>687</v>
      </c>
      <c r="D3362">
        <v>12893</v>
      </c>
      <c r="E3362">
        <v>13975713</v>
      </c>
      <c r="F3362">
        <v>2</v>
      </c>
      <c r="G3362">
        <v>2</v>
      </c>
      <c r="H3362">
        <v>0</v>
      </c>
      <c r="I3362" s="17">
        <v>0.28752737989820898</v>
      </c>
      <c r="J3362" t="s">
        <v>16359</v>
      </c>
    </row>
    <row r="3363" spans="1:10">
      <c r="A3363" t="s">
        <v>66</v>
      </c>
      <c r="B3363" t="s">
        <v>48</v>
      </c>
      <c r="C3363" t="s">
        <v>687</v>
      </c>
      <c r="D3363">
        <v>14054030</v>
      </c>
      <c r="E3363">
        <v>14214254</v>
      </c>
      <c r="F3363">
        <v>0</v>
      </c>
      <c r="G3363">
        <v>0</v>
      </c>
      <c r="H3363">
        <v>0</v>
      </c>
      <c r="I3363" s="17">
        <v>0.5</v>
      </c>
      <c r="J3363" t="s">
        <v>16360</v>
      </c>
    </row>
    <row r="3364" spans="1:10">
      <c r="A3364" t="s">
        <v>66</v>
      </c>
      <c r="B3364" t="s">
        <v>48</v>
      </c>
      <c r="C3364" t="s">
        <v>687</v>
      </c>
      <c r="D3364">
        <v>14218489</v>
      </c>
      <c r="E3364">
        <v>78015783</v>
      </c>
      <c r="F3364">
        <v>2</v>
      </c>
      <c r="G3364">
        <v>2</v>
      </c>
      <c r="H3364">
        <v>0</v>
      </c>
      <c r="I3364" s="17">
        <v>0.27499140003137601</v>
      </c>
      <c r="J3364" t="s">
        <v>16359</v>
      </c>
    </row>
    <row r="3365" spans="1:10">
      <c r="A3365" t="s">
        <v>66</v>
      </c>
      <c r="B3365" t="s">
        <v>48</v>
      </c>
      <c r="C3365" t="s">
        <v>702</v>
      </c>
      <c r="D3365">
        <v>281986</v>
      </c>
      <c r="E3365">
        <v>53901281</v>
      </c>
      <c r="F3365">
        <v>2</v>
      </c>
      <c r="G3365">
        <v>1</v>
      </c>
      <c r="H3365">
        <v>1</v>
      </c>
      <c r="I3365" s="17">
        <v>0.5</v>
      </c>
      <c r="J3365" t="s">
        <v>16356</v>
      </c>
    </row>
    <row r="3366" spans="1:10">
      <c r="A3366" t="s">
        <v>66</v>
      </c>
      <c r="B3366" t="s">
        <v>48</v>
      </c>
      <c r="C3366" t="s">
        <v>702</v>
      </c>
      <c r="D3366">
        <v>53905154</v>
      </c>
      <c r="E3366">
        <v>56011027</v>
      </c>
      <c r="F3366">
        <v>3</v>
      </c>
      <c r="G3366">
        <v>2</v>
      </c>
      <c r="H3366">
        <v>1</v>
      </c>
      <c r="I3366" s="17">
        <v>0.398846911962151</v>
      </c>
      <c r="J3366" t="s">
        <v>16358</v>
      </c>
    </row>
    <row r="3367" spans="1:10">
      <c r="A3367" t="s">
        <v>66</v>
      </c>
      <c r="B3367" t="s">
        <v>48</v>
      </c>
      <c r="C3367" t="s">
        <v>702</v>
      </c>
      <c r="D3367">
        <v>56015222</v>
      </c>
      <c r="E3367">
        <v>59097601</v>
      </c>
      <c r="F3367">
        <v>2</v>
      </c>
      <c r="G3367">
        <v>1</v>
      </c>
      <c r="H3367">
        <v>1</v>
      </c>
      <c r="I3367" s="17">
        <v>0.5</v>
      </c>
      <c r="J3367" t="s">
        <v>16356</v>
      </c>
    </row>
    <row r="3368" spans="1:10">
      <c r="A3368" t="s">
        <v>66</v>
      </c>
      <c r="B3368" t="s">
        <v>48</v>
      </c>
      <c r="C3368" t="s">
        <v>834</v>
      </c>
      <c r="D3368">
        <v>76635</v>
      </c>
      <c r="E3368">
        <v>62959285</v>
      </c>
      <c r="F3368">
        <v>2</v>
      </c>
      <c r="G3368">
        <v>1</v>
      </c>
      <c r="H3368">
        <v>1</v>
      </c>
      <c r="I3368" s="17">
        <v>0.5</v>
      </c>
      <c r="J3368" t="s">
        <v>16356</v>
      </c>
    </row>
    <row r="3369" spans="1:10">
      <c r="A3369" t="s">
        <v>66</v>
      </c>
      <c r="B3369" t="s">
        <v>48</v>
      </c>
      <c r="C3369" t="s">
        <v>849</v>
      </c>
      <c r="D3369">
        <v>9578839</v>
      </c>
      <c r="E3369">
        <v>48101111</v>
      </c>
      <c r="F3369">
        <v>2</v>
      </c>
      <c r="G3369">
        <v>1</v>
      </c>
      <c r="H3369">
        <v>1</v>
      </c>
      <c r="I3369" s="17">
        <v>0.5</v>
      </c>
      <c r="J3369" t="s">
        <v>16356</v>
      </c>
    </row>
    <row r="3370" spans="1:10">
      <c r="A3370" t="s">
        <v>66</v>
      </c>
      <c r="B3370" t="s">
        <v>48</v>
      </c>
      <c r="C3370" t="s">
        <v>858</v>
      </c>
      <c r="D3370">
        <v>16159060</v>
      </c>
      <c r="E3370">
        <v>51237063</v>
      </c>
      <c r="F3370">
        <v>1</v>
      </c>
      <c r="G3370">
        <v>1</v>
      </c>
      <c r="H3370">
        <v>0</v>
      </c>
      <c r="I3370" s="17">
        <v>0.33578678442059601</v>
      </c>
      <c r="J3370" t="s">
        <v>16357</v>
      </c>
    </row>
    <row r="3371" spans="1:10">
      <c r="A3371" t="s">
        <v>66</v>
      </c>
      <c r="B3371" t="s">
        <v>49</v>
      </c>
      <c r="C3371" t="s">
        <v>190</v>
      </c>
      <c r="D3371">
        <v>13327</v>
      </c>
      <c r="E3371">
        <v>28817596</v>
      </c>
      <c r="F3371">
        <v>1</v>
      </c>
      <c r="G3371">
        <v>1</v>
      </c>
      <c r="H3371">
        <v>0</v>
      </c>
      <c r="I3371" s="17">
        <v>0.32051525821062499</v>
      </c>
      <c r="J3371" t="s">
        <v>16357</v>
      </c>
    </row>
    <row r="3372" spans="1:10">
      <c r="A3372" t="s">
        <v>66</v>
      </c>
      <c r="B3372" t="s">
        <v>49</v>
      </c>
      <c r="C3372" t="s">
        <v>190</v>
      </c>
      <c r="D3372">
        <v>28818021</v>
      </c>
      <c r="E3372">
        <v>101737049</v>
      </c>
      <c r="F3372">
        <v>2</v>
      </c>
      <c r="G3372">
        <v>1</v>
      </c>
      <c r="H3372">
        <v>1</v>
      </c>
      <c r="I3372" s="17">
        <v>0.5</v>
      </c>
      <c r="J3372" t="s">
        <v>16356</v>
      </c>
    </row>
    <row r="3373" spans="1:10">
      <c r="A3373" t="s">
        <v>66</v>
      </c>
      <c r="B3373" t="s">
        <v>49</v>
      </c>
      <c r="C3373" t="s">
        <v>190</v>
      </c>
      <c r="D3373">
        <v>102251801</v>
      </c>
      <c r="E3373">
        <v>106173903</v>
      </c>
      <c r="F3373">
        <v>1</v>
      </c>
      <c r="G3373">
        <v>1</v>
      </c>
      <c r="H3373">
        <v>0</v>
      </c>
      <c r="I3373" s="17">
        <v>0.38965517241379299</v>
      </c>
      <c r="J3373" t="s">
        <v>16357</v>
      </c>
    </row>
    <row r="3374" spans="1:10">
      <c r="A3374" t="s">
        <v>66</v>
      </c>
      <c r="B3374" t="s">
        <v>49</v>
      </c>
      <c r="C3374" t="s">
        <v>190</v>
      </c>
      <c r="D3374">
        <v>106433571</v>
      </c>
      <c r="E3374">
        <v>249222835</v>
      </c>
      <c r="F3374">
        <v>2</v>
      </c>
      <c r="G3374">
        <v>1</v>
      </c>
      <c r="H3374">
        <v>1</v>
      </c>
      <c r="I3374" s="17">
        <v>0.5</v>
      </c>
      <c r="J3374" t="s">
        <v>16356</v>
      </c>
    </row>
    <row r="3375" spans="1:10">
      <c r="A3375" t="s">
        <v>66</v>
      </c>
      <c r="B3375" t="s">
        <v>49</v>
      </c>
      <c r="C3375" t="s">
        <v>757</v>
      </c>
      <c r="D3375">
        <v>41366</v>
      </c>
      <c r="E3375">
        <v>200091495</v>
      </c>
      <c r="F3375">
        <v>2</v>
      </c>
      <c r="G3375">
        <v>1</v>
      </c>
      <c r="H3375">
        <v>1</v>
      </c>
      <c r="I3375" s="17">
        <v>0.5</v>
      </c>
      <c r="J3375" t="s">
        <v>16356</v>
      </c>
    </row>
    <row r="3376" spans="1:10">
      <c r="A3376" t="s">
        <v>66</v>
      </c>
      <c r="B3376" t="s">
        <v>49</v>
      </c>
      <c r="C3376" t="s">
        <v>757</v>
      </c>
      <c r="D3376">
        <v>200127976</v>
      </c>
      <c r="E3376">
        <v>243064414</v>
      </c>
      <c r="F3376">
        <v>1</v>
      </c>
      <c r="G3376">
        <v>1</v>
      </c>
      <c r="H3376">
        <v>0</v>
      </c>
      <c r="I3376" s="17">
        <v>0.33656510274339102</v>
      </c>
      <c r="J3376" t="s">
        <v>16357</v>
      </c>
    </row>
    <row r="3377" spans="1:10">
      <c r="A3377" t="s">
        <v>66</v>
      </c>
      <c r="B3377" t="s">
        <v>49</v>
      </c>
      <c r="C3377" t="s">
        <v>887</v>
      </c>
      <c r="D3377">
        <v>239347</v>
      </c>
      <c r="E3377">
        <v>45554434</v>
      </c>
      <c r="F3377">
        <v>2</v>
      </c>
      <c r="G3377">
        <v>1</v>
      </c>
      <c r="H3377">
        <v>1</v>
      </c>
      <c r="I3377" s="17">
        <v>0.5</v>
      </c>
      <c r="J3377" t="s">
        <v>16356</v>
      </c>
    </row>
    <row r="3378" spans="1:10">
      <c r="A3378" t="s">
        <v>66</v>
      </c>
      <c r="B3378" t="s">
        <v>49</v>
      </c>
      <c r="C3378" t="s">
        <v>887</v>
      </c>
      <c r="D3378">
        <v>45557496</v>
      </c>
      <c r="E3378">
        <v>61734494</v>
      </c>
      <c r="F3378">
        <v>1</v>
      </c>
      <c r="G3378">
        <v>1</v>
      </c>
      <c r="H3378">
        <v>0</v>
      </c>
      <c r="I3378" s="17">
        <v>0.314229318507662</v>
      </c>
      <c r="J3378" t="s">
        <v>16357</v>
      </c>
    </row>
    <row r="3379" spans="1:10">
      <c r="A3379" t="s">
        <v>66</v>
      </c>
      <c r="B3379" t="s">
        <v>49</v>
      </c>
      <c r="C3379" t="s">
        <v>887</v>
      </c>
      <c r="D3379">
        <v>61739142</v>
      </c>
      <c r="E3379">
        <v>197896789</v>
      </c>
      <c r="F3379">
        <v>2</v>
      </c>
      <c r="G3379">
        <v>1</v>
      </c>
      <c r="H3379">
        <v>1</v>
      </c>
      <c r="I3379" s="17">
        <v>0.5</v>
      </c>
      <c r="J3379" t="s">
        <v>16356</v>
      </c>
    </row>
    <row r="3380" spans="1:10">
      <c r="A3380" t="s">
        <v>66</v>
      </c>
      <c r="B3380" t="s">
        <v>49</v>
      </c>
      <c r="C3380" t="s">
        <v>934</v>
      </c>
      <c r="D3380">
        <v>53428</v>
      </c>
      <c r="E3380">
        <v>190947629</v>
      </c>
      <c r="F3380">
        <v>2</v>
      </c>
      <c r="G3380">
        <v>1</v>
      </c>
      <c r="H3380">
        <v>1</v>
      </c>
      <c r="I3380" s="17">
        <v>0.5</v>
      </c>
      <c r="J3380" t="s">
        <v>16356</v>
      </c>
    </row>
    <row r="3381" spans="1:10">
      <c r="A3381" t="s">
        <v>66</v>
      </c>
      <c r="B3381" t="s">
        <v>49</v>
      </c>
      <c r="C3381" t="s">
        <v>960</v>
      </c>
      <c r="D3381">
        <v>143041</v>
      </c>
      <c r="E3381">
        <v>180712692</v>
      </c>
      <c r="F3381">
        <v>2</v>
      </c>
      <c r="G3381">
        <v>1</v>
      </c>
      <c r="H3381">
        <v>1</v>
      </c>
      <c r="I3381" s="17">
        <v>0.5</v>
      </c>
      <c r="J3381" t="s">
        <v>16356</v>
      </c>
    </row>
    <row r="3382" spans="1:10">
      <c r="A3382" t="s">
        <v>66</v>
      </c>
      <c r="B3382" t="s">
        <v>49</v>
      </c>
      <c r="C3382" t="s">
        <v>1031</v>
      </c>
      <c r="D3382">
        <v>203613</v>
      </c>
      <c r="E3382">
        <v>170903608</v>
      </c>
      <c r="F3382">
        <v>2</v>
      </c>
      <c r="G3382">
        <v>1</v>
      </c>
      <c r="H3382">
        <v>1</v>
      </c>
      <c r="I3382" s="17">
        <v>0.5</v>
      </c>
      <c r="J3382" t="s">
        <v>16356</v>
      </c>
    </row>
    <row r="3383" spans="1:10">
      <c r="A3383" t="s">
        <v>66</v>
      </c>
      <c r="B3383" t="s">
        <v>49</v>
      </c>
      <c r="C3383" t="s">
        <v>1103</v>
      </c>
      <c r="D3383">
        <v>35411</v>
      </c>
      <c r="E3383">
        <v>159025751</v>
      </c>
      <c r="F3383">
        <v>2</v>
      </c>
      <c r="G3383">
        <v>1</v>
      </c>
      <c r="H3383">
        <v>1</v>
      </c>
      <c r="I3383" s="17">
        <v>0.5</v>
      </c>
      <c r="J3383" t="s">
        <v>16356</v>
      </c>
    </row>
    <row r="3384" spans="1:10">
      <c r="A3384" t="s">
        <v>66</v>
      </c>
      <c r="B3384" t="s">
        <v>49</v>
      </c>
      <c r="C3384" t="s">
        <v>1137</v>
      </c>
      <c r="D3384">
        <v>163173</v>
      </c>
      <c r="E3384">
        <v>113246660</v>
      </c>
      <c r="F3384">
        <v>2</v>
      </c>
      <c r="G3384">
        <v>1</v>
      </c>
      <c r="H3384">
        <v>1</v>
      </c>
      <c r="I3384" s="17">
        <v>0.5</v>
      </c>
      <c r="J3384" t="s">
        <v>16356</v>
      </c>
    </row>
    <row r="3385" spans="1:10">
      <c r="A3385" t="s">
        <v>66</v>
      </c>
      <c r="B3385" t="s">
        <v>49</v>
      </c>
      <c r="C3385" t="s">
        <v>1137</v>
      </c>
      <c r="D3385">
        <v>113249324</v>
      </c>
      <c r="E3385">
        <v>146291510</v>
      </c>
      <c r="F3385">
        <v>3</v>
      </c>
      <c r="G3385">
        <v>2</v>
      </c>
      <c r="H3385">
        <v>1</v>
      </c>
      <c r="I3385" s="17">
        <v>0.401380940712941</v>
      </c>
      <c r="J3385" t="s">
        <v>16358</v>
      </c>
    </row>
    <row r="3386" spans="1:10">
      <c r="A3386" t="s">
        <v>66</v>
      </c>
      <c r="B3386" t="s">
        <v>49</v>
      </c>
      <c r="C3386" t="s">
        <v>1171</v>
      </c>
      <c r="D3386">
        <v>14665</v>
      </c>
      <c r="E3386">
        <v>11500942</v>
      </c>
      <c r="F3386">
        <v>1</v>
      </c>
      <c r="G3386">
        <v>1</v>
      </c>
      <c r="H3386">
        <v>0</v>
      </c>
      <c r="I3386" s="17">
        <v>0.33448053048957299</v>
      </c>
      <c r="J3386" t="s">
        <v>16357</v>
      </c>
    </row>
    <row r="3387" spans="1:10">
      <c r="A3387" t="s">
        <v>66</v>
      </c>
      <c r="B3387" t="s">
        <v>49</v>
      </c>
      <c r="C3387" t="s">
        <v>1171</v>
      </c>
      <c r="D3387">
        <v>11618573</v>
      </c>
      <c r="E3387">
        <v>21638558</v>
      </c>
      <c r="F3387">
        <v>2</v>
      </c>
      <c r="G3387">
        <v>2</v>
      </c>
      <c r="H3387">
        <v>0</v>
      </c>
      <c r="I3387" s="17">
        <v>0.23794699763872301</v>
      </c>
      <c r="J3387" t="s">
        <v>16359</v>
      </c>
    </row>
    <row r="3388" spans="1:10">
      <c r="A3388" t="s">
        <v>66</v>
      </c>
      <c r="B3388" t="s">
        <v>49</v>
      </c>
      <c r="C3388" t="s">
        <v>1171</v>
      </c>
      <c r="D3388">
        <v>21695229</v>
      </c>
      <c r="E3388">
        <v>30670972</v>
      </c>
      <c r="F3388">
        <v>0</v>
      </c>
      <c r="G3388">
        <v>0</v>
      </c>
      <c r="H3388">
        <v>0</v>
      </c>
      <c r="I3388" s="17">
        <v>0.5</v>
      </c>
      <c r="J3388" t="s">
        <v>16360</v>
      </c>
    </row>
    <row r="3389" spans="1:10">
      <c r="A3389" t="s">
        <v>66</v>
      </c>
      <c r="B3389" t="s">
        <v>49</v>
      </c>
      <c r="C3389" t="s">
        <v>1171</v>
      </c>
      <c r="D3389">
        <v>30671585</v>
      </c>
      <c r="E3389">
        <v>45733424</v>
      </c>
      <c r="F3389">
        <v>2</v>
      </c>
      <c r="G3389">
        <v>2</v>
      </c>
      <c r="H3389">
        <v>0</v>
      </c>
      <c r="I3389" s="17">
        <v>0.259855834679316</v>
      </c>
      <c r="J3389" t="s">
        <v>16359</v>
      </c>
    </row>
    <row r="3390" spans="1:10">
      <c r="A3390" t="s">
        <v>66</v>
      </c>
      <c r="B3390" t="s">
        <v>49</v>
      </c>
      <c r="C3390" t="s">
        <v>1171</v>
      </c>
      <c r="D3390">
        <v>65594962</v>
      </c>
      <c r="E3390">
        <v>139735232</v>
      </c>
      <c r="F3390">
        <v>2</v>
      </c>
      <c r="G3390">
        <v>1</v>
      </c>
      <c r="H3390">
        <v>1</v>
      </c>
      <c r="I3390" s="17">
        <v>0.5</v>
      </c>
      <c r="J3390" t="s">
        <v>16356</v>
      </c>
    </row>
    <row r="3391" spans="1:10">
      <c r="A3391" t="s">
        <v>66</v>
      </c>
      <c r="B3391" t="s">
        <v>49</v>
      </c>
      <c r="C3391" t="s">
        <v>1171</v>
      </c>
      <c r="D3391">
        <v>139739389</v>
      </c>
      <c r="E3391">
        <v>141111365</v>
      </c>
      <c r="F3391">
        <v>3</v>
      </c>
      <c r="G3391">
        <v>2</v>
      </c>
      <c r="H3391">
        <v>1</v>
      </c>
      <c r="I3391" s="17">
        <v>0.41709736641218098</v>
      </c>
      <c r="J3391" t="s">
        <v>16358</v>
      </c>
    </row>
    <row r="3392" spans="1:10">
      <c r="A3392" t="s">
        <v>66</v>
      </c>
      <c r="B3392" t="s">
        <v>49</v>
      </c>
      <c r="C3392" t="s">
        <v>313</v>
      </c>
      <c r="D3392">
        <v>93603</v>
      </c>
      <c r="E3392">
        <v>135438806</v>
      </c>
      <c r="F3392">
        <v>2</v>
      </c>
      <c r="G3392">
        <v>1</v>
      </c>
      <c r="H3392">
        <v>1</v>
      </c>
      <c r="I3392" s="17">
        <v>0.5</v>
      </c>
      <c r="J3392" t="s">
        <v>16356</v>
      </c>
    </row>
    <row r="3393" spans="1:10">
      <c r="A3393" t="s">
        <v>66</v>
      </c>
      <c r="B3393" t="s">
        <v>49</v>
      </c>
      <c r="C3393" t="s">
        <v>334</v>
      </c>
      <c r="D3393">
        <v>123284</v>
      </c>
      <c r="E3393">
        <v>134927553</v>
      </c>
      <c r="F3393">
        <v>2</v>
      </c>
      <c r="G3393">
        <v>1</v>
      </c>
      <c r="H3393">
        <v>1</v>
      </c>
      <c r="I3393" s="17">
        <v>0.5</v>
      </c>
      <c r="J3393" t="s">
        <v>16356</v>
      </c>
    </row>
    <row r="3394" spans="1:10">
      <c r="A3394" t="s">
        <v>66</v>
      </c>
      <c r="B3394" t="s">
        <v>49</v>
      </c>
      <c r="C3394" t="s">
        <v>416</v>
      </c>
      <c r="D3394">
        <v>68341</v>
      </c>
      <c r="E3394">
        <v>133810703</v>
      </c>
      <c r="F3394">
        <v>2</v>
      </c>
      <c r="G3394">
        <v>1</v>
      </c>
      <c r="H3394">
        <v>1</v>
      </c>
      <c r="I3394" s="17">
        <v>0.5</v>
      </c>
      <c r="J3394" t="s">
        <v>16356</v>
      </c>
    </row>
    <row r="3395" spans="1:10">
      <c r="A3395" t="s">
        <v>66</v>
      </c>
      <c r="B3395" t="s">
        <v>49</v>
      </c>
      <c r="C3395" t="s">
        <v>466</v>
      </c>
      <c r="D3395">
        <v>19042148</v>
      </c>
      <c r="E3395">
        <v>115091712</v>
      </c>
      <c r="F3395">
        <v>1</v>
      </c>
      <c r="G3395">
        <v>1</v>
      </c>
      <c r="H3395">
        <v>0</v>
      </c>
      <c r="I3395" s="17">
        <v>0.31282204255888701</v>
      </c>
      <c r="J3395" t="s">
        <v>16357</v>
      </c>
    </row>
    <row r="3396" spans="1:10">
      <c r="A3396" t="s">
        <v>66</v>
      </c>
      <c r="B3396" t="s">
        <v>49</v>
      </c>
      <c r="C3396" t="s">
        <v>487</v>
      </c>
      <c r="D3396">
        <v>19114907</v>
      </c>
      <c r="E3396">
        <v>49840812</v>
      </c>
      <c r="F3396">
        <v>1</v>
      </c>
      <c r="G3396">
        <v>1</v>
      </c>
      <c r="H3396">
        <v>0</v>
      </c>
      <c r="I3396" s="17">
        <v>0.32772113126441998</v>
      </c>
      <c r="J3396" t="s">
        <v>16357</v>
      </c>
    </row>
    <row r="3397" spans="1:10">
      <c r="A3397" t="s">
        <v>66</v>
      </c>
      <c r="B3397" t="s">
        <v>49</v>
      </c>
      <c r="C3397" t="s">
        <v>487</v>
      </c>
      <c r="D3397">
        <v>50032993</v>
      </c>
      <c r="E3397">
        <v>107282627</v>
      </c>
      <c r="F3397">
        <v>2</v>
      </c>
      <c r="G3397">
        <v>1</v>
      </c>
      <c r="H3397">
        <v>1</v>
      </c>
      <c r="I3397" s="17">
        <v>0.5</v>
      </c>
      <c r="J3397" t="s">
        <v>16356</v>
      </c>
    </row>
    <row r="3398" spans="1:10">
      <c r="A3398" t="s">
        <v>66</v>
      </c>
      <c r="B3398" t="s">
        <v>49</v>
      </c>
      <c r="C3398" t="s">
        <v>510</v>
      </c>
      <c r="D3398">
        <v>20086440</v>
      </c>
      <c r="E3398">
        <v>102462456</v>
      </c>
      <c r="F3398">
        <v>2</v>
      </c>
      <c r="G3398">
        <v>1</v>
      </c>
      <c r="H3398">
        <v>1</v>
      </c>
      <c r="I3398" s="17">
        <v>0.5</v>
      </c>
      <c r="J3398" t="s">
        <v>16356</v>
      </c>
    </row>
    <row r="3399" spans="1:10">
      <c r="A3399" t="s">
        <v>66</v>
      </c>
      <c r="B3399" t="s">
        <v>49</v>
      </c>
      <c r="C3399" t="s">
        <v>532</v>
      </c>
      <c r="D3399">
        <v>61847</v>
      </c>
      <c r="E3399">
        <v>90234328</v>
      </c>
      <c r="F3399">
        <v>2</v>
      </c>
      <c r="G3399">
        <v>1</v>
      </c>
      <c r="H3399">
        <v>1</v>
      </c>
      <c r="I3399" s="17">
        <v>0.5</v>
      </c>
      <c r="J3399" t="s">
        <v>16356</v>
      </c>
    </row>
    <row r="3400" spans="1:10">
      <c r="A3400" t="s">
        <v>66</v>
      </c>
      <c r="B3400" t="s">
        <v>49</v>
      </c>
      <c r="C3400" t="s">
        <v>612</v>
      </c>
      <c r="D3400">
        <v>11083</v>
      </c>
      <c r="E3400">
        <v>81187935</v>
      </c>
      <c r="F3400">
        <v>2</v>
      </c>
      <c r="G3400">
        <v>1</v>
      </c>
      <c r="H3400">
        <v>1</v>
      </c>
      <c r="I3400" s="17">
        <v>0.5</v>
      </c>
      <c r="J3400" t="s">
        <v>16356</v>
      </c>
    </row>
    <row r="3401" spans="1:10">
      <c r="A3401" t="s">
        <v>66</v>
      </c>
      <c r="B3401" t="s">
        <v>49</v>
      </c>
      <c r="C3401" t="s">
        <v>687</v>
      </c>
      <c r="D3401">
        <v>12893</v>
      </c>
      <c r="E3401">
        <v>13975713</v>
      </c>
      <c r="F3401">
        <v>1</v>
      </c>
      <c r="G3401">
        <v>1</v>
      </c>
      <c r="H3401">
        <v>0</v>
      </c>
      <c r="I3401" s="17">
        <v>0.29770163902159802</v>
      </c>
      <c r="J3401" t="s">
        <v>16357</v>
      </c>
    </row>
    <row r="3402" spans="1:10">
      <c r="A3402" t="s">
        <v>66</v>
      </c>
      <c r="B3402" t="s">
        <v>49</v>
      </c>
      <c r="C3402" t="s">
        <v>687</v>
      </c>
      <c r="D3402">
        <v>14054030</v>
      </c>
      <c r="E3402">
        <v>14214254</v>
      </c>
      <c r="F3402">
        <v>0</v>
      </c>
      <c r="G3402">
        <v>0</v>
      </c>
      <c r="H3402">
        <v>0</v>
      </c>
      <c r="I3402" s="17">
        <v>0.33333333333333298</v>
      </c>
      <c r="J3402" t="s">
        <v>16360</v>
      </c>
    </row>
    <row r="3403" spans="1:10">
      <c r="A3403" t="s">
        <v>66</v>
      </c>
      <c r="B3403" t="s">
        <v>49</v>
      </c>
      <c r="C3403" t="s">
        <v>687</v>
      </c>
      <c r="D3403">
        <v>14218489</v>
      </c>
      <c r="E3403">
        <v>78015783</v>
      </c>
      <c r="F3403">
        <v>1</v>
      </c>
      <c r="G3403">
        <v>1</v>
      </c>
      <c r="H3403">
        <v>0</v>
      </c>
      <c r="I3403" s="17">
        <v>0.31968018405437698</v>
      </c>
      <c r="J3403" t="s">
        <v>16357</v>
      </c>
    </row>
    <row r="3404" spans="1:10">
      <c r="A3404" t="s">
        <v>66</v>
      </c>
      <c r="B3404" t="s">
        <v>49</v>
      </c>
      <c r="C3404" t="s">
        <v>702</v>
      </c>
      <c r="D3404">
        <v>281986</v>
      </c>
      <c r="E3404">
        <v>53901281</v>
      </c>
      <c r="F3404">
        <v>2</v>
      </c>
      <c r="G3404">
        <v>1</v>
      </c>
      <c r="H3404">
        <v>1</v>
      </c>
      <c r="I3404" s="17">
        <v>0.5</v>
      </c>
      <c r="J3404" t="s">
        <v>16356</v>
      </c>
    </row>
    <row r="3405" spans="1:10">
      <c r="A3405" t="s">
        <v>66</v>
      </c>
      <c r="B3405" t="s">
        <v>49</v>
      </c>
      <c r="C3405" t="s">
        <v>702</v>
      </c>
      <c r="D3405">
        <v>53905154</v>
      </c>
      <c r="E3405">
        <v>56011027</v>
      </c>
      <c r="F3405">
        <v>3</v>
      </c>
      <c r="G3405">
        <v>2</v>
      </c>
      <c r="H3405">
        <v>1</v>
      </c>
      <c r="I3405" s="17">
        <v>0.39509859090867999</v>
      </c>
      <c r="J3405" t="s">
        <v>16358</v>
      </c>
    </row>
    <row r="3406" spans="1:10">
      <c r="A3406" t="s">
        <v>66</v>
      </c>
      <c r="B3406" t="s">
        <v>49</v>
      </c>
      <c r="C3406" t="s">
        <v>702</v>
      </c>
      <c r="D3406">
        <v>56015222</v>
      </c>
      <c r="E3406">
        <v>59097601</v>
      </c>
      <c r="F3406">
        <v>2</v>
      </c>
      <c r="G3406">
        <v>1</v>
      </c>
      <c r="H3406">
        <v>1</v>
      </c>
      <c r="I3406" s="17">
        <v>0.5</v>
      </c>
      <c r="J3406" t="s">
        <v>16356</v>
      </c>
    </row>
    <row r="3407" spans="1:10">
      <c r="A3407" t="s">
        <v>66</v>
      </c>
      <c r="B3407" t="s">
        <v>49</v>
      </c>
      <c r="C3407" t="s">
        <v>834</v>
      </c>
      <c r="D3407">
        <v>76635</v>
      </c>
      <c r="E3407">
        <v>62959285</v>
      </c>
      <c r="F3407">
        <v>2</v>
      </c>
      <c r="G3407">
        <v>1</v>
      </c>
      <c r="H3407">
        <v>1</v>
      </c>
      <c r="I3407" s="17">
        <v>0.5</v>
      </c>
      <c r="J3407" t="s">
        <v>16356</v>
      </c>
    </row>
    <row r="3408" spans="1:10">
      <c r="A3408" t="s">
        <v>66</v>
      </c>
      <c r="B3408" t="s">
        <v>49</v>
      </c>
      <c r="C3408" t="s">
        <v>849</v>
      </c>
      <c r="D3408">
        <v>9578839</v>
      </c>
      <c r="E3408">
        <v>48101111</v>
      </c>
      <c r="F3408">
        <v>2</v>
      </c>
      <c r="G3408">
        <v>1</v>
      </c>
      <c r="H3408">
        <v>1</v>
      </c>
      <c r="I3408" s="17">
        <v>0.5</v>
      </c>
      <c r="J3408" t="s">
        <v>16356</v>
      </c>
    </row>
    <row r="3409" spans="1:10">
      <c r="A3409" t="s">
        <v>66</v>
      </c>
      <c r="B3409" t="s">
        <v>49</v>
      </c>
      <c r="C3409" t="s">
        <v>858</v>
      </c>
      <c r="D3409">
        <v>16159060</v>
      </c>
      <c r="E3409">
        <v>51237063</v>
      </c>
      <c r="F3409">
        <v>1</v>
      </c>
      <c r="G3409">
        <v>1</v>
      </c>
      <c r="H3409">
        <v>0</v>
      </c>
      <c r="I3409" s="17">
        <v>0.33091658509655197</v>
      </c>
      <c r="J3409" t="s">
        <v>16357</v>
      </c>
    </row>
    <row r="3410" spans="1:10">
      <c r="A3410" t="s">
        <v>66</v>
      </c>
      <c r="B3410" t="s">
        <v>50</v>
      </c>
      <c r="C3410" t="s">
        <v>190</v>
      </c>
      <c r="D3410">
        <v>13327</v>
      </c>
      <c r="E3410">
        <v>28817596</v>
      </c>
      <c r="F3410">
        <v>1</v>
      </c>
      <c r="G3410">
        <v>1</v>
      </c>
      <c r="H3410">
        <v>0</v>
      </c>
      <c r="I3410" s="17">
        <v>0.32929930699795701</v>
      </c>
      <c r="J3410" t="s">
        <v>16357</v>
      </c>
    </row>
    <row r="3411" spans="1:10">
      <c r="A3411" t="s">
        <v>66</v>
      </c>
      <c r="B3411" t="s">
        <v>50</v>
      </c>
      <c r="C3411" t="s">
        <v>190</v>
      </c>
      <c r="D3411">
        <v>28818021</v>
      </c>
      <c r="E3411">
        <v>101737049</v>
      </c>
      <c r="F3411">
        <v>2</v>
      </c>
      <c r="G3411">
        <v>1</v>
      </c>
      <c r="H3411">
        <v>1</v>
      </c>
      <c r="I3411" s="17">
        <v>0.5</v>
      </c>
      <c r="J3411" t="s">
        <v>16356</v>
      </c>
    </row>
    <row r="3412" spans="1:10">
      <c r="A3412" t="s">
        <v>66</v>
      </c>
      <c r="B3412" t="s">
        <v>50</v>
      </c>
      <c r="C3412" t="s">
        <v>190</v>
      </c>
      <c r="D3412">
        <v>102251801</v>
      </c>
      <c r="E3412">
        <v>106173903</v>
      </c>
      <c r="F3412">
        <v>1</v>
      </c>
      <c r="G3412">
        <v>1</v>
      </c>
      <c r="H3412">
        <v>0</v>
      </c>
      <c r="I3412" s="17">
        <v>0.34085927717035702</v>
      </c>
      <c r="J3412" t="s">
        <v>16357</v>
      </c>
    </row>
    <row r="3413" spans="1:10">
      <c r="A3413" t="s">
        <v>66</v>
      </c>
      <c r="B3413" t="s">
        <v>50</v>
      </c>
      <c r="C3413" t="s">
        <v>190</v>
      </c>
      <c r="D3413">
        <v>106433571</v>
      </c>
      <c r="E3413">
        <v>249222835</v>
      </c>
      <c r="F3413">
        <v>2</v>
      </c>
      <c r="G3413">
        <v>1</v>
      </c>
      <c r="H3413">
        <v>1</v>
      </c>
      <c r="I3413" s="17">
        <v>0.5</v>
      </c>
      <c r="J3413" t="s">
        <v>16356</v>
      </c>
    </row>
    <row r="3414" spans="1:10">
      <c r="A3414" t="s">
        <v>66</v>
      </c>
      <c r="B3414" t="s">
        <v>50</v>
      </c>
      <c r="C3414" t="s">
        <v>757</v>
      </c>
      <c r="D3414">
        <v>41366</v>
      </c>
      <c r="E3414">
        <v>200091495</v>
      </c>
      <c r="F3414">
        <v>2</v>
      </c>
      <c r="G3414">
        <v>1</v>
      </c>
      <c r="H3414">
        <v>1</v>
      </c>
      <c r="I3414" s="17">
        <v>0.5</v>
      </c>
      <c r="J3414" t="s">
        <v>16356</v>
      </c>
    </row>
    <row r="3415" spans="1:10">
      <c r="A3415" t="s">
        <v>66</v>
      </c>
      <c r="B3415" t="s">
        <v>50</v>
      </c>
      <c r="C3415" t="s">
        <v>757</v>
      </c>
      <c r="D3415">
        <v>200127976</v>
      </c>
      <c r="E3415">
        <v>243064414</v>
      </c>
      <c r="F3415">
        <v>1</v>
      </c>
      <c r="G3415">
        <v>1</v>
      </c>
      <c r="H3415">
        <v>0</v>
      </c>
      <c r="I3415" s="17">
        <v>0.33452971084719202</v>
      </c>
      <c r="J3415" t="s">
        <v>16357</v>
      </c>
    </row>
    <row r="3416" spans="1:10">
      <c r="A3416" t="s">
        <v>66</v>
      </c>
      <c r="B3416" t="s">
        <v>50</v>
      </c>
      <c r="C3416" t="s">
        <v>887</v>
      </c>
      <c r="D3416">
        <v>239347</v>
      </c>
      <c r="E3416">
        <v>45554434</v>
      </c>
      <c r="F3416">
        <v>2</v>
      </c>
      <c r="G3416">
        <v>1</v>
      </c>
      <c r="H3416">
        <v>1</v>
      </c>
      <c r="I3416" s="17">
        <v>0.5</v>
      </c>
      <c r="J3416" t="s">
        <v>16356</v>
      </c>
    </row>
    <row r="3417" spans="1:10">
      <c r="A3417" t="s">
        <v>66</v>
      </c>
      <c r="B3417" t="s">
        <v>50</v>
      </c>
      <c r="C3417" t="s">
        <v>887</v>
      </c>
      <c r="D3417">
        <v>45557496</v>
      </c>
      <c r="E3417">
        <v>61734494</v>
      </c>
      <c r="F3417">
        <v>1</v>
      </c>
      <c r="G3417">
        <v>1</v>
      </c>
      <c r="H3417">
        <v>0</v>
      </c>
      <c r="I3417" s="17">
        <v>0.33303424404482501</v>
      </c>
      <c r="J3417" t="s">
        <v>16357</v>
      </c>
    </row>
    <row r="3418" spans="1:10">
      <c r="A3418" t="s">
        <v>66</v>
      </c>
      <c r="B3418" t="s">
        <v>50</v>
      </c>
      <c r="C3418" t="s">
        <v>887</v>
      </c>
      <c r="D3418">
        <v>61739142</v>
      </c>
      <c r="E3418">
        <v>197896789</v>
      </c>
      <c r="F3418">
        <v>2</v>
      </c>
      <c r="G3418">
        <v>1</v>
      </c>
      <c r="H3418">
        <v>1</v>
      </c>
      <c r="I3418" s="17">
        <v>0.5</v>
      </c>
      <c r="J3418" t="s">
        <v>16356</v>
      </c>
    </row>
    <row r="3419" spans="1:10">
      <c r="A3419" t="s">
        <v>66</v>
      </c>
      <c r="B3419" t="s">
        <v>50</v>
      </c>
      <c r="C3419" t="s">
        <v>934</v>
      </c>
      <c r="D3419">
        <v>53428</v>
      </c>
      <c r="E3419">
        <v>190947629</v>
      </c>
      <c r="F3419">
        <v>2</v>
      </c>
      <c r="G3419">
        <v>1</v>
      </c>
      <c r="H3419">
        <v>1</v>
      </c>
      <c r="I3419" s="17">
        <v>0.5</v>
      </c>
      <c r="J3419" t="s">
        <v>16356</v>
      </c>
    </row>
    <row r="3420" spans="1:10">
      <c r="A3420" t="s">
        <v>66</v>
      </c>
      <c r="B3420" t="s">
        <v>50</v>
      </c>
      <c r="C3420" t="s">
        <v>960</v>
      </c>
      <c r="D3420">
        <v>143041</v>
      </c>
      <c r="E3420">
        <v>180712692</v>
      </c>
      <c r="F3420">
        <v>2</v>
      </c>
      <c r="G3420">
        <v>1</v>
      </c>
      <c r="H3420">
        <v>1</v>
      </c>
      <c r="I3420" s="17">
        <v>0.5</v>
      </c>
      <c r="J3420" t="s">
        <v>16356</v>
      </c>
    </row>
    <row r="3421" spans="1:10">
      <c r="A3421" t="s">
        <v>66</v>
      </c>
      <c r="B3421" t="s">
        <v>50</v>
      </c>
      <c r="C3421" t="s">
        <v>1031</v>
      </c>
      <c r="D3421">
        <v>203613</v>
      </c>
      <c r="E3421">
        <v>170903608</v>
      </c>
      <c r="F3421">
        <v>2</v>
      </c>
      <c r="G3421">
        <v>1</v>
      </c>
      <c r="H3421">
        <v>1</v>
      </c>
      <c r="I3421" s="17">
        <v>0.5</v>
      </c>
      <c r="J3421" t="s">
        <v>16356</v>
      </c>
    </row>
    <row r="3422" spans="1:10">
      <c r="A3422" t="s">
        <v>66</v>
      </c>
      <c r="B3422" t="s">
        <v>50</v>
      </c>
      <c r="C3422" t="s">
        <v>1103</v>
      </c>
      <c r="D3422">
        <v>35411</v>
      </c>
      <c r="E3422">
        <v>159025751</v>
      </c>
      <c r="F3422">
        <v>2</v>
      </c>
      <c r="G3422">
        <v>1</v>
      </c>
      <c r="H3422">
        <v>1</v>
      </c>
      <c r="I3422" s="17">
        <v>0.5</v>
      </c>
      <c r="J3422" t="s">
        <v>16356</v>
      </c>
    </row>
    <row r="3423" spans="1:10">
      <c r="A3423" t="s">
        <v>66</v>
      </c>
      <c r="B3423" t="s">
        <v>50</v>
      </c>
      <c r="C3423" t="s">
        <v>1137</v>
      </c>
      <c r="D3423">
        <v>163173</v>
      </c>
      <c r="E3423">
        <v>113246660</v>
      </c>
      <c r="F3423">
        <v>2</v>
      </c>
      <c r="G3423">
        <v>1</v>
      </c>
      <c r="H3423">
        <v>1</v>
      </c>
      <c r="I3423" s="17">
        <v>0.5</v>
      </c>
      <c r="J3423" t="s">
        <v>16356</v>
      </c>
    </row>
    <row r="3424" spans="1:10">
      <c r="A3424" t="s">
        <v>66</v>
      </c>
      <c r="B3424" t="s">
        <v>50</v>
      </c>
      <c r="C3424" t="s">
        <v>1137</v>
      </c>
      <c r="D3424">
        <v>113249324</v>
      </c>
      <c r="E3424">
        <v>146291510</v>
      </c>
      <c r="F3424">
        <v>3</v>
      </c>
      <c r="G3424">
        <v>2</v>
      </c>
      <c r="H3424">
        <v>1</v>
      </c>
      <c r="I3424" s="17">
        <v>0.38656777582747198</v>
      </c>
      <c r="J3424" t="s">
        <v>16358</v>
      </c>
    </row>
    <row r="3425" spans="1:10">
      <c r="A3425" t="s">
        <v>66</v>
      </c>
      <c r="B3425" t="s">
        <v>50</v>
      </c>
      <c r="C3425" t="s">
        <v>1171</v>
      </c>
      <c r="D3425">
        <v>14665</v>
      </c>
      <c r="E3425">
        <v>11500942</v>
      </c>
      <c r="F3425">
        <v>1</v>
      </c>
      <c r="G3425">
        <v>1</v>
      </c>
      <c r="H3425">
        <v>0</v>
      </c>
      <c r="I3425" s="17">
        <v>0.32066071057763901</v>
      </c>
      <c r="J3425" t="s">
        <v>16357</v>
      </c>
    </row>
    <row r="3426" spans="1:10">
      <c r="A3426" t="s">
        <v>66</v>
      </c>
      <c r="B3426" t="s">
        <v>50</v>
      </c>
      <c r="C3426" t="s">
        <v>1171</v>
      </c>
      <c r="D3426">
        <v>11618573</v>
      </c>
      <c r="E3426">
        <v>21638558</v>
      </c>
      <c r="F3426">
        <v>2</v>
      </c>
      <c r="G3426">
        <v>2</v>
      </c>
      <c r="H3426">
        <v>0</v>
      </c>
      <c r="I3426" s="17">
        <v>0.26461389317203399</v>
      </c>
      <c r="J3426" t="s">
        <v>16359</v>
      </c>
    </row>
    <row r="3427" spans="1:10">
      <c r="A3427" t="s">
        <v>66</v>
      </c>
      <c r="B3427" t="s">
        <v>50</v>
      </c>
      <c r="C3427" t="s">
        <v>1171</v>
      </c>
      <c r="D3427">
        <v>21695229</v>
      </c>
      <c r="E3427">
        <v>30670972</v>
      </c>
      <c r="F3427">
        <v>0</v>
      </c>
      <c r="G3427">
        <v>0</v>
      </c>
      <c r="H3427">
        <v>0</v>
      </c>
      <c r="I3427" s="17">
        <v>0.382647355186921</v>
      </c>
      <c r="J3427" t="s">
        <v>16360</v>
      </c>
    </row>
    <row r="3428" spans="1:10">
      <c r="A3428" t="s">
        <v>66</v>
      </c>
      <c r="B3428" t="s">
        <v>50</v>
      </c>
      <c r="C3428" t="s">
        <v>1171</v>
      </c>
      <c r="D3428">
        <v>30671585</v>
      </c>
      <c r="E3428">
        <v>45733424</v>
      </c>
      <c r="F3428">
        <v>2</v>
      </c>
      <c r="G3428">
        <v>2</v>
      </c>
      <c r="H3428">
        <v>0</v>
      </c>
      <c r="I3428" s="17">
        <v>0.26606415331265798</v>
      </c>
      <c r="J3428" t="s">
        <v>16359</v>
      </c>
    </row>
    <row r="3429" spans="1:10">
      <c r="A3429" t="s">
        <v>66</v>
      </c>
      <c r="B3429" t="s">
        <v>50</v>
      </c>
      <c r="C3429" t="s">
        <v>1171</v>
      </c>
      <c r="D3429">
        <v>65594962</v>
      </c>
      <c r="E3429">
        <v>139735232</v>
      </c>
      <c r="F3429">
        <v>2</v>
      </c>
      <c r="G3429">
        <v>1</v>
      </c>
      <c r="H3429">
        <v>1</v>
      </c>
      <c r="I3429" s="17">
        <v>0.5</v>
      </c>
      <c r="J3429" t="s">
        <v>16356</v>
      </c>
    </row>
    <row r="3430" spans="1:10">
      <c r="A3430" t="s">
        <v>66</v>
      </c>
      <c r="B3430" t="s">
        <v>50</v>
      </c>
      <c r="C3430" t="s">
        <v>1171</v>
      </c>
      <c r="D3430">
        <v>139739389</v>
      </c>
      <c r="E3430">
        <v>141111365</v>
      </c>
      <c r="F3430">
        <v>3</v>
      </c>
      <c r="G3430">
        <v>2</v>
      </c>
      <c r="H3430">
        <v>1</v>
      </c>
      <c r="I3430" s="17">
        <v>0.5</v>
      </c>
      <c r="J3430" t="s">
        <v>16358</v>
      </c>
    </row>
    <row r="3431" spans="1:10">
      <c r="A3431" t="s">
        <v>66</v>
      </c>
      <c r="B3431" t="s">
        <v>50</v>
      </c>
      <c r="C3431" t="s">
        <v>313</v>
      </c>
      <c r="D3431">
        <v>93603</v>
      </c>
      <c r="E3431">
        <v>135438806</v>
      </c>
      <c r="F3431">
        <v>2</v>
      </c>
      <c r="G3431">
        <v>1</v>
      </c>
      <c r="H3431">
        <v>1</v>
      </c>
      <c r="I3431" s="17">
        <v>0.5</v>
      </c>
      <c r="J3431" t="s">
        <v>16356</v>
      </c>
    </row>
    <row r="3432" spans="1:10">
      <c r="A3432" t="s">
        <v>66</v>
      </c>
      <c r="B3432" t="s">
        <v>50</v>
      </c>
      <c r="C3432" t="s">
        <v>334</v>
      </c>
      <c r="D3432">
        <v>123284</v>
      </c>
      <c r="E3432">
        <v>134927553</v>
      </c>
      <c r="F3432">
        <v>2</v>
      </c>
      <c r="G3432">
        <v>1</v>
      </c>
      <c r="H3432">
        <v>1</v>
      </c>
      <c r="I3432" s="17">
        <v>0.5</v>
      </c>
      <c r="J3432" t="s">
        <v>16356</v>
      </c>
    </row>
    <row r="3433" spans="1:10">
      <c r="A3433" t="s">
        <v>66</v>
      </c>
      <c r="B3433" t="s">
        <v>50</v>
      </c>
      <c r="C3433" t="s">
        <v>416</v>
      </c>
      <c r="D3433">
        <v>68341</v>
      </c>
      <c r="E3433">
        <v>133810703</v>
      </c>
      <c r="F3433">
        <v>2</v>
      </c>
      <c r="G3433">
        <v>1</v>
      </c>
      <c r="H3433">
        <v>1</v>
      </c>
      <c r="I3433" s="17">
        <v>0.5</v>
      </c>
      <c r="J3433" t="s">
        <v>16356</v>
      </c>
    </row>
    <row r="3434" spans="1:10">
      <c r="A3434" t="s">
        <v>66</v>
      </c>
      <c r="B3434" t="s">
        <v>50</v>
      </c>
      <c r="C3434" t="s">
        <v>466</v>
      </c>
      <c r="D3434">
        <v>19042148</v>
      </c>
      <c r="E3434">
        <v>46425806</v>
      </c>
      <c r="F3434">
        <v>1</v>
      </c>
      <c r="G3434">
        <v>1</v>
      </c>
      <c r="H3434">
        <v>0</v>
      </c>
      <c r="I3434" s="17">
        <v>0.33110728828950098</v>
      </c>
      <c r="J3434" t="s">
        <v>16357</v>
      </c>
    </row>
    <row r="3435" spans="1:10">
      <c r="A3435" t="s">
        <v>66</v>
      </c>
      <c r="B3435" t="s">
        <v>50</v>
      </c>
      <c r="C3435" t="s">
        <v>466</v>
      </c>
      <c r="D3435">
        <v>46492401</v>
      </c>
      <c r="E3435">
        <v>111446040</v>
      </c>
      <c r="F3435">
        <v>2</v>
      </c>
      <c r="G3435">
        <v>2</v>
      </c>
      <c r="H3435">
        <v>0</v>
      </c>
      <c r="I3435" s="17">
        <v>0.27939232518489199</v>
      </c>
      <c r="J3435" t="s">
        <v>16359</v>
      </c>
    </row>
    <row r="3436" spans="1:10">
      <c r="A3436" t="s">
        <v>66</v>
      </c>
      <c r="B3436" t="s">
        <v>50</v>
      </c>
      <c r="C3436" t="s">
        <v>466</v>
      </c>
      <c r="D3436">
        <v>111473707</v>
      </c>
      <c r="E3436">
        <v>115091712</v>
      </c>
      <c r="F3436">
        <v>1</v>
      </c>
      <c r="G3436">
        <v>1</v>
      </c>
      <c r="H3436">
        <v>0</v>
      </c>
      <c r="I3436" s="17">
        <v>0.29629473431534298</v>
      </c>
      <c r="J3436" t="s">
        <v>16357</v>
      </c>
    </row>
    <row r="3437" spans="1:10">
      <c r="A3437" t="s">
        <v>66</v>
      </c>
      <c r="B3437" t="s">
        <v>50</v>
      </c>
      <c r="C3437" t="s">
        <v>487</v>
      </c>
      <c r="D3437">
        <v>19114907</v>
      </c>
      <c r="E3437">
        <v>49840812</v>
      </c>
      <c r="F3437">
        <v>1</v>
      </c>
      <c r="G3437">
        <v>1</v>
      </c>
      <c r="H3437">
        <v>0</v>
      </c>
      <c r="I3437" s="17">
        <v>0.31496913223700401</v>
      </c>
      <c r="J3437" t="s">
        <v>16357</v>
      </c>
    </row>
    <row r="3438" spans="1:10">
      <c r="A3438" t="s">
        <v>66</v>
      </c>
      <c r="B3438" t="s">
        <v>50</v>
      </c>
      <c r="C3438" t="s">
        <v>487</v>
      </c>
      <c r="D3438">
        <v>50032993</v>
      </c>
      <c r="E3438">
        <v>107282627</v>
      </c>
      <c r="F3438">
        <v>2</v>
      </c>
      <c r="G3438">
        <v>1</v>
      </c>
      <c r="H3438">
        <v>1</v>
      </c>
      <c r="I3438" s="17">
        <v>0.5</v>
      </c>
      <c r="J3438" t="s">
        <v>16356</v>
      </c>
    </row>
    <row r="3439" spans="1:10">
      <c r="A3439" t="s">
        <v>66</v>
      </c>
      <c r="B3439" t="s">
        <v>50</v>
      </c>
      <c r="C3439" t="s">
        <v>510</v>
      </c>
      <c r="D3439">
        <v>20086440</v>
      </c>
      <c r="E3439">
        <v>102462456</v>
      </c>
      <c r="F3439">
        <v>2</v>
      </c>
      <c r="G3439">
        <v>1</v>
      </c>
      <c r="H3439">
        <v>1</v>
      </c>
      <c r="I3439" s="17">
        <v>0.5</v>
      </c>
      <c r="J3439" t="s">
        <v>16356</v>
      </c>
    </row>
    <row r="3440" spans="1:10">
      <c r="A3440" t="s">
        <v>66</v>
      </c>
      <c r="B3440" t="s">
        <v>50</v>
      </c>
      <c r="C3440" t="s">
        <v>532</v>
      </c>
      <c r="D3440">
        <v>61847</v>
      </c>
      <c r="E3440">
        <v>90234328</v>
      </c>
      <c r="F3440">
        <v>2</v>
      </c>
      <c r="G3440">
        <v>1</v>
      </c>
      <c r="H3440">
        <v>1</v>
      </c>
      <c r="I3440" s="17">
        <v>0.5</v>
      </c>
      <c r="J3440" t="s">
        <v>16356</v>
      </c>
    </row>
    <row r="3441" spans="1:10">
      <c r="A3441" t="s">
        <v>66</v>
      </c>
      <c r="B3441" t="s">
        <v>50</v>
      </c>
      <c r="C3441" t="s">
        <v>612</v>
      </c>
      <c r="D3441">
        <v>11083</v>
      </c>
      <c r="E3441">
        <v>81187935</v>
      </c>
      <c r="F3441">
        <v>2</v>
      </c>
      <c r="G3441">
        <v>1</v>
      </c>
      <c r="H3441">
        <v>1</v>
      </c>
      <c r="I3441" s="17">
        <v>0.5</v>
      </c>
      <c r="J3441" t="s">
        <v>16356</v>
      </c>
    </row>
    <row r="3442" spans="1:10">
      <c r="A3442" t="s">
        <v>66</v>
      </c>
      <c r="B3442" t="s">
        <v>50</v>
      </c>
      <c r="C3442" t="s">
        <v>687</v>
      </c>
      <c r="D3442">
        <v>12893</v>
      </c>
      <c r="E3442">
        <v>13975713</v>
      </c>
      <c r="F3442">
        <v>2</v>
      </c>
      <c r="G3442">
        <v>2</v>
      </c>
      <c r="H3442">
        <v>0</v>
      </c>
      <c r="I3442" s="17">
        <v>0.28848292324396002</v>
      </c>
      <c r="J3442" t="s">
        <v>16359</v>
      </c>
    </row>
    <row r="3443" spans="1:10">
      <c r="A3443" t="s">
        <v>66</v>
      </c>
      <c r="B3443" t="s">
        <v>50</v>
      </c>
      <c r="C3443" t="s">
        <v>687</v>
      </c>
      <c r="D3443">
        <v>14054030</v>
      </c>
      <c r="E3443">
        <v>14214254</v>
      </c>
      <c r="F3443">
        <v>0</v>
      </c>
      <c r="G3443">
        <v>0</v>
      </c>
      <c r="H3443">
        <v>0</v>
      </c>
      <c r="I3443" s="17">
        <v>0.25</v>
      </c>
      <c r="J3443" t="s">
        <v>16360</v>
      </c>
    </row>
    <row r="3444" spans="1:10">
      <c r="A3444" t="s">
        <v>66</v>
      </c>
      <c r="B3444" t="s">
        <v>50</v>
      </c>
      <c r="C3444" t="s">
        <v>687</v>
      </c>
      <c r="D3444">
        <v>14218489</v>
      </c>
      <c r="E3444">
        <v>78015783</v>
      </c>
      <c r="F3444">
        <v>2</v>
      </c>
      <c r="G3444">
        <v>2</v>
      </c>
      <c r="H3444">
        <v>0</v>
      </c>
      <c r="I3444" s="17">
        <v>0.27423096484982601</v>
      </c>
      <c r="J3444" t="s">
        <v>16359</v>
      </c>
    </row>
    <row r="3445" spans="1:10">
      <c r="A3445" t="s">
        <v>66</v>
      </c>
      <c r="B3445" t="s">
        <v>50</v>
      </c>
      <c r="C3445" t="s">
        <v>702</v>
      </c>
      <c r="D3445">
        <v>281986</v>
      </c>
      <c r="E3445">
        <v>53901281</v>
      </c>
      <c r="F3445">
        <v>2</v>
      </c>
      <c r="G3445">
        <v>1</v>
      </c>
      <c r="H3445">
        <v>1</v>
      </c>
      <c r="I3445" s="17">
        <v>0.5</v>
      </c>
      <c r="J3445" t="s">
        <v>16356</v>
      </c>
    </row>
    <row r="3446" spans="1:10">
      <c r="A3446" t="s">
        <v>66</v>
      </c>
      <c r="B3446" t="s">
        <v>50</v>
      </c>
      <c r="C3446" t="s">
        <v>702</v>
      </c>
      <c r="D3446">
        <v>53905154</v>
      </c>
      <c r="E3446">
        <v>56011027</v>
      </c>
      <c r="F3446">
        <v>3</v>
      </c>
      <c r="G3446">
        <v>2</v>
      </c>
      <c r="H3446">
        <v>1</v>
      </c>
      <c r="I3446" s="17">
        <v>0.37794783959884498</v>
      </c>
      <c r="J3446" t="s">
        <v>16358</v>
      </c>
    </row>
    <row r="3447" spans="1:10">
      <c r="A3447" t="s">
        <v>66</v>
      </c>
      <c r="B3447" t="s">
        <v>50</v>
      </c>
      <c r="C3447" t="s">
        <v>702</v>
      </c>
      <c r="D3447">
        <v>56015222</v>
      </c>
      <c r="E3447">
        <v>59097601</v>
      </c>
      <c r="F3447">
        <v>2</v>
      </c>
      <c r="G3447">
        <v>1</v>
      </c>
      <c r="H3447">
        <v>1</v>
      </c>
      <c r="I3447" s="17">
        <v>0.5</v>
      </c>
      <c r="J3447" t="s">
        <v>16356</v>
      </c>
    </row>
    <row r="3448" spans="1:10">
      <c r="A3448" t="s">
        <v>66</v>
      </c>
      <c r="B3448" t="s">
        <v>50</v>
      </c>
      <c r="C3448" t="s">
        <v>834</v>
      </c>
      <c r="D3448">
        <v>76635</v>
      </c>
      <c r="E3448">
        <v>62959285</v>
      </c>
      <c r="F3448">
        <v>2</v>
      </c>
      <c r="G3448">
        <v>1</v>
      </c>
      <c r="H3448">
        <v>1</v>
      </c>
      <c r="I3448" s="17">
        <v>0.5</v>
      </c>
      <c r="J3448" t="s">
        <v>16356</v>
      </c>
    </row>
    <row r="3449" spans="1:10">
      <c r="A3449" t="s">
        <v>66</v>
      </c>
      <c r="B3449" t="s">
        <v>50</v>
      </c>
      <c r="C3449" t="s">
        <v>849</v>
      </c>
      <c r="D3449">
        <v>9578839</v>
      </c>
      <c r="E3449">
        <v>48101111</v>
      </c>
      <c r="F3449">
        <v>2</v>
      </c>
      <c r="G3449">
        <v>1</v>
      </c>
      <c r="H3449">
        <v>1</v>
      </c>
      <c r="I3449" s="17">
        <v>0.5</v>
      </c>
      <c r="J3449" t="s">
        <v>16356</v>
      </c>
    </row>
    <row r="3450" spans="1:10">
      <c r="A3450" t="s">
        <v>66</v>
      </c>
      <c r="B3450" t="s">
        <v>50</v>
      </c>
      <c r="C3450" t="s">
        <v>858</v>
      </c>
      <c r="D3450">
        <v>16159060</v>
      </c>
      <c r="E3450">
        <v>51237063</v>
      </c>
      <c r="F3450">
        <v>1</v>
      </c>
      <c r="G3450">
        <v>1</v>
      </c>
      <c r="H3450">
        <v>0</v>
      </c>
      <c r="I3450" s="17">
        <v>0.33477386581838797</v>
      </c>
      <c r="J3450" t="s">
        <v>16357</v>
      </c>
    </row>
    <row r="3451" spans="1:10">
      <c r="A3451" t="s">
        <v>68</v>
      </c>
      <c r="B3451" t="s">
        <v>46</v>
      </c>
      <c r="C3451" t="s">
        <v>190</v>
      </c>
      <c r="D3451">
        <v>13327</v>
      </c>
      <c r="E3451">
        <v>249222835</v>
      </c>
      <c r="F3451">
        <v>2</v>
      </c>
      <c r="G3451">
        <v>1</v>
      </c>
      <c r="H3451">
        <v>1</v>
      </c>
      <c r="I3451" s="17">
        <v>0.5</v>
      </c>
      <c r="J3451" t="s">
        <v>16356</v>
      </c>
    </row>
    <row r="3452" spans="1:10">
      <c r="A3452" t="s">
        <v>68</v>
      </c>
      <c r="B3452" t="s">
        <v>46</v>
      </c>
      <c r="C3452" t="s">
        <v>757</v>
      </c>
      <c r="D3452">
        <v>13922</v>
      </c>
      <c r="E3452">
        <v>243064414</v>
      </c>
      <c r="F3452">
        <v>2</v>
      </c>
      <c r="G3452">
        <v>1</v>
      </c>
      <c r="H3452">
        <v>1</v>
      </c>
      <c r="I3452" s="17">
        <v>0.5</v>
      </c>
      <c r="J3452" t="s">
        <v>16356</v>
      </c>
    </row>
    <row r="3453" spans="1:10">
      <c r="A3453" t="s">
        <v>68</v>
      </c>
      <c r="B3453" t="s">
        <v>46</v>
      </c>
      <c r="C3453" t="s">
        <v>887</v>
      </c>
      <c r="D3453">
        <v>239347</v>
      </c>
      <c r="E3453">
        <v>44323349</v>
      </c>
      <c r="F3453">
        <v>2</v>
      </c>
      <c r="G3453">
        <v>1</v>
      </c>
      <c r="H3453">
        <v>1</v>
      </c>
      <c r="I3453" s="17">
        <v>0.5</v>
      </c>
      <c r="J3453" t="s">
        <v>16356</v>
      </c>
    </row>
    <row r="3454" spans="1:10">
      <c r="A3454" t="s">
        <v>68</v>
      </c>
      <c r="B3454" t="s">
        <v>46</v>
      </c>
      <c r="C3454" t="s">
        <v>887</v>
      </c>
      <c r="D3454">
        <v>44328924</v>
      </c>
      <c r="E3454">
        <v>90307752</v>
      </c>
      <c r="F3454">
        <v>1</v>
      </c>
      <c r="G3454">
        <v>1</v>
      </c>
      <c r="H3454">
        <v>0</v>
      </c>
      <c r="I3454" s="17">
        <v>0.30126843916268498</v>
      </c>
      <c r="J3454" t="s">
        <v>16357</v>
      </c>
    </row>
    <row r="3455" spans="1:10">
      <c r="A3455" t="s">
        <v>68</v>
      </c>
      <c r="B3455" t="s">
        <v>46</v>
      </c>
      <c r="C3455" t="s">
        <v>887</v>
      </c>
      <c r="D3455">
        <v>93593119</v>
      </c>
      <c r="E3455">
        <v>197896789</v>
      </c>
      <c r="F3455">
        <v>2</v>
      </c>
      <c r="G3455">
        <v>1</v>
      </c>
      <c r="H3455">
        <v>1</v>
      </c>
      <c r="I3455" s="17">
        <v>0.5</v>
      </c>
      <c r="J3455" t="s">
        <v>16356</v>
      </c>
    </row>
    <row r="3456" spans="1:10">
      <c r="A3456" t="s">
        <v>68</v>
      </c>
      <c r="B3456" t="s">
        <v>46</v>
      </c>
      <c r="C3456" t="s">
        <v>934</v>
      </c>
      <c r="D3456">
        <v>53428</v>
      </c>
      <c r="E3456">
        <v>190947629</v>
      </c>
      <c r="F3456">
        <v>1</v>
      </c>
      <c r="G3456">
        <v>1</v>
      </c>
      <c r="H3456">
        <v>0</v>
      </c>
      <c r="I3456" s="17">
        <v>0.31201057742552202</v>
      </c>
      <c r="J3456" t="s">
        <v>16357</v>
      </c>
    </row>
    <row r="3457" spans="1:10">
      <c r="A3457" t="s">
        <v>68</v>
      </c>
      <c r="B3457" t="s">
        <v>46</v>
      </c>
      <c r="C3457" t="s">
        <v>960</v>
      </c>
      <c r="D3457">
        <v>143041</v>
      </c>
      <c r="E3457">
        <v>180710363</v>
      </c>
      <c r="F3457">
        <v>2</v>
      </c>
      <c r="G3457">
        <v>1</v>
      </c>
      <c r="H3457">
        <v>1</v>
      </c>
      <c r="I3457" s="17">
        <v>0.5</v>
      </c>
      <c r="J3457" t="s">
        <v>16356</v>
      </c>
    </row>
    <row r="3458" spans="1:10">
      <c r="A3458" t="s">
        <v>68</v>
      </c>
      <c r="B3458" t="s">
        <v>46</v>
      </c>
      <c r="C3458" t="s">
        <v>1031</v>
      </c>
      <c r="D3458">
        <v>203613</v>
      </c>
      <c r="E3458">
        <v>170903572</v>
      </c>
      <c r="F3458">
        <v>2</v>
      </c>
      <c r="G3458">
        <v>1</v>
      </c>
      <c r="H3458">
        <v>1</v>
      </c>
      <c r="I3458" s="17">
        <v>0.5</v>
      </c>
      <c r="J3458" t="s">
        <v>16356</v>
      </c>
    </row>
    <row r="3459" spans="1:10">
      <c r="A3459" t="s">
        <v>68</v>
      </c>
      <c r="B3459" t="s">
        <v>46</v>
      </c>
      <c r="C3459" t="s">
        <v>1103</v>
      </c>
      <c r="D3459">
        <v>35326</v>
      </c>
      <c r="E3459">
        <v>159025751</v>
      </c>
      <c r="F3459">
        <v>2</v>
      </c>
      <c r="G3459">
        <v>1</v>
      </c>
      <c r="H3459">
        <v>1</v>
      </c>
      <c r="I3459" s="17">
        <v>0.5</v>
      </c>
      <c r="J3459" t="s">
        <v>16356</v>
      </c>
    </row>
    <row r="3460" spans="1:10">
      <c r="A3460" t="s">
        <v>68</v>
      </c>
      <c r="B3460" t="s">
        <v>46</v>
      </c>
      <c r="C3460" t="s">
        <v>1137</v>
      </c>
      <c r="D3460">
        <v>11880</v>
      </c>
      <c r="E3460">
        <v>146291510</v>
      </c>
      <c r="F3460">
        <v>2</v>
      </c>
      <c r="G3460">
        <v>1</v>
      </c>
      <c r="H3460">
        <v>1</v>
      </c>
      <c r="I3460" s="17">
        <v>0.5</v>
      </c>
      <c r="J3460" t="s">
        <v>16356</v>
      </c>
    </row>
    <row r="3461" spans="1:10">
      <c r="A3461" t="s">
        <v>68</v>
      </c>
      <c r="B3461" t="s">
        <v>46</v>
      </c>
      <c r="C3461" t="s">
        <v>1171</v>
      </c>
      <c r="D3461">
        <v>14690</v>
      </c>
      <c r="E3461">
        <v>21939229</v>
      </c>
      <c r="F3461">
        <v>2</v>
      </c>
      <c r="G3461">
        <v>2</v>
      </c>
      <c r="H3461">
        <v>0</v>
      </c>
      <c r="I3461" s="17">
        <v>0.244133056304038</v>
      </c>
      <c r="J3461" t="s">
        <v>16359</v>
      </c>
    </row>
    <row r="3462" spans="1:10">
      <c r="A3462" t="s">
        <v>68</v>
      </c>
      <c r="B3462" t="s">
        <v>46</v>
      </c>
      <c r="C3462" t="s">
        <v>1171</v>
      </c>
      <c r="D3462">
        <v>21959467</v>
      </c>
      <c r="E3462">
        <v>141124404</v>
      </c>
      <c r="F3462">
        <v>1</v>
      </c>
      <c r="G3462">
        <v>1</v>
      </c>
      <c r="H3462">
        <v>0</v>
      </c>
      <c r="I3462" s="17">
        <v>0.30104505432414702</v>
      </c>
      <c r="J3462" t="s">
        <v>16357</v>
      </c>
    </row>
    <row r="3463" spans="1:10">
      <c r="A3463" t="s">
        <v>68</v>
      </c>
      <c r="B3463" t="s">
        <v>46</v>
      </c>
      <c r="C3463" t="s">
        <v>313</v>
      </c>
      <c r="D3463">
        <v>93603</v>
      </c>
      <c r="E3463">
        <v>38667003</v>
      </c>
      <c r="F3463">
        <v>3</v>
      </c>
      <c r="G3463">
        <v>2</v>
      </c>
      <c r="H3463">
        <v>1</v>
      </c>
      <c r="I3463" s="17">
        <v>0.5</v>
      </c>
      <c r="J3463" t="s">
        <v>16358</v>
      </c>
    </row>
    <row r="3464" spans="1:10">
      <c r="A3464" t="s">
        <v>68</v>
      </c>
      <c r="B3464" t="s">
        <v>46</v>
      </c>
      <c r="C3464" t="s">
        <v>313</v>
      </c>
      <c r="D3464">
        <v>38671974</v>
      </c>
      <c r="E3464">
        <v>84118322</v>
      </c>
      <c r="F3464">
        <v>2</v>
      </c>
      <c r="G3464">
        <v>1</v>
      </c>
      <c r="H3464">
        <v>1</v>
      </c>
      <c r="I3464" s="17">
        <v>0.5</v>
      </c>
      <c r="J3464" t="s">
        <v>16356</v>
      </c>
    </row>
    <row r="3465" spans="1:10">
      <c r="A3465" t="s">
        <v>68</v>
      </c>
      <c r="B3465" t="s">
        <v>46</v>
      </c>
      <c r="C3465" t="s">
        <v>313</v>
      </c>
      <c r="D3465">
        <v>84229203</v>
      </c>
      <c r="E3465">
        <v>135508253</v>
      </c>
      <c r="F3465">
        <v>1</v>
      </c>
      <c r="G3465">
        <v>1</v>
      </c>
      <c r="H3465">
        <v>0</v>
      </c>
      <c r="I3465" s="17">
        <v>0.30906139548253603</v>
      </c>
      <c r="J3465" t="s">
        <v>16357</v>
      </c>
    </row>
    <row r="3466" spans="1:10">
      <c r="A3466" t="s">
        <v>68</v>
      </c>
      <c r="B3466" t="s">
        <v>46</v>
      </c>
      <c r="C3466" t="s">
        <v>334</v>
      </c>
      <c r="D3466">
        <v>123284</v>
      </c>
      <c r="E3466">
        <v>134927519</v>
      </c>
      <c r="F3466">
        <v>2</v>
      </c>
      <c r="G3466">
        <v>1</v>
      </c>
      <c r="H3466">
        <v>1</v>
      </c>
      <c r="I3466" s="17">
        <v>0.5</v>
      </c>
      <c r="J3466" t="s">
        <v>16356</v>
      </c>
    </row>
    <row r="3467" spans="1:10">
      <c r="A3467" t="s">
        <v>68</v>
      </c>
      <c r="B3467" t="s">
        <v>46</v>
      </c>
      <c r="C3467" t="s">
        <v>416</v>
      </c>
      <c r="D3467">
        <v>68341</v>
      </c>
      <c r="E3467">
        <v>133810576</v>
      </c>
      <c r="F3467">
        <v>2</v>
      </c>
      <c r="G3467">
        <v>1</v>
      </c>
      <c r="H3467">
        <v>1</v>
      </c>
      <c r="I3467" s="17">
        <v>0.5</v>
      </c>
      <c r="J3467" t="s">
        <v>16356</v>
      </c>
    </row>
    <row r="3468" spans="1:10">
      <c r="A3468" t="s">
        <v>68</v>
      </c>
      <c r="B3468" t="s">
        <v>46</v>
      </c>
      <c r="C3468" t="s">
        <v>466</v>
      </c>
      <c r="D3468">
        <v>19042148</v>
      </c>
      <c r="E3468">
        <v>115091712</v>
      </c>
      <c r="F3468">
        <v>2</v>
      </c>
      <c r="G3468">
        <v>1</v>
      </c>
      <c r="H3468">
        <v>1</v>
      </c>
      <c r="I3468" s="17">
        <v>0.5</v>
      </c>
      <c r="J3468" t="s">
        <v>16356</v>
      </c>
    </row>
    <row r="3469" spans="1:10">
      <c r="A3469" t="s">
        <v>68</v>
      </c>
      <c r="B3469" t="s">
        <v>46</v>
      </c>
      <c r="C3469" t="s">
        <v>487</v>
      </c>
      <c r="D3469">
        <v>19114907</v>
      </c>
      <c r="E3469">
        <v>45650569</v>
      </c>
      <c r="F3469">
        <v>2</v>
      </c>
      <c r="G3469">
        <v>1</v>
      </c>
      <c r="H3469">
        <v>1</v>
      </c>
      <c r="I3469" s="17">
        <v>0.5</v>
      </c>
      <c r="J3469" t="s">
        <v>16356</v>
      </c>
    </row>
    <row r="3470" spans="1:10">
      <c r="A3470" t="s">
        <v>68</v>
      </c>
      <c r="B3470" t="s">
        <v>46</v>
      </c>
      <c r="C3470" t="s">
        <v>487</v>
      </c>
      <c r="D3470">
        <v>45652938</v>
      </c>
      <c r="E3470">
        <v>107282627</v>
      </c>
      <c r="F3470">
        <v>1</v>
      </c>
      <c r="G3470">
        <v>1</v>
      </c>
      <c r="H3470">
        <v>0</v>
      </c>
      <c r="I3470" s="17">
        <v>0.32483454019036601</v>
      </c>
      <c r="J3470" t="s">
        <v>16357</v>
      </c>
    </row>
    <row r="3471" spans="1:10">
      <c r="A3471" t="s">
        <v>68</v>
      </c>
      <c r="B3471" t="s">
        <v>46</v>
      </c>
      <c r="C3471" t="s">
        <v>510</v>
      </c>
      <c r="D3471">
        <v>20086440</v>
      </c>
      <c r="E3471">
        <v>33921892</v>
      </c>
      <c r="F3471">
        <v>2</v>
      </c>
      <c r="G3471">
        <v>1</v>
      </c>
      <c r="H3471">
        <v>1</v>
      </c>
      <c r="I3471" s="17">
        <v>0.5</v>
      </c>
      <c r="J3471" t="s">
        <v>16356</v>
      </c>
    </row>
    <row r="3472" spans="1:10">
      <c r="A3472" t="s">
        <v>68</v>
      </c>
      <c r="B3472" t="s">
        <v>46</v>
      </c>
      <c r="C3472" t="s">
        <v>510</v>
      </c>
      <c r="D3472">
        <v>33923237</v>
      </c>
      <c r="E3472">
        <v>46717439</v>
      </c>
      <c r="F3472">
        <v>1</v>
      </c>
      <c r="G3472">
        <v>1</v>
      </c>
      <c r="H3472">
        <v>0</v>
      </c>
      <c r="I3472" s="17">
        <v>0.312229553103269</v>
      </c>
      <c r="J3472" t="s">
        <v>16357</v>
      </c>
    </row>
    <row r="3473" spans="1:10">
      <c r="A3473" t="s">
        <v>68</v>
      </c>
      <c r="B3473" t="s">
        <v>46</v>
      </c>
      <c r="C3473" t="s">
        <v>510</v>
      </c>
      <c r="D3473">
        <v>47119737</v>
      </c>
      <c r="E3473">
        <v>102517678</v>
      </c>
      <c r="F3473">
        <v>2</v>
      </c>
      <c r="G3473">
        <v>1</v>
      </c>
      <c r="H3473">
        <v>1</v>
      </c>
      <c r="I3473" s="17">
        <v>0.5</v>
      </c>
      <c r="J3473" t="s">
        <v>16356</v>
      </c>
    </row>
    <row r="3474" spans="1:10">
      <c r="A3474" t="s">
        <v>68</v>
      </c>
      <c r="B3474" t="s">
        <v>46</v>
      </c>
      <c r="C3474" t="s">
        <v>532</v>
      </c>
      <c r="D3474">
        <v>61641</v>
      </c>
      <c r="E3474">
        <v>67160039</v>
      </c>
      <c r="F3474">
        <v>2</v>
      </c>
      <c r="G3474">
        <v>1</v>
      </c>
      <c r="H3474">
        <v>1</v>
      </c>
      <c r="I3474" s="17">
        <v>0.5</v>
      </c>
      <c r="J3474" t="s">
        <v>16356</v>
      </c>
    </row>
    <row r="3475" spans="1:10">
      <c r="A3475" t="s">
        <v>68</v>
      </c>
      <c r="B3475" t="s">
        <v>46</v>
      </c>
      <c r="C3475" t="s">
        <v>532</v>
      </c>
      <c r="D3475">
        <v>67165281</v>
      </c>
      <c r="E3475">
        <v>90238115</v>
      </c>
      <c r="F3475">
        <v>1</v>
      </c>
      <c r="G3475">
        <v>1</v>
      </c>
      <c r="H3475">
        <v>0</v>
      </c>
      <c r="I3475" s="17">
        <v>0.31837269734274498</v>
      </c>
      <c r="J3475" t="s">
        <v>16357</v>
      </c>
    </row>
    <row r="3476" spans="1:10">
      <c r="A3476" t="s">
        <v>68</v>
      </c>
      <c r="B3476" t="s">
        <v>46</v>
      </c>
      <c r="C3476" t="s">
        <v>612</v>
      </c>
      <c r="D3476">
        <v>11083</v>
      </c>
      <c r="E3476">
        <v>18708788</v>
      </c>
      <c r="F3476">
        <v>1</v>
      </c>
      <c r="G3476">
        <v>1</v>
      </c>
      <c r="H3476">
        <v>0</v>
      </c>
      <c r="I3476" s="17">
        <v>0.30236283521729101</v>
      </c>
      <c r="J3476" t="s">
        <v>16357</v>
      </c>
    </row>
    <row r="3477" spans="1:10">
      <c r="A3477" t="s">
        <v>68</v>
      </c>
      <c r="B3477" t="s">
        <v>46</v>
      </c>
      <c r="C3477" t="s">
        <v>612</v>
      </c>
      <c r="D3477">
        <v>18769158</v>
      </c>
      <c r="E3477">
        <v>66009810</v>
      </c>
      <c r="F3477">
        <v>2</v>
      </c>
      <c r="G3477">
        <v>1</v>
      </c>
      <c r="H3477">
        <v>1</v>
      </c>
      <c r="I3477" s="17">
        <v>0.5</v>
      </c>
      <c r="J3477" t="s">
        <v>16356</v>
      </c>
    </row>
    <row r="3478" spans="1:10">
      <c r="A3478" t="s">
        <v>68</v>
      </c>
      <c r="B3478" t="s">
        <v>46</v>
      </c>
      <c r="C3478" t="s">
        <v>612</v>
      </c>
      <c r="D3478">
        <v>66033209</v>
      </c>
      <c r="E3478">
        <v>67114150</v>
      </c>
      <c r="F3478">
        <v>3</v>
      </c>
      <c r="G3478">
        <v>2</v>
      </c>
      <c r="H3478">
        <v>1</v>
      </c>
      <c r="I3478" s="17">
        <v>0.38338029103525201</v>
      </c>
      <c r="J3478" t="s">
        <v>16358</v>
      </c>
    </row>
    <row r="3479" spans="1:10">
      <c r="A3479" t="s">
        <v>68</v>
      </c>
      <c r="B3479" t="s">
        <v>46</v>
      </c>
      <c r="C3479" t="s">
        <v>612</v>
      </c>
      <c r="D3479">
        <v>67119415</v>
      </c>
      <c r="E3479">
        <v>81187935</v>
      </c>
      <c r="F3479">
        <v>2</v>
      </c>
      <c r="G3479">
        <v>1</v>
      </c>
      <c r="H3479">
        <v>1</v>
      </c>
      <c r="I3479" s="17">
        <v>0.5</v>
      </c>
      <c r="J3479" t="s">
        <v>16356</v>
      </c>
    </row>
    <row r="3480" spans="1:10">
      <c r="A3480" t="s">
        <v>68</v>
      </c>
      <c r="B3480" t="s">
        <v>46</v>
      </c>
      <c r="C3480" t="s">
        <v>687</v>
      </c>
      <c r="D3480">
        <v>12893</v>
      </c>
      <c r="E3480">
        <v>78015737</v>
      </c>
      <c r="F3480">
        <v>2</v>
      </c>
      <c r="G3480">
        <v>1</v>
      </c>
      <c r="H3480">
        <v>1</v>
      </c>
      <c r="I3480" s="17">
        <v>0.5</v>
      </c>
      <c r="J3480" t="s">
        <v>16356</v>
      </c>
    </row>
    <row r="3481" spans="1:10">
      <c r="A3481" t="s">
        <v>68</v>
      </c>
      <c r="B3481" t="s">
        <v>46</v>
      </c>
      <c r="C3481" t="s">
        <v>702</v>
      </c>
      <c r="D3481">
        <v>281325</v>
      </c>
      <c r="E3481">
        <v>59097601</v>
      </c>
      <c r="F3481">
        <v>2</v>
      </c>
      <c r="G3481">
        <v>1</v>
      </c>
      <c r="H3481">
        <v>1</v>
      </c>
      <c r="I3481" s="17">
        <v>0.5</v>
      </c>
      <c r="J3481" t="s">
        <v>16356</v>
      </c>
    </row>
    <row r="3482" spans="1:10">
      <c r="A3482" t="s">
        <v>68</v>
      </c>
      <c r="B3482" t="s">
        <v>46</v>
      </c>
      <c r="C3482" t="s">
        <v>834</v>
      </c>
      <c r="D3482">
        <v>76635</v>
      </c>
      <c r="E3482">
        <v>62959285</v>
      </c>
      <c r="F3482">
        <v>2</v>
      </c>
      <c r="G3482">
        <v>1</v>
      </c>
      <c r="H3482">
        <v>1</v>
      </c>
      <c r="I3482" s="17">
        <v>0.5</v>
      </c>
      <c r="J3482" t="s">
        <v>16356</v>
      </c>
    </row>
    <row r="3483" spans="1:10">
      <c r="A3483" t="s">
        <v>68</v>
      </c>
      <c r="B3483" t="s">
        <v>46</v>
      </c>
      <c r="C3483" t="s">
        <v>849</v>
      </c>
      <c r="D3483">
        <v>9590334</v>
      </c>
      <c r="E3483">
        <v>48101111</v>
      </c>
      <c r="F3483">
        <v>2</v>
      </c>
      <c r="G3483">
        <v>1</v>
      </c>
      <c r="H3483">
        <v>1</v>
      </c>
      <c r="I3483" s="17">
        <v>0.5</v>
      </c>
      <c r="J3483" t="s">
        <v>16356</v>
      </c>
    </row>
    <row r="3484" spans="1:10">
      <c r="A3484" t="s">
        <v>68</v>
      </c>
      <c r="B3484" t="s">
        <v>46</v>
      </c>
      <c r="C3484" t="s">
        <v>858</v>
      </c>
      <c r="D3484">
        <v>16123812</v>
      </c>
      <c r="E3484">
        <v>51237063</v>
      </c>
      <c r="F3484">
        <v>1</v>
      </c>
      <c r="G3484">
        <v>1</v>
      </c>
      <c r="H3484">
        <v>0</v>
      </c>
      <c r="I3484" s="17">
        <v>0.307985471470759</v>
      </c>
      <c r="J3484" t="s">
        <v>16357</v>
      </c>
    </row>
    <row r="3485" spans="1:10">
      <c r="A3485" t="s">
        <v>68</v>
      </c>
      <c r="B3485" t="s">
        <v>48</v>
      </c>
      <c r="C3485" t="s">
        <v>190</v>
      </c>
      <c r="D3485">
        <v>13327</v>
      </c>
      <c r="E3485">
        <v>249222835</v>
      </c>
      <c r="F3485">
        <v>2</v>
      </c>
      <c r="G3485">
        <v>1</v>
      </c>
      <c r="H3485">
        <v>1</v>
      </c>
      <c r="I3485" s="17">
        <v>0.5</v>
      </c>
      <c r="J3485" t="s">
        <v>16356</v>
      </c>
    </row>
    <row r="3486" spans="1:10">
      <c r="A3486" t="s">
        <v>68</v>
      </c>
      <c r="B3486" t="s">
        <v>48</v>
      </c>
      <c r="C3486" t="s">
        <v>757</v>
      </c>
      <c r="D3486">
        <v>13922</v>
      </c>
      <c r="E3486">
        <v>243064414</v>
      </c>
      <c r="F3486">
        <v>2</v>
      </c>
      <c r="G3486">
        <v>1</v>
      </c>
      <c r="H3486">
        <v>1</v>
      </c>
      <c r="I3486" s="17">
        <v>0.5</v>
      </c>
      <c r="J3486" t="s">
        <v>16356</v>
      </c>
    </row>
    <row r="3487" spans="1:10">
      <c r="A3487" t="s">
        <v>68</v>
      </c>
      <c r="B3487" t="s">
        <v>48</v>
      </c>
      <c r="C3487" t="s">
        <v>887</v>
      </c>
      <c r="D3487">
        <v>239347</v>
      </c>
      <c r="E3487">
        <v>44323349</v>
      </c>
      <c r="F3487">
        <v>2</v>
      </c>
      <c r="G3487">
        <v>1</v>
      </c>
      <c r="H3487">
        <v>1</v>
      </c>
      <c r="I3487" s="17">
        <v>0.5</v>
      </c>
      <c r="J3487" t="s">
        <v>16356</v>
      </c>
    </row>
    <row r="3488" spans="1:10">
      <c r="A3488" t="s">
        <v>68</v>
      </c>
      <c r="B3488" t="s">
        <v>48</v>
      </c>
      <c r="C3488" t="s">
        <v>887</v>
      </c>
      <c r="D3488">
        <v>44328924</v>
      </c>
      <c r="E3488">
        <v>90307752</v>
      </c>
      <c r="F3488">
        <v>1</v>
      </c>
      <c r="G3488">
        <v>1</v>
      </c>
      <c r="H3488">
        <v>0</v>
      </c>
      <c r="I3488" s="17">
        <v>0.33608623107957902</v>
      </c>
      <c r="J3488" t="s">
        <v>16357</v>
      </c>
    </row>
    <row r="3489" spans="1:10">
      <c r="A3489" t="s">
        <v>68</v>
      </c>
      <c r="B3489" t="s">
        <v>48</v>
      </c>
      <c r="C3489" t="s">
        <v>887</v>
      </c>
      <c r="D3489">
        <v>93593119</v>
      </c>
      <c r="E3489">
        <v>197896789</v>
      </c>
      <c r="F3489">
        <v>2</v>
      </c>
      <c r="G3489">
        <v>1</v>
      </c>
      <c r="H3489">
        <v>1</v>
      </c>
      <c r="I3489" s="17">
        <v>0.5</v>
      </c>
      <c r="J3489" t="s">
        <v>16356</v>
      </c>
    </row>
    <row r="3490" spans="1:10">
      <c r="A3490" t="s">
        <v>68</v>
      </c>
      <c r="B3490" t="s">
        <v>48</v>
      </c>
      <c r="C3490" t="s">
        <v>934</v>
      </c>
      <c r="D3490">
        <v>53428</v>
      </c>
      <c r="E3490">
        <v>190947629</v>
      </c>
      <c r="F3490">
        <v>1</v>
      </c>
      <c r="G3490">
        <v>1</v>
      </c>
      <c r="H3490">
        <v>0</v>
      </c>
      <c r="I3490" s="17">
        <v>0.333670730685795</v>
      </c>
      <c r="J3490" t="s">
        <v>16357</v>
      </c>
    </row>
    <row r="3491" spans="1:10">
      <c r="A3491" t="s">
        <v>68</v>
      </c>
      <c r="B3491" t="s">
        <v>48</v>
      </c>
      <c r="C3491" t="s">
        <v>960</v>
      </c>
      <c r="D3491">
        <v>143041</v>
      </c>
      <c r="E3491">
        <v>180710363</v>
      </c>
      <c r="F3491">
        <v>2</v>
      </c>
      <c r="G3491">
        <v>1</v>
      </c>
      <c r="H3491">
        <v>1</v>
      </c>
      <c r="I3491" s="17">
        <v>0.5</v>
      </c>
      <c r="J3491" t="s">
        <v>16356</v>
      </c>
    </row>
    <row r="3492" spans="1:10">
      <c r="A3492" t="s">
        <v>68</v>
      </c>
      <c r="B3492" t="s">
        <v>48</v>
      </c>
      <c r="C3492" t="s">
        <v>1031</v>
      </c>
      <c r="D3492">
        <v>203613</v>
      </c>
      <c r="E3492">
        <v>170903572</v>
      </c>
      <c r="F3492">
        <v>2</v>
      </c>
      <c r="G3492">
        <v>1</v>
      </c>
      <c r="H3492">
        <v>1</v>
      </c>
      <c r="I3492" s="17">
        <v>0.5</v>
      </c>
      <c r="J3492" t="s">
        <v>16356</v>
      </c>
    </row>
    <row r="3493" spans="1:10">
      <c r="A3493" t="s">
        <v>68</v>
      </c>
      <c r="B3493" t="s">
        <v>48</v>
      </c>
      <c r="C3493" t="s">
        <v>1103</v>
      </c>
      <c r="D3493">
        <v>35326</v>
      </c>
      <c r="E3493">
        <v>159025751</v>
      </c>
      <c r="F3493">
        <v>2</v>
      </c>
      <c r="G3493">
        <v>1</v>
      </c>
      <c r="H3493">
        <v>1</v>
      </c>
      <c r="I3493" s="17">
        <v>0.5</v>
      </c>
      <c r="J3493" t="s">
        <v>16356</v>
      </c>
    </row>
    <row r="3494" spans="1:10">
      <c r="A3494" t="s">
        <v>68</v>
      </c>
      <c r="B3494" t="s">
        <v>48</v>
      </c>
      <c r="C3494" t="s">
        <v>1137</v>
      </c>
      <c r="D3494">
        <v>11880</v>
      </c>
      <c r="E3494">
        <v>146291510</v>
      </c>
      <c r="F3494">
        <v>2</v>
      </c>
      <c r="G3494">
        <v>1</v>
      </c>
      <c r="H3494">
        <v>1</v>
      </c>
      <c r="I3494" s="17">
        <v>0.5</v>
      </c>
      <c r="J3494" t="s">
        <v>16356</v>
      </c>
    </row>
    <row r="3495" spans="1:10">
      <c r="A3495" t="s">
        <v>68</v>
      </c>
      <c r="B3495" t="s">
        <v>48</v>
      </c>
      <c r="C3495" t="s">
        <v>1171</v>
      </c>
      <c r="D3495">
        <v>14690</v>
      </c>
      <c r="E3495">
        <v>21939229</v>
      </c>
      <c r="F3495">
        <v>2</v>
      </c>
      <c r="G3495">
        <v>2</v>
      </c>
      <c r="H3495">
        <v>0</v>
      </c>
      <c r="I3495" s="17">
        <v>0.25923500109024</v>
      </c>
      <c r="J3495" t="s">
        <v>16359</v>
      </c>
    </row>
    <row r="3496" spans="1:10">
      <c r="A3496" t="s">
        <v>68</v>
      </c>
      <c r="B3496" t="s">
        <v>48</v>
      </c>
      <c r="C3496" t="s">
        <v>1171</v>
      </c>
      <c r="D3496">
        <v>21959467</v>
      </c>
      <c r="E3496">
        <v>141124404</v>
      </c>
      <c r="F3496">
        <v>1</v>
      </c>
      <c r="G3496">
        <v>1</v>
      </c>
      <c r="H3496">
        <v>0</v>
      </c>
      <c r="I3496" s="17">
        <v>0.34005543826721402</v>
      </c>
      <c r="J3496" t="s">
        <v>16357</v>
      </c>
    </row>
    <row r="3497" spans="1:10">
      <c r="A3497" t="s">
        <v>68</v>
      </c>
      <c r="B3497" t="s">
        <v>48</v>
      </c>
      <c r="C3497" t="s">
        <v>313</v>
      </c>
      <c r="D3497">
        <v>93603</v>
      </c>
      <c r="E3497">
        <v>38667003</v>
      </c>
      <c r="F3497">
        <v>3</v>
      </c>
      <c r="G3497">
        <v>2</v>
      </c>
      <c r="H3497">
        <v>1</v>
      </c>
      <c r="I3497" s="17">
        <v>0.5</v>
      </c>
      <c r="J3497" t="s">
        <v>16358</v>
      </c>
    </row>
    <row r="3498" spans="1:10">
      <c r="A3498" t="s">
        <v>68</v>
      </c>
      <c r="B3498" t="s">
        <v>48</v>
      </c>
      <c r="C3498" t="s">
        <v>313</v>
      </c>
      <c r="D3498">
        <v>38671974</v>
      </c>
      <c r="E3498">
        <v>84118322</v>
      </c>
      <c r="F3498">
        <v>2</v>
      </c>
      <c r="G3498">
        <v>1</v>
      </c>
      <c r="H3498">
        <v>1</v>
      </c>
      <c r="I3498" s="17">
        <v>0.5</v>
      </c>
      <c r="J3498" t="s">
        <v>16356</v>
      </c>
    </row>
    <row r="3499" spans="1:10">
      <c r="A3499" t="s">
        <v>68</v>
      </c>
      <c r="B3499" t="s">
        <v>48</v>
      </c>
      <c r="C3499" t="s">
        <v>313</v>
      </c>
      <c r="D3499">
        <v>84229203</v>
      </c>
      <c r="E3499">
        <v>135508253</v>
      </c>
      <c r="F3499">
        <v>1</v>
      </c>
      <c r="G3499">
        <v>1</v>
      </c>
      <c r="H3499">
        <v>0</v>
      </c>
      <c r="I3499" s="17">
        <v>0.33486570931468401</v>
      </c>
      <c r="J3499" t="s">
        <v>16357</v>
      </c>
    </row>
    <row r="3500" spans="1:10">
      <c r="A3500" t="s">
        <v>68</v>
      </c>
      <c r="B3500" t="s">
        <v>48</v>
      </c>
      <c r="C3500" t="s">
        <v>334</v>
      </c>
      <c r="D3500">
        <v>123284</v>
      </c>
      <c r="E3500">
        <v>134927519</v>
      </c>
      <c r="F3500">
        <v>2</v>
      </c>
      <c r="G3500">
        <v>1</v>
      </c>
      <c r="H3500">
        <v>1</v>
      </c>
      <c r="I3500" s="17">
        <v>0.5</v>
      </c>
      <c r="J3500" t="s">
        <v>16356</v>
      </c>
    </row>
    <row r="3501" spans="1:10">
      <c r="A3501" t="s">
        <v>68</v>
      </c>
      <c r="B3501" t="s">
        <v>48</v>
      </c>
      <c r="C3501" t="s">
        <v>416</v>
      </c>
      <c r="D3501">
        <v>68341</v>
      </c>
      <c r="E3501">
        <v>133810576</v>
      </c>
      <c r="F3501">
        <v>2</v>
      </c>
      <c r="G3501">
        <v>1</v>
      </c>
      <c r="H3501">
        <v>1</v>
      </c>
      <c r="I3501" s="17">
        <v>0.5</v>
      </c>
      <c r="J3501" t="s">
        <v>16356</v>
      </c>
    </row>
    <row r="3502" spans="1:10">
      <c r="A3502" t="s">
        <v>68</v>
      </c>
      <c r="B3502" t="s">
        <v>48</v>
      </c>
      <c r="C3502" t="s">
        <v>466</v>
      </c>
      <c r="D3502">
        <v>19042148</v>
      </c>
      <c r="E3502">
        <v>115091712</v>
      </c>
      <c r="F3502">
        <v>2</v>
      </c>
      <c r="G3502">
        <v>1</v>
      </c>
      <c r="H3502">
        <v>1</v>
      </c>
      <c r="I3502" s="17">
        <v>0.5</v>
      </c>
      <c r="J3502" t="s">
        <v>16356</v>
      </c>
    </row>
    <row r="3503" spans="1:10">
      <c r="A3503" t="s">
        <v>68</v>
      </c>
      <c r="B3503" t="s">
        <v>48</v>
      </c>
      <c r="C3503" t="s">
        <v>487</v>
      </c>
      <c r="D3503">
        <v>19114907</v>
      </c>
      <c r="E3503">
        <v>45650569</v>
      </c>
      <c r="F3503">
        <v>2</v>
      </c>
      <c r="G3503">
        <v>1</v>
      </c>
      <c r="H3503">
        <v>1</v>
      </c>
      <c r="I3503" s="17">
        <v>0.5</v>
      </c>
      <c r="J3503" t="s">
        <v>16356</v>
      </c>
    </row>
    <row r="3504" spans="1:10">
      <c r="A3504" t="s">
        <v>68</v>
      </c>
      <c r="B3504" t="s">
        <v>48</v>
      </c>
      <c r="C3504" t="s">
        <v>487</v>
      </c>
      <c r="D3504">
        <v>45652938</v>
      </c>
      <c r="E3504">
        <v>107282627</v>
      </c>
      <c r="F3504">
        <v>1</v>
      </c>
      <c r="G3504">
        <v>1</v>
      </c>
      <c r="H3504">
        <v>0</v>
      </c>
      <c r="I3504" s="17">
        <v>0.33763028492306901</v>
      </c>
      <c r="J3504" t="s">
        <v>16357</v>
      </c>
    </row>
    <row r="3505" spans="1:10">
      <c r="A3505" t="s">
        <v>68</v>
      </c>
      <c r="B3505" t="s">
        <v>48</v>
      </c>
      <c r="C3505" t="s">
        <v>510</v>
      </c>
      <c r="D3505">
        <v>20086440</v>
      </c>
      <c r="E3505">
        <v>33921892</v>
      </c>
      <c r="F3505">
        <v>2</v>
      </c>
      <c r="G3505">
        <v>1</v>
      </c>
      <c r="H3505">
        <v>1</v>
      </c>
      <c r="I3505" s="17">
        <v>0.5</v>
      </c>
      <c r="J3505" t="s">
        <v>16356</v>
      </c>
    </row>
    <row r="3506" spans="1:10">
      <c r="A3506" t="s">
        <v>68</v>
      </c>
      <c r="B3506" t="s">
        <v>48</v>
      </c>
      <c r="C3506" t="s">
        <v>510</v>
      </c>
      <c r="D3506">
        <v>33923237</v>
      </c>
      <c r="E3506">
        <v>46717439</v>
      </c>
      <c r="F3506">
        <v>1</v>
      </c>
      <c r="G3506">
        <v>1</v>
      </c>
      <c r="H3506">
        <v>0</v>
      </c>
      <c r="I3506" s="17">
        <v>0.34191064287193401</v>
      </c>
      <c r="J3506" t="s">
        <v>16357</v>
      </c>
    </row>
    <row r="3507" spans="1:10">
      <c r="A3507" t="s">
        <v>68</v>
      </c>
      <c r="B3507" t="s">
        <v>48</v>
      </c>
      <c r="C3507" t="s">
        <v>510</v>
      </c>
      <c r="D3507">
        <v>47119737</v>
      </c>
      <c r="E3507">
        <v>102517678</v>
      </c>
      <c r="F3507">
        <v>2</v>
      </c>
      <c r="G3507">
        <v>1</v>
      </c>
      <c r="H3507">
        <v>1</v>
      </c>
      <c r="I3507" s="17">
        <v>0.5</v>
      </c>
      <c r="J3507" t="s">
        <v>16356</v>
      </c>
    </row>
    <row r="3508" spans="1:10">
      <c r="A3508" t="s">
        <v>68</v>
      </c>
      <c r="B3508" t="s">
        <v>48</v>
      </c>
      <c r="C3508" t="s">
        <v>532</v>
      </c>
      <c r="D3508">
        <v>61641</v>
      </c>
      <c r="E3508">
        <v>67160039</v>
      </c>
      <c r="F3508">
        <v>2</v>
      </c>
      <c r="G3508">
        <v>1</v>
      </c>
      <c r="H3508">
        <v>1</v>
      </c>
      <c r="I3508" s="17">
        <v>0.5</v>
      </c>
      <c r="J3508" t="s">
        <v>16356</v>
      </c>
    </row>
    <row r="3509" spans="1:10">
      <c r="A3509" t="s">
        <v>68</v>
      </c>
      <c r="B3509" t="s">
        <v>48</v>
      </c>
      <c r="C3509" t="s">
        <v>532</v>
      </c>
      <c r="D3509">
        <v>67165281</v>
      </c>
      <c r="E3509">
        <v>90238115</v>
      </c>
      <c r="F3509">
        <v>1</v>
      </c>
      <c r="G3509">
        <v>1</v>
      </c>
      <c r="H3509">
        <v>0</v>
      </c>
      <c r="I3509" s="17">
        <v>0.337318734866138</v>
      </c>
      <c r="J3509" t="s">
        <v>16357</v>
      </c>
    </row>
    <row r="3510" spans="1:10">
      <c r="A3510" t="s">
        <v>68</v>
      </c>
      <c r="B3510" t="s">
        <v>48</v>
      </c>
      <c r="C3510" t="s">
        <v>612</v>
      </c>
      <c r="D3510">
        <v>11083</v>
      </c>
      <c r="E3510">
        <v>18708788</v>
      </c>
      <c r="F3510">
        <v>1</v>
      </c>
      <c r="G3510">
        <v>1</v>
      </c>
      <c r="H3510">
        <v>0</v>
      </c>
      <c r="I3510" s="17">
        <v>0.34158597496034598</v>
      </c>
      <c r="J3510" t="s">
        <v>16357</v>
      </c>
    </row>
    <row r="3511" spans="1:10">
      <c r="A3511" t="s">
        <v>68</v>
      </c>
      <c r="B3511" t="s">
        <v>48</v>
      </c>
      <c r="C3511" t="s">
        <v>612</v>
      </c>
      <c r="D3511">
        <v>18769158</v>
      </c>
      <c r="E3511">
        <v>66009810</v>
      </c>
      <c r="F3511">
        <v>2</v>
      </c>
      <c r="G3511">
        <v>1</v>
      </c>
      <c r="H3511">
        <v>1</v>
      </c>
      <c r="I3511" s="17">
        <v>0.5</v>
      </c>
      <c r="J3511" t="s">
        <v>16356</v>
      </c>
    </row>
    <row r="3512" spans="1:10">
      <c r="A3512" t="s">
        <v>68</v>
      </c>
      <c r="B3512" t="s">
        <v>48</v>
      </c>
      <c r="C3512" t="s">
        <v>612</v>
      </c>
      <c r="D3512">
        <v>66033209</v>
      </c>
      <c r="E3512">
        <v>67114150</v>
      </c>
      <c r="F3512">
        <v>3</v>
      </c>
      <c r="G3512">
        <v>2</v>
      </c>
      <c r="H3512">
        <v>1</v>
      </c>
      <c r="I3512" s="17">
        <v>0.37831604224722498</v>
      </c>
      <c r="J3512" t="s">
        <v>16358</v>
      </c>
    </row>
    <row r="3513" spans="1:10">
      <c r="A3513" t="s">
        <v>68</v>
      </c>
      <c r="B3513" t="s">
        <v>48</v>
      </c>
      <c r="C3513" t="s">
        <v>612</v>
      </c>
      <c r="D3513">
        <v>67119415</v>
      </c>
      <c r="E3513">
        <v>81187935</v>
      </c>
      <c r="F3513">
        <v>2</v>
      </c>
      <c r="G3513">
        <v>1</v>
      </c>
      <c r="H3513">
        <v>1</v>
      </c>
      <c r="I3513" s="17">
        <v>0.5</v>
      </c>
      <c r="J3513" t="s">
        <v>16356</v>
      </c>
    </row>
    <row r="3514" spans="1:10">
      <c r="A3514" t="s">
        <v>68</v>
      </c>
      <c r="B3514" t="s">
        <v>48</v>
      </c>
      <c r="C3514" t="s">
        <v>687</v>
      </c>
      <c r="D3514">
        <v>12893</v>
      </c>
      <c r="E3514">
        <v>78015737</v>
      </c>
      <c r="F3514">
        <v>2</v>
      </c>
      <c r="G3514">
        <v>1</v>
      </c>
      <c r="H3514">
        <v>1</v>
      </c>
      <c r="I3514" s="17">
        <v>0.5</v>
      </c>
      <c r="J3514" t="s">
        <v>16356</v>
      </c>
    </row>
    <row r="3515" spans="1:10">
      <c r="A3515" t="s">
        <v>68</v>
      </c>
      <c r="B3515" t="s">
        <v>48</v>
      </c>
      <c r="C3515" t="s">
        <v>702</v>
      </c>
      <c r="D3515">
        <v>281325</v>
      </c>
      <c r="E3515">
        <v>59097601</v>
      </c>
      <c r="F3515">
        <v>2</v>
      </c>
      <c r="G3515">
        <v>1</v>
      </c>
      <c r="H3515">
        <v>1</v>
      </c>
      <c r="I3515" s="17">
        <v>0.5</v>
      </c>
      <c r="J3515" t="s">
        <v>16356</v>
      </c>
    </row>
    <row r="3516" spans="1:10">
      <c r="A3516" t="s">
        <v>68</v>
      </c>
      <c r="B3516" t="s">
        <v>48</v>
      </c>
      <c r="C3516" t="s">
        <v>834</v>
      </c>
      <c r="D3516">
        <v>76635</v>
      </c>
      <c r="E3516">
        <v>62959285</v>
      </c>
      <c r="F3516">
        <v>2</v>
      </c>
      <c r="G3516">
        <v>1</v>
      </c>
      <c r="H3516">
        <v>1</v>
      </c>
      <c r="I3516" s="17">
        <v>0.5</v>
      </c>
      <c r="J3516" t="s">
        <v>16356</v>
      </c>
    </row>
    <row r="3517" spans="1:10">
      <c r="A3517" t="s">
        <v>68</v>
      </c>
      <c r="B3517" t="s">
        <v>48</v>
      </c>
      <c r="C3517" t="s">
        <v>849</v>
      </c>
      <c r="D3517">
        <v>9590334</v>
      </c>
      <c r="E3517">
        <v>48101111</v>
      </c>
      <c r="F3517">
        <v>2</v>
      </c>
      <c r="G3517">
        <v>1</v>
      </c>
      <c r="H3517">
        <v>1</v>
      </c>
      <c r="I3517" s="17">
        <v>0.5</v>
      </c>
      <c r="J3517" t="s">
        <v>16356</v>
      </c>
    </row>
    <row r="3518" spans="1:10">
      <c r="A3518" t="s">
        <v>68</v>
      </c>
      <c r="B3518" t="s">
        <v>48</v>
      </c>
      <c r="C3518" t="s">
        <v>858</v>
      </c>
      <c r="D3518">
        <v>16123812</v>
      </c>
      <c r="E3518">
        <v>51237063</v>
      </c>
      <c r="F3518">
        <v>1</v>
      </c>
      <c r="G3518">
        <v>1</v>
      </c>
      <c r="H3518">
        <v>0</v>
      </c>
      <c r="I3518" s="17">
        <v>0.32623111551596301</v>
      </c>
      <c r="J3518" t="s">
        <v>16357</v>
      </c>
    </row>
    <row r="3519" spans="1:10">
      <c r="A3519" t="s">
        <v>68</v>
      </c>
      <c r="B3519" t="s">
        <v>49</v>
      </c>
      <c r="C3519" t="s">
        <v>190</v>
      </c>
      <c r="D3519">
        <v>13327</v>
      </c>
      <c r="E3519">
        <v>249222835</v>
      </c>
      <c r="F3519">
        <v>2</v>
      </c>
      <c r="G3519">
        <v>1</v>
      </c>
      <c r="H3519">
        <v>1</v>
      </c>
      <c r="I3519" s="17">
        <v>0.5</v>
      </c>
      <c r="J3519" t="s">
        <v>16356</v>
      </c>
    </row>
    <row r="3520" spans="1:10">
      <c r="A3520" t="s">
        <v>68</v>
      </c>
      <c r="B3520" t="s">
        <v>49</v>
      </c>
      <c r="C3520" t="s">
        <v>757</v>
      </c>
      <c r="D3520">
        <v>13922</v>
      </c>
      <c r="E3520">
        <v>243064414</v>
      </c>
      <c r="F3520">
        <v>2</v>
      </c>
      <c r="G3520">
        <v>1</v>
      </c>
      <c r="H3520">
        <v>1</v>
      </c>
      <c r="I3520" s="17">
        <v>0.5</v>
      </c>
      <c r="J3520" t="s">
        <v>16356</v>
      </c>
    </row>
    <row r="3521" spans="1:10">
      <c r="A3521" t="s">
        <v>68</v>
      </c>
      <c r="B3521" t="s">
        <v>49</v>
      </c>
      <c r="C3521" t="s">
        <v>887</v>
      </c>
      <c r="D3521">
        <v>239347</v>
      </c>
      <c r="E3521">
        <v>44323349</v>
      </c>
      <c r="F3521">
        <v>2</v>
      </c>
      <c r="G3521">
        <v>1</v>
      </c>
      <c r="H3521">
        <v>1</v>
      </c>
      <c r="I3521" s="17">
        <v>0.5</v>
      </c>
      <c r="J3521" t="s">
        <v>16356</v>
      </c>
    </row>
    <row r="3522" spans="1:10">
      <c r="A3522" t="s">
        <v>68</v>
      </c>
      <c r="B3522" t="s">
        <v>49</v>
      </c>
      <c r="C3522" t="s">
        <v>887</v>
      </c>
      <c r="D3522">
        <v>44328924</v>
      </c>
      <c r="E3522">
        <v>90307752</v>
      </c>
      <c r="F3522">
        <v>1</v>
      </c>
      <c r="G3522">
        <v>1</v>
      </c>
      <c r="H3522">
        <v>0</v>
      </c>
      <c r="I3522" s="17">
        <v>0.40420811432805298</v>
      </c>
      <c r="J3522" t="s">
        <v>16357</v>
      </c>
    </row>
    <row r="3523" spans="1:10">
      <c r="A3523" t="s">
        <v>68</v>
      </c>
      <c r="B3523" t="s">
        <v>49</v>
      </c>
      <c r="C3523" t="s">
        <v>887</v>
      </c>
      <c r="D3523">
        <v>93593119</v>
      </c>
      <c r="E3523">
        <v>197896789</v>
      </c>
      <c r="F3523">
        <v>2</v>
      </c>
      <c r="G3523">
        <v>1</v>
      </c>
      <c r="H3523">
        <v>1</v>
      </c>
      <c r="I3523" s="17">
        <v>0.5</v>
      </c>
      <c r="J3523" t="s">
        <v>16356</v>
      </c>
    </row>
    <row r="3524" spans="1:10">
      <c r="A3524" t="s">
        <v>68</v>
      </c>
      <c r="B3524" t="s">
        <v>49</v>
      </c>
      <c r="C3524" t="s">
        <v>934</v>
      </c>
      <c r="D3524">
        <v>53428</v>
      </c>
      <c r="E3524">
        <v>190947629</v>
      </c>
      <c r="F3524">
        <v>1</v>
      </c>
      <c r="G3524">
        <v>1</v>
      </c>
      <c r="H3524">
        <v>0</v>
      </c>
      <c r="I3524" s="17">
        <v>0.5</v>
      </c>
      <c r="J3524" t="s">
        <v>16357</v>
      </c>
    </row>
    <row r="3525" spans="1:10">
      <c r="A3525" t="s">
        <v>68</v>
      </c>
      <c r="B3525" t="s">
        <v>49</v>
      </c>
      <c r="C3525" t="s">
        <v>960</v>
      </c>
      <c r="D3525">
        <v>143041</v>
      </c>
      <c r="E3525">
        <v>180710363</v>
      </c>
      <c r="F3525">
        <v>2</v>
      </c>
      <c r="G3525">
        <v>1</v>
      </c>
      <c r="H3525">
        <v>1</v>
      </c>
      <c r="I3525" s="17">
        <v>0.5</v>
      </c>
      <c r="J3525" t="s">
        <v>16356</v>
      </c>
    </row>
    <row r="3526" spans="1:10">
      <c r="A3526" t="s">
        <v>68</v>
      </c>
      <c r="B3526" t="s">
        <v>49</v>
      </c>
      <c r="C3526" t="s">
        <v>1031</v>
      </c>
      <c r="D3526">
        <v>203613</v>
      </c>
      <c r="E3526">
        <v>170903572</v>
      </c>
      <c r="F3526">
        <v>2</v>
      </c>
      <c r="G3526">
        <v>1</v>
      </c>
      <c r="H3526">
        <v>1</v>
      </c>
      <c r="I3526" s="17">
        <v>0.5</v>
      </c>
      <c r="J3526" t="s">
        <v>16356</v>
      </c>
    </row>
    <row r="3527" spans="1:10">
      <c r="A3527" t="s">
        <v>68</v>
      </c>
      <c r="B3527" t="s">
        <v>49</v>
      </c>
      <c r="C3527" t="s">
        <v>1103</v>
      </c>
      <c r="D3527">
        <v>35326</v>
      </c>
      <c r="E3527">
        <v>159025751</v>
      </c>
      <c r="F3527">
        <v>2</v>
      </c>
      <c r="G3527">
        <v>1</v>
      </c>
      <c r="H3527">
        <v>1</v>
      </c>
      <c r="I3527" s="17">
        <v>0.5</v>
      </c>
      <c r="J3527" t="s">
        <v>16356</v>
      </c>
    </row>
    <row r="3528" spans="1:10">
      <c r="A3528" t="s">
        <v>68</v>
      </c>
      <c r="B3528" t="s">
        <v>49</v>
      </c>
      <c r="C3528" t="s">
        <v>1137</v>
      </c>
      <c r="D3528">
        <v>11880</v>
      </c>
      <c r="E3528">
        <v>146291510</v>
      </c>
      <c r="F3528">
        <v>2</v>
      </c>
      <c r="G3528">
        <v>1</v>
      </c>
      <c r="H3528">
        <v>1</v>
      </c>
      <c r="I3528" s="17">
        <v>0.5</v>
      </c>
      <c r="J3528" t="s">
        <v>16356</v>
      </c>
    </row>
    <row r="3529" spans="1:10">
      <c r="A3529" t="s">
        <v>68</v>
      </c>
      <c r="B3529" t="s">
        <v>49</v>
      </c>
      <c r="C3529" t="s">
        <v>1171</v>
      </c>
      <c r="D3529">
        <v>14690</v>
      </c>
      <c r="E3529">
        <v>21939229</v>
      </c>
      <c r="F3529">
        <v>2</v>
      </c>
      <c r="G3529">
        <v>2</v>
      </c>
      <c r="H3529">
        <v>0</v>
      </c>
      <c r="I3529" s="17">
        <v>0.37796438021904599</v>
      </c>
      <c r="J3529" t="s">
        <v>16359</v>
      </c>
    </row>
    <row r="3530" spans="1:10">
      <c r="A3530" t="s">
        <v>68</v>
      </c>
      <c r="B3530" t="s">
        <v>49</v>
      </c>
      <c r="C3530" t="s">
        <v>1171</v>
      </c>
      <c r="D3530">
        <v>21959467</v>
      </c>
      <c r="E3530">
        <v>141124404</v>
      </c>
      <c r="F3530">
        <v>1</v>
      </c>
      <c r="G3530">
        <v>1</v>
      </c>
      <c r="H3530">
        <v>0</v>
      </c>
      <c r="I3530" s="17">
        <v>0.5</v>
      </c>
      <c r="J3530" t="s">
        <v>16357</v>
      </c>
    </row>
    <row r="3531" spans="1:10">
      <c r="A3531" t="s">
        <v>68</v>
      </c>
      <c r="B3531" t="s">
        <v>49</v>
      </c>
      <c r="C3531" t="s">
        <v>313</v>
      </c>
      <c r="D3531">
        <v>93603</v>
      </c>
      <c r="E3531">
        <v>38667003</v>
      </c>
      <c r="F3531">
        <v>3</v>
      </c>
      <c r="G3531">
        <v>2</v>
      </c>
      <c r="H3531">
        <v>1</v>
      </c>
      <c r="I3531" s="17">
        <v>0.5</v>
      </c>
      <c r="J3531" t="s">
        <v>16358</v>
      </c>
    </row>
    <row r="3532" spans="1:10">
      <c r="A3532" t="s">
        <v>68</v>
      </c>
      <c r="B3532" t="s">
        <v>49</v>
      </c>
      <c r="C3532" t="s">
        <v>313</v>
      </c>
      <c r="D3532">
        <v>38671974</v>
      </c>
      <c r="E3532">
        <v>84118322</v>
      </c>
      <c r="F3532">
        <v>2</v>
      </c>
      <c r="G3532">
        <v>1</v>
      </c>
      <c r="H3532">
        <v>1</v>
      </c>
      <c r="I3532" s="17">
        <v>0.5</v>
      </c>
      <c r="J3532" t="s">
        <v>16356</v>
      </c>
    </row>
    <row r="3533" spans="1:10">
      <c r="A3533" t="s">
        <v>68</v>
      </c>
      <c r="B3533" t="s">
        <v>49</v>
      </c>
      <c r="C3533" t="s">
        <v>313</v>
      </c>
      <c r="D3533">
        <v>84229203</v>
      </c>
      <c r="E3533">
        <v>135508253</v>
      </c>
      <c r="F3533">
        <v>1</v>
      </c>
      <c r="G3533">
        <v>1</v>
      </c>
      <c r="H3533">
        <v>0</v>
      </c>
      <c r="I3533" s="17">
        <v>0.5</v>
      </c>
      <c r="J3533" t="s">
        <v>16357</v>
      </c>
    </row>
    <row r="3534" spans="1:10">
      <c r="A3534" t="s">
        <v>68</v>
      </c>
      <c r="B3534" t="s">
        <v>49</v>
      </c>
      <c r="C3534" t="s">
        <v>334</v>
      </c>
      <c r="D3534">
        <v>123284</v>
      </c>
      <c r="E3534">
        <v>134927519</v>
      </c>
      <c r="F3534">
        <v>2</v>
      </c>
      <c r="G3534">
        <v>1</v>
      </c>
      <c r="H3534">
        <v>1</v>
      </c>
      <c r="I3534" s="17">
        <v>0.5</v>
      </c>
      <c r="J3534" t="s">
        <v>16356</v>
      </c>
    </row>
    <row r="3535" spans="1:10">
      <c r="A3535" t="s">
        <v>68</v>
      </c>
      <c r="B3535" t="s">
        <v>49</v>
      </c>
      <c r="C3535" t="s">
        <v>416</v>
      </c>
      <c r="D3535">
        <v>68341</v>
      </c>
      <c r="E3535">
        <v>133810576</v>
      </c>
      <c r="F3535">
        <v>2</v>
      </c>
      <c r="G3535">
        <v>1</v>
      </c>
      <c r="H3535">
        <v>1</v>
      </c>
      <c r="I3535" s="17">
        <v>0.5</v>
      </c>
      <c r="J3535" t="s">
        <v>16356</v>
      </c>
    </row>
    <row r="3536" spans="1:10">
      <c r="A3536" t="s">
        <v>68</v>
      </c>
      <c r="B3536" t="s">
        <v>49</v>
      </c>
      <c r="C3536" t="s">
        <v>466</v>
      </c>
      <c r="D3536">
        <v>19042148</v>
      </c>
      <c r="E3536">
        <v>115091712</v>
      </c>
      <c r="F3536">
        <v>2</v>
      </c>
      <c r="G3536">
        <v>1</v>
      </c>
      <c r="H3536">
        <v>1</v>
      </c>
      <c r="I3536" s="17">
        <v>0.5</v>
      </c>
      <c r="J3536" t="s">
        <v>16356</v>
      </c>
    </row>
    <row r="3537" spans="1:10">
      <c r="A3537" t="s">
        <v>68</v>
      </c>
      <c r="B3537" t="s">
        <v>49</v>
      </c>
      <c r="C3537" t="s">
        <v>487</v>
      </c>
      <c r="D3537">
        <v>19114907</v>
      </c>
      <c r="E3537">
        <v>45650569</v>
      </c>
      <c r="F3537">
        <v>2</v>
      </c>
      <c r="G3537">
        <v>1</v>
      </c>
      <c r="H3537">
        <v>1</v>
      </c>
      <c r="I3537" s="17">
        <v>0.5</v>
      </c>
      <c r="J3537" t="s">
        <v>16356</v>
      </c>
    </row>
    <row r="3538" spans="1:10">
      <c r="A3538" t="s">
        <v>68</v>
      </c>
      <c r="B3538" t="s">
        <v>49</v>
      </c>
      <c r="C3538" t="s">
        <v>487</v>
      </c>
      <c r="D3538">
        <v>45652938</v>
      </c>
      <c r="E3538">
        <v>107282627</v>
      </c>
      <c r="F3538">
        <v>1</v>
      </c>
      <c r="G3538">
        <v>1</v>
      </c>
      <c r="H3538">
        <v>0</v>
      </c>
      <c r="I3538" s="17">
        <v>0.5</v>
      </c>
      <c r="J3538" t="s">
        <v>16357</v>
      </c>
    </row>
    <row r="3539" spans="1:10">
      <c r="A3539" t="s">
        <v>68</v>
      </c>
      <c r="B3539" t="s">
        <v>49</v>
      </c>
      <c r="C3539" t="s">
        <v>510</v>
      </c>
      <c r="D3539">
        <v>20086440</v>
      </c>
      <c r="E3539">
        <v>33921892</v>
      </c>
      <c r="F3539">
        <v>2</v>
      </c>
      <c r="G3539">
        <v>1</v>
      </c>
      <c r="H3539">
        <v>1</v>
      </c>
      <c r="I3539" s="17">
        <v>0.5</v>
      </c>
      <c r="J3539" t="s">
        <v>16356</v>
      </c>
    </row>
    <row r="3540" spans="1:10">
      <c r="A3540" t="s">
        <v>68</v>
      </c>
      <c r="B3540" t="s">
        <v>49</v>
      </c>
      <c r="C3540" t="s">
        <v>510</v>
      </c>
      <c r="D3540">
        <v>33923237</v>
      </c>
      <c r="E3540">
        <v>46717439</v>
      </c>
      <c r="F3540">
        <v>1</v>
      </c>
      <c r="G3540">
        <v>1</v>
      </c>
      <c r="H3540">
        <v>0</v>
      </c>
      <c r="I3540" s="17">
        <v>0.41100816226050602</v>
      </c>
      <c r="J3540" t="s">
        <v>16357</v>
      </c>
    </row>
    <row r="3541" spans="1:10">
      <c r="A3541" t="s">
        <v>68</v>
      </c>
      <c r="B3541" t="s">
        <v>49</v>
      </c>
      <c r="C3541" t="s">
        <v>510</v>
      </c>
      <c r="D3541">
        <v>47119737</v>
      </c>
      <c r="E3541">
        <v>102517678</v>
      </c>
      <c r="F3541">
        <v>2</v>
      </c>
      <c r="G3541">
        <v>1</v>
      </c>
      <c r="H3541">
        <v>1</v>
      </c>
      <c r="I3541" s="17">
        <v>0.5</v>
      </c>
      <c r="J3541" t="s">
        <v>16356</v>
      </c>
    </row>
    <row r="3542" spans="1:10">
      <c r="A3542" t="s">
        <v>68</v>
      </c>
      <c r="B3542" t="s">
        <v>49</v>
      </c>
      <c r="C3542" t="s">
        <v>532</v>
      </c>
      <c r="D3542">
        <v>61641</v>
      </c>
      <c r="E3542">
        <v>67160039</v>
      </c>
      <c r="F3542">
        <v>2</v>
      </c>
      <c r="G3542">
        <v>1</v>
      </c>
      <c r="H3542">
        <v>1</v>
      </c>
      <c r="I3542" s="17">
        <v>0.5</v>
      </c>
      <c r="J3542" t="s">
        <v>16356</v>
      </c>
    </row>
    <row r="3543" spans="1:10">
      <c r="A3543" t="s">
        <v>68</v>
      </c>
      <c r="B3543" t="s">
        <v>49</v>
      </c>
      <c r="C3543" t="s">
        <v>532</v>
      </c>
      <c r="D3543">
        <v>67165281</v>
      </c>
      <c r="E3543">
        <v>90238115</v>
      </c>
      <c r="F3543">
        <v>1</v>
      </c>
      <c r="G3543">
        <v>1</v>
      </c>
      <c r="H3543">
        <v>0</v>
      </c>
      <c r="I3543" s="17">
        <v>0.5</v>
      </c>
      <c r="J3543" t="s">
        <v>16357</v>
      </c>
    </row>
    <row r="3544" spans="1:10">
      <c r="A3544" t="s">
        <v>68</v>
      </c>
      <c r="B3544" t="s">
        <v>49</v>
      </c>
      <c r="C3544" t="s">
        <v>612</v>
      </c>
      <c r="D3544">
        <v>11083</v>
      </c>
      <c r="E3544">
        <v>25607692</v>
      </c>
      <c r="F3544">
        <v>1</v>
      </c>
      <c r="G3544">
        <v>1</v>
      </c>
      <c r="H3544">
        <v>0</v>
      </c>
      <c r="I3544" s="17">
        <v>0.40551797354164298</v>
      </c>
      <c r="J3544" t="s">
        <v>16357</v>
      </c>
    </row>
    <row r="3545" spans="1:10">
      <c r="A3545" t="s">
        <v>68</v>
      </c>
      <c r="B3545" t="s">
        <v>49</v>
      </c>
      <c r="C3545" t="s">
        <v>612</v>
      </c>
      <c r="D3545">
        <v>25620745</v>
      </c>
      <c r="E3545">
        <v>81187935</v>
      </c>
      <c r="F3545">
        <v>2</v>
      </c>
      <c r="G3545">
        <v>1</v>
      </c>
      <c r="H3545">
        <v>1</v>
      </c>
      <c r="I3545" s="17">
        <v>0.5</v>
      </c>
      <c r="J3545" t="s">
        <v>16356</v>
      </c>
    </row>
    <row r="3546" spans="1:10">
      <c r="A3546" t="s">
        <v>68</v>
      </c>
      <c r="B3546" t="s">
        <v>49</v>
      </c>
      <c r="C3546" t="s">
        <v>687</v>
      </c>
      <c r="D3546">
        <v>12893</v>
      </c>
      <c r="E3546">
        <v>78015737</v>
      </c>
      <c r="F3546">
        <v>2</v>
      </c>
      <c r="G3546">
        <v>1</v>
      </c>
      <c r="H3546">
        <v>1</v>
      </c>
      <c r="I3546" s="17">
        <v>0.5</v>
      </c>
      <c r="J3546" t="s">
        <v>16356</v>
      </c>
    </row>
    <row r="3547" spans="1:10">
      <c r="A3547" t="s">
        <v>68</v>
      </c>
      <c r="B3547" t="s">
        <v>49</v>
      </c>
      <c r="C3547" t="s">
        <v>702</v>
      </c>
      <c r="D3547">
        <v>281325</v>
      </c>
      <c r="E3547">
        <v>59097601</v>
      </c>
      <c r="F3547">
        <v>2</v>
      </c>
      <c r="G3547">
        <v>1</v>
      </c>
      <c r="H3547">
        <v>1</v>
      </c>
      <c r="I3547" s="17">
        <v>0.5</v>
      </c>
      <c r="J3547" t="s">
        <v>16356</v>
      </c>
    </row>
    <row r="3548" spans="1:10">
      <c r="A3548" t="s">
        <v>68</v>
      </c>
      <c r="B3548" t="s">
        <v>49</v>
      </c>
      <c r="C3548" t="s">
        <v>834</v>
      </c>
      <c r="D3548">
        <v>76635</v>
      </c>
      <c r="E3548">
        <v>62959285</v>
      </c>
      <c r="F3548">
        <v>2</v>
      </c>
      <c r="G3548">
        <v>1</v>
      </c>
      <c r="H3548">
        <v>1</v>
      </c>
      <c r="I3548" s="17">
        <v>0.5</v>
      </c>
      <c r="J3548" t="s">
        <v>16356</v>
      </c>
    </row>
    <row r="3549" spans="1:10">
      <c r="A3549" t="s">
        <v>68</v>
      </c>
      <c r="B3549" t="s">
        <v>49</v>
      </c>
      <c r="C3549" t="s">
        <v>849</v>
      </c>
      <c r="D3549">
        <v>9590334</v>
      </c>
      <c r="E3549">
        <v>48101111</v>
      </c>
      <c r="F3549">
        <v>2</v>
      </c>
      <c r="G3549">
        <v>1</v>
      </c>
      <c r="H3549">
        <v>1</v>
      </c>
      <c r="I3549" s="17">
        <v>0.5</v>
      </c>
      <c r="J3549" t="s">
        <v>16356</v>
      </c>
    </row>
    <row r="3550" spans="1:10">
      <c r="A3550" t="s">
        <v>68</v>
      </c>
      <c r="B3550" t="s">
        <v>49</v>
      </c>
      <c r="C3550" t="s">
        <v>858</v>
      </c>
      <c r="D3550">
        <v>16123812</v>
      </c>
      <c r="E3550">
        <v>51237063</v>
      </c>
      <c r="F3550">
        <v>1</v>
      </c>
      <c r="G3550">
        <v>1</v>
      </c>
      <c r="H3550">
        <v>0</v>
      </c>
      <c r="I3550" s="17">
        <v>0.5</v>
      </c>
      <c r="J3550" t="s">
        <v>16357</v>
      </c>
    </row>
    <row r="3551" spans="1:10">
      <c r="A3551" t="s">
        <v>68</v>
      </c>
      <c r="B3551" t="s">
        <v>50</v>
      </c>
      <c r="C3551" t="s">
        <v>190</v>
      </c>
      <c r="D3551">
        <v>13327</v>
      </c>
      <c r="E3551">
        <v>155165242</v>
      </c>
      <c r="F3551">
        <v>2</v>
      </c>
      <c r="G3551">
        <v>1</v>
      </c>
      <c r="H3551">
        <v>1</v>
      </c>
      <c r="I3551" s="17">
        <v>0.5</v>
      </c>
      <c r="J3551" t="s">
        <v>16356</v>
      </c>
    </row>
    <row r="3552" spans="1:10">
      <c r="A3552" t="s">
        <v>68</v>
      </c>
      <c r="B3552" t="s">
        <v>50</v>
      </c>
      <c r="C3552" t="s">
        <v>190</v>
      </c>
      <c r="D3552">
        <v>155165941</v>
      </c>
      <c r="E3552">
        <v>198678727</v>
      </c>
      <c r="F3552">
        <v>3</v>
      </c>
      <c r="G3552">
        <v>2</v>
      </c>
      <c r="H3552">
        <v>1</v>
      </c>
      <c r="I3552" s="17">
        <v>0.5</v>
      </c>
      <c r="J3552" t="s">
        <v>16358</v>
      </c>
    </row>
    <row r="3553" spans="1:10">
      <c r="A3553" t="s">
        <v>68</v>
      </c>
      <c r="B3553" t="s">
        <v>50</v>
      </c>
      <c r="C3553" t="s">
        <v>190</v>
      </c>
      <c r="D3553">
        <v>198681999</v>
      </c>
      <c r="E3553">
        <v>249222835</v>
      </c>
      <c r="F3553">
        <v>2</v>
      </c>
      <c r="G3553">
        <v>1</v>
      </c>
      <c r="H3553">
        <v>1</v>
      </c>
      <c r="I3553" s="17">
        <v>0.5</v>
      </c>
      <c r="J3553" t="s">
        <v>16356</v>
      </c>
    </row>
    <row r="3554" spans="1:10">
      <c r="A3554" t="s">
        <v>68</v>
      </c>
      <c r="B3554" t="s">
        <v>50</v>
      </c>
      <c r="C3554" t="s">
        <v>757</v>
      </c>
      <c r="D3554">
        <v>13922</v>
      </c>
      <c r="E3554">
        <v>243064414</v>
      </c>
      <c r="F3554">
        <v>2</v>
      </c>
      <c r="G3554">
        <v>1</v>
      </c>
      <c r="H3554">
        <v>1</v>
      </c>
      <c r="I3554" s="17">
        <v>0.5</v>
      </c>
      <c r="J3554" t="s">
        <v>16356</v>
      </c>
    </row>
    <row r="3555" spans="1:10">
      <c r="A3555" t="s">
        <v>68</v>
      </c>
      <c r="B3555" t="s">
        <v>50</v>
      </c>
      <c r="C3555" t="s">
        <v>887</v>
      </c>
      <c r="D3555">
        <v>239347</v>
      </c>
      <c r="E3555">
        <v>44323349</v>
      </c>
      <c r="F3555">
        <v>2</v>
      </c>
      <c r="G3555">
        <v>1</v>
      </c>
      <c r="H3555">
        <v>1</v>
      </c>
      <c r="I3555" s="17">
        <v>0.5</v>
      </c>
      <c r="J3555" t="s">
        <v>16356</v>
      </c>
    </row>
    <row r="3556" spans="1:10">
      <c r="A3556" t="s">
        <v>68</v>
      </c>
      <c r="B3556" t="s">
        <v>50</v>
      </c>
      <c r="C3556" t="s">
        <v>887</v>
      </c>
      <c r="D3556">
        <v>44328924</v>
      </c>
      <c r="E3556">
        <v>90307752</v>
      </c>
      <c r="F3556">
        <v>1</v>
      </c>
      <c r="G3556">
        <v>1</v>
      </c>
      <c r="H3556">
        <v>0</v>
      </c>
      <c r="I3556" s="17">
        <v>0.37765642806745903</v>
      </c>
      <c r="J3556" t="s">
        <v>16357</v>
      </c>
    </row>
    <row r="3557" spans="1:10">
      <c r="A3557" t="s">
        <v>68</v>
      </c>
      <c r="B3557" t="s">
        <v>50</v>
      </c>
      <c r="C3557" t="s">
        <v>887</v>
      </c>
      <c r="D3557">
        <v>93593119</v>
      </c>
      <c r="E3557">
        <v>197896789</v>
      </c>
      <c r="F3557">
        <v>2</v>
      </c>
      <c r="G3557">
        <v>1</v>
      </c>
      <c r="H3557">
        <v>1</v>
      </c>
      <c r="I3557" s="17">
        <v>0.5</v>
      </c>
      <c r="J3557" t="s">
        <v>16356</v>
      </c>
    </row>
    <row r="3558" spans="1:10">
      <c r="A3558" t="s">
        <v>68</v>
      </c>
      <c r="B3558" t="s">
        <v>50</v>
      </c>
      <c r="C3558" t="s">
        <v>934</v>
      </c>
      <c r="D3558">
        <v>53428</v>
      </c>
      <c r="E3558">
        <v>190947629</v>
      </c>
      <c r="F3558">
        <v>1</v>
      </c>
      <c r="G3558">
        <v>1</v>
      </c>
      <c r="H3558">
        <v>0</v>
      </c>
      <c r="I3558" s="17">
        <v>0.5</v>
      </c>
      <c r="J3558" t="s">
        <v>16357</v>
      </c>
    </row>
    <row r="3559" spans="1:10">
      <c r="A3559" t="s">
        <v>68</v>
      </c>
      <c r="B3559" t="s">
        <v>50</v>
      </c>
      <c r="C3559" t="s">
        <v>960</v>
      </c>
      <c r="D3559">
        <v>143041</v>
      </c>
      <c r="E3559">
        <v>180710363</v>
      </c>
      <c r="F3559">
        <v>2</v>
      </c>
      <c r="G3559">
        <v>1</v>
      </c>
      <c r="H3559">
        <v>1</v>
      </c>
      <c r="I3559" s="17">
        <v>0.5</v>
      </c>
      <c r="J3559" t="s">
        <v>16356</v>
      </c>
    </row>
    <row r="3560" spans="1:10">
      <c r="A3560" t="s">
        <v>68</v>
      </c>
      <c r="B3560" t="s">
        <v>50</v>
      </c>
      <c r="C3560" t="s">
        <v>1031</v>
      </c>
      <c r="D3560">
        <v>203613</v>
      </c>
      <c r="E3560">
        <v>170903572</v>
      </c>
      <c r="F3560">
        <v>2</v>
      </c>
      <c r="G3560">
        <v>1</v>
      </c>
      <c r="H3560">
        <v>1</v>
      </c>
      <c r="I3560" s="17">
        <v>0.5</v>
      </c>
      <c r="J3560" t="s">
        <v>16356</v>
      </c>
    </row>
    <row r="3561" spans="1:10">
      <c r="A3561" t="s">
        <v>68</v>
      </c>
      <c r="B3561" t="s">
        <v>50</v>
      </c>
      <c r="C3561" t="s">
        <v>1103</v>
      </c>
      <c r="D3561">
        <v>35326</v>
      </c>
      <c r="E3561">
        <v>56230671</v>
      </c>
      <c r="F3561">
        <v>2</v>
      </c>
      <c r="G3561">
        <v>1</v>
      </c>
      <c r="H3561">
        <v>1</v>
      </c>
      <c r="I3561" s="17">
        <v>0.5</v>
      </c>
      <c r="J3561" t="s">
        <v>16356</v>
      </c>
    </row>
    <row r="3562" spans="1:10">
      <c r="A3562" t="s">
        <v>68</v>
      </c>
      <c r="B3562" t="s">
        <v>50</v>
      </c>
      <c r="C3562" t="s">
        <v>1103</v>
      </c>
      <c r="D3562">
        <v>56230962</v>
      </c>
      <c r="E3562">
        <v>63370283</v>
      </c>
      <c r="F3562">
        <v>1</v>
      </c>
      <c r="G3562">
        <v>1</v>
      </c>
      <c r="H3562">
        <v>0</v>
      </c>
      <c r="I3562" s="17">
        <v>0.37953465698147199</v>
      </c>
      <c r="J3562" t="s">
        <v>16357</v>
      </c>
    </row>
    <row r="3563" spans="1:10">
      <c r="A3563" t="s">
        <v>68</v>
      </c>
      <c r="B3563" t="s">
        <v>50</v>
      </c>
      <c r="C3563" t="s">
        <v>1103</v>
      </c>
      <c r="D3563">
        <v>63391701</v>
      </c>
      <c r="E3563">
        <v>159025751</v>
      </c>
      <c r="F3563">
        <v>2</v>
      </c>
      <c r="G3563">
        <v>1</v>
      </c>
      <c r="H3563">
        <v>1</v>
      </c>
      <c r="I3563" s="17">
        <v>0.5</v>
      </c>
      <c r="J3563" t="s">
        <v>16356</v>
      </c>
    </row>
    <row r="3564" spans="1:10">
      <c r="A3564" t="s">
        <v>68</v>
      </c>
      <c r="B3564" t="s">
        <v>50</v>
      </c>
      <c r="C3564" t="s">
        <v>1137</v>
      </c>
      <c r="D3564">
        <v>11880</v>
      </c>
      <c r="E3564">
        <v>146291510</v>
      </c>
      <c r="F3564">
        <v>2</v>
      </c>
      <c r="G3564">
        <v>1</v>
      </c>
      <c r="H3564">
        <v>1</v>
      </c>
      <c r="I3564" s="17">
        <v>0.5</v>
      </c>
      <c r="J3564" t="s">
        <v>16356</v>
      </c>
    </row>
    <row r="3565" spans="1:10">
      <c r="A3565" t="s">
        <v>68</v>
      </c>
      <c r="B3565" t="s">
        <v>50</v>
      </c>
      <c r="C3565" t="s">
        <v>1171</v>
      </c>
      <c r="D3565">
        <v>14690</v>
      </c>
      <c r="E3565">
        <v>21939229</v>
      </c>
      <c r="F3565">
        <v>2</v>
      </c>
      <c r="G3565">
        <v>2</v>
      </c>
      <c r="H3565">
        <v>0</v>
      </c>
      <c r="I3565" s="17">
        <v>0.35527225489526798</v>
      </c>
      <c r="J3565" t="s">
        <v>16359</v>
      </c>
    </row>
    <row r="3566" spans="1:10">
      <c r="A3566" t="s">
        <v>68</v>
      </c>
      <c r="B3566" t="s">
        <v>50</v>
      </c>
      <c r="C3566" t="s">
        <v>1171</v>
      </c>
      <c r="D3566">
        <v>21959467</v>
      </c>
      <c r="E3566">
        <v>141124404</v>
      </c>
      <c r="F3566">
        <v>1</v>
      </c>
      <c r="G3566">
        <v>1</v>
      </c>
      <c r="H3566">
        <v>0</v>
      </c>
      <c r="I3566" s="17">
        <v>0.38505883039060002</v>
      </c>
      <c r="J3566" t="s">
        <v>16357</v>
      </c>
    </row>
    <row r="3567" spans="1:10">
      <c r="A3567" t="s">
        <v>68</v>
      </c>
      <c r="B3567" t="s">
        <v>50</v>
      </c>
      <c r="C3567" t="s">
        <v>313</v>
      </c>
      <c r="D3567">
        <v>93603</v>
      </c>
      <c r="E3567">
        <v>38667003</v>
      </c>
      <c r="F3567">
        <v>3</v>
      </c>
      <c r="G3567">
        <v>2</v>
      </c>
      <c r="H3567">
        <v>1</v>
      </c>
      <c r="I3567" s="17">
        <v>0.5</v>
      </c>
      <c r="J3567" t="s">
        <v>16358</v>
      </c>
    </row>
    <row r="3568" spans="1:10">
      <c r="A3568" t="s">
        <v>68</v>
      </c>
      <c r="B3568" t="s">
        <v>50</v>
      </c>
      <c r="C3568" t="s">
        <v>313</v>
      </c>
      <c r="D3568">
        <v>38671974</v>
      </c>
      <c r="E3568">
        <v>84118322</v>
      </c>
      <c r="F3568">
        <v>2</v>
      </c>
      <c r="G3568">
        <v>1</v>
      </c>
      <c r="H3568">
        <v>1</v>
      </c>
      <c r="I3568" s="17">
        <v>0.5</v>
      </c>
      <c r="J3568" t="s">
        <v>16356</v>
      </c>
    </row>
    <row r="3569" spans="1:10">
      <c r="A3569" t="s">
        <v>68</v>
      </c>
      <c r="B3569" t="s">
        <v>50</v>
      </c>
      <c r="C3569" t="s">
        <v>313</v>
      </c>
      <c r="D3569">
        <v>84229203</v>
      </c>
      <c r="E3569">
        <v>135508253</v>
      </c>
      <c r="F3569">
        <v>1</v>
      </c>
      <c r="G3569">
        <v>1</v>
      </c>
      <c r="H3569">
        <v>0</v>
      </c>
      <c r="I3569" s="17">
        <v>0.38987256000979098</v>
      </c>
      <c r="J3569" t="s">
        <v>16357</v>
      </c>
    </row>
    <row r="3570" spans="1:10">
      <c r="A3570" t="s">
        <v>68</v>
      </c>
      <c r="B3570" t="s">
        <v>50</v>
      </c>
      <c r="C3570" t="s">
        <v>334</v>
      </c>
      <c r="D3570">
        <v>123284</v>
      </c>
      <c r="E3570">
        <v>134927519</v>
      </c>
      <c r="F3570">
        <v>2</v>
      </c>
      <c r="G3570">
        <v>1</v>
      </c>
      <c r="H3570">
        <v>1</v>
      </c>
      <c r="I3570" s="17">
        <v>0.5</v>
      </c>
      <c r="J3570" t="s">
        <v>16356</v>
      </c>
    </row>
    <row r="3571" spans="1:10">
      <c r="A3571" t="s">
        <v>68</v>
      </c>
      <c r="B3571" t="s">
        <v>50</v>
      </c>
      <c r="C3571" t="s">
        <v>416</v>
      </c>
      <c r="D3571">
        <v>68341</v>
      </c>
      <c r="E3571">
        <v>133810576</v>
      </c>
      <c r="F3571">
        <v>2</v>
      </c>
      <c r="G3571">
        <v>1</v>
      </c>
      <c r="H3571">
        <v>1</v>
      </c>
      <c r="I3571" s="17">
        <v>0.5</v>
      </c>
      <c r="J3571" t="s">
        <v>16356</v>
      </c>
    </row>
    <row r="3572" spans="1:10">
      <c r="A3572" t="s">
        <v>68</v>
      </c>
      <c r="B3572" t="s">
        <v>50</v>
      </c>
      <c r="C3572" t="s">
        <v>466</v>
      </c>
      <c r="D3572">
        <v>19042148</v>
      </c>
      <c r="E3572">
        <v>115091712</v>
      </c>
      <c r="F3572">
        <v>2</v>
      </c>
      <c r="G3572">
        <v>1</v>
      </c>
      <c r="H3572">
        <v>1</v>
      </c>
      <c r="I3572" s="17">
        <v>0.5</v>
      </c>
      <c r="J3572" t="s">
        <v>16356</v>
      </c>
    </row>
    <row r="3573" spans="1:10">
      <c r="A3573" t="s">
        <v>68</v>
      </c>
      <c r="B3573" t="s">
        <v>50</v>
      </c>
      <c r="C3573" t="s">
        <v>487</v>
      </c>
      <c r="D3573">
        <v>19114907</v>
      </c>
      <c r="E3573">
        <v>45650569</v>
      </c>
      <c r="F3573">
        <v>2</v>
      </c>
      <c r="G3573">
        <v>1</v>
      </c>
      <c r="H3573">
        <v>1</v>
      </c>
      <c r="I3573" s="17">
        <v>0.5</v>
      </c>
      <c r="J3573" t="s">
        <v>16356</v>
      </c>
    </row>
    <row r="3574" spans="1:10">
      <c r="A3574" t="s">
        <v>68</v>
      </c>
      <c r="B3574" t="s">
        <v>50</v>
      </c>
      <c r="C3574" t="s">
        <v>487</v>
      </c>
      <c r="D3574">
        <v>45652938</v>
      </c>
      <c r="E3574">
        <v>107282627</v>
      </c>
      <c r="F3574">
        <v>1</v>
      </c>
      <c r="G3574">
        <v>1</v>
      </c>
      <c r="H3574">
        <v>0</v>
      </c>
      <c r="I3574" s="17">
        <v>0.5</v>
      </c>
      <c r="J3574" t="s">
        <v>16357</v>
      </c>
    </row>
    <row r="3575" spans="1:10">
      <c r="A3575" t="s">
        <v>68</v>
      </c>
      <c r="B3575" t="s">
        <v>50</v>
      </c>
      <c r="C3575" t="s">
        <v>510</v>
      </c>
      <c r="D3575">
        <v>20086440</v>
      </c>
      <c r="E3575">
        <v>33921892</v>
      </c>
      <c r="F3575">
        <v>2</v>
      </c>
      <c r="G3575">
        <v>1</v>
      </c>
      <c r="H3575">
        <v>1</v>
      </c>
      <c r="I3575" s="17">
        <v>0.423942899828952</v>
      </c>
      <c r="J3575" t="s">
        <v>16356</v>
      </c>
    </row>
    <row r="3576" spans="1:10">
      <c r="A3576" t="s">
        <v>68</v>
      </c>
      <c r="B3576" t="s">
        <v>50</v>
      </c>
      <c r="C3576" t="s">
        <v>510</v>
      </c>
      <c r="D3576">
        <v>33923237</v>
      </c>
      <c r="E3576">
        <v>46717439</v>
      </c>
      <c r="F3576">
        <v>1</v>
      </c>
      <c r="G3576">
        <v>1</v>
      </c>
      <c r="H3576">
        <v>0</v>
      </c>
      <c r="I3576" s="17">
        <v>0.38736471734375499</v>
      </c>
      <c r="J3576" t="s">
        <v>16357</v>
      </c>
    </row>
    <row r="3577" spans="1:10">
      <c r="A3577" t="s">
        <v>68</v>
      </c>
      <c r="B3577" t="s">
        <v>50</v>
      </c>
      <c r="C3577" t="s">
        <v>510</v>
      </c>
      <c r="D3577">
        <v>47119737</v>
      </c>
      <c r="E3577">
        <v>102517678</v>
      </c>
      <c r="F3577">
        <v>2</v>
      </c>
      <c r="G3577">
        <v>1</v>
      </c>
      <c r="H3577">
        <v>1</v>
      </c>
      <c r="I3577" s="17">
        <v>0.5</v>
      </c>
      <c r="J3577" t="s">
        <v>16356</v>
      </c>
    </row>
    <row r="3578" spans="1:10">
      <c r="A3578" t="s">
        <v>68</v>
      </c>
      <c r="B3578" t="s">
        <v>50</v>
      </c>
      <c r="C3578" t="s">
        <v>532</v>
      </c>
      <c r="D3578">
        <v>61641</v>
      </c>
      <c r="E3578">
        <v>5135548</v>
      </c>
      <c r="F3578">
        <v>3</v>
      </c>
      <c r="G3578">
        <v>2</v>
      </c>
      <c r="H3578">
        <v>1</v>
      </c>
      <c r="I3578" s="17">
        <v>0.5</v>
      </c>
      <c r="J3578" t="s">
        <v>16358</v>
      </c>
    </row>
    <row r="3579" spans="1:10">
      <c r="A3579" t="s">
        <v>68</v>
      </c>
      <c r="B3579" t="s">
        <v>50</v>
      </c>
      <c r="C3579" t="s">
        <v>532</v>
      </c>
      <c r="D3579">
        <v>5135870</v>
      </c>
      <c r="E3579">
        <v>6069753</v>
      </c>
      <c r="F3579">
        <v>0</v>
      </c>
      <c r="G3579">
        <v>0</v>
      </c>
      <c r="H3579">
        <v>0</v>
      </c>
      <c r="I3579" s="17">
        <v>0.38764179369017698</v>
      </c>
      <c r="J3579" t="s">
        <v>16360</v>
      </c>
    </row>
    <row r="3580" spans="1:10">
      <c r="A3580" t="s">
        <v>68</v>
      </c>
      <c r="B3580" t="s">
        <v>50</v>
      </c>
      <c r="C3580" t="s">
        <v>532</v>
      </c>
      <c r="D3580">
        <v>6366890</v>
      </c>
      <c r="E3580">
        <v>67160039</v>
      </c>
      <c r="F3580">
        <v>2</v>
      </c>
      <c r="G3580">
        <v>1</v>
      </c>
      <c r="H3580">
        <v>1</v>
      </c>
      <c r="I3580" s="17">
        <v>0.5</v>
      </c>
      <c r="J3580" t="s">
        <v>16356</v>
      </c>
    </row>
    <row r="3581" spans="1:10">
      <c r="A3581" t="s">
        <v>68</v>
      </c>
      <c r="B3581" t="s">
        <v>50</v>
      </c>
      <c r="C3581" t="s">
        <v>532</v>
      </c>
      <c r="D3581">
        <v>67165281</v>
      </c>
      <c r="E3581">
        <v>90238115</v>
      </c>
      <c r="F3581">
        <v>1</v>
      </c>
      <c r="G3581">
        <v>1</v>
      </c>
      <c r="H3581">
        <v>0</v>
      </c>
      <c r="I3581" s="17">
        <v>0.38654656149275701</v>
      </c>
      <c r="J3581" t="s">
        <v>16357</v>
      </c>
    </row>
    <row r="3582" spans="1:10">
      <c r="A3582" t="s">
        <v>68</v>
      </c>
      <c r="B3582" t="s">
        <v>50</v>
      </c>
      <c r="C3582" t="s">
        <v>612</v>
      </c>
      <c r="D3582">
        <v>11083</v>
      </c>
      <c r="E3582">
        <v>25607692</v>
      </c>
      <c r="F3582">
        <v>1</v>
      </c>
      <c r="G3582">
        <v>1</v>
      </c>
      <c r="H3582">
        <v>0</v>
      </c>
      <c r="I3582" s="17">
        <v>0.38731648681513903</v>
      </c>
      <c r="J3582" t="s">
        <v>16357</v>
      </c>
    </row>
    <row r="3583" spans="1:10">
      <c r="A3583" t="s">
        <v>68</v>
      </c>
      <c r="B3583" t="s">
        <v>50</v>
      </c>
      <c r="C3583" t="s">
        <v>612</v>
      </c>
      <c r="D3583">
        <v>25620745</v>
      </c>
      <c r="E3583">
        <v>66009810</v>
      </c>
      <c r="F3583">
        <v>2</v>
      </c>
      <c r="G3583">
        <v>1</v>
      </c>
      <c r="H3583">
        <v>1</v>
      </c>
      <c r="I3583" s="17">
        <v>0.5</v>
      </c>
      <c r="J3583" t="s">
        <v>16356</v>
      </c>
    </row>
    <row r="3584" spans="1:10">
      <c r="A3584" t="s">
        <v>68</v>
      </c>
      <c r="B3584" t="s">
        <v>50</v>
      </c>
      <c r="C3584" t="s">
        <v>612</v>
      </c>
      <c r="D3584">
        <v>66033209</v>
      </c>
      <c r="E3584">
        <v>81187935</v>
      </c>
      <c r="F3584">
        <v>3</v>
      </c>
      <c r="G3584">
        <v>2</v>
      </c>
      <c r="H3584">
        <v>1</v>
      </c>
      <c r="I3584" s="17">
        <v>0.5</v>
      </c>
      <c r="J3584" t="s">
        <v>16358</v>
      </c>
    </row>
    <row r="3585" spans="1:10">
      <c r="A3585" t="s">
        <v>68</v>
      </c>
      <c r="B3585" t="s">
        <v>50</v>
      </c>
      <c r="C3585" t="s">
        <v>687</v>
      </c>
      <c r="D3585">
        <v>12893</v>
      </c>
      <c r="E3585">
        <v>78015737</v>
      </c>
      <c r="F3585">
        <v>2</v>
      </c>
      <c r="G3585">
        <v>1</v>
      </c>
      <c r="H3585">
        <v>1</v>
      </c>
      <c r="I3585" s="17">
        <v>0.5</v>
      </c>
      <c r="J3585" t="s">
        <v>16356</v>
      </c>
    </row>
    <row r="3586" spans="1:10">
      <c r="A3586" t="s">
        <v>68</v>
      </c>
      <c r="B3586" t="s">
        <v>50</v>
      </c>
      <c r="C3586" t="s">
        <v>702</v>
      </c>
      <c r="D3586">
        <v>281325</v>
      </c>
      <c r="E3586">
        <v>59097601</v>
      </c>
      <c r="F3586">
        <v>2</v>
      </c>
      <c r="G3586">
        <v>1</v>
      </c>
      <c r="H3586">
        <v>1</v>
      </c>
      <c r="I3586" s="17">
        <v>0.5</v>
      </c>
      <c r="J3586" t="s">
        <v>16356</v>
      </c>
    </row>
    <row r="3587" spans="1:10">
      <c r="A3587" t="s">
        <v>68</v>
      </c>
      <c r="B3587" t="s">
        <v>50</v>
      </c>
      <c r="C3587" t="s">
        <v>834</v>
      </c>
      <c r="D3587">
        <v>76635</v>
      </c>
      <c r="E3587">
        <v>62959285</v>
      </c>
      <c r="F3587">
        <v>2</v>
      </c>
      <c r="G3587">
        <v>1</v>
      </c>
      <c r="H3587">
        <v>1</v>
      </c>
      <c r="I3587" s="17">
        <v>0.5</v>
      </c>
      <c r="J3587" t="s">
        <v>16356</v>
      </c>
    </row>
    <row r="3588" spans="1:10">
      <c r="A3588" t="s">
        <v>68</v>
      </c>
      <c r="B3588" t="s">
        <v>50</v>
      </c>
      <c r="C3588" t="s">
        <v>849</v>
      </c>
      <c r="D3588">
        <v>9590334</v>
      </c>
      <c r="E3588">
        <v>48101111</v>
      </c>
      <c r="F3588">
        <v>2</v>
      </c>
      <c r="G3588">
        <v>1</v>
      </c>
      <c r="H3588">
        <v>1</v>
      </c>
      <c r="I3588" s="17">
        <v>0.5</v>
      </c>
      <c r="J3588" t="s">
        <v>16356</v>
      </c>
    </row>
    <row r="3589" spans="1:10">
      <c r="A3589" t="s">
        <v>68</v>
      </c>
      <c r="B3589" t="s">
        <v>50</v>
      </c>
      <c r="C3589" t="s">
        <v>858</v>
      </c>
      <c r="D3589">
        <v>16123812</v>
      </c>
      <c r="E3589">
        <v>51237063</v>
      </c>
      <c r="F3589">
        <v>1</v>
      </c>
      <c r="G3589">
        <v>1</v>
      </c>
      <c r="H3589">
        <v>0</v>
      </c>
      <c r="I3589" s="17">
        <v>0.37919769264827502</v>
      </c>
      <c r="J3589" t="s">
        <v>16357</v>
      </c>
    </row>
    <row r="3590" spans="1:10">
      <c r="A3590" t="s">
        <v>31</v>
      </c>
      <c r="B3590" t="s">
        <v>46</v>
      </c>
      <c r="C3590" t="s">
        <v>190</v>
      </c>
      <c r="D3590">
        <v>13327</v>
      </c>
      <c r="E3590">
        <v>2103288</v>
      </c>
      <c r="F3590">
        <v>2</v>
      </c>
      <c r="G3590">
        <v>1</v>
      </c>
      <c r="H3590">
        <v>1</v>
      </c>
      <c r="I3590" s="17">
        <v>0.5</v>
      </c>
      <c r="J3590" t="s">
        <v>16356</v>
      </c>
    </row>
    <row r="3591" spans="1:10">
      <c r="A3591" t="s">
        <v>31</v>
      </c>
      <c r="B3591" t="s">
        <v>46</v>
      </c>
      <c r="C3591" t="s">
        <v>190</v>
      </c>
      <c r="D3591">
        <v>2105290</v>
      </c>
      <c r="E3591">
        <v>19934517</v>
      </c>
      <c r="F3591">
        <v>1</v>
      </c>
      <c r="G3591">
        <v>1</v>
      </c>
      <c r="H3591">
        <v>0</v>
      </c>
      <c r="I3591" s="17">
        <v>0.37643874128476801</v>
      </c>
      <c r="J3591" t="s">
        <v>16357</v>
      </c>
    </row>
    <row r="3592" spans="1:10">
      <c r="A3592" t="s">
        <v>31</v>
      </c>
      <c r="B3592" t="s">
        <v>46</v>
      </c>
      <c r="C3592" t="s">
        <v>190</v>
      </c>
      <c r="D3592">
        <v>19935112</v>
      </c>
      <c r="E3592">
        <v>77672257</v>
      </c>
      <c r="F3592">
        <v>2</v>
      </c>
      <c r="G3592">
        <v>1</v>
      </c>
      <c r="H3592">
        <v>1</v>
      </c>
      <c r="I3592" s="17">
        <v>0.5</v>
      </c>
      <c r="J3592" t="s">
        <v>16356</v>
      </c>
    </row>
    <row r="3593" spans="1:10">
      <c r="A3593" t="s">
        <v>31</v>
      </c>
      <c r="B3593" t="s">
        <v>46</v>
      </c>
      <c r="C3593" t="s">
        <v>190</v>
      </c>
      <c r="D3593">
        <v>77676081</v>
      </c>
      <c r="E3593">
        <v>97981242</v>
      </c>
      <c r="F3593">
        <v>1</v>
      </c>
      <c r="G3593">
        <v>1</v>
      </c>
      <c r="H3593">
        <v>0</v>
      </c>
      <c r="I3593" s="17">
        <v>0.390295439461192</v>
      </c>
      <c r="J3593" t="s">
        <v>16357</v>
      </c>
    </row>
    <row r="3594" spans="1:10">
      <c r="A3594" t="s">
        <v>31</v>
      </c>
      <c r="B3594" t="s">
        <v>46</v>
      </c>
      <c r="C3594" t="s">
        <v>190</v>
      </c>
      <c r="D3594">
        <v>98015069</v>
      </c>
      <c r="E3594">
        <v>249222835</v>
      </c>
      <c r="F3594">
        <v>2</v>
      </c>
      <c r="G3594">
        <v>1</v>
      </c>
      <c r="H3594">
        <v>1</v>
      </c>
      <c r="I3594" s="17">
        <v>0.5</v>
      </c>
      <c r="J3594" t="s">
        <v>16356</v>
      </c>
    </row>
    <row r="3595" spans="1:10">
      <c r="A3595" t="s">
        <v>31</v>
      </c>
      <c r="B3595" t="s">
        <v>46</v>
      </c>
      <c r="C3595" t="s">
        <v>757</v>
      </c>
      <c r="D3595">
        <v>45521</v>
      </c>
      <c r="E3595">
        <v>243061040</v>
      </c>
      <c r="F3595">
        <v>2</v>
      </c>
      <c r="G3595">
        <v>1</v>
      </c>
      <c r="H3595">
        <v>1</v>
      </c>
      <c r="I3595" s="17">
        <v>0.5</v>
      </c>
      <c r="J3595" t="s">
        <v>16356</v>
      </c>
    </row>
    <row r="3596" spans="1:10">
      <c r="A3596" t="s">
        <v>31</v>
      </c>
      <c r="B3596" t="s">
        <v>46</v>
      </c>
      <c r="C3596" t="s">
        <v>887</v>
      </c>
      <c r="D3596">
        <v>239347</v>
      </c>
      <c r="E3596">
        <v>130190531</v>
      </c>
      <c r="F3596">
        <v>2</v>
      </c>
      <c r="G3596">
        <v>1</v>
      </c>
      <c r="H3596">
        <v>1</v>
      </c>
      <c r="I3596" s="17">
        <v>0.5</v>
      </c>
      <c r="J3596" t="s">
        <v>16356</v>
      </c>
    </row>
    <row r="3597" spans="1:10">
      <c r="A3597" t="s">
        <v>31</v>
      </c>
      <c r="B3597" t="s">
        <v>46</v>
      </c>
      <c r="C3597" t="s">
        <v>887</v>
      </c>
      <c r="D3597">
        <v>130195607</v>
      </c>
      <c r="E3597">
        <v>137849619</v>
      </c>
      <c r="F3597">
        <v>1</v>
      </c>
      <c r="G3597">
        <v>1</v>
      </c>
      <c r="H3597">
        <v>0</v>
      </c>
      <c r="I3597" s="17">
        <v>0.39419715214818302</v>
      </c>
      <c r="J3597" t="s">
        <v>16357</v>
      </c>
    </row>
    <row r="3598" spans="1:10">
      <c r="A3598" t="s">
        <v>31</v>
      </c>
      <c r="B3598" t="s">
        <v>46</v>
      </c>
      <c r="C3598" t="s">
        <v>887</v>
      </c>
      <c r="D3598">
        <v>137880743</v>
      </c>
      <c r="E3598">
        <v>197896789</v>
      </c>
      <c r="F3598">
        <v>2</v>
      </c>
      <c r="G3598">
        <v>1</v>
      </c>
      <c r="H3598">
        <v>1</v>
      </c>
      <c r="I3598" s="17">
        <v>0.5</v>
      </c>
      <c r="J3598" t="s">
        <v>16356</v>
      </c>
    </row>
    <row r="3599" spans="1:10">
      <c r="A3599" t="s">
        <v>31</v>
      </c>
      <c r="B3599" t="s">
        <v>46</v>
      </c>
      <c r="C3599" t="s">
        <v>934</v>
      </c>
      <c r="D3599">
        <v>53428</v>
      </c>
      <c r="E3599">
        <v>49046609</v>
      </c>
      <c r="F3599">
        <v>2</v>
      </c>
      <c r="G3599">
        <v>1</v>
      </c>
      <c r="H3599">
        <v>1</v>
      </c>
      <c r="I3599" s="17">
        <v>0.5</v>
      </c>
      <c r="J3599" t="s">
        <v>16356</v>
      </c>
    </row>
    <row r="3600" spans="1:10">
      <c r="A3600" t="s">
        <v>31</v>
      </c>
      <c r="B3600" t="s">
        <v>46</v>
      </c>
      <c r="C3600" t="s">
        <v>934</v>
      </c>
      <c r="D3600">
        <v>49052599</v>
      </c>
      <c r="E3600">
        <v>118006183</v>
      </c>
      <c r="F3600">
        <v>1</v>
      </c>
      <c r="G3600">
        <v>1</v>
      </c>
      <c r="H3600">
        <v>0</v>
      </c>
      <c r="I3600" s="17">
        <v>0.38462390082408698</v>
      </c>
      <c r="J3600" t="s">
        <v>16357</v>
      </c>
    </row>
    <row r="3601" spans="1:10">
      <c r="A3601" t="s">
        <v>31</v>
      </c>
      <c r="B3601" t="s">
        <v>46</v>
      </c>
      <c r="C3601" t="s">
        <v>934</v>
      </c>
      <c r="D3601">
        <v>118497111</v>
      </c>
      <c r="E3601">
        <v>190947629</v>
      </c>
      <c r="F3601">
        <v>2</v>
      </c>
      <c r="G3601">
        <v>1</v>
      </c>
      <c r="H3601">
        <v>1</v>
      </c>
      <c r="I3601" s="17">
        <v>0.5</v>
      </c>
      <c r="J3601" t="s">
        <v>16356</v>
      </c>
    </row>
    <row r="3602" spans="1:10">
      <c r="A3602" t="s">
        <v>31</v>
      </c>
      <c r="B3602" t="s">
        <v>46</v>
      </c>
      <c r="C3602" t="s">
        <v>960</v>
      </c>
      <c r="D3602">
        <v>143041</v>
      </c>
      <c r="E3602">
        <v>132918773</v>
      </c>
      <c r="F3602">
        <v>2</v>
      </c>
      <c r="G3602">
        <v>1</v>
      </c>
      <c r="H3602">
        <v>1</v>
      </c>
      <c r="I3602" s="17">
        <v>0.5</v>
      </c>
      <c r="J3602" t="s">
        <v>16356</v>
      </c>
    </row>
    <row r="3603" spans="1:10">
      <c r="A3603" t="s">
        <v>31</v>
      </c>
      <c r="B3603" t="s">
        <v>46</v>
      </c>
      <c r="C3603" t="s">
        <v>960</v>
      </c>
      <c r="D3603">
        <v>132939361</v>
      </c>
      <c r="E3603">
        <v>169931525</v>
      </c>
      <c r="F3603">
        <v>1</v>
      </c>
      <c r="G3603">
        <v>1</v>
      </c>
      <c r="H3603">
        <v>0</v>
      </c>
      <c r="I3603" s="17">
        <v>0.37848108509921702</v>
      </c>
      <c r="J3603" t="s">
        <v>16357</v>
      </c>
    </row>
    <row r="3604" spans="1:10">
      <c r="A3604" t="s">
        <v>31</v>
      </c>
      <c r="B3604" t="s">
        <v>46</v>
      </c>
      <c r="C3604" t="s">
        <v>960</v>
      </c>
      <c r="D3604">
        <v>169988200</v>
      </c>
      <c r="E3604">
        <v>180687212</v>
      </c>
      <c r="F3604">
        <v>2</v>
      </c>
      <c r="G3604">
        <v>1</v>
      </c>
      <c r="H3604">
        <v>1</v>
      </c>
      <c r="I3604" s="17">
        <v>0.5</v>
      </c>
      <c r="J3604" t="s">
        <v>16356</v>
      </c>
    </row>
    <row r="3605" spans="1:10">
      <c r="A3605" t="s">
        <v>31</v>
      </c>
      <c r="B3605" t="s">
        <v>46</v>
      </c>
      <c r="C3605" t="s">
        <v>1031</v>
      </c>
      <c r="D3605">
        <v>203397</v>
      </c>
      <c r="E3605">
        <v>36175054</v>
      </c>
      <c r="F3605">
        <v>2</v>
      </c>
      <c r="G3605">
        <v>1</v>
      </c>
      <c r="H3605">
        <v>1</v>
      </c>
      <c r="I3605" s="17">
        <v>0.5</v>
      </c>
      <c r="J3605" t="s">
        <v>16356</v>
      </c>
    </row>
    <row r="3606" spans="1:10">
      <c r="A3606" t="s">
        <v>31</v>
      </c>
      <c r="B3606" t="s">
        <v>46</v>
      </c>
      <c r="C3606" t="s">
        <v>1031</v>
      </c>
      <c r="D3606">
        <v>36177417</v>
      </c>
      <c r="E3606">
        <v>170893454</v>
      </c>
      <c r="F3606">
        <v>1</v>
      </c>
      <c r="G3606">
        <v>1</v>
      </c>
      <c r="H3606">
        <v>0</v>
      </c>
      <c r="I3606" s="17">
        <v>0.5</v>
      </c>
      <c r="J3606" t="s">
        <v>16357</v>
      </c>
    </row>
    <row r="3607" spans="1:10">
      <c r="A3607" t="s">
        <v>31</v>
      </c>
      <c r="B3607" t="s">
        <v>46</v>
      </c>
      <c r="C3607" t="s">
        <v>1103</v>
      </c>
      <c r="D3607">
        <v>193097</v>
      </c>
      <c r="E3607">
        <v>159024240</v>
      </c>
      <c r="F3607">
        <v>2</v>
      </c>
      <c r="G3607">
        <v>1</v>
      </c>
      <c r="H3607">
        <v>1</v>
      </c>
      <c r="I3607" s="17">
        <v>0.5</v>
      </c>
      <c r="J3607" t="s">
        <v>16356</v>
      </c>
    </row>
    <row r="3608" spans="1:10">
      <c r="A3608" t="s">
        <v>31</v>
      </c>
      <c r="B3608" t="s">
        <v>46</v>
      </c>
      <c r="C3608" t="s">
        <v>1137</v>
      </c>
      <c r="D3608">
        <v>152667</v>
      </c>
      <c r="E3608">
        <v>146279349</v>
      </c>
      <c r="F3608">
        <v>2</v>
      </c>
      <c r="G3608">
        <v>1</v>
      </c>
      <c r="H3608">
        <v>1</v>
      </c>
      <c r="I3608" s="17">
        <v>0.5</v>
      </c>
      <c r="J3608" t="s">
        <v>16356</v>
      </c>
    </row>
    <row r="3609" spans="1:10">
      <c r="A3609" t="s">
        <v>31</v>
      </c>
      <c r="B3609" t="s">
        <v>46</v>
      </c>
      <c r="C3609" t="s">
        <v>1171</v>
      </c>
      <c r="D3609">
        <v>14690</v>
      </c>
      <c r="E3609">
        <v>21334163</v>
      </c>
      <c r="F3609">
        <v>1</v>
      </c>
      <c r="G3609">
        <v>1</v>
      </c>
      <c r="H3609">
        <v>0</v>
      </c>
      <c r="I3609" s="17">
        <v>0.36849426748028902</v>
      </c>
      <c r="J3609" t="s">
        <v>16357</v>
      </c>
    </row>
    <row r="3610" spans="1:10">
      <c r="A3610" t="s">
        <v>31</v>
      </c>
      <c r="B3610" t="s">
        <v>46</v>
      </c>
      <c r="C3610" t="s">
        <v>1171</v>
      </c>
      <c r="D3610">
        <v>21334654</v>
      </c>
      <c r="E3610">
        <v>27950175</v>
      </c>
      <c r="F3610">
        <v>0</v>
      </c>
      <c r="G3610">
        <v>0</v>
      </c>
      <c r="H3610">
        <v>0</v>
      </c>
      <c r="I3610" s="17">
        <v>0.34383128948346298</v>
      </c>
      <c r="J3610" t="s">
        <v>16360</v>
      </c>
    </row>
    <row r="3611" spans="1:10">
      <c r="A3611" t="s">
        <v>31</v>
      </c>
      <c r="B3611" t="s">
        <v>46</v>
      </c>
      <c r="C3611" t="s">
        <v>1171</v>
      </c>
      <c r="D3611">
        <v>28148098</v>
      </c>
      <c r="E3611">
        <v>35712799</v>
      </c>
      <c r="F3611">
        <v>1</v>
      </c>
      <c r="G3611">
        <v>1</v>
      </c>
      <c r="H3611">
        <v>0</v>
      </c>
      <c r="I3611" s="17">
        <v>0.38129566162077599</v>
      </c>
      <c r="J3611" t="s">
        <v>16357</v>
      </c>
    </row>
    <row r="3612" spans="1:10">
      <c r="A3612" t="s">
        <v>31</v>
      </c>
      <c r="B3612" t="s">
        <v>46</v>
      </c>
      <c r="C3612" t="s">
        <v>1171</v>
      </c>
      <c r="D3612">
        <v>35714046</v>
      </c>
      <c r="E3612">
        <v>36643026</v>
      </c>
      <c r="F3612">
        <v>2</v>
      </c>
      <c r="G3612">
        <v>1</v>
      </c>
      <c r="H3612">
        <v>1</v>
      </c>
      <c r="I3612" s="17">
        <v>0.5</v>
      </c>
      <c r="J3612" t="s">
        <v>16356</v>
      </c>
    </row>
    <row r="3613" spans="1:10">
      <c r="A3613" t="s">
        <v>31</v>
      </c>
      <c r="B3613" t="s">
        <v>46</v>
      </c>
      <c r="C3613" t="s">
        <v>1171</v>
      </c>
      <c r="D3613">
        <v>36651616</v>
      </c>
      <c r="E3613">
        <v>45733796</v>
      </c>
      <c r="F3613">
        <v>1</v>
      </c>
      <c r="G3613">
        <v>1</v>
      </c>
      <c r="H3613">
        <v>0</v>
      </c>
      <c r="I3613" s="17">
        <v>0.5</v>
      </c>
      <c r="J3613" t="s">
        <v>16357</v>
      </c>
    </row>
    <row r="3614" spans="1:10">
      <c r="A3614" t="s">
        <v>31</v>
      </c>
      <c r="B3614" t="s">
        <v>46</v>
      </c>
      <c r="C3614" t="s">
        <v>1171</v>
      </c>
      <c r="D3614">
        <v>65594962</v>
      </c>
      <c r="E3614">
        <v>141111365</v>
      </c>
      <c r="F3614">
        <v>2</v>
      </c>
      <c r="G3614">
        <v>1</v>
      </c>
      <c r="H3614">
        <v>1</v>
      </c>
      <c r="I3614" s="17">
        <v>0.5</v>
      </c>
      <c r="J3614" t="s">
        <v>16356</v>
      </c>
    </row>
    <row r="3615" spans="1:10">
      <c r="A3615" t="s">
        <v>31</v>
      </c>
      <c r="B3615" t="s">
        <v>46</v>
      </c>
      <c r="C3615" t="s">
        <v>313</v>
      </c>
      <c r="D3615">
        <v>93603</v>
      </c>
      <c r="E3615">
        <v>38990566</v>
      </c>
      <c r="F3615">
        <v>2</v>
      </c>
      <c r="G3615">
        <v>1</v>
      </c>
      <c r="H3615">
        <v>1</v>
      </c>
      <c r="I3615" s="17">
        <v>0.5</v>
      </c>
      <c r="J3615" t="s">
        <v>16356</v>
      </c>
    </row>
    <row r="3616" spans="1:10">
      <c r="A3616" t="s">
        <v>31</v>
      </c>
      <c r="B3616" t="s">
        <v>46</v>
      </c>
      <c r="C3616" t="s">
        <v>313</v>
      </c>
      <c r="D3616">
        <v>42681314</v>
      </c>
      <c r="E3616">
        <v>135438806</v>
      </c>
      <c r="F3616">
        <v>1</v>
      </c>
      <c r="G3616">
        <v>1</v>
      </c>
      <c r="H3616">
        <v>0</v>
      </c>
      <c r="I3616" s="17">
        <v>0.381652660941525</v>
      </c>
      <c r="J3616" t="s">
        <v>16357</v>
      </c>
    </row>
    <row r="3617" spans="1:10">
      <c r="A3617" t="s">
        <v>31</v>
      </c>
      <c r="B3617" t="s">
        <v>46</v>
      </c>
      <c r="C3617" t="s">
        <v>334</v>
      </c>
      <c r="D3617">
        <v>179259</v>
      </c>
      <c r="E3617">
        <v>134856497</v>
      </c>
      <c r="F3617">
        <v>2</v>
      </c>
      <c r="G3617">
        <v>1</v>
      </c>
      <c r="H3617">
        <v>1</v>
      </c>
      <c r="I3617" s="17">
        <v>0.5</v>
      </c>
      <c r="J3617" t="s">
        <v>16356</v>
      </c>
    </row>
    <row r="3618" spans="1:10">
      <c r="A3618" t="s">
        <v>31</v>
      </c>
      <c r="B3618" t="s">
        <v>46</v>
      </c>
      <c r="C3618" t="s">
        <v>416</v>
      </c>
      <c r="D3618">
        <v>68341</v>
      </c>
      <c r="E3618">
        <v>133810528</v>
      </c>
      <c r="F3618">
        <v>2</v>
      </c>
      <c r="G3618">
        <v>1</v>
      </c>
      <c r="H3618">
        <v>1</v>
      </c>
      <c r="I3618" s="17">
        <v>0.5</v>
      </c>
      <c r="J3618" t="s">
        <v>16356</v>
      </c>
    </row>
    <row r="3619" spans="1:10">
      <c r="A3619" t="s">
        <v>31</v>
      </c>
      <c r="B3619" t="s">
        <v>46</v>
      </c>
      <c r="C3619" t="s">
        <v>466</v>
      </c>
      <c r="D3619">
        <v>19241342</v>
      </c>
      <c r="E3619">
        <v>46287231</v>
      </c>
      <c r="F3619">
        <v>1</v>
      </c>
      <c r="G3619">
        <v>1</v>
      </c>
      <c r="H3619">
        <v>0</v>
      </c>
      <c r="I3619" s="17">
        <v>0.395026685418637</v>
      </c>
      <c r="J3619" t="s">
        <v>16357</v>
      </c>
    </row>
    <row r="3620" spans="1:10">
      <c r="A3620" t="s">
        <v>31</v>
      </c>
      <c r="B3620" t="s">
        <v>46</v>
      </c>
      <c r="C3620" t="s">
        <v>466</v>
      </c>
      <c r="D3620">
        <v>46357369</v>
      </c>
      <c r="E3620">
        <v>115091712</v>
      </c>
      <c r="F3620">
        <v>2</v>
      </c>
      <c r="G3620">
        <v>1</v>
      </c>
      <c r="H3620">
        <v>1</v>
      </c>
      <c r="I3620" s="17">
        <v>0.5</v>
      </c>
      <c r="J3620" t="s">
        <v>16356</v>
      </c>
    </row>
    <row r="3621" spans="1:10">
      <c r="A3621" t="s">
        <v>31</v>
      </c>
      <c r="B3621" t="s">
        <v>46</v>
      </c>
      <c r="C3621" t="s">
        <v>487</v>
      </c>
      <c r="D3621">
        <v>19114907</v>
      </c>
      <c r="E3621">
        <v>106208775</v>
      </c>
      <c r="F3621">
        <v>1</v>
      </c>
      <c r="G3621">
        <v>1</v>
      </c>
      <c r="H3621">
        <v>0</v>
      </c>
      <c r="I3621" s="17">
        <v>0.5</v>
      </c>
      <c r="J3621" t="s">
        <v>16357</v>
      </c>
    </row>
    <row r="3622" spans="1:10">
      <c r="A3622" t="s">
        <v>31</v>
      </c>
      <c r="B3622" t="s">
        <v>46</v>
      </c>
      <c r="C3622" t="s">
        <v>487</v>
      </c>
      <c r="D3622">
        <v>106232156</v>
      </c>
      <c r="E3622">
        <v>107282627</v>
      </c>
      <c r="F3622">
        <v>0</v>
      </c>
      <c r="G3622">
        <v>0</v>
      </c>
      <c r="H3622">
        <v>0</v>
      </c>
      <c r="I3622" s="17">
        <v>0.345270246322878</v>
      </c>
      <c r="J3622" t="s">
        <v>16360</v>
      </c>
    </row>
    <row r="3623" spans="1:10">
      <c r="A3623" t="s">
        <v>31</v>
      </c>
      <c r="B3623" t="s">
        <v>46</v>
      </c>
      <c r="C3623" t="s">
        <v>510</v>
      </c>
      <c r="D3623">
        <v>20092921</v>
      </c>
      <c r="E3623">
        <v>102517678</v>
      </c>
      <c r="F3623">
        <v>2</v>
      </c>
      <c r="G3623">
        <v>1</v>
      </c>
      <c r="H3623">
        <v>1</v>
      </c>
      <c r="I3623" s="17">
        <v>0.5</v>
      </c>
      <c r="J3623" t="s">
        <v>16356</v>
      </c>
    </row>
    <row r="3624" spans="1:10">
      <c r="A3624" t="s">
        <v>31</v>
      </c>
      <c r="B3624" t="s">
        <v>46</v>
      </c>
      <c r="C3624" t="s">
        <v>532</v>
      </c>
      <c r="D3624">
        <v>67254</v>
      </c>
      <c r="E3624">
        <v>90233610</v>
      </c>
      <c r="F3624">
        <v>2</v>
      </c>
      <c r="G3624">
        <v>1</v>
      </c>
      <c r="H3624">
        <v>1</v>
      </c>
      <c r="I3624" s="17">
        <v>0.5</v>
      </c>
      <c r="J3624" t="s">
        <v>16356</v>
      </c>
    </row>
    <row r="3625" spans="1:10">
      <c r="A3625" t="s">
        <v>31</v>
      </c>
      <c r="B3625" t="s">
        <v>46</v>
      </c>
      <c r="C3625" t="s">
        <v>612</v>
      </c>
      <c r="D3625">
        <v>11083</v>
      </c>
      <c r="E3625">
        <v>21825993</v>
      </c>
      <c r="F3625">
        <v>1</v>
      </c>
      <c r="G3625">
        <v>1</v>
      </c>
      <c r="H3625">
        <v>0</v>
      </c>
      <c r="I3625" s="17">
        <v>0.37940314427919603</v>
      </c>
      <c r="J3625" t="s">
        <v>16357</v>
      </c>
    </row>
    <row r="3626" spans="1:10">
      <c r="A3626" t="s">
        <v>31</v>
      </c>
      <c r="B3626" t="s">
        <v>46</v>
      </c>
      <c r="C3626" t="s">
        <v>612</v>
      </c>
      <c r="D3626">
        <v>21827680</v>
      </c>
      <c r="E3626">
        <v>81083247</v>
      </c>
      <c r="F3626">
        <v>2</v>
      </c>
      <c r="G3626">
        <v>1</v>
      </c>
      <c r="H3626">
        <v>1</v>
      </c>
      <c r="I3626" s="17">
        <v>0.5</v>
      </c>
      <c r="J3626" t="s">
        <v>16356</v>
      </c>
    </row>
    <row r="3627" spans="1:10">
      <c r="A3627" t="s">
        <v>31</v>
      </c>
      <c r="B3627" t="s">
        <v>46</v>
      </c>
      <c r="C3627" t="s">
        <v>687</v>
      </c>
      <c r="D3627">
        <v>12893</v>
      </c>
      <c r="E3627">
        <v>78005012</v>
      </c>
      <c r="F3627">
        <v>2</v>
      </c>
      <c r="G3627">
        <v>1</v>
      </c>
      <c r="H3627">
        <v>1</v>
      </c>
      <c r="I3627" s="17">
        <v>0.5</v>
      </c>
      <c r="J3627" t="s">
        <v>16356</v>
      </c>
    </row>
    <row r="3628" spans="1:10">
      <c r="A3628" t="s">
        <v>31</v>
      </c>
      <c r="B3628" t="s">
        <v>46</v>
      </c>
      <c r="C3628" t="s">
        <v>702</v>
      </c>
      <c r="D3628">
        <v>281986</v>
      </c>
      <c r="E3628">
        <v>59097601</v>
      </c>
      <c r="F3628">
        <v>2</v>
      </c>
      <c r="G3628">
        <v>1</v>
      </c>
      <c r="H3628">
        <v>1</v>
      </c>
      <c r="I3628" s="17">
        <v>0.5</v>
      </c>
      <c r="J3628" t="s">
        <v>16356</v>
      </c>
    </row>
    <row r="3629" spans="1:10">
      <c r="A3629" t="s">
        <v>31</v>
      </c>
      <c r="B3629" t="s">
        <v>46</v>
      </c>
      <c r="C3629" t="s">
        <v>834</v>
      </c>
      <c r="D3629">
        <v>76635</v>
      </c>
      <c r="E3629">
        <v>62959285</v>
      </c>
      <c r="F3629">
        <v>2</v>
      </c>
      <c r="G3629">
        <v>1</v>
      </c>
      <c r="H3629">
        <v>1</v>
      </c>
      <c r="I3629" s="17">
        <v>0.5</v>
      </c>
      <c r="J3629" t="s">
        <v>16356</v>
      </c>
    </row>
    <row r="3630" spans="1:10">
      <c r="A3630" t="s">
        <v>31</v>
      </c>
      <c r="B3630" t="s">
        <v>46</v>
      </c>
      <c r="C3630" t="s">
        <v>849</v>
      </c>
      <c r="D3630">
        <v>9911957</v>
      </c>
      <c r="E3630">
        <v>48100861</v>
      </c>
      <c r="F3630">
        <v>2</v>
      </c>
      <c r="G3630">
        <v>1</v>
      </c>
      <c r="H3630">
        <v>1</v>
      </c>
      <c r="I3630" s="17">
        <v>0.5</v>
      </c>
      <c r="J3630" t="s">
        <v>16356</v>
      </c>
    </row>
    <row r="3631" spans="1:10">
      <c r="A3631" t="s">
        <v>31</v>
      </c>
      <c r="B3631" t="s">
        <v>46</v>
      </c>
      <c r="C3631" t="s">
        <v>858</v>
      </c>
      <c r="D3631">
        <v>16159060</v>
      </c>
      <c r="E3631">
        <v>51220568</v>
      </c>
      <c r="F3631">
        <v>1</v>
      </c>
      <c r="G3631">
        <v>1</v>
      </c>
      <c r="H3631">
        <v>0</v>
      </c>
      <c r="I3631" s="17">
        <v>0.5</v>
      </c>
      <c r="J3631" t="s">
        <v>16357</v>
      </c>
    </row>
    <row r="3632" spans="1:10">
      <c r="A3632" t="s">
        <v>31</v>
      </c>
      <c r="B3632" t="s">
        <v>48</v>
      </c>
      <c r="C3632" t="s">
        <v>190</v>
      </c>
      <c r="D3632">
        <v>13327</v>
      </c>
      <c r="E3632">
        <v>19934517</v>
      </c>
      <c r="F3632">
        <v>1</v>
      </c>
      <c r="G3632">
        <v>1</v>
      </c>
      <c r="H3632">
        <v>0</v>
      </c>
      <c r="I3632" s="17">
        <v>0.33875705168347497</v>
      </c>
      <c r="J3632" t="s">
        <v>16357</v>
      </c>
    </row>
    <row r="3633" spans="1:10">
      <c r="A3633" t="s">
        <v>31</v>
      </c>
      <c r="B3633" t="s">
        <v>48</v>
      </c>
      <c r="C3633" t="s">
        <v>190</v>
      </c>
      <c r="D3633">
        <v>19935112</v>
      </c>
      <c r="E3633">
        <v>77672257</v>
      </c>
      <c r="F3633">
        <v>2</v>
      </c>
      <c r="G3633">
        <v>1</v>
      </c>
      <c r="H3633">
        <v>1</v>
      </c>
      <c r="I3633" s="17">
        <v>0.5</v>
      </c>
      <c r="J3633" t="s">
        <v>16356</v>
      </c>
    </row>
    <row r="3634" spans="1:10">
      <c r="A3634" t="s">
        <v>31</v>
      </c>
      <c r="B3634" t="s">
        <v>48</v>
      </c>
      <c r="C3634" t="s">
        <v>190</v>
      </c>
      <c r="D3634">
        <v>77676081</v>
      </c>
      <c r="E3634">
        <v>97981242</v>
      </c>
      <c r="F3634">
        <v>1</v>
      </c>
      <c r="G3634">
        <v>1</v>
      </c>
      <c r="H3634">
        <v>0</v>
      </c>
      <c r="I3634" s="17">
        <v>0.33529517951710502</v>
      </c>
      <c r="J3634" t="s">
        <v>16357</v>
      </c>
    </row>
    <row r="3635" spans="1:10">
      <c r="A3635" t="s">
        <v>31</v>
      </c>
      <c r="B3635" t="s">
        <v>48</v>
      </c>
      <c r="C3635" t="s">
        <v>190</v>
      </c>
      <c r="D3635">
        <v>98015069</v>
      </c>
      <c r="E3635">
        <v>249222835</v>
      </c>
      <c r="F3635">
        <v>2</v>
      </c>
      <c r="G3635">
        <v>1</v>
      </c>
      <c r="H3635">
        <v>1</v>
      </c>
      <c r="I3635" s="17">
        <v>0.5</v>
      </c>
      <c r="J3635" t="s">
        <v>16356</v>
      </c>
    </row>
    <row r="3636" spans="1:10">
      <c r="A3636" t="s">
        <v>31</v>
      </c>
      <c r="B3636" t="s">
        <v>48</v>
      </c>
      <c r="C3636" t="s">
        <v>757</v>
      </c>
      <c r="D3636">
        <v>45521</v>
      </c>
      <c r="E3636">
        <v>243061040</v>
      </c>
      <c r="F3636">
        <v>2</v>
      </c>
      <c r="G3636">
        <v>1</v>
      </c>
      <c r="H3636">
        <v>1</v>
      </c>
      <c r="I3636" s="17">
        <v>0.5</v>
      </c>
      <c r="J3636" t="s">
        <v>16356</v>
      </c>
    </row>
    <row r="3637" spans="1:10">
      <c r="A3637" t="s">
        <v>31</v>
      </c>
      <c r="B3637" t="s">
        <v>48</v>
      </c>
      <c r="C3637" t="s">
        <v>887</v>
      </c>
      <c r="D3637">
        <v>239347</v>
      </c>
      <c r="E3637">
        <v>52430229</v>
      </c>
      <c r="F3637">
        <v>2</v>
      </c>
      <c r="G3637">
        <v>1</v>
      </c>
      <c r="H3637">
        <v>1</v>
      </c>
      <c r="I3637" s="17">
        <v>0.5</v>
      </c>
      <c r="J3637" t="s">
        <v>16356</v>
      </c>
    </row>
    <row r="3638" spans="1:10">
      <c r="A3638" t="s">
        <v>31</v>
      </c>
      <c r="B3638" t="s">
        <v>48</v>
      </c>
      <c r="C3638" t="s">
        <v>887</v>
      </c>
      <c r="D3638">
        <v>52431221</v>
      </c>
      <c r="E3638">
        <v>52811590</v>
      </c>
      <c r="F3638">
        <v>1</v>
      </c>
      <c r="G3638">
        <v>1</v>
      </c>
      <c r="H3638">
        <v>0</v>
      </c>
      <c r="I3638" s="17">
        <v>0.35032912478121098</v>
      </c>
      <c r="J3638" t="s">
        <v>16357</v>
      </c>
    </row>
    <row r="3639" spans="1:10">
      <c r="A3639" t="s">
        <v>31</v>
      </c>
      <c r="B3639" t="s">
        <v>48</v>
      </c>
      <c r="C3639" t="s">
        <v>887</v>
      </c>
      <c r="D3639">
        <v>52812027</v>
      </c>
      <c r="E3639">
        <v>130190531</v>
      </c>
      <c r="F3639">
        <v>2</v>
      </c>
      <c r="G3639">
        <v>1</v>
      </c>
      <c r="H3639">
        <v>1</v>
      </c>
      <c r="I3639" s="17">
        <v>0.5</v>
      </c>
      <c r="J3639" t="s">
        <v>16356</v>
      </c>
    </row>
    <row r="3640" spans="1:10">
      <c r="A3640" t="s">
        <v>31</v>
      </c>
      <c r="B3640" t="s">
        <v>48</v>
      </c>
      <c r="C3640" t="s">
        <v>887</v>
      </c>
      <c r="D3640">
        <v>130195607</v>
      </c>
      <c r="E3640">
        <v>137849619</v>
      </c>
      <c r="F3640">
        <v>1</v>
      </c>
      <c r="G3640">
        <v>1</v>
      </c>
      <c r="H3640">
        <v>0</v>
      </c>
      <c r="I3640" s="17">
        <v>0.35492496615876201</v>
      </c>
      <c r="J3640" t="s">
        <v>16357</v>
      </c>
    </row>
    <row r="3641" spans="1:10">
      <c r="A3641" t="s">
        <v>31</v>
      </c>
      <c r="B3641" t="s">
        <v>48</v>
      </c>
      <c r="C3641" t="s">
        <v>887</v>
      </c>
      <c r="D3641">
        <v>137880743</v>
      </c>
      <c r="E3641">
        <v>197896789</v>
      </c>
      <c r="F3641">
        <v>2</v>
      </c>
      <c r="G3641">
        <v>1</v>
      </c>
      <c r="H3641">
        <v>1</v>
      </c>
      <c r="I3641" s="17">
        <v>0.5</v>
      </c>
      <c r="J3641" t="s">
        <v>16356</v>
      </c>
    </row>
    <row r="3642" spans="1:10">
      <c r="A3642" t="s">
        <v>31</v>
      </c>
      <c r="B3642" t="s">
        <v>48</v>
      </c>
      <c r="C3642" t="s">
        <v>934</v>
      </c>
      <c r="D3642">
        <v>53428</v>
      </c>
      <c r="E3642">
        <v>49046609</v>
      </c>
      <c r="F3642">
        <v>2</v>
      </c>
      <c r="G3642">
        <v>1</v>
      </c>
      <c r="H3642">
        <v>1</v>
      </c>
      <c r="I3642" s="17">
        <v>0.5</v>
      </c>
      <c r="J3642" t="s">
        <v>16356</v>
      </c>
    </row>
    <row r="3643" spans="1:10">
      <c r="A3643" t="s">
        <v>31</v>
      </c>
      <c r="B3643" t="s">
        <v>48</v>
      </c>
      <c r="C3643" t="s">
        <v>934</v>
      </c>
      <c r="D3643">
        <v>49052599</v>
      </c>
      <c r="E3643">
        <v>118006183</v>
      </c>
      <c r="F3643">
        <v>1</v>
      </c>
      <c r="G3643">
        <v>1</v>
      </c>
      <c r="H3643">
        <v>0</v>
      </c>
      <c r="I3643" s="17">
        <v>0.34093066905409702</v>
      </c>
      <c r="J3643" t="s">
        <v>16357</v>
      </c>
    </row>
    <row r="3644" spans="1:10">
      <c r="A3644" t="s">
        <v>31</v>
      </c>
      <c r="B3644" t="s">
        <v>48</v>
      </c>
      <c r="C3644" t="s">
        <v>934</v>
      </c>
      <c r="D3644">
        <v>118497111</v>
      </c>
      <c r="E3644">
        <v>190947629</v>
      </c>
      <c r="F3644">
        <v>2</v>
      </c>
      <c r="G3644">
        <v>1</v>
      </c>
      <c r="H3644">
        <v>1</v>
      </c>
      <c r="I3644" s="17">
        <v>0.5</v>
      </c>
      <c r="J3644" t="s">
        <v>16356</v>
      </c>
    </row>
    <row r="3645" spans="1:10">
      <c r="A3645" t="s">
        <v>31</v>
      </c>
      <c r="B3645" t="s">
        <v>48</v>
      </c>
      <c r="C3645" t="s">
        <v>960</v>
      </c>
      <c r="D3645">
        <v>143041</v>
      </c>
      <c r="E3645">
        <v>132918773</v>
      </c>
      <c r="F3645">
        <v>2</v>
      </c>
      <c r="G3645">
        <v>1</v>
      </c>
      <c r="H3645">
        <v>1</v>
      </c>
      <c r="I3645" s="17">
        <v>0.5</v>
      </c>
      <c r="J3645" t="s">
        <v>16356</v>
      </c>
    </row>
    <row r="3646" spans="1:10">
      <c r="A3646" t="s">
        <v>31</v>
      </c>
      <c r="B3646" t="s">
        <v>48</v>
      </c>
      <c r="C3646" t="s">
        <v>960</v>
      </c>
      <c r="D3646">
        <v>132939361</v>
      </c>
      <c r="E3646">
        <v>169931525</v>
      </c>
      <c r="F3646">
        <v>1</v>
      </c>
      <c r="G3646">
        <v>1</v>
      </c>
      <c r="H3646">
        <v>0</v>
      </c>
      <c r="I3646" s="17">
        <v>0.33079712893461699</v>
      </c>
      <c r="J3646" t="s">
        <v>16357</v>
      </c>
    </row>
    <row r="3647" spans="1:10">
      <c r="A3647" t="s">
        <v>31</v>
      </c>
      <c r="B3647" t="s">
        <v>48</v>
      </c>
      <c r="C3647" t="s">
        <v>960</v>
      </c>
      <c r="D3647">
        <v>169988200</v>
      </c>
      <c r="E3647">
        <v>180687212</v>
      </c>
      <c r="F3647">
        <v>2</v>
      </c>
      <c r="G3647">
        <v>1</v>
      </c>
      <c r="H3647">
        <v>1</v>
      </c>
      <c r="I3647" s="17">
        <v>0.5</v>
      </c>
      <c r="J3647" t="s">
        <v>16356</v>
      </c>
    </row>
    <row r="3648" spans="1:10">
      <c r="A3648" t="s">
        <v>31</v>
      </c>
      <c r="B3648" t="s">
        <v>48</v>
      </c>
      <c r="C3648" t="s">
        <v>1031</v>
      </c>
      <c r="D3648">
        <v>203397</v>
      </c>
      <c r="E3648">
        <v>36175054</v>
      </c>
      <c r="F3648">
        <v>2</v>
      </c>
      <c r="G3648">
        <v>1</v>
      </c>
      <c r="H3648">
        <v>1</v>
      </c>
      <c r="I3648" s="17">
        <v>0.5</v>
      </c>
      <c r="J3648" t="s">
        <v>16356</v>
      </c>
    </row>
    <row r="3649" spans="1:10">
      <c r="A3649" t="s">
        <v>31</v>
      </c>
      <c r="B3649" t="s">
        <v>48</v>
      </c>
      <c r="C3649" t="s">
        <v>1031</v>
      </c>
      <c r="D3649">
        <v>36177417</v>
      </c>
      <c r="E3649">
        <v>170893454</v>
      </c>
      <c r="F3649">
        <v>1</v>
      </c>
      <c r="G3649">
        <v>1</v>
      </c>
      <c r="H3649">
        <v>0</v>
      </c>
      <c r="I3649" s="17">
        <v>0.32389496685816399</v>
      </c>
      <c r="J3649" t="s">
        <v>16357</v>
      </c>
    </row>
    <row r="3650" spans="1:10">
      <c r="A3650" t="s">
        <v>31</v>
      </c>
      <c r="B3650" t="s">
        <v>48</v>
      </c>
      <c r="C3650" t="s">
        <v>1103</v>
      </c>
      <c r="D3650">
        <v>193097</v>
      </c>
      <c r="E3650">
        <v>159024240</v>
      </c>
      <c r="F3650">
        <v>2</v>
      </c>
      <c r="G3650">
        <v>1</v>
      </c>
      <c r="H3650">
        <v>1</v>
      </c>
      <c r="I3650" s="17">
        <v>0.5</v>
      </c>
      <c r="J3650" t="s">
        <v>16356</v>
      </c>
    </row>
    <row r="3651" spans="1:10">
      <c r="A3651" t="s">
        <v>31</v>
      </c>
      <c r="B3651" t="s">
        <v>48</v>
      </c>
      <c r="C3651" t="s">
        <v>1137</v>
      </c>
      <c r="D3651">
        <v>152667</v>
      </c>
      <c r="E3651">
        <v>146279349</v>
      </c>
      <c r="F3651">
        <v>2</v>
      </c>
      <c r="G3651">
        <v>1</v>
      </c>
      <c r="H3651">
        <v>1</v>
      </c>
      <c r="I3651" s="17">
        <v>0.5</v>
      </c>
      <c r="J3651" t="s">
        <v>16356</v>
      </c>
    </row>
    <row r="3652" spans="1:10">
      <c r="A3652" t="s">
        <v>31</v>
      </c>
      <c r="B3652" t="s">
        <v>48</v>
      </c>
      <c r="C3652" t="s">
        <v>1171</v>
      </c>
      <c r="D3652">
        <v>14690</v>
      </c>
      <c r="E3652">
        <v>21334163</v>
      </c>
      <c r="F3652">
        <v>1</v>
      </c>
      <c r="G3652">
        <v>1</v>
      </c>
      <c r="H3652">
        <v>0</v>
      </c>
      <c r="I3652" s="17">
        <v>0.31120468560186698</v>
      </c>
      <c r="J3652" t="s">
        <v>16357</v>
      </c>
    </row>
    <row r="3653" spans="1:10">
      <c r="A3653" t="s">
        <v>31</v>
      </c>
      <c r="B3653" t="s">
        <v>48</v>
      </c>
      <c r="C3653" t="s">
        <v>1171</v>
      </c>
      <c r="D3653">
        <v>21334654</v>
      </c>
      <c r="E3653">
        <v>27950175</v>
      </c>
      <c r="F3653">
        <v>0</v>
      </c>
      <c r="G3653">
        <v>0</v>
      </c>
      <c r="H3653">
        <v>0</v>
      </c>
      <c r="I3653" s="17">
        <v>0.5</v>
      </c>
      <c r="J3653" t="s">
        <v>16360</v>
      </c>
    </row>
    <row r="3654" spans="1:10">
      <c r="A3654" t="s">
        <v>31</v>
      </c>
      <c r="B3654" t="s">
        <v>48</v>
      </c>
      <c r="C3654" t="s">
        <v>1171</v>
      </c>
      <c r="D3654">
        <v>28148098</v>
      </c>
      <c r="E3654">
        <v>35712799</v>
      </c>
      <c r="F3654">
        <v>1</v>
      </c>
      <c r="G3654">
        <v>1</v>
      </c>
      <c r="H3654">
        <v>0</v>
      </c>
      <c r="I3654" s="17">
        <v>0.5</v>
      </c>
      <c r="J3654" t="s">
        <v>16357</v>
      </c>
    </row>
    <row r="3655" spans="1:10">
      <c r="A3655" t="s">
        <v>31</v>
      </c>
      <c r="B3655" t="s">
        <v>48</v>
      </c>
      <c r="C3655" t="s">
        <v>1171</v>
      </c>
      <c r="D3655">
        <v>35714046</v>
      </c>
      <c r="E3655">
        <v>36643026</v>
      </c>
      <c r="F3655">
        <v>2</v>
      </c>
      <c r="G3655">
        <v>1</v>
      </c>
      <c r="H3655">
        <v>1</v>
      </c>
      <c r="I3655" s="17">
        <v>0.5</v>
      </c>
      <c r="J3655" t="s">
        <v>16356</v>
      </c>
    </row>
    <row r="3656" spans="1:10">
      <c r="A3656" t="s">
        <v>31</v>
      </c>
      <c r="B3656" t="s">
        <v>48</v>
      </c>
      <c r="C3656" t="s">
        <v>1171</v>
      </c>
      <c r="D3656">
        <v>36651616</v>
      </c>
      <c r="E3656">
        <v>45733796</v>
      </c>
      <c r="F3656">
        <v>1</v>
      </c>
      <c r="G3656">
        <v>1</v>
      </c>
      <c r="H3656">
        <v>0</v>
      </c>
      <c r="I3656" s="17">
        <v>0.5</v>
      </c>
      <c r="J3656" t="s">
        <v>16357</v>
      </c>
    </row>
    <row r="3657" spans="1:10">
      <c r="A3657" t="s">
        <v>31</v>
      </c>
      <c r="B3657" t="s">
        <v>48</v>
      </c>
      <c r="C3657" t="s">
        <v>1171</v>
      </c>
      <c r="D3657">
        <v>65594962</v>
      </c>
      <c r="E3657">
        <v>141111365</v>
      </c>
      <c r="F3657">
        <v>2</v>
      </c>
      <c r="G3657">
        <v>1</v>
      </c>
      <c r="H3657">
        <v>1</v>
      </c>
      <c r="I3657" s="17">
        <v>0.5</v>
      </c>
      <c r="J3657" t="s">
        <v>16356</v>
      </c>
    </row>
    <row r="3658" spans="1:10">
      <c r="A3658" t="s">
        <v>31</v>
      </c>
      <c r="B3658" t="s">
        <v>48</v>
      </c>
      <c r="C3658" t="s">
        <v>313</v>
      </c>
      <c r="D3658">
        <v>93603</v>
      </c>
      <c r="E3658">
        <v>38990566</v>
      </c>
      <c r="F3658">
        <v>2</v>
      </c>
      <c r="G3658">
        <v>1</v>
      </c>
      <c r="H3658">
        <v>1</v>
      </c>
      <c r="I3658" s="17">
        <v>0.5</v>
      </c>
      <c r="J3658" t="s">
        <v>16356</v>
      </c>
    </row>
    <row r="3659" spans="1:10">
      <c r="A3659" t="s">
        <v>31</v>
      </c>
      <c r="B3659" t="s">
        <v>48</v>
      </c>
      <c r="C3659" t="s">
        <v>313</v>
      </c>
      <c r="D3659">
        <v>42681314</v>
      </c>
      <c r="E3659">
        <v>135438806</v>
      </c>
      <c r="F3659">
        <v>1</v>
      </c>
      <c r="G3659">
        <v>1</v>
      </c>
      <c r="H3659">
        <v>0</v>
      </c>
      <c r="I3659" s="17">
        <v>0.34249240913534601</v>
      </c>
      <c r="J3659" t="s">
        <v>16357</v>
      </c>
    </row>
    <row r="3660" spans="1:10">
      <c r="A3660" t="s">
        <v>31</v>
      </c>
      <c r="B3660" t="s">
        <v>48</v>
      </c>
      <c r="C3660" t="s">
        <v>334</v>
      </c>
      <c r="D3660">
        <v>179259</v>
      </c>
      <c r="E3660">
        <v>134856497</v>
      </c>
      <c r="F3660">
        <v>2</v>
      </c>
      <c r="G3660">
        <v>1</v>
      </c>
      <c r="H3660">
        <v>1</v>
      </c>
      <c r="I3660" s="17">
        <v>0.5</v>
      </c>
      <c r="J3660" t="s">
        <v>16356</v>
      </c>
    </row>
    <row r="3661" spans="1:10">
      <c r="A3661" t="s">
        <v>31</v>
      </c>
      <c r="B3661" t="s">
        <v>48</v>
      </c>
      <c r="C3661" t="s">
        <v>416</v>
      </c>
      <c r="D3661">
        <v>68341</v>
      </c>
      <c r="E3661">
        <v>133810528</v>
      </c>
      <c r="F3661">
        <v>2</v>
      </c>
      <c r="G3661">
        <v>1</v>
      </c>
      <c r="H3661">
        <v>1</v>
      </c>
      <c r="I3661" s="17">
        <v>0.5</v>
      </c>
      <c r="J3661" t="s">
        <v>16356</v>
      </c>
    </row>
    <row r="3662" spans="1:10">
      <c r="A3662" t="s">
        <v>31</v>
      </c>
      <c r="B3662" t="s">
        <v>48</v>
      </c>
      <c r="C3662" t="s">
        <v>466</v>
      </c>
      <c r="D3662">
        <v>19241342</v>
      </c>
      <c r="E3662">
        <v>46287231</v>
      </c>
      <c r="F3662">
        <v>1</v>
      </c>
      <c r="G3662">
        <v>1</v>
      </c>
      <c r="H3662">
        <v>0</v>
      </c>
      <c r="I3662" s="17">
        <v>0.35982162406667201</v>
      </c>
      <c r="J3662" t="s">
        <v>16357</v>
      </c>
    </row>
    <row r="3663" spans="1:10">
      <c r="A3663" t="s">
        <v>31</v>
      </c>
      <c r="B3663" t="s">
        <v>48</v>
      </c>
      <c r="C3663" t="s">
        <v>466</v>
      </c>
      <c r="D3663">
        <v>46357369</v>
      </c>
      <c r="E3663">
        <v>115091712</v>
      </c>
      <c r="F3663">
        <v>2</v>
      </c>
      <c r="G3663">
        <v>1</v>
      </c>
      <c r="H3663">
        <v>1</v>
      </c>
      <c r="I3663" s="17">
        <v>0.5</v>
      </c>
      <c r="J3663" t="s">
        <v>16356</v>
      </c>
    </row>
    <row r="3664" spans="1:10">
      <c r="A3664" t="s">
        <v>31</v>
      </c>
      <c r="B3664" t="s">
        <v>48</v>
      </c>
      <c r="C3664" t="s">
        <v>487</v>
      </c>
      <c r="D3664">
        <v>19114907</v>
      </c>
      <c r="E3664">
        <v>107282627</v>
      </c>
      <c r="F3664">
        <v>1</v>
      </c>
      <c r="G3664">
        <v>1</v>
      </c>
      <c r="H3664">
        <v>0</v>
      </c>
      <c r="I3664" s="17">
        <v>0.33127156467365698</v>
      </c>
      <c r="J3664" t="s">
        <v>16357</v>
      </c>
    </row>
    <row r="3665" spans="1:10">
      <c r="A3665" t="s">
        <v>31</v>
      </c>
      <c r="B3665" t="s">
        <v>48</v>
      </c>
      <c r="C3665" t="s">
        <v>510</v>
      </c>
      <c r="D3665">
        <v>20092921</v>
      </c>
      <c r="E3665">
        <v>102517678</v>
      </c>
      <c r="F3665">
        <v>2</v>
      </c>
      <c r="G3665">
        <v>1</v>
      </c>
      <c r="H3665">
        <v>1</v>
      </c>
      <c r="I3665" s="17">
        <v>0.5</v>
      </c>
      <c r="J3665" t="s">
        <v>16356</v>
      </c>
    </row>
    <row r="3666" spans="1:10">
      <c r="A3666" t="s">
        <v>31</v>
      </c>
      <c r="B3666" t="s">
        <v>48</v>
      </c>
      <c r="C3666" t="s">
        <v>532</v>
      </c>
      <c r="D3666">
        <v>67254</v>
      </c>
      <c r="E3666">
        <v>90233610</v>
      </c>
      <c r="F3666">
        <v>2</v>
      </c>
      <c r="G3666">
        <v>1</v>
      </c>
      <c r="H3666">
        <v>1</v>
      </c>
      <c r="I3666" s="17">
        <v>0.5</v>
      </c>
      <c r="J3666" t="s">
        <v>16356</v>
      </c>
    </row>
    <row r="3667" spans="1:10">
      <c r="A3667" t="s">
        <v>31</v>
      </c>
      <c r="B3667" t="s">
        <v>48</v>
      </c>
      <c r="C3667" t="s">
        <v>612</v>
      </c>
      <c r="D3667">
        <v>11083</v>
      </c>
      <c r="E3667">
        <v>21825993</v>
      </c>
      <c r="F3667">
        <v>1</v>
      </c>
      <c r="G3667">
        <v>1</v>
      </c>
      <c r="H3667">
        <v>0</v>
      </c>
      <c r="I3667" s="17">
        <v>0.34360752659578198</v>
      </c>
      <c r="J3667" t="s">
        <v>16357</v>
      </c>
    </row>
    <row r="3668" spans="1:10">
      <c r="A3668" t="s">
        <v>31</v>
      </c>
      <c r="B3668" t="s">
        <v>48</v>
      </c>
      <c r="C3668" t="s">
        <v>612</v>
      </c>
      <c r="D3668">
        <v>21827680</v>
      </c>
      <c r="E3668">
        <v>81083247</v>
      </c>
      <c r="F3668">
        <v>2</v>
      </c>
      <c r="G3668">
        <v>1</v>
      </c>
      <c r="H3668">
        <v>1</v>
      </c>
      <c r="I3668" s="17">
        <v>0.5</v>
      </c>
      <c r="J3668" t="s">
        <v>16356</v>
      </c>
    </row>
    <row r="3669" spans="1:10">
      <c r="A3669" t="s">
        <v>31</v>
      </c>
      <c r="B3669" t="s">
        <v>48</v>
      </c>
      <c r="C3669" t="s">
        <v>687</v>
      </c>
      <c r="D3669">
        <v>12893</v>
      </c>
      <c r="E3669">
        <v>78005012</v>
      </c>
      <c r="F3669">
        <v>2</v>
      </c>
      <c r="G3669">
        <v>1</v>
      </c>
      <c r="H3669">
        <v>1</v>
      </c>
      <c r="I3669" s="17">
        <v>0.5</v>
      </c>
      <c r="J3669" t="s">
        <v>16356</v>
      </c>
    </row>
    <row r="3670" spans="1:10">
      <c r="A3670" t="s">
        <v>31</v>
      </c>
      <c r="B3670" t="s">
        <v>48</v>
      </c>
      <c r="C3670" t="s">
        <v>702</v>
      </c>
      <c r="D3670">
        <v>281986</v>
      </c>
      <c r="E3670">
        <v>59097601</v>
      </c>
      <c r="F3670">
        <v>2</v>
      </c>
      <c r="G3670">
        <v>1</v>
      </c>
      <c r="H3670">
        <v>1</v>
      </c>
      <c r="I3670" s="17">
        <v>0.5</v>
      </c>
      <c r="J3670" t="s">
        <v>16356</v>
      </c>
    </row>
    <row r="3671" spans="1:10">
      <c r="A3671" t="s">
        <v>31</v>
      </c>
      <c r="B3671" t="s">
        <v>48</v>
      </c>
      <c r="C3671" t="s">
        <v>834</v>
      </c>
      <c r="D3671">
        <v>76635</v>
      </c>
      <c r="E3671">
        <v>62959285</v>
      </c>
      <c r="F3671">
        <v>2</v>
      </c>
      <c r="G3671">
        <v>1</v>
      </c>
      <c r="H3671">
        <v>1</v>
      </c>
      <c r="I3671" s="17">
        <v>0.5</v>
      </c>
      <c r="J3671" t="s">
        <v>16356</v>
      </c>
    </row>
    <row r="3672" spans="1:10">
      <c r="A3672" t="s">
        <v>31</v>
      </c>
      <c r="B3672" t="s">
        <v>48</v>
      </c>
      <c r="C3672" t="s">
        <v>849</v>
      </c>
      <c r="D3672">
        <v>9911957</v>
      </c>
      <c r="E3672">
        <v>48100861</v>
      </c>
      <c r="F3672">
        <v>2</v>
      </c>
      <c r="G3672">
        <v>1</v>
      </c>
      <c r="H3672">
        <v>1</v>
      </c>
      <c r="I3672" s="17">
        <v>0.5</v>
      </c>
      <c r="J3672" t="s">
        <v>16356</v>
      </c>
    </row>
    <row r="3673" spans="1:10">
      <c r="A3673" t="s">
        <v>31</v>
      </c>
      <c r="B3673" t="s">
        <v>48</v>
      </c>
      <c r="C3673" t="s">
        <v>858</v>
      </c>
      <c r="D3673">
        <v>16159060</v>
      </c>
      <c r="E3673">
        <v>51220568</v>
      </c>
      <c r="F3673">
        <v>1</v>
      </c>
      <c r="G3673">
        <v>1</v>
      </c>
      <c r="H3673">
        <v>0</v>
      </c>
      <c r="I3673" s="17">
        <v>0.32907635172106298</v>
      </c>
      <c r="J3673" t="s">
        <v>16357</v>
      </c>
    </row>
    <row r="3674" spans="1:10">
      <c r="A3674" t="s">
        <v>31</v>
      </c>
      <c r="B3674" t="s">
        <v>49</v>
      </c>
      <c r="C3674" t="s">
        <v>190</v>
      </c>
      <c r="D3674">
        <v>13327</v>
      </c>
      <c r="E3674">
        <v>2103288</v>
      </c>
      <c r="F3674">
        <v>2</v>
      </c>
      <c r="G3674">
        <v>1</v>
      </c>
      <c r="H3674">
        <v>1</v>
      </c>
      <c r="I3674" s="17">
        <v>0.5</v>
      </c>
      <c r="J3674" t="s">
        <v>16356</v>
      </c>
    </row>
    <row r="3675" spans="1:10">
      <c r="A3675" t="s">
        <v>31</v>
      </c>
      <c r="B3675" t="s">
        <v>49</v>
      </c>
      <c r="C3675" t="s">
        <v>190</v>
      </c>
      <c r="D3675">
        <v>2105290</v>
      </c>
      <c r="E3675">
        <v>19934517</v>
      </c>
      <c r="F3675">
        <v>1</v>
      </c>
      <c r="G3675">
        <v>1</v>
      </c>
      <c r="H3675">
        <v>0</v>
      </c>
      <c r="I3675" s="17">
        <v>0.39851524670529698</v>
      </c>
      <c r="J3675" t="s">
        <v>16357</v>
      </c>
    </row>
    <row r="3676" spans="1:10">
      <c r="A3676" t="s">
        <v>31</v>
      </c>
      <c r="B3676" t="s">
        <v>49</v>
      </c>
      <c r="C3676" t="s">
        <v>190</v>
      </c>
      <c r="D3676">
        <v>19935112</v>
      </c>
      <c r="E3676">
        <v>77672257</v>
      </c>
      <c r="F3676">
        <v>2</v>
      </c>
      <c r="G3676">
        <v>1</v>
      </c>
      <c r="H3676">
        <v>1</v>
      </c>
      <c r="I3676" s="17">
        <v>0.5</v>
      </c>
      <c r="J3676" t="s">
        <v>16356</v>
      </c>
    </row>
    <row r="3677" spans="1:10">
      <c r="A3677" t="s">
        <v>31</v>
      </c>
      <c r="B3677" t="s">
        <v>49</v>
      </c>
      <c r="C3677" t="s">
        <v>190</v>
      </c>
      <c r="D3677">
        <v>77676081</v>
      </c>
      <c r="E3677">
        <v>97981242</v>
      </c>
      <c r="F3677">
        <v>1</v>
      </c>
      <c r="G3677">
        <v>1</v>
      </c>
      <c r="H3677">
        <v>0</v>
      </c>
      <c r="I3677" s="17">
        <v>0.393607865479499</v>
      </c>
      <c r="J3677" t="s">
        <v>16357</v>
      </c>
    </row>
    <row r="3678" spans="1:10">
      <c r="A3678" t="s">
        <v>31</v>
      </c>
      <c r="B3678" t="s">
        <v>49</v>
      </c>
      <c r="C3678" t="s">
        <v>190</v>
      </c>
      <c r="D3678">
        <v>98015069</v>
      </c>
      <c r="E3678">
        <v>249222835</v>
      </c>
      <c r="F3678">
        <v>2</v>
      </c>
      <c r="G3678">
        <v>1</v>
      </c>
      <c r="H3678">
        <v>1</v>
      </c>
      <c r="I3678" s="17">
        <v>0.5</v>
      </c>
      <c r="J3678" t="s">
        <v>16356</v>
      </c>
    </row>
    <row r="3679" spans="1:10">
      <c r="A3679" t="s">
        <v>31</v>
      </c>
      <c r="B3679" t="s">
        <v>49</v>
      </c>
      <c r="C3679" t="s">
        <v>757</v>
      </c>
      <c r="D3679">
        <v>45521</v>
      </c>
      <c r="E3679">
        <v>243061040</v>
      </c>
      <c r="F3679">
        <v>2</v>
      </c>
      <c r="G3679">
        <v>1</v>
      </c>
      <c r="H3679">
        <v>1</v>
      </c>
      <c r="I3679" s="17">
        <v>0.5</v>
      </c>
      <c r="J3679" t="s">
        <v>16356</v>
      </c>
    </row>
    <row r="3680" spans="1:10">
      <c r="A3680" t="s">
        <v>31</v>
      </c>
      <c r="B3680" t="s">
        <v>49</v>
      </c>
      <c r="C3680" t="s">
        <v>887</v>
      </c>
      <c r="D3680">
        <v>239347</v>
      </c>
      <c r="E3680">
        <v>130190531</v>
      </c>
      <c r="F3680">
        <v>2</v>
      </c>
      <c r="G3680">
        <v>1</v>
      </c>
      <c r="H3680">
        <v>1</v>
      </c>
      <c r="I3680" s="17">
        <v>0.5</v>
      </c>
      <c r="J3680" t="s">
        <v>16356</v>
      </c>
    </row>
    <row r="3681" spans="1:10">
      <c r="A3681" t="s">
        <v>31</v>
      </c>
      <c r="B3681" t="s">
        <v>49</v>
      </c>
      <c r="C3681" t="s">
        <v>887</v>
      </c>
      <c r="D3681">
        <v>130195607</v>
      </c>
      <c r="E3681">
        <v>137849619</v>
      </c>
      <c r="F3681">
        <v>1</v>
      </c>
      <c r="G3681">
        <v>1</v>
      </c>
      <c r="H3681">
        <v>0</v>
      </c>
      <c r="I3681" s="17">
        <v>0.5</v>
      </c>
      <c r="J3681" t="s">
        <v>16357</v>
      </c>
    </row>
    <row r="3682" spans="1:10">
      <c r="A3682" t="s">
        <v>31</v>
      </c>
      <c r="B3682" t="s">
        <v>49</v>
      </c>
      <c r="C3682" t="s">
        <v>887</v>
      </c>
      <c r="D3682">
        <v>137880743</v>
      </c>
      <c r="E3682">
        <v>197896789</v>
      </c>
      <c r="F3682">
        <v>2</v>
      </c>
      <c r="G3682">
        <v>1</v>
      </c>
      <c r="H3682">
        <v>1</v>
      </c>
      <c r="I3682" s="17">
        <v>0.5</v>
      </c>
      <c r="J3682" t="s">
        <v>16356</v>
      </c>
    </row>
    <row r="3683" spans="1:10">
      <c r="A3683" t="s">
        <v>31</v>
      </c>
      <c r="B3683" t="s">
        <v>49</v>
      </c>
      <c r="C3683" t="s">
        <v>934</v>
      </c>
      <c r="D3683">
        <v>53428</v>
      </c>
      <c r="E3683">
        <v>49046609</v>
      </c>
      <c r="F3683">
        <v>2</v>
      </c>
      <c r="G3683">
        <v>1</v>
      </c>
      <c r="H3683">
        <v>1</v>
      </c>
      <c r="I3683" s="17">
        <v>0.5</v>
      </c>
      <c r="J3683" t="s">
        <v>16356</v>
      </c>
    </row>
    <row r="3684" spans="1:10">
      <c r="A3684" t="s">
        <v>31</v>
      </c>
      <c r="B3684" t="s">
        <v>49</v>
      </c>
      <c r="C3684" t="s">
        <v>934</v>
      </c>
      <c r="D3684">
        <v>49052599</v>
      </c>
      <c r="E3684">
        <v>118006183</v>
      </c>
      <c r="F3684">
        <v>1</v>
      </c>
      <c r="G3684">
        <v>1</v>
      </c>
      <c r="H3684">
        <v>0</v>
      </c>
      <c r="I3684" s="17">
        <v>0.5</v>
      </c>
      <c r="J3684" t="s">
        <v>16357</v>
      </c>
    </row>
    <row r="3685" spans="1:10">
      <c r="A3685" t="s">
        <v>31</v>
      </c>
      <c r="B3685" t="s">
        <v>49</v>
      </c>
      <c r="C3685" t="s">
        <v>934</v>
      </c>
      <c r="D3685">
        <v>118497111</v>
      </c>
      <c r="E3685">
        <v>190947629</v>
      </c>
      <c r="F3685">
        <v>2</v>
      </c>
      <c r="G3685">
        <v>1</v>
      </c>
      <c r="H3685">
        <v>1</v>
      </c>
      <c r="I3685" s="17">
        <v>0.5</v>
      </c>
      <c r="J3685" t="s">
        <v>16356</v>
      </c>
    </row>
    <row r="3686" spans="1:10">
      <c r="A3686" t="s">
        <v>31</v>
      </c>
      <c r="B3686" t="s">
        <v>49</v>
      </c>
      <c r="C3686" t="s">
        <v>960</v>
      </c>
      <c r="D3686">
        <v>143041</v>
      </c>
      <c r="E3686">
        <v>132918773</v>
      </c>
      <c r="F3686">
        <v>2</v>
      </c>
      <c r="G3686">
        <v>1</v>
      </c>
      <c r="H3686">
        <v>1</v>
      </c>
      <c r="I3686" s="17">
        <v>0.5</v>
      </c>
      <c r="J3686" t="s">
        <v>16356</v>
      </c>
    </row>
    <row r="3687" spans="1:10">
      <c r="A3687" t="s">
        <v>31</v>
      </c>
      <c r="B3687" t="s">
        <v>49</v>
      </c>
      <c r="C3687" t="s">
        <v>960</v>
      </c>
      <c r="D3687">
        <v>132939361</v>
      </c>
      <c r="E3687">
        <v>169931525</v>
      </c>
      <c r="F3687">
        <v>1</v>
      </c>
      <c r="G3687">
        <v>1</v>
      </c>
      <c r="H3687">
        <v>0</v>
      </c>
      <c r="I3687" s="17">
        <v>0.5</v>
      </c>
      <c r="J3687" t="s">
        <v>16357</v>
      </c>
    </row>
    <row r="3688" spans="1:10">
      <c r="A3688" t="s">
        <v>31</v>
      </c>
      <c r="B3688" t="s">
        <v>49</v>
      </c>
      <c r="C3688" t="s">
        <v>960</v>
      </c>
      <c r="D3688">
        <v>169988200</v>
      </c>
      <c r="E3688">
        <v>180687212</v>
      </c>
      <c r="F3688">
        <v>2</v>
      </c>
      <c r="G3688">
        <v>1</v>
      </c>
      <c r="H3688">
        <v>1</v>
      </c>
      <c r="I3688" s="17">
        <v>0.5</v>
      </c>
      <c r="J3688" t="s">
        <v>16356</v>
      </c>
    </row>
    <row r="3689" spans="1:10">
      <c r="A3689" t="s">
        <v>31</v>
      </c>
      <c r="B3689" t="s">
        <v>49</v>
      </c>
      <c r="C3689" t="s">
        <v>1031</v>
      </c>
      <c r="D3689">
        <v>203397</v>
      </c>
      <c r="E3689">
        <v>36175054</v>
      </c>
      <c r="F3689">
        <v>2</v>
      </c>
      <c r="G3689">
        <v>1</v>
      </c>
      <c r="H3689">
        <v>1</v>
      </c>
      <c r="I3689" s="17">
        <v>0.5</v>
      </c>
      <c r="J3689" t="s">
        <v>16356</v>
      </c>
    </row>
    <row r="3690" spans="1:10">
      <c r="A3690" t="s">
        <v>31</v>
      </c>
      <c r="B3690" t="s">
        <v>49</v>
      </c>
      <c r="C3690" t="s">
        <v>1031</v>
      </c>
      <c r="D3690">
        <v>36177417</v>
      </c>
      <c r="E3690">
        <v>170893454</v>
      </c>
      <c r="F3690">
        <v>1</v>
      </c>
      <c r="G3690">
        <v>1</v>
      </c>
      <c r="H3690">
        <v>0</v>
      </c>
      <c r="I3690" s="17">
        <v>0.5</v>
      </c>
      <c r="J3690" t="s">
        <v>16357</v>
      </c>
    </row>
    <row r="3691" spans="1:10">
      <c r="A3691" t="s">
        <v>31</v>
      </c>
      <c r="B3691" t="s">
        <v>49</v>
      </c>
      <c r="C3691" t="s">
        <v>1103</v>
      </c>
      <c r="D3691">
        <v>193097</v>
      </c>
      <c r="E3691">
        <v>159024240</v>
      </c>
      <c r="F3691">
        <v>2</v>
      </c>
      <c r="G3691">
        <v>1</v>
      </c>
      <c r="H3691">
        <v>1</v>
      </c>
      <c r="I3691" s="17">
        <v>0.5</v>
      </c>
      <c r="J3691" t="s">
        <v>16356</v>
      </c>
    </row>
    <row r="3692" spans="1:10">
      <c r="A3692" t="s">
        <v>31</v>
      </c>
      <c r="B3692" t="s">
        <v>49</v>
      </c>
      <c r="C3692" t="s">
        <v>1137</v>
      </c>
      <c r="D3692">
        <v>152667</v>
      </c>
      <c r="E3692">
        <v>146279349</v>
      </c>
      <c r="F3692">
        <v>2</v>
      </c>
      <c r="G3692">
        <v>1</v>
      </c>
      <c r="H3692">
        <v>1</v>
      </c>
      <c r="I3692" s="17">
        <v>0.5</v>
      </c>
      <c r="J3692" t="s">
        <v>16356</v>
      </c>
    </row>
    <row r="3693" spans="1:10">
      <c r="A3693" t="s">
        <v>31</v>
      </c>
      <c r="B3693" t="s">
        <v>49</v>
      </c>
      <c r="C3693" t="s">
        <v>1171</v>
      </c>
      <c r="D3693">
        <v>14690</v>
      </c>
      <c r="E3693">
        <v>35712799</v>
      </c>
      <c r="F3693">
        <v>1</v>
      </c>
      <c r="G3693">
        <v>1</v>
      </c>
      <c r="H3693">
        <v>0</v>
      </c>
      <c r="I3693" s="17">
        <v>0.5</v>
      </c>
      <c r="J3693" t="s">
        <v>16357</v>
      </c>
    </row>
    <row r="3694" spans="1:10">
      <c r="A3694" t="s">
        <v>31</v>
      </c>
      <c r="B3694" t="s">
        <v>49</v>
      </c>
      <c r="C3694" t="s">
        <v>1171</v>
      </c>
      <c r="D3694">
        <v>35714046</v>
      </c>
      <c r="E3694">
        <v>36643026</v>
      </c>
      <c r="F3694">
        <v>2</v>
      </c>
      <c r="G3694">
        <v>1</v>
      </c>
      <c r="H3694">
        <v>1</v>
      </c>
      <c r="I3694" s="17">
        <v>0.5</v>
      </c>
      <c r="J3694" t="s">
        <v>16356</v>
      </c>
    </row>
    <row r="3695" spans="1:10">
      <c r="A3695" t="s">
        <v>31</v>
      </c>
      <c r="B3695" t="s">
        <v>49</v>
      </c>
      <c r="C3695" t="s">
        <v>1171</v>
      </c>
      <c r="D3695">
        <v>36651616</v>
      </c>
      <c r="E3695">
        <v>45733796</v>
      </c>
      <c r="F3695">
        <v>1</v>
      </c>
      <c r="G3695">
        <v>1</v>
      </c>
      <c r="H3695">
        <v>0</v>
      </c>
      <c r="I3695" s="17">
        <v>0.5</v>
      </c>
      <c r="J3695" t="s">
        <v>16357</v>
      </c>
    </row>
    <row r="3696" spans="1:10">
      <c r="A3696" t="s">
        <v>31</v>
      </c>
      <c r="B3696" t="s">
        <v>49</v>
      </c>
      <c r="C3696" t="s">
        <v>1171</v>
      </c>
      <c r="D3696">
        <v>65594962</v>
      </c>
      <c r="E3696">
        <v>141111365</v>
      </c>
      <c r="F3696">
        <v>2</v>
      </c>
      <c r="G3696">
        <v>1</v>
      </c>
      <c r="H3696">
        <v>1</v>
      </c>
      <c r="I3696" s="17">
        <v>0.5</v>
      </c>
      <c r="J3696" t="s">
        <v>16356</v>
      </c>
    </row>
    <row r="3697" spans="1:10">
      <c r="A3697" t="s">
        <v>31</v>
      </c>
      <c r="B3697" t="s">
        <v>49</v>
      </c>
      <c r="C3697" t="s">
        <v>313</v>
      </c>
      <c r="D3697">
        <v>93603</v>
      </c>
      <c r="E3697">
        <v>38990566</v>
      </c>
      <c r="F3697">
        <v>2</v>
      </c>
      <c r="G3697">
        <v>1</v>
      </c>
      <c r="H3697">
        <v>1</v>
      </c>
      <c r="I3697" s="17">
        <v>0.5</v>
      </c>
      <c r="J3697" t="s">
        <v>16356</v>
      </c>
    </row>
    <row r="3698" spans="1:10">
      <c r="A3698" t="s">
        <v>31</v>
      </c>
      <c r="B3698" t="s">
        <v>49</v>
      </c>
      <c r="C3698" t="s">
        <v>313</v>
      </c>
      <c r="D3698">
        <v>42681314</v>
      </c>
      <c r="E3698">
        <v>135438806</v>
      </c>
      <c r="F3698">
        <v>1</v>
      </c>
      <c r="G3698">
        <v>1</v>
      </c>
      <c r="H3698">
        <v>0</v>
      </c>
      <c r="I3698" s="17">
        <v>0.5</v>
      </c>
      <c r="J3698" t="s">
        <v>16357</v>
      </c>
    </row>
    <row r="3699" spans="1:10">
      <c r="A3699" t="s">
        <v>31</v>
      </c>
      <c r="B3699" t="s">
        <v>49</v>
      </c>
      <c r="C3699" t="s">
        <v>334</v>
      </c>
      <c r="D3699">
        <v>179259</v>
      </c>
      <c r="E3699">
        <v>134856497</v>
      </c>
      <c r="F3699">
        <v>2</v>
      </c>
      <c r="G3699">
        <v>1</v>
      </c>
      <c r="H3699">
        <v>1</v>
      </c>
      <c r="I3699" s="17">
        <v>0.5</v>
      </c>
      <c r="J3699" t="s">
        <v>16356</v>
      </c>
    </row>
    <row r="3700" spans="1:10">
      <c r="A3700" t="s">
        <v>31</v>
      </c>
      <c r="B3700" t="s">
        <v>49</v>
      </c>
      <c r="C3700" t="s">
        <v>416</v>
      </c>
      <c r="D3700">
        <v>68341</v>
      </c>
      <c r="E3700">
        <v>133810528</v>
      </c>
      <c r="F3700">
        <v>2</v>
      </c>
      <c r="G3700">
        <v>1</v>
      </c>
      <c r="H3700">
        <v>1</v>
      </c>
      <c r="I3700" s="17">
        <v>0.5</v>
      </c>
      <c r="J3700" t="s">
        <v>16356</v>
      </c>
    </row>
    <row r="3701" spans="1:10">
      <c r="A3701" t="s">
        <v>31</v>
      </c>
      <c r="B3701" t="s">
        <v>49</v>
      </c>
      <c r="C3701" t="s">
        <v>466</v>
      </c>
      <c r="D3701">
        <v>19241342</v>
      </c>
      <c r="E3701">
        <v>46287231</v>
      </c>
      <c r="F3701">
        <v>1</v>
      </c>
      <c r="G3701">
        <v>1</v>
      </c>
      <c r="H3701">
        <v>0</v>
      </c>
      <c r="I3701" s="17">
        <v>0.40577770575497801</v>
      </c>
      <c r="J3701" t="s">
        <v>16357</v>
      </c>
    </row>
    <row r="3702" spans="1:10">
      <c r="A3702" t="s">
        <v>31</v>
      </c>
      <c r="B3702" t="s">
        <v>49</v>
      </c>
      <c r="C3702" t="s">
        <v>466</v>
      </c>
      <c r="D3702">
        <v>46357369</v>
      </c>
      <c r="E3702">
        <v>115091712</v>
      </c>
      <c r="F3702">
        <v>2</v>
      </c>
      <c r="G3702">
        <v>1</v>
      </c>
      <c r="H3702">
        <v>1</v>
      </c>
      <c r="I3702" s="17">
        <v>0.5</v>
      </c>
      <c r="J3702" t="s">
        <v>16356</v>
      </c>
    </row>
    <row r="3703" spans="1:10">
      <c r="A3703" t="s">
        <v>31</v>
      </c>
      <c r="B3703" t="s">
        <v>49</v>
      </c>
      <c r="C3703" t="s">
        <v>487</v>
      </c>
      <c r="D3703">
        <v>19114907</v>
      </c>
      <c r="E3703">
        <v>106208775</v>
      </c>
      <c r="F3703">
        <v>1</v>
      </c>
      <c r="G3703">
        <v>1</v>
      </c>
      <c r="H3703">
        <v>0</v>
      </c>
      <c r="I3703" s="17">
        <v>0.5</v>
      </c>
      <c r="J3703" t="s">
        <v>16357</v>
      </c>
    </row>
    <row r="3704" spans="1:10">
      <c r="A3704" t="s">
        <v>31</v>
      </c>
      <c r="B3704" t="s">
        <v>49</v>
      </c>
      <c r="C3704" t="s">
        <v>487</v>
      </c>
      <c r="D3704">
        <v>106232156</v>
      </c>
      <c r="E3704">
        <v>107282627</v>
      </c>
      <c r="F3704">
        <v>0</v>
      </c>
      <c r="G3704">
        <v>0</v>
      </c>
      <c r="H3704">
        <v>0</v>
      </c>
      <c r="I3704" s="17">
        <v>0.5</v>
      </c>
      <c r="J3704" t="s">
        <v>16360</v>
      </c>
    </row>
    <row r="3705" spans="1:10">
      <c r="A3705" t="s">
        <v>31</v>
      </c>
      <c r="B3705" t="s">
        <v>49</v>
      </c>
      <c r="C3705" t="s">
        <v>510</v>
      </c>
      <c r="D3705">
        <v>20092921</v>
      </c>
      <c r="E3705">
        <v>102517678</v>
      </c>
      <c r="F3705">
        <v>2</v>
      </c>
      <c r="G3705">
        <v>1</v>
      </c>
      <c r="H3705">
        <v>1</v>
      </c>
      <c r="I3705" s="17">
        <v>0.5</v>
      </c>
      <c r="J3705" t="s">
        <v>16356</v>
      </c>
    </row>
    <row r="3706" spans="1:10">
      <c r="A3706" t="s">
        <v>31</v>
      </c>
      <c r="B3706" t="s">
        <v>49</v>
      </c>
      <c r="C3706" t="s">
        <v>532</v>
      </c>
      <c r="D3706">
        <v>67254</v>
      </c>
      <c r="E3706">
        <v>90233610</v>
      </c>
      <c r="F3706">
        <v>2</v>
      </c>
      <c r="G3706">
        <v>1</v>
      </c>
      <c r="H3706">
        <v>1</v>
      </c>
      <c r="I3706" s="17">
        <v>0.5</v>
      </c>
      <c r="J3706" t="s">
        <v>16356</v>
      </c>
    </row>
    <row r="3707" spans="1:10">
      <c r="A3707" t="s">
        <v>31</v>
      </c>
      <c r="B3707" t="s">
        <v>49</v>
      </c>
      <c r="C3707" t="s">
        <v>612</v>
      </c>
      <c r="D3707">
        <v>11083</v>
      </c>
      <c r="E3707">
        <v>21825993</v>
      </c>
      <c r="F3707">
        <v>1</v>
      </c>
      <c r="G3707">
        <v>1</v>
      </c>
      <c r="H3707">
        <v>0</v>
      </c>
      <c r="I3707" s="17">
        <v>0.5</v>
      </c>
      <c r="J3707" t="s">
        <v>16357</v>
      </c>
    </row>
    <row r="3708" spans="1:10">
      <c r="A3708" t="s">
        <v>31</v>
      </c>
      <c r="B3708" t="s">
        <v>49</v>
      </c>
      <c r="C3708" t="s">
        <v>612</v>
      </c>
      <c r="D3708">
        <v>21827680</v>
      </c>
      <c r="E3708">
        <v>81083247</v>
      </c>
      <c r="F3708">
        <v>2</v>
      </c>
      <c r="G3708">
        <v>1</v>
      </c>
      <c r="H3708">
        <v>1</v>
      </c>
      <c r="I3708" s="17">
        <v>0.5</v>
      </c>
      <c r="J3708" t="s">
        <v>16356</v>
      </c>
    </row>
    <row r="3709" spans="1:10">
      <c r="A3709" t="s">
        <v>31</v>
      </c>
      <c r="B3709" t="s">
        <v>49</v>
      </c>
      <c r="C3709" t="s">
        <v>687</v>
      </c>
      <c r="D3709">
        <v>12893</v>
      </c>
      <c r="E3709">
        <v>78005012</v>
      </c>
      <c r="F3709">
        <v>2</v>
      </c>
      <c r="G3709">
        <v>1</v>
      </c>
      <c r="H3709">
        <v>1</v>
      </c>
      <c r="I3709" s="17">
        <v>0.5</v>
      </c>
      <c r="J3709" t="s">
        <v>16356</v>
      </c>
    </row>
    <row r="3710" spans="1:10">
      <c r="A3710" t="s">
        <v>31</v>
      </c>
      <c r="B3710" t="s">
        <v>49</v>
      </c>
      <c r="C3710" t="s">
        <v>702</v>
      </c>
      <c r="D3710">
        <v>281986</v>
      </c>
      <c r="E3710">
        <v>59097601</v>
      </c>
      <c r="F3710">
        <v>2</v>
      </c>
      <c r="G3710">
        <v>1</v>
      </c>
      <c r="H3710">
        <v>1</v>
      </c>
      <c r="I3710" s="17">
        <v>0.5</v>
      </c>
      <c r="J3710" t="s">
        <v>16356</v>
      </c>
    </row>
    <row r="3711" spans="1:10">
      <c r="A3711" t="s">
        <v>31</v>
      </c>
      <c r="B3711" t="s">
        <v>49</v>
      </c>
      <c r="C3711" t="s">
        <v>834</v>
      </c>
      <c r="D3711">
        <v>76635</v>
      </c>
      <c r="E3711">
        <v>62959285</v>
      </c>
      <c r="F3711">
        <v>2</v>
      </c>
      <c r="G3711">
        <v>1</v>
      </c>
      <c r="H3711">
        <v>1</v>
      </c>
      <c r="I3711" s="17">
        <v>0.5</v>
      </c>
      <c r="J3711" t="s">
        <v>16356</v>
      </c>
    </row>
    <row r="3712" spans="1:10">
      <c r="A3712" t="s">
        <v>31</v>
      </c>
      <c r="B3712" t="s">
        <v>49</v>
      </c>
      <c r="C3712" t="s">
        <v>849</v>
      </c>
      <c r="D3712">
        <v>9911957</v>
      </c>
      <c r="E3712">
        <v>48100861</v>
      </c>
      <c r="F3712">
        <v>2</v>
      </c>
      <c r="G3712">
        <v>1</v>
      </c>
      <c r="H3712">
        <v>1</v>
      </c>
      <c r="I3712" s="17">
        <v>0.5</v>
      </c>
      <c r="J3712" t="s">
        <v>16356</v>
      </c>
    </row>
    <row r="3713" spans="1:10">
      <c r="A3713" t="s">
        <v>31</v>
      </c>
      <c r="B3713" t="s">
        <v>49</v>
      </c>
      <c r="C3713" t="s">
        <v>858</v>
      </c>
      <c r="D3713">
        <v>16159060</v>
      </c>
      <c r="E3713">
        <v>51220568</v>
      </c>
      <c r="F3713">
        <v>1</v>
      </c>
      <c r="G3713">
        <v>1</v>
      </c>
      <c r="H3713">
        <v>0</v>
      </c>
      <c r="I3713" s="17">
        <v>0.5</v>
      </c>
      <c r="J3713" t="s">
        <v>16357</v>
      </c>
    </row>
    <row r="3714" spans="1:10">
      <c r="A3714" t="s">
        <v>31</v>
      </c>
      <c r="B3714" t="s">
        <v>50</v>
      </c>
      <c r="C3714" t="s">
        <v>190</v>
      </c>
      <c r="D3714">
        <v>13327</v>
      </c>
      <c r="E3714">
        <v>2103288</v>
      </c>
      <c r="F3714">
        <v>2</v>
      </c>
      <c r="G3714">
        <v>1</v>
      </c>
      <c r="H3714">
        <v>1</v>
      </c>
      <c r="I3714" s="17">
        <v>0.5</v>
      </c>
      <c r="J3714" t="s">
        <v>16356</v>
      </c>
    </row>
    <row r="3715" spans="1:10">
      <c r="A3715" t="s">
        <v>31</v>
      </c>
      <c r="B3715" t="s">
        <v>50</v>
      </c>
      <c r="C3715" t="s">
        <v>190</v>
      </c>
      <c r="D3715">
        <v>2105290</v>
      </c>
      <c r="E3715">
        <v>19934517</v>
      </c>
      <c r="F3715">
        <v>1</v>
      </c>
      <c r="G3715">
        <v>1</v>
      </c>
      <c r="H3715">
        <v>0</v>
      </c>
      <c r="I3715" s="17">
        <v>0.35935757621991299</v>
      </c>
      <c r="J3715" t="s">
        <v>16357</v>
      </c>
    </row>
    <row r="3716" spans="1:10">
      <c r="A3716" t="s">
        <v>31</v>
      </c>
      <c r="B3716" t="s">
        <v>50</v>
      </c>
      <c r="C3716" t="s">
        <v>190</v>
      </c>
      <c r="D3716">
        <v>19935112</v>
      </c>
      <c r="E3716">
        <v>77672257</v>
      </c>
      <c r="F3716">
        <v>2</v>
      </c>
      <c r="G3716">
        <v>1</v>
      </c>
      <c r="H3716">
        <v>1</v>
      </c>
      <c r="I3716" s="17">
        <v>0.5</v>
      </c>
      <c r="J3716" t="s">
        <v>16356</v>
      </c>
    </row>
    <row r="3717" spans="1:10">
      <c r="A3717" t="s">
        <v>31</v>
      </c>
      <c r="B3717" t="s">
        <v>50</v>
      </c>
      <c r="C3717" t="s">
        <v>190</v>
      </c>
      <c r="D3717">
        <v>77676081</v>
      </c>
      <c r="E3717">
        <v>97981242</v>
      </c>
      <c r="F3717">
        <v>1</v>
      </c>
      <c r="G3717">
        <v>1</v>
      </c>
      <c r="H3717">
        <v>0</v>
      </c>
      <c r="I3717" s="17">
        <v>0.35602405632474698</v>
      </c>
      <c r="J3717" t="s">
        <v>16357</v>
      </c>
    </row>
    <row r="3718" spans="1:10">
      <c r="A3718" t="s">
        <v>31</v>
      </c>
      <c r="B3718" t="s">
        <v>50</v>
      </c>
      <c r="C3718" t="s">
        <v>190</v>
      </c>
      <c r="D3718">
        <v>98015069</v>
      </c>
      <c r="E3718">
        <v>249222835</v>
      </c>
      <c r="F3718">
        <v>2</v>
      </c>
      <c r="G3718">
        <v>1</v>
      </c>
      <c r="H3718">
        <v>1</v>
      </c>
      <c r="I3718" s="17">
        <v>0.5</v>
      </c>
      <c r="J3718" t="s">
        <v>16356</v>
      </c>
    </row>
    <row r="3719" spans="1:10">
      <c r="A3719" t="s">
        <v>31</v>
      </c>
      <c r="B3719" t="s">
        <v>50</v>
      </c>
      <c r="C3719" t="s">
        <v>757</v>
      </c>
      <c r="D3719">
        <v>45521</v>
      </c>
      <c r="E3719">
        <v>243061040</v>
      </c>
      <c r="F3719">
        <v>2</v>
      </c>
      <c r="G3719">
        <v>1</v>
      </c>
      <c r="H3719">
        <v>1</v>
      </c>
      <c r="I3719" s="17">
        <v>0.5</v>
      </c>
      <c r="J3719" t="s">
        <v>16356</v>
      </c>
    </row>
    <row r="3720" spans="1:10">
      <c r="A3720" t="s">
        <v>31</v>
      </c>
      <c r="B3720" t="s">
        <v>50</v>
      </c>
      <c r="C3720" t="s">
        <v>887</v>
      </c>
      <c r="D3720">
        <v>239347</v>
      </c>
      <c r="E3720">
        <v>52430229</v>
      </c>
      <c r="F3720">
        <v>2</v>
      </c>
      <c r="G3720">
        <v>1</v>
      </c>
      <c r="H3720">
        <v>1</v>
      </c>
      <c r="I3720" s="17">
        <v>0.5</v>
      </c>
      <c r="J3720" t="s">
        <v>16356</v>
      </c>
    </row>
    <row r="3721" spans="1:10">
      <c r="A3721" t="s">
        <v>31</v>
      </c>
      <c r="B3721" t="s">
        <v>50</v>
      </c>
      <c r="C3721" t="s">
        <v>887</v>
      </c>
      <c r="D3721">
        <v>52431221</v>
      </c>
      <c r="E3721">
        <v>52811590</v>
      </c>
      <c r="F3721">
        <v>1</v>
      </c>
      <c r="G3721">
        <v>1</v>
      </c>
      <c r="H3721">
        <v>0</v>
      </c>
      <c r="I3721" s="17">
        <v>0.36542899439137599</v>
      </c>
      <c r="J3721" t="s">
        <v>16357</v>
      </c>
    </row>
    <row r="3722" spans="1:10">
      <c r="A3722" t="s">
        <v>31</v>
      </c>
      <c r="B3722" t="s">
        <v>50</v>
      </c>
      <c r="C3722" t="s">
        <v>887</v>
      </c>
      <c r="D3722">
        <v>52812027</v>
      </c>
      <c r="E3722">
        <v>130190531</v>
      </c>
      <c r="F3722">
        <v>2</v>
      </c>
      <c r="G3722">
        <v>1</v>
      </c>
      <c r="H3722">
        <v>1</v>
      </c>
      <c r="I3722" s="17">
        <v>0.5</v>
      </c>
      <c r="J3722" t="s">
        <v>16356</v>
      </c>
    </row>
    <row r="3723" spans="1:10">
      <c r="A3723" t="s">
        <v>31</v>
      </c>
      <c r="B3723" t="s">
        <v>50</v>
      </c>
      <c r="C3723" t="s">
        <v>887</v>
      </c>
      <c r="D3723">
        <v>130195607</v>
      </c>
      <c r="E3723">
        <v>137849619</v>
      </c>
      <c r="F3723">
        <v>1</v>
      </c>
      <c r="G3723">
        <v>1</v>
      </c>
      <c r="H3723">
        <v>0</v>
      </c>
      <c r="I3723" s="17">
        <v>0.36850457795486102</v>
      </c>
      <c r="J3723" t="s">
        <v>16357</v>
      </c>
    </row>
    <row r="3724" spans="1:10">
      <c r="A3724" t="s">
        <v>31</v>
      </c>
      <c r="B3724" t="s">
        <v>50</v>
      </c>
      <c r="C3724" t="s">
        <v>887</v>
      </c>
      <c r="D3724">
        <v>137880743</v>
      </c>
      <c r="E3724">
        <v>197896789</v>
      </c>
      <c r="F3724">
        <v>2</v>
      </c>
      <c r="G3724">
        <v>1</v>
      </c>
      <c r="H3724">
        <v>1</v>
      </c>
      <c r="I3724" s="17">
        <v>0.5</v>
      </c>
      <c r="J3724" t="s">
        <v>16356</v>
      </c>
    </row>
    <row r="3725" spans="1:10">
      <c r="A3725" t="s">
        <v>31</v>
      </c>
      <c r="B3725" t="s">
        <v>50</v>
      </c>
      <c r="C3725" t="s">
        <v>934</v>
      </c>
      <c r="D3725">
        <v>53428</v>
      </c>
      <c r="E3725">
        <v>49046609</v>
      </c>
      <c r="F3725">
        <v>2</v>
      </c>
      <c r="G3725">
        <v>1</v>
      </c>
      <c r="H3725">
        <v>1</v>
      </c>
      <c r="I3725" s="17">
        <v>0.5</v>
      </c>
      <c r="J3725" t="s">
        <v>16356</v>
      </c>
    </row>
    <row r="3726" spans="1:10">
      <c r="A3726" t="s">
        <v>31</v>
      </c>
      <c r="B3726" t="s">
        <v>50</v>
      </c>
      <c r="C3726" t="s">
        <v>934</v>
      </c>
      <c r="D3726">
        <v>49052599</v>
      </c>
      <c r="E3726">
        <v>118006183</v>
      </c>
      <c r="F3726">
        <v>1</v>
      </c>
      <c r="G3726">
        <v>1</v>
      </c>
      <c r="H3726">
        <v>0</v>
      </c>
      <c r="I3726" s="17">
        <v>0.36261311452216899</v>
      </c>
      <c r="J3726" t="s">
        <v>16357</v>
      </c>
    </row>
    <row r="3727" spans="1:10">
      <c r="A3727" t="s">
        <v>31</v>
      </c>
      <c r="B3727" t="s">
        <v>50</v>
      </c>
      <c r="C3727" t="s">
        <v>934</v>
      </c>
      <c r="D3727">
        <v>118497111</v>
      </c>
      <c r="E3727">
        <v>190947629</v>
      </c>
      <c r="F3727">
        <v>2</v>
      </c>
      <c r="G3727">
        <v>1</v>
      </c>
      <c r="H3727">
        <v>1</v>
      </c>
      <c r="I3727" s="17">
        <v>0.5</v>
      </c>
      <c r="J3727" t="s">
        <v>16356</v>
      </c>
    </row>
    <row r="3728" spans="1:10">
      <c r="A3728" t="s">
        <v>31</v>
      </c>
      <c r="B3728" t="s">
        <v>50</v>
      </c>
      <c r="C3728" t="s">
        <v>960</v>
      </c>
      <c r="D3728">
        <v>143041</v>
      </c>
      <c r="E3728">
        <v>132918773</v>
      </c>
      <c r="F3728">
        <v>2</v>
      </c>
      <c r="G3728">
        <v>1</v>
      </c>
      <c r="H3728">
        <v>1</v>
      </c>
      <c r="I3728" s="17">
        <v>0.5</v>
      </c>
      <c r="J3728" t="s">
        <v>16356</v>
      </c>
    </row>
    <row r="3729" spans="1:10">
      <c r="A3729" t="s">
        <v>31</v>
      </c>
      <c r="B3729" t="s">
        <v>50</v>
      </c>
      <c r="C3729" t="s">
        <v>960</v>
      </c>
      <c r="D3729">
        <v>132939361</v>
      </c>
      <c r="E3729">
        <v>169931525</v>
      </c>
      <c r="F3729">
        <v>1</v>
      </c>
      <c r="G3729">
        <v>1</v>
      </c>
      <c r="H3729">
        <v>0</v>
      </c>
      <c r="I3729" s="17">
        <v>0.38186493430748902</v>
      </c>
      <c r="J3729" t="s">
        <v>16357</v>
      </c>
    </row>
    <row r="3730" spans="1:10">
      <c r="A3730" t="s">
        <v>31</v>
      </c>
      <c r="B3730" t="s">
        <v>50</v>
      </c>
      <c r="C3730" t="s">
        <v>960</v>
      </c>
      <c r="D3730">
        <v>169988200</v>
      </c>
      <c r="E3730">
        <v>180687212</v>
      </c>
      <c r="F3730">
        <v>2</v>
      </c>
      <c r="G3730">
        <v>1</v>
      </c>
      <c r="H3730">
        <v>1</v>
      </c>
      <c r="I3730" s="17">
        <v>0.5</v>
      </c>
      <c r="J3730" t="s">
        <v>16356</v>
      </c>
    </row>
    <row r="3731" spans="1:10">
      <c r="A3731" t="s">
        <v>31</v>
      </c>
      <c r="B3731" t="s">
        <v>50</v>
      </c>
      <c r="C3731" t="s">
        <v>1031</v>
      </c>
      <c r="D3731">
        <v>203397</v>
      </c>
      <c r="E3731">
        <v>36175054</v>
      </c>
      <c r="F3731">
        <v>2</v>
      </c>
      <c r="G3731">
        <v>1</v>
      </c>
      <c r="H3731">
        <v>1</v>
      </c>
      <c r="I3731" s="17">
        <v>0.5</v>
      </c>
      <c r="J3731" t="s">
        <v>16356</v>
      </c>
    </row>
    <row r="3732" spans="1:10">
      <c r="A3732" t="s">
        <v>31</v>
      </c>
      <c r="B3732" t="s">
        <v>50</v>
      </c>
      <c r="C3732" t="s">
        <v>1031</v>
      </c>
      <c r="D3732">
        <v>36177417</v>
      </c>
      <c r="E3732">
        <v>170893454</v>
      </c>
      <c r="F3732">
        <v>1</v>
      </c>
      <c r="G3732">
        <v>1</v>
      </c>
      <c r="H3732">
        <v>0</v>
      </c>
      <c r="I3732" s="17">
        <v>0.35523749885105699</v>
      </c>
      <c r="J3732" t="s">
        <v>16357</v>
      </c>
    </row>
    <row r="3733" spans="1:10">
      <c r="A3733" t="s">
        <v>31</v>
      </c>
      <c r="B3733" t="s">
        <v>50</v>
      </c>
      <c r="C3733" t="s">
        <v>1103</v>
      </c>
      <c r="D3733">
        <v>193097</v>
      </c>
      <c r="E3733">
        <v>159024240</v>
      </c>
      <c r="F3733">
        <v>2</v>
      </c>
      <c r="G3733">
        <v>1</v>
      </c>
      <c r="H3733">
        <v>1</v>
      </c>
      <c r="I3733" s="17">
        <v>0.5</v>
      </c>
      <c r="J3733" t="s">
        <v>16356</v>
      </c>
    </row>
    <row r="3734" spans="1:10">
      <c r="A3734" t="s">
        <v>31</v>
      </c>
      <c r="B3734" t="s">
        <v>50</v>
      </c>
      <c r="C3734" t="s">
        <v>1137</v>
      </c>
      <c r="D3734">
        <v>152667</v>
      </c>
      <c r="E3734">
        <v>146279349</v>
      </c>
      <c r="F3734">
        <v>2</v>
      </c>
      <c r="G3734">
        <v>1</v>
      </c>
      <c r="H3734">
        <v>1</v>
      </c>
      <c r="I3734" s="17">
        <v>0.5</v>
      </c>
      <c r="J3734" t="s">
        <v>16356</v>
      </c>
    </row>
    <row r="3735" spans="1:10">
      <c r="A3735" t="s">
        <v>31</v>
      </c>
      <c r="B3735" t="s">
        <v>50</v>
      </c>
      <c r="C3735" t="s">
        <v>1171</v>
      </c>
      <c r="D3735">
        <v>14690</v>
      </c>
      <c r="E3735">
        <v>21334163</v>
      </c>
      <c r="F3735">
        <v>1</v>
      </c>
      <c r="G3735">
        <v>1</v>
      </c>
      <c r="H3735">
        <v>0</v>
      </c>
      <c r="I3735" s="17">
        <v>0.35554750433105198</v>
      </c>
      <c r="J3735" t="s">
        <v>16357</v>
      </c>
    </row>
    <row r="3736" spans="1:10">
      <c r="A3736" t="s">
        <v>31</v>
      </c>
      <c r="B3736" t="s">
        <v>50</v>
      </c>
      <c r="C3736" t="s">
        <v>1171</v>
      </c>
      <c r="D3736">
        <v>21334654</v>
      </c>
      <c r="E3736">
        <v>27950175</v>
      </c>
      <c r="F3736">
        <v>0</v>
      </c>
      <c r="G3736">
        <v>0</v>
      </c>
      <c r="H3736">
        <v>0</v>
      </c>
      <c r="I3736" s="17">
        <v>0.5</v>
      </c>
      <c r="J3736" t="s">
        <v>16360</v>
      </c>
    </row>
    <row r="3737" spans="1:10">
      <c r="A3737" t="s">
        <v>31</v>
      </c>
      <c r="B3737" t="s">
        <v>50</v>
      </c>
      <c r="C3737" t="s">
        <v>1171</v>
      </c>
      <c r="D3737">
        <v>28148098</v>
      </c>
      <c r="E3737">
        <v>35712799</v>
      </c>
      <c r="F3737">
        <v>1</v>
      </c>
      <c r="G3737">
        <v>1</v>
      </c>
      <c r="H3737">
        <v>0</v>
      </c>
      <c r="I3737" s="17">
        <v>0.356914920015306</v>
      </c>
      <c r="J3737" t="s">
        <v>16357</v>
      </c>
    </row>
    <row r="3738" spans="1:10">
      <c r="A3738" t="s">
        <v>31</v>
      </c>
      <c r="B3738" t="s">
        <v>50</v>
      </c>
      <c r="C3738" t="s">
        <v>1171</v>
      </c>
      <c r="D3738">
        <v>35714046</v>
      </c>
      <c r="E3738">
        <v>36643026</v>
      </c>
      <c r="F3738">
        <v>2</v>
      </c>
      <c r="G3738">
        <v>1</v>
      </c>
      <c r="H3738">
        <v>1</v>
      </c>
      <c r="I3738" s="17">
        <v>0.5</v>
      </c>
      <c r="J3738" t="s">
        <v>16356</v>
      </c>
    </row>
    <row r="3739" spans="1:10">
      <c r="A3739" t="s">
        <v>31</v>
      </c>
      <c r="B3739" t="s">
        <v>50</v>
      </c>
      <c r="C3739" t="s">
        <v>1171</v>
      </c>
      <c r="D3739">
        <v>36651616</v>
      </c>
      <c r="E3739">
        <v>45733796</v>
      </c>
      <c r="F3739">
        <v>1</v>
      </c>
      <c r="G3739">
        <v>1</v>
      </c>
      <c r="H3739">
        <v>0</v>
      </c>
      <c r="I3739" s="17">
        <v>0.36263868973108598</v>
      </c>
      <c r="J3739" t="s">
        <v>16357</v>
      </c>
    </row>
    <row r="3740" spans="1:10">
      <c r="A3740" t="s">
        <v>31</v>
      </c>
      <c r="B3740" t="s">
        <v>50</v>
      </c>
      <c r="C3740" t="s">
        <v>1171</v>
      </c>
      <c r="D3740">
        <v>65594962</v>
      </c>
      <c r="E3740">
        <v>141111365</v>
      </c>
      <c r="F3740">
        <v>2</v>
      </c>
      <c r="G3740">
        <v>1</v>
      </c>
      <c r="H3740">
        <v>1</v>
      </c>
      <c r="I3740" s="17">
        <v>0.5</v>
      </c>
      <c r="J3740" t="s">
        <v>16356</v>
      </c>
    </row>
    <row r="3741" spans="1:10">
      <c r="A3741" t="s">
        <v>31</v>
      </c>
      <c r="B3741" t="s">
        <v>50</v>
      </c>
      <c r="C3741" t="s">
        <v>313</v>
      </c>
      <c r="D3741">
        <v>93603</v>
      </c>
      <c r="E3741">
        <v>38990566</v>
      </c>
      <c r="F3741">
        <v>2</v>
      </c>
      <c r="G3741">
        <v>1</v>
      </c>
      <c r="H3741">
        <v>1</v>
      </c>
      <c r="I3741" s="17">
        <v>0.5</v>
      </c>
      <c r="J3741" t="s">
        <v>16356</v>
      </c>
    </row>
    <row r="3742" spans="1:10">
      <c r="A3742" t="s">
        <v>31</v>
      </c>
      <c r="B3742" t="s">
        <v>50</v>
      </c>
      <c r="C3742" t="s">
        <v>313</v>
      </c>
      <c r="D3742">
        <v>42681314</v>
      </c>
      <c r="E3742">
        <v>135438806</v>
      </c>
      <c r="F3742">
        <v>1</v>
      </c>
      <c r="G3742">
        <v>1</v>
      </c>
      <c r="H3742">
        <v>0</v>
      </c>
      <c r="I3742" s="17">
        <v>0.36859512105456099</v>
      </c>
      <c r="J3742" t="s">
        <v>16357</v>
      </c>
    </row>
    <row r="3743" spans="1:10">
      <c r="A3743" t="s">
        <v>31</v>
      </c>
      <c r="B3743" t="s">
        <v>50</v>
      </c>
      <c r="C3743" t="s">
        <v>334</v>
      </c>
      <c r="D3743">
        <v>179259</v>
      </c>
      <c r="E3743">
        <v>134856497</v>
      </c>
      <c r="F3743">
        <v>2</v>
      </c>
      <c r="G3743">
        <v>1</v>
      </c>
      <c r="H3743">
        <v>1</v>
      </c>
      <c r="I3743" s="17">
        <v>0.5</v>
      </c>
      <c r="J3743" t="s">
        <v>16356</v>
      </c>
    </row>
    <row r="3744" spans="1:10">
      <c r="A3744" t="s">
        <v>31</v>
      </c>
      <c r="B3744" t="s">
        <v>50</v>
      </c>
      <c r="C3744" t="s">
        <v>416</v>
      </c>
      <c r="D3744">
        <v>68341</v>
      </c>
      <c r="E3744">
        <v>133810528</v>
      </c>
      <c r="F3744">
        <v>2</v>
      </c>
      <c r="G3744">
        <v>1</v>
      </c>
      <c r="H3744">
        <v>1</v>
      </c>
      <c r="I3744" s="17">
        <v>0.5</v>
      </c>
      <c r="J3744" t="s">
        <v>16356</v>
      </c>
    </row>
    <row r="3745" spans="1:10">
      <c r="A3745" t="s">
        <v>31</v>
      </c>
      <c r="B3745" t="s">
        <v>50</v>
      </c>
      <c r="C3745" t="s">
        <v>466</v>
      </c>
      <c r="D3745">
        <v>19241342</v>
      </c>
      <c r="E3745">
        <v>46287231</v>
      </c>
      <c r="F3745">
        <v>1</v>
      </c>
      <c r="G3745">
        <v>1</v>
      </c>
      <c r="H3745">
        <v>0</v>
      </c>
      <c r="I3745" s="17">
        <v>0.36134261973121001</v>
      </c>
      <c r="J3745" t="s">
        <v>16357</v>
      </c>
    </row>
    <row r="3746" spans="1:10">
      <c r="A3746" t="s">
        <v>31</v>
      </c>
      <c r="B3746" t="s">
        <v>50</v>
      </c>
      <c r="C3746" t="s">
        <v>466</v>
      </c>
      <c r="D3746">
        <v>46357369</v>
      </c>
      <c r="E3746">
        <v>115091712</v>
      </c>
      <c r="F3746">
        <v>2</v>
      </c>
      <c r="G3746">
        <v>1</v>
      </c>
      <c r="H3746">
        <v>1</v>
      </c>
      <c r="I3746" s="17">
        <v>0.5</v>
      </c>
      <c r="J3746" t="s">
        <v>16356</v>
      </c>
    </row>
    <row r="3747" spans="1:10">
      <c r="A3747" t="s">
        <v>31</v>
      </c>
      <c r="B3747" t="s">
        <v>50</v>
      </c>
      <c r="C3747" t="s">
        <v>487</v>
      </c>
      <c r="D3747">
        <v>19114907</v>
      </c>
      <c r="E3747">
        <v>107282627</v>
      </c>
      <c r="F3747">
        <v>1</v>
      </c>
      <c r="G3747">
        <v>1</v>
      </c>
      <c r="H3747">
        <v>0</v>
      </c>
      <c r="I3747" s="17">
        <v>0.35363296306975101</v>
      </c>
      <c r="J3747" t="s">
        <v>16357</v>
      </c>
    </row>
    <row r="3748" spans="1:10">
      <c r="A3748" t="s">
        <v>31</v>
      </c>
      <c r="B3748" t="s">
        <v>50</v>
      </c>
      <c r="C3748" t="s">
        <v>510</v>
      </c>
      <c r="D3748">
        <v>20092921</v>
      </c>
      <c r="E3748">
        <v>102517678</v>
      </c>
      <c r="F3748">
        <v>2</v>
      </c>
      <c r="G3748">
        <v>1</v>
      </c>
      <c r="H3748">
        <v>1</v>
      </c>
      <c r="I3748" s="17">
        <v>0.5</v>
      </c>
      <c r="J3748" t="s">
        <v>16356</v>
      </c>
    </row>
    <row r="3749" spans="1:10">
      <c r="A3749" t="s">
        <v>31</v>
      </c>
      <c r="B3749" t="s">
        <v>50</v>
      </c>
      <c r="C3749" t="s">
        <v>532</v>
      </c>
      <c r="D3749">
        <v>67254</v>
      </c>
      <c r="E3749">
        <v>90233610</v>
      </c>
      <c r="F3749">
        <v>2</v>
      </c>
      <c r="G3749">
        <v>1</v>
      </c>
      <c r="H3749">
        <v>1</v>
      </c>
      <c r="I3749" s="17">
        <v>0.5</v>
      </c>
      <c r="J3749" t="s">
        <v>16356</v>
      </c>
    </row>
    <row r="3750" spans="1:10">
      <c r="A3750" t="s">
        <v>31</v>
      </c>
      <c r="B3750" t="s">
        <v>50</v>
      </c>
      <c r="C3750" t="s">
        <v>612</v>
      </c>
      <c r="D3750">
        <v>11083</v>
      </c>
      <c r="E3750">
        <v>21825993</v>
      </c>
      <c r="F3750">
        <v>1</v>
      </c>
      <c r="G3750">
        <v>1</v>
      </c>
      <c r="H3750">
        <v>0</v>
      </c>
      <c r="I3750" s="17">
        <v>0.37389305746805501</v>
      </c>
      <c r="J3750" t="s">
        <v>16357</v>
      </c>
    </row>
    <row r="3751" spans="1:10">
      <c r="A3751" t="s">
        <v>31</v>
      </c>
      <c r="B3751" t="s">
        <v>50</v>
      </c>
      <c r="C3751" t="s">
        <v>612</v>
      </c>
      <c r="D3751">
        <v>21827680</v>
      </c>
      <c r="E3751">
        <v>81083247</v>
      </c>
      <c r="F3751">
        <v>2</v>
      </c>
      <c r="G3751">
        <v>1</v>
      </c>
      <c r="H3751">
        <v>1</v>
      </c>
      <c r="I3751" s="17">
        <v>0.5</v>
      </c>
      <c r="J3751" t="s">
        <v>16356</v>
      </c>
    </row>
    <row r="3752" spans="1:10">
      <c r="A3752" t="s">
        <v>31</v>
      </c>
      <c r="B3752" t="s">
        <v>50</v>
      </c>
      <c r="C3752" t="s">
        <v>687</v>
      </c>
      <c r="D3752">
        <v>12893</v>
      </c>
      <c r="E3752">
        <v>78005012</v>
      </c>
      <c r="F3752">
        <v>2</v>
      </c>
      <c r="G3752">
        <v>1</v>
      </c>
      <c r="H3752">
        <v>1</v>
      </c>
      <c r="I3752" s="17">
        <v>0.5</v>
      </c>
      <c r="J3752" t="s">
        <v>16356</v>
      </c>
    </row>
    <row r="3753" spans="1:10">
      <c r="A3753" t="s">
        <v>31</v>
      </c>
      <c r="B3753" t="s">
        <v>50</v>
      </c>
      <c r="C3753" t="s">
        <v>702</v>
      </c>
      <c r="D3753">
        <v>281986</v>
      </c>
      <c r="E3753">
        <v>59097601</v>
      </c>
      <c r="F3753">
        <v>2</v>
      </c>
      <c r="G3753">
        <v>1</v>
      </c>
      <c r="H3753">
        <v>1</v>
      </c>
      <c r="I3753" s="17">
        <v>0.5</v>
      </c>
      <c r="J3753" t="s">
        <v>16356</v>
      </c>
    </row>
    <row r="3754" spans="1:10">
      <c r="A3754" t="s">
        <v>31</v>
      </c>
      <c r="B3754" t="s">
        <v>50</v>
      </c>
      <c r="C3754" t="s">
        <v>834</v>
      </c>
      <c r="D3754">
        <v>76635</v>
      </c>
      <c r="E3754">
        <v>62959285</v>
      </c>
      <c r="F3754">
        <v>2</v>
      </c>
      <c r="G3754">
        <v>1</v>
      </c>
      <c r="H3754">
        <v>1</v>
      </c>
      <c r="I3754" s="17">
        <v>0.5</v>
      </c>
      <c r="J3754" t="s">
        <v>16356</v>
      </c>
    </row>
    <row r="3755" spans="1:10">
      <c r="A3755" t="s">
        <v>31</v>
      </c>
      <c r="B3755" t="s">
        <v>50</v>
      </c>
      <c r="C3755" t="s">
        <v>849</v>
      </c>
      <c r="D3755">
        <v>9911957</v>
      </c>
      <c r="E3755">
        <v>48100861</v>
      </c>
      <c r="F3755">
        <v>2</v>
      </c>
      <c r="G3755">
        <v>1</v>
      </c>
      <c r="H3755">
        <v>1</v>
      </c>
      <c r="I3755" s="17">
        <v>0.5</v>
      </c>
      <c r="J3755" t="s">
        <v>16356</v>
      </c>
    </row>
    <row r="3756" spans="1:10">
      <c r="A3756" t="s">
        <v>31</v>
      </c>
      <c r="B3756" t="s">
        <v>50</v>
      </c>
      <c r="C3756" t="s">
        <v>858</v>
      </c>
      <c r="D3756">
        <v>16159060</v>
      </c>
      <c r="E3756">
        <v>51220568</v>
      </c>
      <c r="F3756">
        <v>1</v>
      </c>
      <c r="G3756">
        <v>1</v>
      </c>
      <c r="H3756">
        <v>0</v>
      </c>
      <c r="I3756" s="17">
        <v>0.5</v>
      </c>
      <c r="J3756" t="s">
        <v>16357</v>
      </c>
    </row>
    <row r="3757" spans="1:10">
      <c r="A3757" t="s">
        <v>32</v>
      </c>
      <c r="B3757" t="s">
        <v>46</v>
      </c>
      <c r="C3757" t="s">
        <v>190</v>
      </c>
      <c r="D3757">
        <v>13327</v>
      </c>
      <c r="E3757">
        <v>121306457</v>
      </c>
      <c r="F3757">
        <v>1</v>
      </c>
      <c r="G3757">
        <v>1</v>
      </c>
      <c r="H3757">
        <v>0</v>
      </c>
      <c r="I3757" s="17">
        <v>0.5</v>
      </c>
      <c r="J3757" t="s">
        <v>16357</v>
      </c>
    </row>
    <row r="3758" spans="1:10">
      <c r="A3758" t="s">
        <v>32</v>
      </c>
      <c r="B3758" t="s">
        <v>46</v>
      </c>
      <c r="C3758" t="s">
        <v>190</v>
      </c>
      <c r="D3758">
        <v>142713167</v>
      </c>
      <c r="E3758">
        <v>249222835</v>
      </c>
      <c r="F3758">
        <v>2</v>
      </c>
      <c r="G3758">
        <v>2</v>
      </c>
      <c r="H3758">
        <v>0</v>
      </c>
      <c r="I3758" s="17">
        <v>0.37164012683210002</v>
      </c>
      <c r="J3758" t="s">
        <v>16359</v>
      </c>
    </row>
    <row r="3759" spans="1:10">
      <c r="A3759" t="s">
        <v>32</v>
      </c>
      <c r="B3759" t="s">
        <v>46</v>
      </c>
      <c r="C3759" t="s">
        <v>757</v>
      </c>
      <c r="D3759">
        <v>45521</v>
      </c>
      <c r="E3759">
        <v>243061040</v>
      </c>
      <c r="F3759">
        <v>2</v>
      </c>
      <c r="G3759">
        <v>1</v>
      </c>
      <c r="H3759">
        <v>1</v>
      </c>
      <c r="I3759" s="17">
        <v>0.5</v>
      </c>
      <c r="J3759" t="s">
        <v>16356</v>
      </c>
    </row>
    <row r="3760" spans="1:10">
      <c r="A3760" t="s">
        <v>32</v>
      </c>
      <c r="B3760" t="s">
        <v>46</v>
      </c>
      <c r="C3760" t="s">
        <v>887</v>
      </c>
      <c r="D3760">
        <v>239347</v>
      </c>
      <c r="E3760">
        <v>40085261</v>
      </c>
      <c r="F3760">
        <v>2</v>
      </c>
      <c r="G3760">
        <v>1</v>
      </c>
      <c r="H3760">
        <v>1</v>
      </c>
      <c r="I3760" s="17">
        <v>0.5</v>
      </c>
      <c r="J3760" t="s">
        <v>16356</v>
      </c>
    </row>
    <row r="3761" spans="1:10">
      <c r="A3761" t="s">
        <v>32</v>
      </c>
      <c r="B3761" t="s">
        <v>46</v>
      </c>
      <c r="C3761" t="s">
        <v>887</v>
      </c>
      <c r="D3761">
        <v>40192417</v>
      </c>
      <c r="E3761">
        <v>90283847</v>
      </c>
      <c r="F3761">
        <v>1</v>
      </c>
      <c r="G3761">
        <v>1</v>
      </c>
      <c r="H3761">
        <v>0</v>
      </c>
      <c r="I3761" s="17">
        <v>0.41015468542650002</v>
      </c>
      <c r="J3761" t="s">
        <v>16357</v>
      </c>
    </row>
    <row r="3762" spans="1:10">
      <c r="A3762" t="s">
        <v>32</v>
      </c>
      <c r="B3762" t="s">
        <v>46</v>
      </c>
      <c r="C3762" t="s">
        <v>887</v>
      </c>
      <c r="D3762">
        <v>93593119</v>
      </c>
      <c r="E3762">
        <v>197896789</v>
      </c>
      <c r="F3762">
        <v>2</v>
      </c>
      <c r="G3762">
        <v>1</v>
      </c>
      <c r="H3762">
        <v>1</v>
      </c>
      <c r="I3762" s="17">
        <v>0.5</v>
      </c>
      <c r="J3762" t="s">
        <v>16356</v>
      </c>
    </row>
    <row r="3763" spans="1:10">
      <c r="A3763" t="s">
        <v>32</v>
      </c>
      <c r="B3763" t="s">
        <v>46</v>
      </c>
      <c r="C3763" t="s">
        <v>934</v>
      </c>
      <c r="D3763">
        <v>53428</v>
      </c>
      <c r="E3763">
        <v>190947629</v>
      </c>
      <c r="F3763">
        <v>1</v>
      </c>
      <c r="G3763">
        <v>1</v>
      </c>
      <c r="H3763">
        <v>0</v>
      </c>
      <c r="I3763" s="17">
        <v>0.5</v>
      </c>
      <c r="J3763" t="s">
        <v>16357</v>
      </c>
    </row>
    <row r="3764" spans="1:10">
      <c r="A3764" t="s">
        <v>32</v>
      </c>
      <c r="B3764" t="s">
        <v>46</v>
      </c>
      <c r="C3764" t="s">
        <v>960</v>
      </c>
      <c r="D3764">
        <v>143041</v>
      </c>
      <c r="E3764">
        <v>49694961</v>
      </c>
      <c r="F3764">
        <v>2</v>
      </c>
      <c r="G3764">
        <v>1</v>
      </c>
      <c r="H3764">
        <v>1</v>
      </c>
      <c r="I3764" s="17">
        <v>0.5</v>
      </c>
      <c r="J3764" t="s">
        <v>16356</v>
      </c>
    </row>
    <row r="3765" spans="1:10">
      <c r="A3765" t="s">
        <v>32</v>
      </c>
      <c r="B3765" t="s">
        <v>46</v>
      </c>
      <c r="C3765" t="s">
        <v>960</v>
      </c>
      <c r="D3765">
        <v>49695734</v>
      </c>
      <c r="E3765">
        <v>74376309</v>
      </c>
      <c r="F3765">
        <v>1</v>
      </c>
      <c r="G3765">
        <v>1</v>
      </c>
      <c r="H3765">
        <v>0</v>
      </c>
      <c r="I3765" s="17">
        <v>0.40863388415767599</v>
      </c>
      <c r="J3765" t="s">
        <v>16357</v>
      </c>
    </row>
    <row r="3766" spans="1:10">
      <c r="A3766" t="s">
        <v>32</v>
      </c>
      <c r="B3766" t="s">
        <v>46</v>
      </c>
      <c r="C3766" t="s">
        <v>960</v>
      </c>
      <c r="D3766">
        <v>74380015</v>
      </c>
      <c r="E3766">
        <v>180687212</v>
      </c>
      <c r="F3766">
        <v>2</v>
      </c>
      <c r="G3766">
        <v>1</v>
      </c>
      <c r="H3766">
        <v>1</v>
      </c>
      <c r="I3766" s="17">
        <v>0.5</v>
      </c>
      <c r="J3766" t="s">
        <v>16356</v>
      </c>
    </row>
    <row r="3767" spans="1:10">
      <c r="A3767" t="s">
        <v>32</v>
      </c>
      <c r="B3767" t="s">
        <v>46</v>
      </c>
      <c r="C3767" t="s">
        <v>1031</v>
      </c>
      <c r="D3767">
        <v>203397</v>
      </c>
      <c r="E3767">
        <v>170892149</v>
      </c>
      <c r="F3767">
        <v>2</v>
      </c>
      <c r="G3767">
        <v>1</v>
      </c>
      <c r="H3767">
        <v>1</v>
      </c>
      <c r="I3767" s="17">
        <v>0.5</v>
      </c>
      <c r="J3767" t="s">
        <v>16356</v>
      </c>
    </row>
    <row r="3768" spans="1:10">
      <c r="A3768" t="s">
        <v>32</v>
      </c>
      <c r="B3768" t="s">
        <v>46</v>
      </c>
      <c r="C3768" t="s">
        <v>1103</v>
      </c>
      <c r="D3768">
        <v>193245</v>
      </c>
      <c r="E3768">
        <v>159024240</v>
      </c>
      <c r="F3768">
        <v>2</v>
      </c>
      <c r="G3768">
        <v>1</v>
      </c>
      <c r="H3768">
        <v>1</v>
      </c>
      <c r="I3768" s="17">
        <v>0.5</v>
      </c>
      <c r="J3768" t="s">
        <v>16356</v>
      </c>
    </row>
    <row r="3769" spans="1:10">
      <c r="A3769" t="s">
        <v>32</v>
      </c>
      <c r="B3769" t="s">
        <v>46</v>
      </c>
      <c r="C3769" t="s">
        <v>1137</v>
      </c>
      <c r="D3769">
        <v>182934</v>
      </c>
      <c r="E3769">
        <v>146279349</v>
      </c>
      <c r="F3769">
        <v>2</v>
      </c>
      <c r="G3769">
        <v>1</v>
      </c>
      <c r="H3769">
        <v>1</v>
      </c>
      <c r="I3769" s="17">
        <v>0.5</v>
      </c>
      <c r="J3769" t="s">
        <v>16356</v>
      </c>
    </row>
    <row r="3770" spans="1:10">
      <c r="A3770" t="s">
        <v>32</v>
      </c>
      <c r="B3770" t="s">
        <v>46</v>
      </c>
      <c r="C3770" t="s">
        <v>1171</v>
      </c>
      <c r="D3770">
        <v>14665</v>
      </c>
      <c r="E3770">
        <v>45432520</v>
      </c>
      <c r="F3770">
        <v>1</v>
      </c>
      <c r="G3770">
        <v>1</v>
      </c>
      <c r="H3770">
        <v>0</v>
      </c>
      <c r="I3770" s="17">
        <v>0.39487692682167602</v>
      </c>
      <c r="J3770" t="s">
        <v>16357</v>
      </c>
    </row>
    <row r="3771" spans="1:10">
      <c r="A3771" t="s">
        <v>32</v>
      </c>
      <c r="B3771" t="s">
        <v>46</v>
      </c>
      <c r="C3771" t="s">
        <v>1171</v>
      </c>
      <c r="D3771">
        <v>65594962</v>
      </c>
      <c r="E3771">
        <v>141111365</v>
      </c>
      <c r="F3771">
        <v>2</v>
      </c>
      <c r="G3771">
        <v>1</v>
      </c>
      <c r="H3771">
        <v>1</v>
      </c>
      <c r="I3771" s="17">
        <v>0.5</v>
      </c>
      <c r="J3771" t="s">
        <v>16356</v>
      </c>
    </row>
    <row r="3772" spans="1:10">
      <c r="A3772" t="s">
        <v>32</v>
      </c>
      <c r="B3772" t="s">
        <v>46</v>
      </c>
      <c r="C3772" t="s">
        <v>313</v>
      </c>
      <c r="D3772">
        <v>93603</v>
      </c>
      <c r="E3772">
        <v>135438806</v>
      </c>
      <c r="F3772">
        <v>2</v>
      </c>
      <c r="G3772">
        <v>1</v>
      </c>
      <c r="H3772">
        <v>1</v>
      </c>
      <c r="I3772" s="17">
        <v>0.5</v>
      </c>
      <c r="J3772" t="s">
        <v>16356</v>
      </c>
    </row>
    <row r="3773" spans="1:10">
      <c r="A3773" t="s">
        <v>32</v>
      </c>
      <c r="B3773" t="s">
        <v>46</v>
      </c>
      <c r="C3773" t="s">
        <v>334</v>
      </c>
      <c r="D3773">
        <v>179259</v>
      </c>
      <c r="E3773">
        <v>134927553</v>
      </c>
      <c r="F3773">
        <v>2</v>
      </c>
      <c r="G3773">
        <v>1</v>
      </c>
      <c r="H3773">
        <v>1</v>
      </c>
      <c r="I3773" s="17">
        <v>0.5</v>
      </c>
      <c r="J3773" t="s">
        <v>16356</v>
      </c>
    </row>
    <row r="3774" spans="1:10">
      <c r="A3774" t="s">
        <v>32</v>
      </c>
      <c r="B3774" t="s">
        <v>46</v>
      </c>
      <c r="C3774" t="s">
        <v>416</v>
      </c>
      <c r="D3774">
        <v>68341</v>
      </c>
      <c r="E3774">
        <v>133810576</v>
      </c>
      <c r="F3774">
        <v>2</v>
      </c>
      <c r="G3774">
        <v>1</v>
      </c>
      <c r="H3774">
        <v>1</v>
      </c>
      <c r="I3774" s="17">
        <v>0.5</v>
      </c>
      <c r="J3774" t="s">
        <v>16356</v>
      </c>
    </row>
    <row r="3775" spans="1:10">
      <c r="A3775" t="s">
        <v>32</v>
      </c>
      <c r="B3775" t="s">
        <v>46</v>
      </c>
      <c r="C3775" t="s">
        <v>466</v>
      </c>
      <c r="D3775">
        <v>19241342</v>
      </c>
      <c r="E3775">
        <v>80910758</v>
      </c>
      <c r="F3775">
        <v>1</v>
      </c>
      <c r="G3775">
        <v>1</v>
      </c>
      <c r="H3775">
        <v>0</v>
      </c>
      <c r="I3775" s="17">
        <v>0.5</v>
      </c>
      <c r="J3775" t="s">
        <v>16357</v>
      </c>
    </row>
    <row r="3776" spans="1:10">
      <c r="A3776" t="s">
        <v>32</v>
      </c>
      <c r="B3776" t="s">
        <v>46</v>
      </c>
      <c r="C3776" t="s">
        <v>466</v>
      </c>
      <c r="D3776">
        <v>80911211</v>
      </c>
      <c r="E3776">
        <v>115091712</v>
      </c>
      <c r="F3776">
        <v>2</v>
      </c>
      <c r="G3776">
        <v>1</v>
      </c>
      <c r="H3776">
        <v>1</v>
      </c>
      <c r="I3776" s="17">
        <v>0.5</v>
      </c>
      <c r="J3776" t="s">
        <v>16356</v>
      </c>
    </row>
    <row r="3777" spans="1:10">
      <c r="A3777" t="s">
        <v>32</v>
      </c>
      <c r="B3777" t="s">
        <v>46</v>
      </c>
      <c r="C3777" t="s">
        <v>487</v>
      </c>
      <c r="D3777">
        <v>19114907</v>
      </c>
      <c r="E3777">
        <v>107282627</v>
      </c>
      <c r="F3777">
        <v>1</v>
      </c>
      <c r="G3777">
        <v>1</v>
      </c>
      <c r="H3777">
        <v>0</v>
      </c>
      <c r="I3777" s="17">
        <v>0.5</v>
      </c>
      <c r="J3777" t="s">
        <v>16357</v>
      </c>
    </row>
    <row r="3778" spans="1:10">
      <c r="A3778" t="s">
        <v>32</v>
      </c>
      <c r="B3778" t="s">
        <v>46</v>
      </c>
      <c r="C3778" t="s">
        <v>510</v>
      </c>
      <c r="D3778">
        <v>20092955</v>
      </c>
      <c r="E3778">
        <v>44855233</v>
      </c>
      <c r="F3778">
        <v>1</v>
      </c>
      <c r="G3778">
        <v>1</v>
      </c>
      <c r="H3778">
        <v>0</v>
      </c>
      <c r="I3778" s="17">
        <v>0.5</v>
      </c>
      <c r="J3778" t="s">
        <v>16357</v>
      </c>
    </row>
    <row r="3779" spans="1:10">
      <c r="A3779" t="s">
        <v>32</v>
      </c>
      <c r="B3779" t="s">
        <v>46</v>
      </c>
      <c r="C3779" t="s">
        <v>510</v>
      </c>
      <c r="D3779">
        <v>44856827</v>
      </c>
      <c r="E3779">
        <v>102517678</v>
      </c>
      <c r="F3779">
        <v>2</v>
      </c>
      <c r="G3779">
        <v>1</v>
      </c>
      <c r="H3779">
        <v>1</v>
      </c>
      <c r="I3779" s="17">
        <v>0.5</v>
      </c>
      <c r="J3779" t="s">
        <v>16356</v>
      </c>
    </row>
    <row r="3780" spans="1:10">
      <c r="A3780" t="s">
        <v>32</v>
      </c>
      <c r="B3780" t="s">
        <v>46</v>
      </c>
      <c r="C3780" t="s">
        <v>532</v>
      </c>
      <c r="D3780">
        <v>61847</v>
      </c>
      <c r="E3780">
        <v>76669276</v>
      </c>
      <c r="F3780">
        <v>2</v>
      </c>
      <c r="G3780">
        <v>1</v>
      </c>
      <c r="H3780">
        <v>1</v>
      </c>
      <c r="I3780" s="17">
        <v>0.5</v>
      </c>
      <c r="J3780" t="s">
        <v>16356</v>
      </c>
    </row>
    <row r="3781" spans="1:10">
      <c r="A3781" t="s">
        <v>32</v>
      </c>
      <c r="B3781" t="s">
        <v>46</v>
      </c>
      <c r="C3781" t="s">
        <v>532</v>
      </c>
      <c r="D3781">
        <v>76902590</v>
      </c>
      <c r="E3781">
        <v>90233312</v>
      </c>
      <c r="F3781">
        <v>1</v>
      </c>
      <c r="G3781">
        <v>1</v>
      </c>
      <c r="H3781">
        <v>0</v>
      </c>
      <c r="I3781" s="17">
        <v>0.5</v>
      </c>
      <c r="J3781" t="s">
        <v>16357</v>
      </c>
    </row>
    <row r="3782" spans="1:10">
      <c r="A3782" t="s">
        <v>32</v>
      </c>
      <c r="B3782" t="s">
        <v>46</v>
      </c>
      <c r="C3782" t="s">
        <v>612</v>
      </c>
      <c r="D3782">
        <v>11083</v>
      </c>
      <c r="E3782">
        <v>21828401</v>
      </c>
      <c r="F3782">
        <v>1</v>
      </c>
      <c r="G3782">
        <v>1</v>
      </c>
      <c r="H3782">
        <v>0</v>
      </c>
      <c r="I3782" s="17">
        <v>0.5</v>
      </c>
      <c r="J3782" t="s">
        <v>16357</v>
      </c>
    </row>
    <row r="3783" spans="1:10">
      <c r="A3783" t="s">
        <v>32</v>
      </c>
      <c r="B3783" t="s">
        <v>46</v>
      </c>
      <c r="C3783" t="s">
        <v>612</v>
      </c>
      <c r="D3783">
        <v>22066776</v>
      </c>
      <c r="E3783">
        <v>81187935</v>
      </c>
      <c r="F3783">
        <v>2</v>
      </c>
      <c r="G3783">
        <v>1</v>
      </c>
      <c r="H3783">
        <v>1</v>
      </c>
      <c r="I3783" s="17">
        <v>0.5</v>
      </c>
      <c r="J3783" t="s">
        <v>16356</v>
      </c>
    </row>
    <row r="3784" spans="1:10">
      <c r="A3784" t="s">
        <v>32</v>
      </c>
      <c r="B3784" t="s">
        <v>46</v>
      </c>
      <c r="C3784" t="s">
        <v>687</v>
      </c>
      <c r="D3784">
        <v>12893</v>
      </c>
      <c r="E3784">
        <v>78005012</v>
      </c>
      <c r="F3784">
        <v>1</v>
      </c>
      <c r="G3784">
        <v>1</v>
      </c>
      <c r="H3784">
        <v>0</v>
      </c>
      <c r="I3784" s="17">
        <v>0.5</v>
      </c>
      <c r="J3784" t="s">
        <v>16357</v>
      </c>
    </row>
    <row r="3785" spans="1:10">
      <c r="A3785" t="s">
        <v>32</v>
      </c>
      <c r="B3785" t="s">
        <v>46</v>
      </c>
      <c r="C3785" t="s">
        <v>702</v>
      </c>
      <c r="D3785">
        <v>281986</v>
      </c>
      <c r="E3785">
        <v>59097704</v>
      </c>
      <c r="F3785">
        <v>2</v>
      </c>
      <c r="G3785">
        <v>1</v>
      </c>
      <c r="H3785">
        <v>1</v>
      </c>
      <c r="I3785" s="17">
        <v>0.5</v>
      </c>
      <c r="J3785" t="s">
        <v>16356</v>
      </c>
    </row>
    <row r="3786" spans="1:10">
      <c r="A3786" t="s">
        <v>32</v>
      </c>
      <c r="B3786" t="s">
        <v>46</v>
      </c>
      <c r="C3786" t="s">
        <v>834</v>
      </c>
      <c r="D3786">
        <v>76635</v>
      </c>
      <c r="E3786">
        <v>62959285</v>
      </c>
      <c r="F3786">
        <v>2</v>
      </c>
      <c r="G3786">
        <v>1</v>
      </c>
      <c r="H3786">
        <v>1</v>
      </c>
      <c r="I3786" s="17">
        <v>0.5</v>
      </c>
      <c r="J3786" t="s">
        <v>16356</v>
      </c>
    </row>
    <row r="3787" spans="1:10">
      <c r="A3787" t="s">
        <v>32</v>
      </c>
      <c r="B3787" t="s">
        <v>46</v>
      </c>
      <c r="C3787" t="s">
        <v>849</v>
      </c>
      <c r="D3787">
        <v>9910262</v>
      </c>
      <c r="E3787">
        <v>48084149</v>
      </c>
      <c r="F3787">
        <v>1</v>
      </c>
      <c r="G3787">
        <v>1</v>
      </c>
      <c r="H3787">
        <v>0</v>
      </c>
      <c r="I3787" s="17">
        <v>0.5</v>
      </c>
      <c r="J3787" t="s">
        <v>16357</v>
      </c>
    </row>
    <row r="3788" spans="1:10">
      <c r="A3788" t="s">
        <v>32</v>
      </c>
      <c r="B3788" t="s">
        <v>46</v>
      </c>
      <c r="C3788" t="s">
        <v>858</v>
      </c>
      <c r="D3788">
        <v>16159060</v>
      </c>
      <c r="E3788">
        <v>51220568</v>
      </c>
      <c r="F3788">
        <v>2</v>
      </c>
      <c r="G3788">
        <v>1</v>
      </c>
      <c r="H3788">
        <v>1</v>
      </c>
      <c r="I3788" s="17">
        <v>0.5</v>
      </c>
      <c r="J3788" t="s">
        <v>16356</v>
      </c>
    </row>
    <row r="3789" spans="1:10">
      <c r="A3789" t="s">
        <v>32</v>
      </c>
      <c r="B3789" t="s">
        <v>48</v>
      </c>
      <c r="C3789" t="s">
        <v>190</v>
      </c>
      <c r="D3789">
        <v>13327</v>
      </c>
      <c r="E3789">
        <v>121306457</v>
      </c>
      <c r="F3789">
        <v>1</v>
      </c>
      <c r="G3789">
        <v>1</v>
      </c>
      <c r="H3789">
        <v>0</v>
      </c>
      <c r="I3789" s="17">
        <v>0.29613905950411501</v>
      </c>
      <c r="J3789" t="s">
        <v>16357</v>
      </c>
    </row>
    <row r="3790" spans="1:10">
      <c r="A3790" t="s">
        <v>32</v>
      </c>
      <c r="B3790" t="s">
        <v>48</v>
      </c>
      <c r="C3790" t="s">
        <v>190</v>
      </c>
      <c r="D3790">
        <v>142713167</v>
      </c>
      <c r="E3790">
        <v>249222835</v>
      </c>
      <c r="F3790">
        <v>2</v>
      </c>
      <c r="G3790">
        <v>2</v>
      </c>
      <c r="H3790">
        <v>0</v>
      </c>
      <c r="I3790" s="17">
        <v>0.23656343718873801</v>
      </c>
      <c r="J3790" t="s">
        <v>16359</v>
      </c>
    </row>
    <row r="3791" spans="1:10">
      <c r="A3791" t="s">
        <v>32</v>
      </c>
      <c r="B3791" t="s">
        <v>48</v>
      </c>
      <c r="C3791" t="s">
        <v>757</v>
      </c>
      <c r="D3791">
        <v>45521</v>
      </c>
      <c r="E3791">
        <v>243061040</v>
      </c>
      <c r="F3791">
        <v>2</v>
      </c>
      <c r="G3791">
        <v>1</v>
      </c>
      <c r="H3791">
        <v>1</v>
      </c>
      <c r="I3791" s="17">
        <v>0.5</v>
      </c>
      <c r="J3791" t="s">
        <v>16356</v>
      </c>
    </row>
    <row r="3792" spans="1:10">
      <c r="A3792" t="s">
        <v>32</v>
      </c>
      <c r="B3792" t="s">
        <v>48</v>
      </c>
      <c r="C3792" t="s">
        <v>887</v>
      </c>
      <c r="D3792">
        <v>239347</v>
      </c>
      <c r="E3792">
        <v>40085261</v>
      </c>
      <c r="F3792">
        <v>2</v>
      </c>
      <c r="G3792">
        <v>1</v>
      </c>
      <c r="H3792">
        <v>1</v>
      </c>
      <c r="I3792" s="17">
        <v>0.5</v>
      </c>
      <c r="J3792" t="s">
        <v>16356</v>
      </c>
    </row>
    <row r="3793" spans="1:10">
      <c r="A3793" t="s">
        <v>32</v>
      </c>
      <c r="B3793" t="s">
        <v>48</v>
      </c>
      <c r="C3793" t="s">
        <v>887</v>
      </c>
      <c r="D3793">
        <v>40192417</v>
      </c>
      <c r="E3793">
        <v>90283847</v>
      </c>
      <c r="F3793">
        <v>1</v>
      </c>
      <c r="G3793">
        <v>1</v>
      </c>
      <c r="H3793">
        <v>0</v>
      </c>
      <c r="I3793" s="17">
        <v>0.29491555538231401</v>
      </c>
      <c r="J3793" t="s">
        <v>16357</v>
      </c>
    </row>
    <row r="3794" spans="1:10">
      <c r="A3794" t="s">
        <v>32</v>
      </c>
      <c r="B3794" t="s">
        <v>48</v>
      </c>
      <c r="C3794" t="s">
        <v>887</v>
      </c>
      <c r="D3794">
        <v>93593119</v>
      </c>
      <c r="E3794">
        <v>197896789</v>
      </c>
      <c r="F3794">
        <v>2</v>
      </c>
      <c r="G3794">
        <v>1</v>
      </c>
      <c r="H3794">
        <v>1</v>
      </c>
      <c r="I3794" s="17">
        <v>0.5</v>
      </c>
      <c r="J3794" t="s">
        <v>16356</v>
      </c>
    </row>
    <row r="3795" spans="1:10">
      <c r="A3795" t="s">
        <v>32</v>
      </c>
      <c r="B3795" t="s">
        <v>48</v>
      </c>
      <c r="C3795" t="s">
        <v>934</v>
      </c>
      <c r="D3795">
        <v>53428</v>
      </c>
      <c r="E3795">
        <v>190947629</v>
      </c>
      <c r="F3795">
        <v>1</v>
      </c>
      <c r="G3795">
        <v>1</v>
      </c>
      <c r="H3795">
        <v>0</v>
      </c>
      <c r="I3795" s="17">
        <v>0.29200526159805901</v>
      </c>
      <c r="J3795" t="s">
        <v>16357</v>
      </c>
    </row>
    <row r="3796" spans="1:10">
      <c r="A3796" t="s">
        <v>32</v>
      </c>
      <c r="B3796" t="s">
        <v>48</v>
      </c>
      <c r="C3796" t="s">
        <v>960</v>
      </c>
      <c r="D3796">
        <v>143041</v>
      </c>
      <c r="E3796">
        <v>49694961</v>
      </c>
      <c r="F3796">
        <v>2</v>
      </c>
      <c r="G3796">
        <v>1</v>
      </c>
      <c r="H3796">
        <v>1</v>
      </c>
      <c r="I3796" s="17">
        <v>0.5</v>
      </c>
      <c r="J3796" t="s">
        <v>16356</v>
      </c>
    </row>
    <row r="3797" spans="1:10">
      <c r="A3797" t="s">
        <v>32</v>
      </c>
      <c r="B3797" t="s">
        <v>48</v>
      </c>
      <c r="C3797" t="s">
        <v>960</v>
      </c>
      <c r="D3797">
        <v>49695734</v>
      </c>
      <c r="E3797">
        <v>74376309</v>
      </c>
      <c r="F3797">
        <v>1</v>
      </c>
      <c r="G3797">
        <v>1</v>
      </c>
      <c r="H3797">
        <v>0</v>
      </c>
      <c r="I3797" s="17">
        <v>0.31540330459524701</v>
      </c>
      <c r="J3797" t="s">
        <v>16357</v>
      </c>
    </row>
    <row r="3798" spans="1:10">
      <c r="A3798" t="s">
        <v>32</v>
      </c>
      <c r="B3798" t="s">
        <v>48</v>
      </c>
      <c r="C3798" t="s">
        <v>960</v>
      </c>
      <c r="D3798">
        <v>74380015</v>
      </c>
      <c r="E3798">
        <v>180687212</v>
      </c>
      <c r="F3798">
        <v>2</v>
      </c>
      <c r="G3798">
        <v>1</v>
      </c>
      <c r="H3798">
        <v>1</v>
      </c>
      <c r="I3798" s="17">
        <v>0.5</v>
      </c>
      <c r="J3798" t="s">
        <v>16356</v>
      </c>
    </row>
    <row r="3799" spans="1:10">
      <c r="A3799" t="s">
        <v>32</v>
      </c>
      <c r="B3799" t="s">
        <v>48</v>
      </c>
      <c r="C3799" t="s">
        <v>1031</v>
      </c>
      <c r="D3799">
        <v>203397</v>
      </c>
      <c r="E3799">
        <v>170892149</v>
      </c>
      <c r="F3799">
        <v>2</v>
      </c>
      <c r="G3799">
        <v>1</v>
      </c>
      <c r="H3799">
        <v>1</v>
      </c>
      <c r="I3799" s="17">
        <v>0.5</v>
      </c>
      <c r="J3799" t="s">
        <v>16356</v>
      </c>
    </row>
    <row r="3800" spans="1:10">
      <c r="A3800" t="s">
        <v>32</v>
      </c>
      <c r="B3800" t="s">
        <v>48</v>
      </c>
      <c r="C3800" t="s">
        <v>1103</v>
      </c>
      <c r="D3800">
        <v>193245</v>
      </c>
      <c r="E3800">
        <v>159024240</v>
      </c>
      <c r="F3800">
        <v>2</v>
      </c>
      <c r="G3800">
        <v>1</v>
      </c>
      <c r="H3800">
        <v>1</v>
      </c>
      <c r="I3800" s="17">
        <v>0.5</v>
      </c>
      <c r="J3800" t="s">
        <v>16356</v>
      </c>
    </row>
    <row r="3801" spans="1:10">
      <c r="A3801" t="s">
        <v>32</v>
      </c>
      <c r="B3801" t="s">
        <v>48</v>
      </c>
      <c r="C3801" t="s">
        <v>1137</v>
      </c>
      <c r="D3801">
        <v>182934</v>
      </c>
      <c r="E3801">
        <v>146279349</v>
      </c>
      <c r="F3801">
        <v>2</v>
      </c>
      <c r="G3801">
        <v>1</v>
      </c>
      <c r="H3801">
        <v>1</v>
      </c>
      <c r="I3801" s="17">
        <v>0.5</v>
      </c>
      <c r="J3801" t="s">
        <v>16356</v>
      </c>
    </row>
    <row r="3802" spans="1:10">
      <c r="A3802" t="s">
        <v>32</v>
      </c>
      <c r="B3802" t="s">
        <v>48</v>
      </c>
      <c r="C3802" t="s">
        <v>1171</v>
      </c>
      <c r="D3802">
        <v>14665</v>
      </c>
      <c r="E3802">
        <v>21838091</v>
      </c>
      <c r="F3802">
        <v>2</v>
      </c>
      <c r="G3802">
        <v>2</v>
      </c>
      <c r="H3802">
        <v>0</v>
      </c>
      <c r="I3802" s="17">
        <v>0.25866326004040602</v>
      </c>
      <c r="J3802" t="s">
        <v>16359</v>
      </c>
    </row>
    <row r="3803" spans="1:10">
      <c r="A3803" t="s">
        <v>32</v>
      </c>
      <c r="B3803" t="s">
        <v>48</v>
      </c>
      <c r="C3803" t="s">
        <v>1171</v>
      </c>
      <c r="D3803">
        <v>21854434</v>
      </c>
      <c r="E3803">
        <v>24543254</v>
      </c>
      <c r="F3803">
        <v>0</v>
      </c>
      <c r="G3803">
        <v>0</v>
      </c>
      <c r="H3803">
        <v>0</v>
      </c>
      <c r="I3803" s="17">
        <v>0.5</v>
      </c>
      <c r="J3803" t="s">
        <v>16360</v>
      </c>
    </row>
    <row r="3804" spans="1:10">
      <c r="A3804" t="s">
        <v>32</v>
      </c>
      <c r="B3804" t="s">
        <v>48</v>
      </c>
      <c r="C3804" t="s">
        <v>1171</v>
      </c>
      <c r="D3804">
        <v>24544184</v>
      </c>
      <c r="E3804">
        <v>45432520</v>
      </c>
      <c r="F3804">
        <v>1</v>
      </c>
      <c r="G3804">
        <v>1</v>
      </c>
      <c r="H3804">
        <v>0</v>
      </c>
      <c r="I3804" s="17">
        <v>0.32795394485787199</v>
      </c>
      <c r="J3804" t="s">
        <v>16357</v>
      </c>
    </row>
    <row r="3805" spans="1:10">
      <c r="A3805" t="s">
        <v>32</v>
      </c>
      <c r="B3805" t="s">
        <v>48</v>
      </c>
      <c r="C3805" t="s">
        <v>1171</v>
      </c>
      <c r="D3805">
        <v>65594962</v>
      </c>
      <c r="E3805">
        <v>141111365</v>
      </c>
      <c r="F3805">
        <v>2</v>
      </c>
      <c r="G3805">
        <v>1</v>
      </c>
      <c r="H3805">
        <v>1</v>
      </c>
      <c r="I3805" s="17">
        <v>0.5</v>
      </c>
      <c r="J3805" t="s">
        <v>16356</v>
      </c>
    </row>
    <row r="3806" spans="1:10">
      <c r="A3806" t="s">
        <v>32</v>
      </c>
      <c r="B3806" t="s">
        <v>48</v>
      </c>
      <c r="C3806" t="s">
        <v>313</v>
      </c>
      <c r="D3806">
        <v>93603</v>
      </c>
      <c r="E3806">
        <v>121207582</v>
      </c>
      <c r="F3806">
        <v>2</v>
      </c>
      <c r="G3806">
        <v>1</v>
      </c>
      <c r="H3806">
        <v>1</v>
      </c>
      <c r="I3806" s="17">
        <v>0.5</v>
      </c>
      <c r="J3806" t="s">
        <v>16356</v>
      </c>
    </row>
    <row r="3807" spans="1:10">
      <c r="A3807" t="s">
        <v>32</v>
      </c>
      <c r="B3807" t="s">
        <v>48</v>
      </c>
      <c r="C3807" t="s">
        <v>313</v>
      </c>
      <c r="D3807">
        <v>121212019</v>
      </c>
      <c r="E3807">
        <v>135438806</v>
      </c>
      <c r="F3807">
        <v>1</v>
      </c>
      <c r="G3807">
        <v>1</v>
      </c>
      <c r="H3807">
        <v>0</v>
      </c>
      <c r="I3807" s="17">
        <v>0.5</v>
      </c>
      <c r="J3807" t="s">
        <v>16357</v>
      </c>
    </row>
    <row r="3808" spans="1:10">
      <c r="A3808" t="s">
        <v>32</v>
      </c>
      <c r="B3808" t="s">
        <v>48</v>
      </c>
      <c r="C3808" t="s">
        <v>334</v>
      </c>
      <c r="D3808">
        <v>179259</v>
      </c>
      <c r="E3808">
        <v>134927553</v>
      </c>
      <c r="F3808">
        <v>2</v>
      </c>
      <c r="G3808">
        <v>1</v>
      </c>
      <c r="H3808">
        <v>1</v>
      </c>
      <c r="I3808" s="17">
        <v>0.5</v>
      </c>
      <c r="J3808" t="s">
        <v>16356</v>
      </c>
    </row>
    <row r="3809" spans="1:10">
      <c r="A3809" t="s">
        <v>32</v>
      </c>
      <c r="B3809" t="s">
        <v>48</v>
      </c>
      <c r="C3809" t="s">
        <v>416</v>
      </c>
      <c r="D3809">
        <v>68341</v>
      </c>
      <c r="E3809">
        <v>39064484</v>
      </c>
      <c r="F3809">
        <v>1</v>
      </c>
      <c r="G3809">
        <v>1</v>
      </c>
      <c r="H3809">
        <v>0</v>
      </c>
      <c r="I3809" s="17">
        <v>0.38557816959513302</v>
      </c>
      <c r="J3809" t="s">
        <v>16357</v>
      </c>
    </row>
    <row r="3810" spans="1:10">
      <c r="A3810" t="s">
        <v>32</v>
      </c>
      <c r="B3810" t="s">
        <v>48</v>
      </c>
      <c r="C3810" t="s">
        <v>416</v>
      </c>
      <c r="D3810">
        <v>39069457</v>
      </c>
      <c r="E3810">
        <v>133810576</v>
      </c>
      <c r="F3810">
        <v>2</v>
      </c>
      <c r="G3810">
        <v>1</v>
      </c>
      <c r="H3810">
        <v>1</v>
      </c>
      <c r="I3810" s="17">
        <v>0.5</v>
      </c>
      <c r="J3810" t="s">
        <v>16356</v>
      </c>
    </row>
    <row r="3811" spans="1:10">
      <c r="A3811" t="s">
        <v>32</v>
      </c>
      <c r="B3811" t="s">
        <v>48</v>
      </c>
      <c r="C3811" t="s">
        <v>466</v>
      </c>
      <c r="D3811">
        <v>19241342</v>
      </c>
      <c r="E3811">
        <v>20796854</v>
      </c>
      <c r="F3811">
        <v>1</v>
      </c>
      <c r="G3811">
        <v>1</v>
      </c>
      <c r="H3811">
        <v>0</v>
      </c>
      <c r="I3811" s="17">
        <v>0.240459532202662</v>
      </c>
      <c r="J3811" t="s">
        <v>16357</v>
      </c>
    </row>
    <row r="3812" spans="1:10">
      <c r="A3812" t="s">
        <v>32</v>
      </c>
      <c r="B3812" t="s">
        <v>48</v>
      </c>
      <c r="C3812" t="s">
        <v>466</v>
      </c>
      <c r="D3812">
        <v>20978051</v>
      </c>
      <c r="E3812">
        <v>21619923</v>
      </c>
      <c r="F3812">
        <v>0</v>
      </c>
      <c r="G3812">
        <v>0</v>
      </c>
      <c r="H3812">
        <v>0</v>
      </c>
      <c r="I3812" s="17">
        <v>0.27692307692307699</v>
      </c>
      <c r="J3812" t="s">
        <v>16360</v>
      </c>
    </row>
    <row r="3813" spans="1:10">
      <c r="A3813" t="s">
        <v>32</v>
      </c>
      <c r="B3813" t="s">
        <v>48</v>
      </c>
      <c r="C3813" t="s">
        <v>466</v>
      </c>
      <c r="D3813">
        <v>21677187</v>
      </c>
      <c r="E3813">
        <v>80910758</v>
      </c>
      <c r="F3813">
        <v>1</v>
      </c>
      <c r="G3813">
        <v>1</v>
      </c>
      <c r="H3813">
        <v>0</v>
      </c>
      <c r="I3813" s="17">
        <v>0.30382421077182797</v>
      </c>
      <c r="J3813" t="s">
        <v>16357</v>
      </c>
    </row>
    <row r="3814" spans="1:10">
      <c r="A3814" t="s">
        <v>32</v>
      </c>
      <c r="B3814" t="s">
        <v>48</v>
      </c>
      <c r="C3814" t="s">
        <v>466</v>
      </c>
      <c r="D3814">
        <v>80911211</v>
      </c>
      <c r="E3814">
        <v>115091712</v>
      </c>
      <c r="F3814">
        <v>2</v>
      </c>
      <c r="G3814">
        <v>1</v>
      </c>
      <c r="H3814">
        <v>1</v>
      </c>
      <c r="I3814" s="17">
        <v>0.5</v>
      </c>
      <c r="J3814" t="s">
        <v>16356</v>
      </c>
    </row>
    <row r="3815" spans="1:10">
      <c r="A3815" t="s">
        <v>32</v>
      </c>
      <c r="B3815" t="s">
        <v>48</v>
      </c>
      <c r="C3815" t="s">
        <v>487</v>
      </c>
      <c r="D3815">
        <v>19114907</v>
      </c>
      <c r="E3815">
        <v>21928338</v>
      </c>
      <c r="F3815">
        <v>2</v>
      </c>
      <c r="G3815">
        <v>1</v>
      </c>
      <c r="H3815">
        <v>1</v>
      </c>
      <c r="I3815" s="17">
        <v>0.5</v>
      </c>
      <c r="J3815" t="s">
        <v>16356</v>
      </c>
    </row>
    <row r="3816" spans="1:10">
      <c r="A3816" t="s">
        <v>32</v>
      </c>
      <c r="B3816" t="s">
        <v>48</v>
      </c>
      <c r="C3816" t="s">
        <v>487</v>
      </c>
      <c r="D3816">
        <v>21929367</v>
      </c>
      <c r="E3816">
        <v>107282627</v>
      </c>
      <c r="F3816">
        <v>1</v>
      </c>
      <c r="G3816">
        <v>1</v>
      </c>
      <c r="H3816">
        <v>0</v>
      </c>
      <c r="I3816" s="17">
        <v>0.27441056597135099</v>
      </c>
      <c r="J3816" t="s">
        <v>16357</v>
      </c>
    </row>
    <row r="3817" spans="1:10">
      <c r="A3817" t="s">
        <v>32</v>
      </c>
      <c r="B3817" t="s">
        <v>48</v>
      </c>
      <c r="C3817" t="s">
        <v>510</v>
      </c>
      <c r="D3817">
        <v>20092955</v>
      </c>
      <c r="E3817">
        <v>44855233</v>
      </c>
      <c r="F3817">
        <v>1</v>
      </c>
      <c r="G3817">
        <v>1</v>
      </c>
      <c r="H3817">
        <v>0</v>
      </c>
      <c r="I3817" s="17">
        <v>0.5</v>
      </c>
      <c r="J3817" t="s">
        <v>16357</v>
      </c>
    </row>
    <row r="3818" spans="1:10">
      <c r="A3818" t="s">
        <v>32</v>
      </c>
      <c r="B3818" t="s">
        <v>48</v>
      </c>
      <c r="C3818" t="s">
        <v>510</v>
      </c>
      <c r="D3818">
        <v>44856827</v>
      </c>
      <c r="E3818">
        <v>102517678</v>
      </c>
      <c r="F3818">
        <v>2</v>
      </c>
      <c r="G3818">
        <v>1</v>
      </c>
      <c r="H3818">
        <v>1</v>
      </c>
      <c r="I3818" s="17">
        <v>0.5</v>
      </c>
      <c r="J3818" t="s">
        <v>16356</v>
      </c>
    </row>
    <row r="3819" spans="1:10">
      <c r="A3819" t="s">
        <v>32</v>
      </c>
      <c r="B3819" t="s">
        <v>48</v>
      </c>
      <c r="C3819" t="s">
        <v>532</v>
      </c>
      <c r="D3819">
        <v>61847</v>
      </c>
      <c r="E3819">
        <v>35142406</v>
      </c>
      <c r="F3819">
        <v>2</v>
      </c>
      <c r="G3819">
        <v>1</v>
      </c>
      <c r="H3819">
        <v>1</v>
      </c>
      <c r="I3819" s="17">
        <v>0.5</v>
      </c>
      <c r="J3819" t="s">
        <v>16356</v>
      </c>
    </row>
    <row r="3820" spans="1:10">
      <c r="A3820" t="s">
        <v>32</v>
      </c>
      <c r="B3820" t="s">
        <v>48</v>
      </c>
      <c r="C3820" t="s">
        <v>532</v>
      </c>
      <c r="D3820">
        <v>46508175</v>
      </c>
      <c r="E3820">
        <v>90233312</v>
      </c>
      <c r="F3820">
        <v>1</v>
      </c>
      <c r="G3820">
        <v>1</v>
      </c>
      <c r="H3820">
        <v>0</v>
      </c>
      <c r="I3820" s="17">
        <v>0.40238265852809602</v>
      </c>
      <c r="J3820" t="s">
        <v>16357</v>
      </c>
    </row>
    <row r="3821" spans="1:10">
      <c r="A3821" t="s">
        <v>32</v>
      </c>
      <c r="B3821" t="s">
        <v>48</v>
      </c>
      <c r="C3821" t="s">
        <v>612</v>
      </c>
      <c r="D3821">
        <v>11083</v>
      </c>
      <c r="E3821">
        <v>21828401</v>
      </c>
      <c r="F3821">
        <v>1</v>
      </c>
      <c r="G3821">
        <v>1</v>
      </c>
      <c r="H3821">
        <v>0</v>
      </c>
      <c r="I3821" s="17">
        <v>0.5</v>
      </c>
      <c r="J3821" t="s">
        <v>16357</v>
      </c>
    </row>
    <row r="3822" spans="1:10">
      <c r="A3822" t="s">
        <v>32</v>
      </c>
      <c r="B3822" t="s">
        <v>48</v>
      </c>
      <c r="C3822" t="s">
        <v>612</v>
      </c>
      <c r="D3822">
        <v>22066776</v>
      </c>
      <c r="E3822">
        <v>81187935</v>
      </c>
      <c r="F3822">
        <v>2</v>
      </c>
      <c r="G3822">
        <v>1</v>
      </c>
      <c r="H3822">
        <v>1</v>
      </c>
      <c r="I3822" s="17">
        <v>0.5</v>
      </c>
      <c r="J3822" t="s">
        <v>16356</v>
      </c>
    </row>
    <row r="3823" spans="1:10">
      <c r="A3823" t="s">
        <v>32</v>
      </c>
      <c r="B3823" t="s">
        <v>48</v>
      </c>
      <c r="C3823" t="s">
        <v>687</v>
      </c>
      <c r="D3823">
        <v>12893</v>
      </c>
      <c r="E3823">
        <v>78005012</v>
      </c>
      <c r="F3823">
        <v>1</v>
      </c>
      <c r="G3823">
        <v>1</v>
      </c>
      <c r="H3823">
        <v>0</v>
      </c>
      <c r="I3823" s="17">
        <v>0.28663141046989599</v>
      </c>
      <c r="J3823" t="s">
        <v>16357</v>
      </c>
    </row>
    <row r="3824" spans="1:10">
      <c r="A3824" t="s">
        <v>32</v>
      </c>
      <c r="B3824" t="s">
        <v>48</v>
      </c>
      <c r="C3824" t="s">
        <v>702</v>
      </c>
      <c r="D3824">
        <v>281986</v>
      </c>
      <c r="E3824">
        <v>59097704</v>
      </c>
      <c r="F3824">
        <v>2</v>
      </c>
      <c r="G3824">
        <v>1</v>
      </c>
      <c r="H3824">
        <v>1</v>
      </c>
      <c r="I3824" s="17">
        <v>0.5</v>
      </c>
      <c r="J3824" t="s">
        <v>16356</v>
      </c>
    </row>
    <row r="3825" spans="1:10">
      <c r="A3825" t="s">
        <v>32</v>
      </c>
      <c r="B3825" t="s">
        <v>48</v>
      </c>
      <c r="C3825" t="s">
        <v>834</v>
      </c>
      <c r="D3825">
        <v>76635</v>
      </c>
      <c r="E3825">
        <v>62959285</v>
      </c>
      <c r="F3825">
        <v>2</v>
      </c>
      <c r="G3825">
        <v>1</v>
      </c>
      <c r="H3825">
        <v>1</v>
      </c>
      <c r="I3825" s="17">
        <v>0.5</v>
      </c>
      <c r="J3825" t="s">
        <v>16356</v>
      </c>
    </row>
    <row r="3826" spans="1:10">
      <c r="A3826" t="s">
        <v>32</v>
      </c>
      <c r="B3826" t="s">
        <v>48</v>
      </c>
      <c r="C3826" t="s">
        <v>849</v>
      </c>
      <c r="D3826">
        <v>9910262</v>
      </c>
      <c r="E3826">
        <v>48084149</v>
      </c>
      <c r="F3826">
        <v>2</v>
      </c>
      <c r="G3826">
        <v>1</v>
      </c>
      <c r="H3826">
        <v>1</v>
      </c>
      <c r="I3826" s="17">
        <v>0.5</v>
      </c>
      <c r="J3826" t="s">
        <v>16356</v>
      </c>
    </row>
    <row r="3827" spans="1:10">
      <c r="A3827" t="s">
        <v>32</v>
      </c>
      <c r="B3827" t="s">
        <v>48</v>
      </c>
      <c r="C3827" t="s">
        <v>858</v>
      </c>
      <c r="D3827">
        <v>16159060</v>
      </c>
      <c r="E3827">
        <v>51220568</v>
      </c>
      <c r="F3827">
        <v>2</v>
      </c>
      <c r="G3827">
        <v>1</v>
      </c>
      <c r="H3827">
        <v>1</v>
      </c>
      <c r="I3827" s="17">
        <v>0.5</v>
      </c>
      <c r="J3827" t="s">
        <v>16356</v>
      </c>
    </row>
    <row r="3828" spans="1:10">
      <c r="A3828" t="s">
        <v>32</v>
      </c>
      <c r="B3828" t="s">
        <v>49</v>
      </c>
      <c r="C3828" t="s">
        <v>190</v>
      </c>
      <c r="D3828">
        <v>13327</v>
      </c>
      <c r="E3828">
        <v>121306457</v>
      </c>
      <c r="F3828">
        <v>1</v>
      </c>
      <c r="G3828">
        <v>1</v>
      </c>
      <c r="H3828">
        <v>0</v>
      </c>
      <c r="I3828" s="17">
        <v>0.347429740261189</v>
      </c>
      <c r="J3828" t="s">
        <v>16357</v>
      </c>
    </row>
    <row r="3829" spans="1:10">
      <c r="A3829" t="s">
        <v>32</v>
      </c>
      <c r="B3829" t="s">
        <v>49</v>
      </c>
      <c r="C3829" t="s">
        <v>190</v>
      </c>
      <c r="D3829">
        <v>142713167</v>
      </c>
      <c r="E3829">
        <v>249222835</v>
      </c>
      <c r="F3829">
        <v>2</v>
      </c>
      <c r="G3829">
        <v>2</v>
      </c>
      <c r="H3829">
        <v>0</v>
      </c>
      <c r="I3829" s="17">
        <v>0.289029909073172</v>
      </c>
      <c r="J3829" t="s">
        <v>16359</v>
      </c>
    </row>
    <row r="3830" spans="1:10">
      <c r="A3830" t="s">
        <v>32</v>
      </c>
      <c r="B3830" t="s">
        <v>49</v>
      </c>
      <c r="C3830" t="s">
        <v>757</v>
      </c>
      <c r="D3830">
        <v>45521</v>
      </c>
      <c r="E3830">
        <v>243061040</v>
      </c>
      <c r="F3830">
        <v>2</v>
      </c>
      <c r="G3830">
        <v>1</v>
      </c>
      <c r="H3830">
        <v>1</v>
      </c>
      <c r="I3830" s="17">
        <v>0.5</v>
      </c>
      <c r="J3830" t="s">
        <v>16356</v>
      </c>
    </row>
    <row r="3831" spans="1:10">
      <c r="A3831" t="s">
        <v>32</v>
      </c>
      <c r="B3831" t="s">
        <v>49</v>
      </c>
      <c r="C3831" t="s">
        <v>887</v>
      </c>
      <c r="D3831">
        <v>239347</v>
      </c>
      <c r="E3831">
        <v>40085261</v>
      </c>
      <c r="F3831">
        <v>2</v>
      </c>
      <c r="G3831">
        <v>1</v>
      </c>
      <c r="H3831">
        <v>1</v>
      </c>
      <c r="I3831" s="17">
        <v>0.5</v>
      </c>
      <c r="J3831" t="s">
        <v>16356</v>
      </c>
    </row>
    <row r="3832" spans="1:10">
      <c r="A3832" t="s">
        <v>32</v>
      </c>
      <c r="B3832" t="s">
        <v>49</v>
      </c>
      <c r="C3832" t="s">
        <v>887</v>
      </c>
      <c r="D3832">
        <v>40192417</v>
      </c>
      <c r="E3832">
        <v>90283847</v>
      </c>
      <c r="F3832">
        <v>1</v>
      </c>
      <c r="G3832">
        <v>1</v>
      </c>
      <c r="H3832">
        <v>0</v>
      </c>
      <c r="I3832" s="17">
        <v>0.34885891090747101</v>
      </c>
      <c r="J3832" t="s">
        <v>16357</v>
      </c>
    </row>
    <row r="3833" spans="1:10">
      <c r="A3833" t="s">
        <v>32</v>
      </c>
      <c r="B3833" t="s">
        <v>49</v>
      </c>
      <c r="C3833" t="s">
        <v>887</v>
      </c>
      <c r="D3833">
        <v>93593119</v>
      </c>
      <c r="E3833">
        <v>197896789</v>
      </c>
      <c r="F3833">
        <v>2</v>
      </c>
      <c r="G3833">
        <v>1</v>
      </c>
      <c r="H3833">
        <v>1</v>
      </c>
      <c r="I3833" s="17">
        <v>0.5</v>
      </c>
      <c r="J3833" t="s">
        <v>16356</v>
      </c>
    </row>
    <row r="3834" spans="1:10">
      <c r="A3834" t="s">
        <v>32</v>
      </c>
      <c r="B3834" t="s">
        <v>49</v>
      </c>
      <c r="C3834" t="s">
        <v>934</v>
      </c>
      <c r="D3834">
        <v>53428</v>
      </c>
      <c r="E3834">
        <v>190947629</v>
      </c>
      <c r="F3834">
        <v>1</v>
      </c>
      <c r="G3834">
        <v>1</v>
      </c>
      <c r="H3834">
        <v>0</v>
      </c>
      <c r="I3834" s="17">
        <v>0.33866640789637298</v>
      </c>
      <c r="J3834" t="s">
        <v>16357</v>
      </c>
    </row>
    <row r="3835" spans="1:10">
      <c r="A3835" t="s">
        <v>32</v>
      </c>
      <c r="B3835" t="s">
        <v>49</v>
      </c>
      <c r="C3835" t="s">
        <v>960</v>
      </c>
      <c r="D3835">
        <v>143041</v>
      </c>
      <c r="E3835">
        <v>49694961</v>
      </c>
      <c r="F3835">
        <v>2</v>
      </c>
      <c r="G3835">
        <v>1</v>
      </c>
      <c r="H3835">
        <v>1</v>
      </c>
      <c r="I3835" s="17">
        <v>0.5</v>
      </c>
      <c r="J3835" t="s">
        <v>16356</v>
      </c>
    </row>
    <row r="3836" spans="1:10">
      <c r="A3836" t="s">
        <v>32</v>
      </c>
      <c r="B3836" t="s">
        <v>49</v>
      </c>
      <c r="C3836" t="s">
        <v>960</v>
      </c>
      <c r="D3836">
        <v>49695734</v>
      </c>
      <c r="E3836">
        <v>74376309</v>
      </c>
      <c r="F3836">
        <v>1</v>
      </c>
      <c r="G3836">
        <v>1</v>
      </c>
      <c r="H3836">
        <v>0</v>
      </c>
      <c r="I3836" s="17">
        <v>0.34330449709705202</v>
      </c>
      <c r="J3836" t="s">
        <v>16357</v>
      </c>
    </row>
    <row r="3837" spans="1:10">
      <c r="A3837" t="s">
        <v>32</v>
      </c>
      <c r="B3837" t="s">
        <v>49</v>
      </c>
      <c r="C3837" t="s">
        <v>960</v>
      </c>
      <c r="D3837">
        <v>74380015</v>
      </c>
      <c r="E3837">
        <v>180687212</v>
      </c>
      <c r="F3837">
        <v>2</v>
      </c>
      <c r="G3837">
        <v>1</v>
      </c>
      <c r="H3837">
        <v>1</v>
      </c>
      <c r="I3837" s="17">
        <v>0.5</v>
      </c>
      <c r="J3837" t="s">
        <v>16356</v>
      </c>
    </row>
    <row r="3838" spans="1:10">
      <c r="A3838" t="s">
        <v>32</v>
      </c>
      <c r="B3838" t="s">
        <v>49</v>
      </c>
      <c r="C3838" t="s">
        <v>1031</v>
      </c>
      <c r="D3838">
        <v>203397</v>
      </c>
      <c r="E3838">
        <v>170892149</v>
      </c>
      <c r="F3838">
        <v>2</v>
      </c>
      <c r="G3838">
        <v>1</v>
      </c>
      <c r="H3838">
        <v>1</v>
      </c>
      <c r="I3838" s="17">
        <v>0.5</v>
      </c>
      <c r="J3838" t="s">
        <v>16356</v>
      </c>
    </row>
    <row r="3839" spans="1:10">
      <c r="A3839" t="s">
        <v>32</v>
      </c>
      <c r="B3839" t="s">
        <v>49</v>
      </c>
      <c r="C3839" t="s">
        <v>1103</v>
      </c>
      <c r="D3839">
        <v>193245</v>
      </c>
      <c r="E3839">
        <v>159024240</v>
      </c>
      <c r="F3839">
        <v>2</v>
      </c>
      <c r="G3839">
        <v>1</v>
      </c>
      <c r="H3839">
        <v>1</v>
      </c>
      <c r="I3839" s="17">
        <v>0.5</v>
      </c>
      <c r="J3839" t="s">
        <v>16356</v>
      </c>
    </row>
    <row r="3840" spans="1:10">
      <c r="A3840" t="s">
        <v>32</v>
      </c>
      <c r="B3840" t="s">
        <v>49</v>
      </c>
      <c r="C3840" t="s">
        <v>1137</v>
      </c>
      <c r="D3840">
        <v>182934</v>
      </c>
      <c r="E3840">
        <v>146279349</v>
      </c>
      <c r="F3840">
        <v>2</v>
      </c>
      <c r="G3840">
        <v>1</v>
      </c>
      <c r="H3840">
        <v>1</v>
      </c>
      <c r="I3840" s="17">
        <v>0.5</v>
      </c>
      <c r="J3840" t="s">
        <v>16356</v>
      </c>
    </row>
    <row r="3841" spans="1:10">
      <c r="A3841" t="s">
        <v>32</v>
      </c>
      <c r="B3841" t="s">
        <v>49</v>
      </c>
      <c r="C3841" t="s">
        <v>1171</v>
      </c>
      <c r="D3841">
        <v>14665</v>
      </c>
      <c r="E3841">
        <v>21838091</v>
      </c>
      <c r="F3841">
        <v>3</v>
      </c>
      <c r="G3841">
        <v>3</v>
      </c>
      <c r="H3841">
        <v>0</v>
      </c>
      <c r="I3841" s="17">
        <v>0.220960492316676</v>
      </c>
      <c r="J3841" t="s">
        <v>16359</v>
      </c>
    </row>
    <row r="3842" spans="1:10">
      <c r="A3842" t="s">
        <v>32</v>
      </c>
      <c r="B3842" t="s">
        <v>49</v>
      </c>
      <c r="C3842" t="s">
        <v>1171</v>
      </c>
      <c r="D3842">
        <v>21854434</v>
      </c>
      <c r="E3842">
        <v>24543254</v>
      </c>
      <c r="F3842">
        <v>0</v>
      </c>
      <c r="G3842">
        <v>0</v>
      </c>
      <c r="H3842">
        <v>0</v>
      </c>
      <c r="I3842" s="17">
        <v>0.5</v>
      </c>
      <c r="J3842" t="s">
        <v>16360</v>
      </c>
    </row>
    <row r="3843" spans="1:10">
      <c r="A3843" t="s">
        <v>32</v>
      </c>
      <c r="B3843" t="s">
        <v>49</v>
      </c>
      <c r="C3843" t="s">
        <v>1171</v>
      </c>
      <c r="D3843">
        <v>24544184</v>
      </c>
      <c r="E3843">
        <v>45432520</v>
      </c>
      <c r="F3843">
        <v>1</v>
      </c>
      <c r="G3843">
        <v>1</v>
      </c>
      <c r="H3843">
        <v>0</v>
      </c>
      <c r="I3843" s="17">
        <v>0.32707382545867703</v>
      </c>
      <c r="J3843" t="s">
        <v>16357</v>
      </c>
    </row>
    <row r="3844" spans="1:10">
      <c r="A3844" t="s">
        <v>32</v>
      </c>
      <c r="B3844" t="s">
        <v>49</v>
      </c>
      <c r="C3844" t="s">
        <v>1171</v>
      </c>
      <c r="D3844">
        <v>65594962</v>
      </c>
      <c r="E3844">
        <v>135221578</v>
      </c>
      <c r="F3844">
        <v>2</v>
      </c>
      <c r="G3844">
        <v>1</v>
      </c>
      <c r="H3844">
        <v>1</v>
      </c>
      <c r="I3844" s="17">
        <v>0.5</v>
      </c>
      <c r="J3844" t="s">
        <v>16356</v>
      </c>
    </row>
    <row r="3845" spans="1:10">
      <c r="A3845" t="s">
        <v>32</v>
      </c>
      <c r="B3845" t="s">
        <v>49</v>
      </c>
      <c r="C3845" t="s">
        <v>1171</v>
      </c>
      <c r="D3845">
        <v>135224621</v>
      </c>
      <c r="E3845">
        <v>141111365</v>
      </c>
      <c r="F3845">
        <v>3</v>
      </c>
      <c r="G3845">
        <v>2</v>
      </c>
      <c r="H3845">
        <v>1</v>
      </c>
      <c r="I3845" s="17">
        <v>0.5</v>
      </c>
      <c r="J3845" t="s">
        <v>16358</v>
      </c>
    </row>
    <row r="3846" spans="1:10">
      <c r="A3846" t="s">
        <v>32</v>
      </c>
      <c r="B3846" t="s">
        <v>49</v>
      </c>
      <c r="C3846" t="s">
        <v>313</v>
      </c>
      <c r="D3846">
        <v>93603</v>
      </c>
      <c r="E3846">
        <v>121207582</v>
      </c>
      <c r="F3846">
        <v>2</v>
      </c>
      <c r="G3846">
        <v>1</v>
      </c>
      <c r="H3846">
        <v>1</v>
      </c>
      <c r="I3846" s="17">
        <v>0.5</v>
      </c>
      <c r="J3846" t="s">
        <v>16356</v>
      </c>
    </row>
    <row r="3847" spans="1:10">
      <c r="A3847" t="s">
        <v>32</v>
      </c>
      <c r="B3847" t="s">
        <v>49</v>
      </c>
      <c r="C3847" t="s">
        <v>313</v>
      </c>
      <c r="D3847">
        <v>121212019</v>
      </c>
      <c r="E3847">
        <v>135438806</v>
      </c>
      <c r="F3847">
        <v>1</v>
      </c>
      <c r="G3847">
        <v>1</v>
      </c>
      <c r="H3847">
        <v>0</v>
      </c>
      <c r="I3847" s="17">
        <v>0.5</v>
      </c>
      <c r="J3847" t="s">
        <v>16357</v>
      </c>
    </row>
    <row r="3848" spans="1:10">
      <c r="A3848" t="s">
        <v>32</v>
      </c>
      <c r="B3848" t="s">
        <v>49</v>
      </c>
      <c r="C3848" t="s">
        <v>334</v>
      </c>
      <c r="D3848">
        <v>179259</v>
      </c>
      <c r="E3848">
        <v>134927553</v>
      </c>
      <c r="F3848">
        <v>2</v>
      </c>
      <c r="G3848">
        <v>1</v>
      </c>
      <c r="H3848">
        <v>1</v>
      </c>
      <c r="I3848" s="17">
        <v>0.5</v>
      </c>
      <c r="J3848" t="s">
        <v>16356</v>
      </c>
    </row>
    <row r="3849" spans="1:10">
      <c r="A3849" t="s">
        <v>32</v>
      </c>
      <c r="B3849" t="s">
        <v>49</v>
      </c>
      <c r="C3849" t="s">
        <v>416</v>
      </c>
      <c r="D3849">
        <v>68341</v>
      </c>
      <c r="E3849">
        <v>133810576</v>
      </c>
      <c r="F3849">
        <v>2</v>
      </c>
      <c r="G3849">
        <v>1</v>
      </c>
      <c r="H3849">
        <v>1</v>
      </c>
      <c r="I3849" s="17">
        <v>0.5</v>
      </c>
      <c r="J3849" t="s">
        <v>16356</v>
      </c>
    </row>
    <row r="3850" spans="1:10">
      <c r="A3850" t="s">
        <v>32</v>
      </c>
      <c r="B3850" t="s">
        <v>49</v>
      </c>
      <c r="C3850" t="s">
        <v>466</v>
      </c>
      <c r="D3850">
        <v>19241342</v>
      </c>
      <c r="E3850">
        <v>20796854</v>
      </c>
      <c r="F3850">
        <v>1</v>
      </c>
      <c r="G3850">
        <v>1</v>
      </c>
      <c r="H3850">
        <v>0</v>
      </c>
      <c r="I3850" s="17">
        <v>0.33657084419615801</v>
      </c>
      <c r="J3850" t="s">
        <v>16357</v>
      </c>
    </row>
    <row r="3851" spans="1:10">
      <c r="A3851" t="s">
        <v>32</v>
      </c>
      <c r="B3851" t="s">
        <v>49</v>
      </c>
      <c r="C3851" t="s">
        <v>466</v>
      </c>
      <c r="D3851">
        <v>20978051</v>
      </c>
      <c r="E3851">
        <v>21619923</v>
      </c>
      <c r="F3851">
        <v>0</v>
      </c>
      <c r="G3851">
        <v>0</v>
      </c>
      <c r="H3851">
        <v>0</v>
      </c>
      <c r="I3851" s="17">
        <v>0.5</v>
      </c>
      <c r="J3851" t="s">
        <v>16360</v>
      </c>
    </row>
    <row r="3852" spans="1:10">
      <c r="A3852" t="s">
        <v>32</v>
      </c>
      <c r="B3852" t="s">
        <v>49</v>
      </c>
      <c r="C3852" t="s">
        <v>466</v>
      </c>
      <c r="D3852">
        <v>21677187</v>
      </c>
      <c r="E3852">
        <v>80910758</v>
      </c>
      <c r="F3852">
        <v>1</v>
      </c>
      <c r="G3852">
        <v>1</v>
      </c>
      <c r="H3852">
        <v>0</v>
      </c>
      <c r="I3852" s="17">
        <v>0.32964761337786902</v>
      </c>
      <c r="J3852" t="s">
        <v>16357</v>
      </c>
    </row>
    <row r="3853" spans="1:10">
      <c r="A3853" t="s">
        <v>32</v>
      </c>
      <c r="B3853" t="s">
        <v>49</v>
      </c>
      <c r="C3853" t="s">
        <v>466</v>
      </c>
      <c r="D3853">
        <v>80911211</v>
      </c>
      <c r="E3853">
        <v>115091712</v>
      </c>
      <c r="F3853">
        <v>2</v>
      </c>
      <c r="G3853">
        <v>1</v>
      </c>
      <c r="H3853">
        <v>1</v>
      </c>
      <c r="I3853" s="17">
        <v>0.5</v>
      </c>
      <c r="J3853" t="s">
        <v>16356</v>
      </c>
    </row>
    <row r="3854" spans="1:10">
      <c r="A3854" t="s">
        <v>32</v>
      </c>
      <c r="B3854" t="s">
        <v>49</v>
      </c>
      <c r="C3854" t="s">
        <v>487</v>
      </c>
      <c r="D3854">
        <v>19114907</v>
      </c>
      <c r="E3854">
        <v>21928338</v>
      </c>
      <c r="F3854">
        <v>2</v>
      </c>
      <c r="G3854">
        <v>1</v>
      </c>
      <c r="H3854">
        <v>1</v>
      </c>
      <c r="I3854" s="17">
        <v>0.5</v>
      </c>
      <c r="J3854" t="s">
        <v>16356</v>
      </c>
    </row>
    <row r="3855" spans="1:10">
      <c r="A3855" t="s">
        <v>32</v>
      </c>
      <c r="B3855" t="s">
        <v>49</v>
      </c>
      <c r="C3855" t="s">
        <v>487</v>
      </c>
      <c r="D3855">
        <v>21929367</v>
      </c>
      <c r="E3855">
        <v>107282627</v>
      </c>
      <c r="F3855">
        <v>1</v>
      </c>
      <c r="G3855">
        <v>1</v>
      </c>
      <c r="H3855">
        <v>0</v>
      </c>
      <c r="I3855" s="17">
        <v>0.32679593353966502</v>
      </c>
      <c r="J3855" t="s">
        <v>16357</v>
      </c>
    </row>
    <row r="3856" spans="1:10">
      <c r="A3856" t="s">
        <v>32</v>
      </c>
      <c r="B3856" t="s">
        <v>49</v>
      </c>
      <c r="C3856" t="s">
        <v>510</v>
      </c>
      <c r="D3856">
        <v>20092955</v>
      </c>
      <c r="E3856">
        <v>102517678</v>
      </c>
      <c r="F3856">
        <v>2</v>
      </c>
      <c r="G3856">
        <v>1</v>
      </c>
      <c r="H3856">
        <v>1</v>
      </c>
      <c r="I3856" s="17">
        <v>0.5</v>
      </c>
      <c r="J3856" t="s">
        <v>16356</v>
      </c>
    </row>
    <row r="3857" spans="1:10">
      <c r="A3857" t="s">
        <v>32</v>
      </c>
      <c r="B3857" t="s">
        <v>49</v>
      </c>
      <c r="C3857" t="s">
        <v>532</v>
      </c>
      <c r="D3857">
        <v>61847</v>
      </c>
      <c r="E3857">
        <v>76669276</v>
      </c>
      <c r="F3857">
        <v>2</v>
      </c>
      <c r="G3857">
        <v>1</v>
      </c>
      <c r="H3857">
        <v>1</v>
      </c>
      <c r="I3857" s="17">
        <v>0.5</v>
      </c>
      <c r="J3857" t="s">
        <v>16356</v>
      </c>
    </row>
    <row r="3858" spans="1:10">
      <c r="A3858" t="s">
        <v>32</v>
      </c>
      <c r="B3858" t="s">
        <v>49</v>
      </c>
      <c r="C3858" t="s">
        <v>532</v>
      </c>
      <c r="D3858">
        <v>76902590</v>
      </c>
      <c r="E3858">
        <v>90233312</v>
      </c>
      <c r="F3858">
        <v>1</v>
      </c>
      <c r="G3858">
        <v>1</v>
      </c>
      <c r="H3858">
        <v>0</v>
      </c>
      <c r="I3858" s="17">
        <v>0.5</v>
      </c>
      <c r="J3858" t="s">
        <v>16357</v>
      </c>
    </row>
    <row r="3859" spans="1:10">
      <c r="A3859" t="s">
        <v>32</v>
      </c>
      <c r="B3859" t="s">
        <v>49</v>
      </c>
      <c r="C3859" t="s">
        <v>612</v>
      </c>
      <c r="D3859">
        <v>11083</v>
      </c>
      <c r="E3859">
        <v>81187935</v>
      </c>
      <c r="F3859">
        <v>2</v>
      </c>
      <c r="G3859">
        <v>1</v>
      </c>
      <c r="H3859">
        <v>1</v>
      </c>
      <c r="I3859" s="17">
        <v>0.5</v>
      </c>
      <c r="J3859" t="s">
        <v>16356</v>
      </c>
    </row>
    <row r="3860" spans="1:10">
      <c r="A3860" t="s">
        <v>32</v>
      </c>
      <c r="B3860" t="s">
        <v>49</v>
      </c>
      <c r="C3860" t="s">
        <v>687</v>
      </c>
      <c r="D3860">
        <v>12893</v>
      </c>
      <c r="E3860">
        <v>78005012</v>
      </c>
      <c r="F3860">
        <v>1</v>
      </c>
      <c r="G3860">
        <v>1</v>
      </c>
      <c r="H3860">
        <v>0</v>
      </c>
      <c r="I3860" s="17">
        <v>0.33080462847359099</v>
      </c>
      <c r="J3860" t="s">
        <v>16357</v>
      </c>
    </row>
    <row r="3861" spans="1:10">
      <c r="A3861" t="s">
        <v>32</v>
      </c>
      <c r="B3861" t="s">
        <v>49</v>
      </c>
      <c r="C3861" t="s">
        <v>702</v>
      </c>
      <c r="D3861">
        <v>281986</v>
      </c>
      <c r="E3861">
        <v>59097704</v>
      </c>
      <c r="F3861">
        <v>2</v>
      </c>
      <c r="G3861">
        <v>1</v>
      </c>
      <c r="H3861">
        <v>1</v>
      </c>
      <c r="I3861" s="17">
        <v>0.5</v>
      </c>
      <c r="J3861" t="s">
        <v>16356</v>
      </c>
    </row>
    <row r="3862" spans="1:10">
      <c r="A3862" t="s">
        <v>32</v>
      </c>
      <c r="B3862" t="s">
        <v>49</v>
      </c>
      <c r="C3862" t="s">
        <v>834</v>
      </c>
      <c r="D3862">
        <v>76635</v>
      </c>
      <c r="E3862">
        <v>62959285</v>
      </c>
      <c r="F3862">
        <v>2</v>
      </c>
      <c r="G3862">
        <v>1</v>
      </c>
      <c r="H3862">
        <v>1</v>
      </c>
      <c r="I3862" s="17">
        <v>0.5</v>
      </c>
      <c r="J3862" t="s">
        <v>16356</v>
      </c>
    </row>
    <row r="3863" spans="1:10">
      <c r="A3863" t="s">
        <v>32</v>
      </c>
      <c r="B3863" t="s">
        <v>49</v>
      </c>
      <c r="C3863" t="s">
        <v>849</v>
      </c>
      <c r="D3863">
        <v>9910262</v>
      </c>
      <c r="E3863">
        <v>48084149</v>
      </c>
      <c r="F3863">
        <v>2</v>
      </c>
      <c r="G3863">
        <v>1</v>
      </c>
      <c r="H3863">
        <v>1</v>
      </c>
      <c r="I3863" s="17">
        <v>0.5</v>
      </c>
      <c r="J3863" t="s">
        <v>16356</v>
      </c>
    </row>
    <row r="3864" spans="1:10">
      <c r="A3864" t="s">
        <v>32</v>
      </c>
      <c r="B3864" t="s">
        <v>49</v>
      </c>
      <c r="C3864" t="s">
        <v>858</v>
      </c>
      <c r="D3864">
        <v>16159060</v>
      </c>
      <c r="E3864">
        <v>51220568</v>
      </c>
      <c r="F3864">
        <v>1</v>
      </c>
      <c r="G3864">
        <v>1</v>
      </c>
      <c r="H3864">
        <v>0</v>
      </c>
      <c r="I3864" s="17">
        <v>0.5</v>
      </c>
      <c r="J3864" t="s">
        <v>16357</v>
      </c>
    </row>
    <row r="3865" spans="1:10">
      <c r="A3865" t="s">
        <v>32</v>
      </c>
      <c r="B3865" t="s">
        <v>50</v>
      </c>
      <c r="C3865" t="s">
        <v>190</v>
      </c>
      <c r="D3865">
        <v>13327</v>
      </c>
      <c r="E3865">
        <v>121306457</v>
      </c>
      <c r="F3865">
        <v>1</v>
      </c>
      <c r="G3865">
        <v>1</v>
      </c>
      <c r="H3865">
        <v>0</v>
      </c>
      <c r="I3865" s="17">
        <v>0.36130117688576202</v>
      </c>
      <c r="J3865" t="s">
        <v>16357</v>
      </c>
    </row>
    <row r="3866" spans="1:10">
      <c r="A3866" t="s">
        <v>32</v>
      </c>
      <c r="B3866" t="s">
        <v>50</v>
      </c>
      <c r="C3866" t="s">
        <v>190</v>
      </c>
      <c r="D3866">
        <v>142713167</v>
      </c>
      <c r="E3866">
        <v>249222835</v>
      </c>
      <c r="F3866">
        <v>2</v>
      </c>
      <c r="G3866">
        <v>2</v>
      </c>
      <c r="H3866">
        <v>0</v>
      </c>
      <c r="I3866" s="17">
        <v>0.30194983351716198</v>
      </c>
      <c r="J3866" t="s">
        <v>16359</v>
      </c>
    </row>
    <row r="3867" spans="1:10">
      <c r="A3867" t="s">
        <v>32</v>
      </c>
      <c r="B3867" t="s">
        <v>50</v>
      </c>
      <c r="C3867" t="s">
        <v>757</v>
      </c>
      <c r="D3867">
        <v>45521</v>
      </c>
      <c r="E3867">
        <v>243061040</v>
      </c>
      <c r="F3867">
        <v>2</v>
      </c>
      <c r="G3867">
        <v>1</v>
      </c>
      <c r="H3867">
        <v>1</v>
      </c>
      <c r="I3867" s="17">
        <v>0.5</v>
      </c>
      <c r="J3867" t="s">
        <v>16356</v>
      </c>
    </row>
    <row r="3868" spans="1:10">
      <c r="A3868" t="s">
        <v>32</v>
      </c>
      <c r="B3868" t="s">
        <v>50</v>
      </c>
      <c r="C3868" t="s">
        <v>887</v>
      </c>
      <c r="D3868">
        <v>239347</v>
      </c>
      <c r="E3868">
        <v>40085261</v>
      </c>
      <c r="F3868">
        <v>2</v>
      </c>
      <c r="G3868">
        <v>1</v>
      </c>
      <c r="H3868">
        <v>1</v>
      </c>
      <c r="I3868" s="17">
        <v>0.5</v>
      </c>
      <c r="J3868" t="s">
        <v>16356</v>
      </c>
    </row>
    <row r="3869" spans="1:10">
      <c r="A3869" t="s">
        <v>32</v>
      </c>
      <c r="B3869" t="s">
        <v>50</v>
      </c>
      <c r="C3869" t="s">
        <v>887</v>
      </c>
      <c r="D3869">
        <v>40192417</v>
      </c>
      <c r="E3869">
        <v>90283847</v>
      </c>
      <c r="F3869">
        <v>1</v>
      </c>
      <c r="G3869">
        <v>1</v>
      </c>
      <c r="H3869">
        <v>0</v>
      </c>
      <c r="I3869" s="17">
        <v>0.352770560594939</v>
      </c>
      <c r="J3869" t="s">
        <v>16357</v>
      </c>
    </row>
    <row r="3870" spans="1:10">
      <c r="A3870" t="s">
        <v>32</v>
      </c>
      <c r="B3870" t="s">
        <v>50</v>
      </c>
      <c r="C3870" t="s">
        <v>887</v>
      </c>
      <c r="D3870">
        <v>93593119</v>
      </c>
      <c r="E3870">
        <v>197896789</v>
      </c>
      <c r="F3870">
        <v>2</v>
      </c>
      <c r="G3870">
        <v>1</v>
      </c>
      <c r="H3870">
        <v>1</v>
      </c>
      <c r="I3870" s="17">
        <v>0.5</v>
      </c>
      <c r="J3870" t="s">
        <v>16356</v>
      </c>
    </row>
    <row r="3871" spans="1:10">
      <c r="A3871" t="s">
        <v>32</v>
      </c>
      <c r="B3871" t="s">
        <v>50</v>
      </c>
      <c r="C3871" t="s">
        <v>934</v>
      </c>
      <c r="D3871">
        <v>53428</v>
      </c>
      <c r="E3871">
        <v>190947629</v>
      </c>
      <c r="F3871">
        <v>1</v>
      </c>
      <c r="G3871">
        <v>1</v>
      </c>
      <c r="H3871">
        <v>0</v>
      </c>
      <c r="I3871" s="17">
        <v>0.35739502627501601</v>
      </c>
      <c r="J3871" t="s">
        <v>16357</v>
      </c>
    </row>
    <row r="3872" spans="1:10">
      <c r="A3872" t="s">
        <v>32</v>
      </c>
      <c r="B3872" t="s">
        <v>50</v>
      </c>
      <c r="C3872" t="s">
        <v>960</v>
      </c>
      <c r="D3872">
        <v>143041</v>
      </c>
      <c r="E3872">
        <v>49694961</v>
      </c>
      <c r="F3872">
        <v>2</v>
      </c>
      <c r="G3872">
        <v>1</v>
      </c>
      <c r="H3872">
        <v>1</v>
      </c>
      <c r="I3872" s="17">
        <v>0.5</v>
      </c>
      <c r="J3872" t="s">
        <v>16356</v>
      </c>
    </row>
    <row r="3873" spans="1:10">
      <c r="A3873" t="s">
        <v>32</v>
      </c>
      <c r="B3873" t="s">
        <v>50</v>
      </c>
      <c r="C3873" t="s">
        <v>960</v>
      </c>
      <c r="D3873">
        <v>49695734</v>
      </c>
      <c r="E3873">
        <v>74376309</v>
      </c>
      <c r="F3873">
        <v>1</v>
      </c>
      <c r="G3873">
        <v>1</v>
      </c>
      <c r="H3873">
        <v>0</v>
      </c>
      <c r="I3873" s="17">
        <v>0.36361481493858799</v>
      </c>
      <c r="J3873" t="s">
        <v>16357</v>
      </c>
    </row>
    <row r="3874" spans="1:10">
      <c r="A3874" t="s">
        <v>32</v>
      </c>
      <c r="B3874" t="s">
        <v>50</v>
      </c>
      <c r="C3874" t="s">
        <v>960</v>
      </c>
      <c r="D3874">
        <v>74380015</v>
      </c>
      <c r="E3874">
        <v>180687212</v>
      </c>
      <c r="F3874">
        <v>2</v>
      </c>
      <c r="G3874">
        <v>1</v>
      </c>
      <c r="H3874">
        <v>1</v>
      </c>
      <c r="I3874" s="17">
        <v>0.5</v>
      </c>
      <c r="J3874" t="s">
        <v>16356</v>
      </c>
    </row>
    <row r="3875" spans="1:10">
      <c r="A3875" t="s">
        <v>32</v>
      </c>
      <c r="B3875" t="s">
        <v>50</v>
      </c>
      <c r="C3875" t="s">
        <v>1031</v>
      </c>
      <c r="D3875">
        <v>203397</v>
      </c>
      <c r="E3875">
        <v>170892149</v>
      </c>
      <c r="F3875">
        <v>2</v>
      </c>
      <c r="G3875">
        <v>1</v>
      </c>
      <c r="H3875">
        <v>1</v>
      </c>
      <c r="I3875" s="17">
        <v>0.5</v>
      </c>
      <c r="J3875" t="s">
        <v>16356</v>
      </c>
    </row>
    <row r="3876" spans="1:10">
      <c r="A3876" t="s">
        <v>32</v>
      </c>
      <c r="B3876" t="s">
        <v>50</v>
      </c>
      <c r="C3876" t="s">
        <v>1103</v>
      </c>
      <c r="D3876">
        <v>193245</v>
      </c>
      <c r="E3876">
        <v>159024240</v>
      </c>
      <c r="F3876">
        <v>2</v>
      </c>
      <c r="G3876">
        <v>1</v>
      </c>
      <c r="H3876">
        <v>1</v>
      </c>
      <c r="I3876" s="17">
        <v>0.5</v>
      </c>
      <c r="J3876" t="s">
        <v>16356</v>
      </c>
    </row>
    <row r="3877" spans="1:10">
      <c r="A3877" t="s">
        <v>32</v>
      </c>
      <c r="B3877" t="s">
        <v>50</v>
      </c>
      <c r="C3877" t="s">
        <v>1137</v>
      </c>
      <c r="D3877">
        <v>182934</v>
      </c>
      <c r="E3877">
        <v>146279349</v>
      </c>
      <c r="F3877">
        <v>2</v>
      </c>
      <c r="G3877">
        <v>1</v>
      </c>
      <c r="H3877">
        <v>1</v>
      </c>
      <c r="I3877" s="17">
        <v>0.5</v>
      </c>
      <c r="J3877" t="s">
        <v>16356</v>
      </c>
    </row>
    <row r="3878" spans="1:10">
      <c r="A3878" t="s">
        <v>32</v>
      </c>
      <c r="B3878" t="s">
        <v>50</v>
      </c>
      <c r="C3878" t="s">
        <v>1171</v>
      </c>
      <c r="D3878">
        <v>14665</v>
      </c>
      <c r="E3878">
        <v>45432520</v>
      </c>
      <c r="F3878">
        <v>1</v>
      </c>
      <c r="G3878">
        <v>1</v>
      </c>
      <c r="H3878">
        <v>0</v>
      </c>
      <c r="I3878" s="17">
        <v>0.36618338670701001</v>
      </c>
      <c r="J3878" t="s">
        <v>16357</v>
      </c>
    </row>
    <row r="3879" spans="1:10">
      <c r="A3879" t="s">
        <v>32</v>
      </c>
      <c r="B3879" t="s">
        <v>50</v>
      </c>
      <c r="C3879" t="s">
        <v>1171</v>
      </c>
      <c r="D3879">
        <v>65594962</v>
      </c>
      <c r="E3879">
        <v>141111365</v>
      </c>
      <c r="F3879">
        <v>2</v>
      </c>
      <c r="G3879">
        <v>1</v>
      </c>
      <c r="H3879">
        <v>1</v>
      </c>
      <c r="I3879" s="17">
        <v>0.5</v>
      </c>
      <c r="J3879" t="s">
        <v>16356</v>
      </c>
    </row>
    <row r="3880" spans="1:10">
      <c r="A3880" t="s">
        <v>32</v>
      </c>
      <c r="B3880" t="s">
        <v>50</v>
      </c>
      <c r="C3880" t="s">
        <v>313</v>
      </c>
      <c r="D3880">
        <v>93603</v>
      </c>
      <c r="E3880">
        <v>121207582</v>
      </c>
      <c r="F3880">
        <v>2</v>
      </c>
      <c r="G3880">
        <v>1</v>
      </c>
      <c r="H3880">
        <v>1</v>
      </c>
      <c r="I3880" s="17">
        <v>0.5</v>
      </c>
      <c r="J3880" t="s">
        <v>16356</v>
      </c>
    </row>
    <row r="3881" spans="1:10">
      <c r="A3881" t="s">
        <v>32</v>
      </c>
      <c r="B3881" t="s">
        <v>50</v>
      </c>
      <c r="C3881" t="s">
        <v>313</v>
      </c>
      <c r="D3881">
        <v>121212019</v>
      </c>
      <c r="E3881">
        <v>135438806</v>
      </c>
      <c r="F3881">
        <v>1</v>
      </c>
      <c r="G3881">
        <v>1</v>
      </c>
      <c r="H3881">
        <v>0</v>
      </c>
      <c r="I3881" s="17">
        <v>0.5</v>
      </c>
      <c r="J3881" t="s">
        <v>16357</v>
      </c>
    </row>
    <row r="3882" spans="1:10">
      <c r="A3882" t="s">
        <v>32</v>
      </c>
      <c r="B3882" t="s">
        <v>50</v>
      </c>
      <c r="C3882" t="s">
        <v>334</v>
      </c>
      <c r="D3882">
        <v>179259</v>
      </c>
      <c r="E3882">
        <v>134927553</v>
      </c>
      <c r="F3882">
        <v>2</v>
      </c>
      <c r="G3882">
        <v>1</v>
      </c>
      <c r="H3882">
        <v>1</v>
      </c>
      <c r="I3882" s="17">
        <v>0.5</v>
      </c>
      <c r="J3882" t="s">
        <v>16356</v>
      </c>
    </row>
    <row r="3883" spans="1:10">
      <c r="A3883" t="s">
        <v>32</v>
      </c>
      <c r="B3883" t="s">
        <v>50</v>
      </c>
      <c r="C3883" t="s">
        <v>416</v>
      </c>
      <c r="D3883">
        <v>68341</v>
      </c>
      <c r="E3883">
        <v>133810576</v>
      </c>
      <c r="F3883">
        <v>2</v>
      </c>
      <c r="G3883">
        <v>1</v>
      </c>
      <c r="H3883">
        <v>1</v>
      </c>
      <c r="I3883" s="17">
        <v>0.5</v>
      </c>
      <c r="J3883" t="s">
        <v>16356</v>
      </c>
    </row>
    <row r="3884" spans="1:10">
      <c r="A3884" t="s">
        <v>32</v>
      </c>
      <c r="B3884" t="s">
        <v>50</v>
      </c>
      <c r="C3884" t="s">
        <v>466</v>
      </c>
      <c r="D3884">
        <v>19241342</v>
      </c>
      <c r="E3884">
        <v>20796854</v>
      </c>
      <c r="F3884">
        <v>1</v>
      </c>
      <c r="G3884">
        <v>1</v>
      </c>
      <c r="H3884">
        <v>0</v>
      </c>
      <c r="I3884" s="17">
        <v>0.33902281639259402</v>
      </c>
      <c r="J3884" t="s">
        <v>16357</v>
      </c>
    </row>
    <row r="3885" spans="1:10">
      <c r="A3885" t="s">
        <v>32</v>
      </c>
      <c r="B3885" t="s">
        <v>50</v>
      </c>
      <c r="C3885" t="s">
        <v>466</v>
      </c>
      <c r="D3885">
        <v>20978051</v>
      </c>
      <c r="E3885">
        <v>21619923</v>
      </c>
      <c r="F3885">
        <v>0</v>
      </c>
      <c r="G3885">
        <v>0</v>
      </c>
      <c r="H3885">
        <v>0</v>
      </c>
      <c r="I3885" s="17">
        <v>0.5</v>
      </c>
      <c r="J3885" t="s">
        <v>16360</v>
      </c>
    </row>
    <row r="3886" spans="1:10">
      <c r="A3886" t="s">
        <v>32</v>
      </c>
      <c r="B3886" t="s">
        <v>50</v>
      </c>
      <c r="C3886" t="s">
        <v>466</v>
      </c>
      <c r="D3886">
        <v>21677187</v>
      </c>
      <c r="E3886">
        <v>80910758</v>
      </c>
      <c r="F3886">
        <v>1</v>
      </c>
      <c r="G3886">
        <v>1</v>
      </c>
      <c r="H3886">
        <v>0</v>
      </c>
      <c r="I3886" s="17">
        <v>0.36581238677146299</v>
      </c>
      <c r="J3886" t="s">
        <v>16357</v>
      </c>
    </row>
    <row r="3887" spans="1:10">
      <c r="A3887" t="s">
        <v>32</v>
      </c>
      <c r="B3887" t="s">
        <v>50</v>
      </c>
      <c r="C3887" t="s">
        <v>466</v>
      </c>
      <c r="D3887">
        <v>80911211</v>
      </c>
      <c r="E3887">
        <v>115091712</v>
      </c>
      <c r="F3887">
        <v>2</v>
      </c>
      <c r="G3887">
        <v>1</v>
      </c>
      <c r="H3887">
        <v>1</v>
      </c>
      <c r="I3887" s="17">
        <v>0.5</v>
      </c>
      <c r="J3887" t="s">
        <v>16356</v>
      </c>
    </row>
    <row r="3888" spans="1:10">
      <c r="A3888" t="s">
        <v>32</v>
      </c>
      <c r="B3888" t="s">
        <v>50</v>
      </c>
      <c r="C3888" t="s">
        <v>487</v>
      </c>
      <c r="D3888">
        <v>19114907</v>
      </c>
      <c r="E3888">
        <v>107282627</v>
      </c>
      <c r="F3888">
        <v>1</v>
      </c>
      <c r="G3888">
        <v>1</v>
      </c>
      <c r="H3888">
        <v>0</v>
      </c>
      <c r="I3888" s="17">
        <v>0.353671637667826</v>
      </c>
      <c r="J3888" t="s">
        <v>16357</v>
      </c>
    </row>
    <row r="3889" spans="1:10">
      <c r="A3889" t="s">
        <v>32</v>
      </c>
      <c r="B3889" t="s">
        <v>50</v>
      </c>
      <c r="C3889" t="s">
        <v>510</v>
      </c>
      <c r="D3889">
        <v>20092955</v>
      </c>
      <c r="E3889">
        <v>102517678</v>
      </c>
      <c r="F3889">
        <v>2</v>
      </c>
      <c r="G3889">
        <v>1</v>
      </c>
      <c r="H3889">
        <v>1</v>
      </c>
      <c r="I3889" s="17">
        <v>0.5</v>
      </c>
      <c r="J3889" t="s">
        <v>16356</v>
      </c>
    </row>
    <row r="3890" spans="1:10">
      <c r="A3890" t="s">
        <v>32</v>
      </c>
      <c r="B3890" t="s">
        <v>50</v>
      </c>
      <c r="C3890" t="s">
        <v>532</v>
      </c>
      <c r="D3890">
        <v>61847</v>
      </c>
      <c r="E3890">
        <v>76669276</v>
      </c>
      <c r="F3890">
        <v>2</v>
      </c>
      <c r="G3890">
        <v>1</v>
      </c>
      <c r="H3890">
        <v>1</v>
      </c>
      <c r="I3890" s="17">
        <v>0.5</v>
      </c>
      <c r="J3890" t="s">
        <v>16356</v>
      </c>
    </row>
    <row r="3891" spans="1:10">
      <c r="A3891" t="s">
        <v>32</v>
      </c>
      <c r="B3891" t="s">
        <v>50</v>
      </c>
      <c r="C3891" t="s">
        <v>532</v>
      </c>
      <c r="D3891">
        <v>76902590</v>
      </c>
      <c r="E3891">
        <v>90233312</v>
      </c>
      <c r="F3891">
        <v>1</v>
      </c>
      <c r="G3891">
        <v>1</v>
      </c>
      <c r="H3891">
        <v>0</v>
      </c>
      <c r="I3891" s="17">
        <v>0.5</v>
      </c>
      <c r="J3891" t="s">
        <v>16357</v>
      </c>
    </row>
    <row r="3892" spans="1:10">
      <c r="A3892" t="s">
        <v>32</v>
      </c>
      <c r="B3892" t="s">
        <v>50</v>
      </c>
      <c r="C3892" t="s">
        <v>612</v>
      </c>
      <c r="D3892">
        <v>11083</v>
      </c>
      <c r="E3892">
        <v>21828401</v>
      </c>
      <c r="F3892">
        <v>1</v>
      </c>
      <c r="G3892">
        <v>1</v>
      </c>
      <c r="H3892">
        <v>0</v>
      </c>
      <c r="I3892" s="17">
        <v>0.5</v>
      </c>
      <c r="J3892" t="s">
        <v>16357</v>
      </c>
    </row>
    <row r="3893" spans="1:10">
      <c r="A3893" t="s">
        <v>32</v>
      </c>
      <c r="B3893" t="s">
        <v>50</v>
      </c>
      <c r="C3893" t="s">
        <v>612</v>
      </c>
      <c r="D3893">
        <v>22066776</v>
      </c>
      <c r="E3893">
        <v>81187935</v>
      </c>
      <c r="F3893">
        <v>3</v>
      </c>
      <c r="G3893">
        <v>2</v>
      </c>
      <c r="H3893">
        <v>1</v>
      </c>
      <c r="I3893" s="17">
        <v>0.5</v>
      </c>
      <c r="J3893" t="s">
        <v>16358</v>
      </c>
    </row>
    <row r="3894" spans="1:10">
      <c r="A3894" t="s">
        <v>32</v>
      </c>
      <c r="B3894" t="s">
        <v>50</v>
      </c>
      <c r="C3894" t="s">
        <v>687</v>
      </c>
      <c r="D3894">
        <v>12893</v>
      </c>
      <c r="E3894">
        <v>78005012</v>
      </c>
      <c r="F3894">
        <v>1</v>
      </c>
      <c r="G3894">
        <v>1</v>
      </c>
      <c r="H3894">
        <v>0</v>
      </c>
      <c r="I3894" s="17">
        <v>0.35830998443270301</v>
      </c>
      <c r="J3894" t="s">
        <v>16357</v>
      </c>
    </row>
    <row r="3895" spans="1:10">
      <c r="A3895" t="s">
        <v>32</v>
      </c>
      <c r="B3895" t="s">
        <v>50</v>
      </c>
      <c r="C3895" t="s">
        <v>702</v>
      </c>
      <c r="D3895">
        <v>281986</v>
      </c>
      <c r="E3895">
        <v>59097704</v>
      </c>
      <c r="F3895">
        <v>2</v>
      </c>
      <c r="G3895">
        <v>1</v>
      </c>
      <c r="H3895">
        <v>1</v>
      </c>
      <c r="I3895" s="17">
        <v>0.5</v>
      </c>
      <c r="J3895" t="s">
        <v>16356</v>
      </c>
    </row>
    <row r="3896" spans="1:10">
      <c r="A3896" t="s">
        <v>32</v>
      </c>
      <c r="B3896" t="s">
        <v>50</v>
      </c>
      <c r="C3896" t="s">
        <v>834</v>
      </c>
      <c r="D3896">
        <v>76635</v>
      </c>
      <c r="E3896">
        <v>62959285</v>
      </c>
      <c r="F3896">
        <v>2</v>
      </c>
      <c r="G3896">
        <v>1</v>
      </c>
      <c r="H3896">
        <v>1</v>
      </c>
      <c r="I3896" s="17">
        <v>0.5</v>
      </c>
      <c r="J3896" t="s">
        <v>16356</v>
      </c>
    </row>
    <row r="3897" spans="1:10">
      <c r="A3897" t="s">
        <v>32</v>
      </c>
      <c r="B3897" t="s">
        <v>50</v>
      </c>
      <c r="C3897" t="s">
        <v>849</v>
      </c>
      <c r="D3897">
        <v>9910262</v>
      </c>
      <c r="E3897">
        <v>48084149</v>
      </c>
      <c r="F3897">
        <v>2</v>
      </c>
      <c r="G3897">
        <v>1</v>
      </c>
      <c r="H3897">
        <v>1</v>
      </c>
      <c r="I3897" s="17">
        <v>0.5</v>
      </c>
      <c r="J3897" t="s">
        <v>16356</v>
      </c>
    </row>
    <row r="3898" spans="1:10">
      <c r="A3898" t="s">
        <v>32</v>
      </c>
      <c r="B3898" t="s">
        <v>50</v>
      </c>
      <c r="C3898" t="s">
        <v>858</v>
      </c>
      <c r="D3898">
        <v>16159060</v>
      </c>
      <c r="E3898">
        <v>51220568</v>
      </c>
      <c r="F3898">
        <v>2</v>
      </c>
      <c r="G3898">
        <v>1</v>
      </c>
      <c r="H3898">
        <v>1</v>
      </c>
      <c r="I3898" s="17">
        <v>0.5</v>
      </c>
      <c r="J3898" t="s">
        <v>16356</v>
      </c>
    </row>
    <row r="3899" spans="1:10">
      <c r="A3899" t="s">
        <v>33</v>
      </c>
      <c r="B3899" t="s">
        <v>46</v>
      </c>
      <c r="C3899" t="s">
        <v>190</v>
      </c>
      <c r="D3899">
        <v>139479</v>
      </c>
      <c r="E3899">
        <v>18152396</v>
      </c>
      <c r="F3899">
        <v>3</v>
      </c>
      <c r="G3899">
        <v>2</v>
      </c>
      <c r="H3899">
        <v>1</v>
      </c>
      <c r="I3899" s="17">
        <v>0.37551294485963799</v>
      </c>
      <c r="J3899" t="s">
        <v>16358</v>
      </c>
    </row>
    <row r="3900" spans="1:10">
      <c r="A3900" t="s">
        <v>33</v>
      </c>
      <c r="B3900" t="s">
        <v>46</v>
      </c>
      <c r="C3900" t="s">
        <v>190</v>
      </c>
      <c r="D3900">
        <v>18434747</v>
      </c>
      <c r="E3900">
        <v>24927370</v>
      </c>
      <c r="F3900">
        <v>1</v>
      </c>
      <c r="G3900">
        <v>1</v>
      </c>
      <c r="H3900">
        <v>0</v>
      </c>
      <c r="I3900" s="17">
        <v>0.270610356938422</v>
      </c>
      <c r="J3900" t="s">
        <v>16357</v>
      </c>
    </row>
    <row r="3901" spans="1:10">
      <c r="A3901" t="s">
        <v>33</v>
      </c>
      <c r="B3901" t="s">
        <v>46</v>
      </c>
      <c r="C3901" t="s">
        <v>190</v>
      </c>
      <c r="D3901">
        <v>24931851</v>
      </c>
      <c r="E3901">
        <v>176175743</v>
      </c>
      <c r="F3901">
        <v>3</v>
      </c>
      <c r="G3901">
        <v>2</v>
      </c>
      <c r="H3901">
        <v>1</v>
      </c>
      <c r="I3901" s="17">
        <v>0.5</v>
      </c>
      <c r="J3901" t="s">
        <v>16358</v>
      </c>
    </row>
    <row r="3902" spans="1:10">
      <c r="A3902" t="s">
        <v>33</v>
      </c>
      <c r="B3902" t="s">
        <v>46</v>
      </c>
      <c r="C3902" t="s">
        <v>190</v>
      </c>
      <c r="D3902">
        <v>176525317</v>
      </c>
      <c r="E3902">
        <v>186649071</v>
      </c>
      <c r="F3902">
        <v>2</v>
      </c>
      <c r="G3902">
        <v>2</v>
      </c>
      <c r="H3902">
        <v>0</v>
      </c>
      <c r="I3902" s="17">
        <v>0.21434622209818499</v>
      </c>
      <c r="J3902" t="s">
        <v>16359</v>
      </c>
    </row>
    <row r="3903" spans="1:10">
      <c r="A3903" t="s">
        <v>33</v>
      </c>
      <c r="B3903" t="s">
        <v>46</v>
      </c>
      <c r="C3903" t="s">
        <v>190</v>
      </c>
      <c r="D3903">
        <v>186823456</v>
      </c>
      <c r="E3903">
        <v>249222935</v>
      </c>
      <c r="F3903">
        <v>3</v>
      </c>
      <c r="G3903">
        <v>2</v>
      </c>
      <c r="H3903">
        <v>1</v>
      </c>
      <c r="I3903" s="17">
        <v>0.37836077022458903</v>
      </c>
      <c r="J3903" t="s">
        <v>16358</v>
      </c>
    </row>
    <row r="3904" spans="1:10">
      <c r="A3904" t="s">
        <v>33</v>
      </c>
      <c r="B3904" t="s">
        <v>46</v>
      </c>
      <c r="C3904" t="s">
        <v>757</v>
      </c>
      <c r="D3904">
        <v>45521</v>
      </c>
      <c r="E3904">
        <v>243061183</v>
      </c>
      <c r="F3904">
        <v>2</v>
      </c>
      <c r="G3904">
        <v>2</v>
      </c>
      <c r="H3904">
        <v>0</v>
      </c>
      <c r="I3904" s="17">
        <v>0.27471285165809201</v>
      </c>
      <c r="J3904" t="s">
        <v>16359</v>
      </c>
    </row>
    <row r="3905" spans="1:10">
      <c r="A3905" t="s">
        <v>33</v>
      </c>
      <c r="B3905" t="s">
        <v>46</v>
      </c>
      <c r="C3905" t="s">
        <v>887</v>
      </c>
      <c r="D3905">
        <v>239347</v>
      </c>
      <c r="E3905">
        <v>197896789</v>
      </c>
      <c r="F3905">
        <v>3</v>
      </c>
      <c r="G3905">
        <v>2</v>
      </c>
      <c r="H3905">
        <v>1</v>
      </c>
      <c r="I3905" s="17">
        <v>0.37281328873109698</v>
      </c>
      <c r="J3905" t="s">
        <v>16358</v>
      </c>
    </row>
    <row r="3906" spans="1:10">
      <c r="A3906" t="s">
        <v>33</v>
      </c>
      <c r="B3906" t="s">
        <v>46</v>
      </c>
      <c r="C3906" t="s">
        <v>934</v>
      </c>
      <c r="D3906">
        <v>53428</v>
      </c>
      <c r="E3906">
        <v>190947629</v>
      </c>
      <c r="F3906">
        <v>2</v>
      </c>
      <c r="G3906">
        <v>1</v>
      </c>
      <c r="H3906">
        <v>1</v>
      </c>
      <c r="I3906" s="17">
        <v>0.5</v>
      </c>
      <c r="J3906" t="s">
        <v>16356</v>
      </c>
    </row>
    <row r="3907" spans="1:10">
      <c r="A3907" t="s">
        <v>33</v>
      </c>
      <c r="B3907" t="s">
        <v>46</v>
      </c>
      <c r="C3907" t="s">
        <v>960</v>
      </c>
      <c r="D3907">
        <v>143041</v>
      </c>
      <c r="E3907">
        <v>45696250</v>
      </c>
      <c r="F3907">
        <v>4</v>
      </c>
      <c r="G3907">
        <v>3</v>
      </c>
      <c r="H3907">
        <v>1</v>
      </c>
      <c r="I3907" s="17">
        <v>0.303981156035115</v>
      </c>
      <c r="J3907" t="s">
        <v>16361</v>
      </c>
    </row>
    <row r="3908" spans="1:10">
      <c r="A3908" t="s">
        <v>33</v>
      </c>
      <c r="B3908" t="s">
        <v>46</v>
      </c>
      <c r="C3908" t="s">
        <v>960</v>
      </c>
      <c r="D3908">
        <v>49695048</v>
      </c>
      <c r="E3908">
        <v>180687212</v>
      </c>
      <c r="F3908">
        <v>2</v>
      </c>
      <c r="G3908">
        <v>1</v>
      </c>
      <c r="H3908">
        <v>1</v>
      </c>
      <c r="I3908" s="17">
        <v>0.5</v>
      </c>
      <c r="J3908" t="s">
        <v>16356</v>
      </c>
    </row>
    <row r="3909" spans="1:10">
      <c r="A3909" t="s">
        <v>33</v>
      </c>
      <c r="B3909" t="s">
        <v>46</v>
      </c>
      <c r="C3909" t="s">
        <v>1031</v>
      </c>
      <c r="D3909">
        <v>203397</v>
      </c>
      <c r="E3909">
        <v>170892149</v>
      </c>
      <c r="F3909">
        <v>2</v>
      </c>
      <c r="G3909">
        <v>1</v>
      </c>
      <c r="H3909">
        <v>1</v>
      </c>
      <c r="I3909" s="17">
        <v>0.5</v>
      </c>
      <c r="J3909" t="s">
        <v>16356</v>
      </c>
    </row>
    <row r="3910" spans="1:10">
      <c r="A3910" t="s">
        <v>33</v>
      </c>
      <c r="B3910" t="s">
        <v>46</v>
      </c>
      <c r="C3910" t="s">
        <v>1103</v>
      </c>
      <c r="D3910">
        <v>193245</v>
      </c>
      <c r="E3910">
        <v>136623181</v>
      </c>
      <c r="F3910">
        <v>3</v>
      </c>
      <c r="G3910">
        <v>2</v>
      </c>
      <c r="H3910">
        <v>1</v>
      </c>
      <c r="I3910" s="17">
        <v>0.5</v>
      </c>
      <c r="J3910" t="s">
        <v>16358</v>
      </c>
    </row>
    <row r="3911" spans="1:10">
      <c r="A3911" t="s">
        <v>33</v>
      </c>
      <c r="B3911" t="s">
        <v>46</v>
      </c>
      <c r="C3911" t="s">
        <v>1103</v>
      </c>
      <c r="D3911">
        <v>136699762</v>
      </c>
      <c r="E3911">
        <v>159024956</v>
      </c>
      <c r="F3911">
        <v>1</v>
      </c>
      <c r="G3911">
        <v>1</v>
      </c>
      <c r="H3911">
        <v>0</v>
      </c>
      <c r="I3911" s="17">
        <v>0.264286357748103</v>
      </c>
      <c r="J3911" t="s">
        <v>16357</v>
      </c>
    </row>
    <row r="3912" spans="1:10">
      <c r="A3912" t="s">
        <v>33</v>
      </c>
      <c r="B3912" t="s">
        <v>46</v>
      </c>
      <c r="C3912" t="s">
        <v>1137</v>
      </c>
      <c r="D3912">
        <v>152667</v>
      </c>
      <c r="E3912">
        <v>67105646</v>
      </c>
      <c r="F3912">
        <v>2</v>
      </c>
      <c r="G3912">
        <v>1</v>
      </c>
      <c r="H3912">
        <v>1</v>
      </c>
      <c r="I3912" s="17">
        <v>0.5</v>
      </c>
      <c r="J3912" t="s">
        <v>16356</v>
      </c>
    </row>
    <row r="3913" spans="1:10">
      <c r="A3913" t="s">
        <v>33</v>
      </c>
      <c r="B3913" t="s">
        <v>46</v>
      </c>
      <c r="C3913" t="s">
        <v>1137</v>
      </c>
      <c r="D3913">
        <v>67108838</v>
      </c>
      <c r="E3913">
        <v>88885762</v>
      </c>
      <c r="F3913">
        <v>4</v>
      </c>
      <c r="G3913">
        <v>3</v>
      </c>
      <c r="H3913">
        <v>1</v>
      </c>
      <c r="I3913" s="17">
        <v>0.31979209805683001</v>
      </c>
      <c r="J3913" t="s">
        <v>16361</v>
      </c>
    </row>
    <row r="3914" spans="1:10">
      <c r="A3914" t="s">
        <v>33</v>
      </c>
      <c r="B3914" t="s">
        <v>46</v>
      </c>
      <c r="C3914" t="s">
        <v>1137</v>
      </c>
      <c r="D3914">
        <v>89046413</v>
      </c>
      <c r="E3914">
        <v>146279349</v>
      </c>
      <c r="F3914">
        <v>5</v>
      </c>
      <c r="G3914">
        <v>4</v>
      </c>
      <c r="H3914">
        <v>1</v>
      </c>
      <c r="I3914" s="17">
        <v>0.273632931667802</v>
      </c>
      <c r="J3914" t="s">
        <v>16361</v>
      </c>
    </row>
    <row r="3915" spans="1:10">
      <c r="A3915" t="s">
        <v>33</v>
      </c>
      <c r="B3915" t="s">
        <v>46</v>
      </c>
      <c r="C3915" t="s">
        <v>1171</v>
      </c>
      <c r="D3915">
        <v>117020</v>
      </c>
      <c r="E3915">
        <v>19786564</v>
      </c>
      <c r="F3915">
        <v>2</v>
      </c>
      <c r="G3915">
        <v>1</v>
      </c>
      <c r="H3915">
        <v>1</v>
      </c>
      <c r="I3915" s="17">
        <v>0.42189449006052698</v>
      </c>
      <c r="J3915" t="s">
        <v>16356</v>
      </c>
    </row>
    <row r="3916" spans="1:10">
      <c r="A3916" t="s">
        <v>33</v>
      </c>
      <c r="B3916" t="s">
        <v>46</v>
      </c>
      <c r="C3916" t="s">
        <v>1171</v>
      </c>
      <c r="D3916">
        <v>19895675</v>
      </c>
      <c r="E3916">
        <v>27950175</v>
      </c>
      <c r="F3916">
        <v>0</v>
      </c>
      <c r="G3916">
        <v>0</v>
      </c>
      <c r="H3916">
        <v>0</v>
      </c>
      <c r="I3916" s="17">
        <v>0.40017755102040797</v>
      </c>
      <c r="J3916" t="s">
        <v>16360</v>
      </c>
    </row>
    <row r="3917" spans="1:10">
      <c r="A3917" t="s">
        <v>33</v>
      </c>
      <c r="B3917" t="s">
        <v>46</v>
      </c>
      <c r="C3917" t="s">
        <v>1171</v>
      </c>
      <c r="D3917">
        <v>28148098</v>
      </c>
      <c r="E3917">
        <v>141111365</v>
      </c>
      <c r="F3917">
        <v>2</v>
      </c>
      <c r="G3917">
        <v>1</v>
      </c>
      <c r="H3917">
        <v>1</v>
      </c>
      <c r="I3917" s="17">
        <v>0.5</v>
      </c>
      <c r="J3917" t="s">
        <v>16356</v>
      </c>
    </row>
    <row r="3918" spans="1:10">
      <c r="A3918" t="s">
        <v>33</v>
      </c>
      <c r="B3918" t="s">
        <v>46</v>
      </c>
      <c r="C3918" t="s">
        <v>313</v>
      </c>
      <c r="D3918">
        <v>93603</v>
      </c>
      <c r="E3918">
        <v>135438806</v>
      </c>
      <c r="F3918">
        <v>2</v>
      </c>
      <c r="G3918">
        <v>1</v>
      </c>
      <c r="H3918">
        <v>1</v>
      </c>
      <c r="I3918" s="17">
        <v>0.5</v>
      </c>
      <c r="J3918" t="s">
        <v>16356</v>
      </c>
    </row>
    <row r="3919" spans="1:10">
      <c r="A3919" t="s">
        <v>33</v>
      </c>
      <c r="B3919" t="s">
        <v>46</v>
      </c>
      <c r="C3919" t="s">
        <v>334</v>
      </c>
      <c r="D3919">
        <v>179259</v>
      </c>
      <c r="E3919">
        <v>134856497</v>
      </c>
      <c r="F3919">
        <v>2</v>
      </c>
      <c r="G3919">
        <v>2</v>
      </c>
      <c r="H3919">
        <v>0</v>
      </c>
      <c r="I3919" s="17">
        <v>0.20434618161474599</v>
      </c>
      <c r="J3919" t="s">
        <v>16359</v>
      </c>
    </row>
    <row r="3920" spans="1:10">
      <c r="A3920" t="s">
        <v>33</v>
      </c>
      <c r="B3920" t="s">
        <v>46</v>
      </c>
      <c r="C3920" t="s">
        <v>416</v>
      </c>
      <c r="D3920">
        <v>68341</v>
      </c>
      <c r="E3920">
        <v>133810576</v>
      </c>
      <c r="F3920">
        <v>3</v>
      </c>
      <c r="G3920">
        <v>2</v>
      </c>
      <c r="H3920">
        <v>1</v>
      </c>
      <c r="I3920" s="17">
        <v>0.386615276059252</v>
      </c>
      <c r="J3920" t="s">
        <v>16358</v>
      </c>
    </row>
    <row r="3921" spans="1:10">
      <c r="A3921" t="s">
        <v>33</v>
      </c>
      <c r="B3921" t="s">
        <v>46</v>
      </c>
      <c r="C3921" t="s">
        <v>466</v>
      </c>
      <c r="D3921">
        <v>19239408</v>
      </c>
      <c r="E3921">
        <v>115091712</v>
      </c>
      <c r="F3921">
        <v>2</v>
      </c>
      <c r="G3921">
        <v>1</v>
      </c>
      <c r="H3921">
        <v>1</v>
      </c>
      <c r="I3921" s="17">
        <v>0.5</v>
      </c>
      <c r="J3921" t="s">
        <v>16356</v>
      </c>
    </row>
    <row r="3922" spans="1:10">
      <c r="A3922" t="s">
        <v>33</v>
      </c>
      <c r="B3922" t="s">
        <v>46</v>
      </c>
      <c r="C3922" t="s">
        <v>487</v>
      </c>
      <c r="D3922">
        <v>19114907</v>
      </c>
      <c r="E3922">
        <v>107282627</v>
      </c>
      <c r="F3922">
        <v>1</v>
      </c>
      <c r="G3922">
        <v>1</v>
      </c>
      <c r="H3922">
        <v>0</v>
      </c>
      <c r="I3922" s="17">
        <v>0.35073067937545799</v>
      </c>
      <c r="J3922" t="s">
        <v>16357</v>
      </c>
    </row>
    <row r="3923" spans="1:10">
      <c r="A3923" t="s">
        <v>33</v>
      </c>
      <c r="B3923" t="s">
        <v>46</v>
      </c>
      <c r="C3923" t="s">
        <v>510</v>
      </c>
      <c r="D3923">
        <v>20083921</v>
      </c>
      <c r="E3923">
        <v>33999112</v>
      </c>
      <c r="F3923">
        <v>3</v>
      </c>
      <c r="G3923">
        <v>2</v>
      </c>
      <c r="H3923">
        <v>1</v>
      </c>
      <c r="I3923" s="17">
        <v>0.36430985473065203</v>
      </c>
      <c r="J3923" t="s">
        <v>16358</v>
      </c>
    </row>
    <row r="3924" spans="1:10">
      <c r="A3924" t="s">
        <v>33</v>
      </c>
      <c r="B3924" t="s">
        <v>46</v>
      </c>
      <c r="C3924" t="s">
        <v>510</v>
      </c>
      <c r="D3924">
        <v>34014804</v>
      </c>
      <c r="E3924">
        <v>43677884</v>
      </c>
      <c r="F3924">
        <v>1</v>
      </c>
      <c r="G3924">
        <v>1</v>
      </c>
      <c r="H3924">
        <v>0</v>
      </c>
      <c r="I3924" s="17">
        <v>0.28403227768033801</v>
      </c>
      <c r="J3924" t="s">
        <v>16357</v>
      </c>
    </row>
    <row r="3925" spans="1:10">
      <c r="A3925" t="s">
        <v>33</v>
      </c>
      <c r="B3925" t="s">
        <v>46</v>
      </c>
      <c r="C3925" t="s">
        <v>510</v>
      </c>
      <c r="D3925">
        <v>43687276</v>
      </c>
      <c r="E3925">
        <v>102388766</v>
      </c>
      <c r="F3925">
        <v>3</v>
      </c>
      <c r="G3925">
        <v>2</v>
      </c>
      <c r="H3925">
        <v>1</v>
      </c>
      <c r="I3925" s="17">
        <v>0.5</v>
      </c>
      <c r="J3925" t="s">
        <v>16358</v>
      </c>
    </row>
    <row r="3926" spans="1:10">
      <c r="A3926" t="s">
        <v>33</v>
      </c>
      <c r="B3926" t="s">
        <v>46</v>
      </c>
      <c r="C3926" t="s">
        <v>532</v>
      </c>
      <c r="D3926">
        <v>64494</v>
      </c>
      <c r="E3926">
        <v>59788649</v>
      </c>
      <c r="F3926">
        <v>4</v>
      </c>
      <c r="G3926">
        <v>3</v>
      </c>
      <c r="H3926">
        <v>1</v>
      </c>
      <c r="I3926" s="17">
        <v>0.31567474141913099</v>
      </c>
      <c r="J3926" t="s">
        <v>16361</v>
      </c>
    </row>
    <row r="3927" spans="1:10">
      <c r="A3927" t="s">
        <v>33</v>
      </c>
      <c r="B3927" t="s">
        <v>46</v>
      </c>
      <c r="C3927" t="s">
        <v>532</v>
      </c>
      <c r="D3927">
        <v>60392313</v>
      </c>
      <c r="E3927">
        <v>90233610</v>
      </c>
      <c r="F3927">
        <v>3</v>
      </c>
      <c r="G3927">
        <v>2</v>
      </c>
      <c r="H3927">
        <v>1</v>
      </c>
      <c r="I3927" s="17">
        <v>0.352084795810023</v>
      </c>
      <c r="J3927" t="s">
        <v>16358</v>
      </c>
    </row>
    <row r="3928" spans="1:10">
      <c r="A3928" t="s">
        <v>33</v>
      </c>
      <c r="B3928" t="s">
        <v>46</v>
      </c>
      <c r="C3928" t="s">
        <v>612</v>
      </c>
      <c r="D3928">
        <v>11083</v>
      </c>
      <c r="E3928">
        <v>81187935</v>
      </c>
      <c r="F3928">
        <v>2</v>
      </c>
      <c r="G3928">
        <v>1</v>
      </c>
      <c r="H3928">
        <v>1</v>
      </c>
      <c r="I3928" s="17">
        <v>0.5</v>
      </c>
      <c r="J3928" t="s">
        <v>16356</v>
      </c>
    </row>
    <row r="3929" spans="1:10">
      <c r="A3929" t="s">
        <v>33</v>
      </c>
      <c r="B3929" t="s">
        <v>46</v>
      </c>
      <c r="C3929" t="s">
        <v>687</v>
      </c>
      <c r="D3929">
        <v>12893</v>
      </c>
      <c r="E3929">
        <v>78005012</v>
      </c>
      <c r="F3929">
        <v>3</v>
      </c>
      <c r="G3929">
        <v>2</v>
      </c>
      <c r="H3929">
        <v>1</v>
      </c>
      <c r="I3929" s="17">
        <v>0.5</v>
      </c>
      <c r="J3929" t="s">
        <v>16358</v>
      </c>
    </row>
    <row r="3930" spans="1:10">
      <c r="A3930" t="s">
        <v>33</v>
      </c>
      <c r="B3930" t="s">
        <v>46</v>
      </c>
      <c r="C3930" t="s">
        <v>702</v>
      </c>
      <c r="D3930">
        <v>281986</v>
      </c>
      <c r="E3930">
        <v>34302280</v>
      </c>
      <c r="F3930">
        <v>2</v>
      </c>
      <c r="G3930">
        <v>1</v>
      </c>
      <c r="H3930">
        <v>1</v>
      </c>
      <c r="I3930" s="17">
        <v>0.5</v>
      </c>
      <c r="J3930" t="s">
        <v>16356</v>
      </c>
    </row>
    <row r="3931" spans="1:10">
      <c r="A3931" t="s">
        <v>33</v>
      </c>
      <c r="B3931" t="s">
        <v>46</v>
      </c>
      <c r="C3931" t="s">
        <v>702</v>
      </c>
      <c r="D3931">
        <v>34303556</v>
      </c>
      <c r="E3931">
        <v>35084921</v>
      </c>
      <c r="F3931">
        <v>1</v>
      </c>
      <c r="G3931">
        <v>1</v>
      </c>
      <c r="H3931">
        <v>0</v>
      </c>
      <c r="I3931" s="17">
        <v>0.34275477490251699</v>
      </c>
      <c r="J3931" t="s">
        <v>16357</v>
      </c>
    </row>
    <row r="3932" spans="1:10">
      <c r="A3932" t="s">
        <v>33</v>
      </c>
      <c r="B3932" t="s">
        <v>46</v>
      </c>
      <c r="C3932" t="s">
        <v>702</v>
      </c>
      <c r="D3932">
        <v>35136722</v>
      </c>
      <c r="E3932">
        <v>59093239</v>
      </c>
      <c r="F3932">
        <v>2</v>
      </c>
      <c r="G3932">
        <v>1</v>
      </c>
      <c r="H3932">
        <v>1</v>
      </c>
      <c r="I3932" s="17">
        <v>0.5</v>
      </c>
      <c r="J3932" t="s">
        <v>16356</v>
      </c>
    </row>
    <row r="3933" spans="1:10">
      <c r="A3933" t="s">
        <v>33</v>
      </c>
      <c r="B3933" t="s">
        <v>46</v>
      </c>
      <c r="C3933" t="s">
        <v>834</v>
      </c>
      <c r="D3933">
        <v>76635</v>
      </c>
      <c r="E3933">
        <v>62959285</v>
      </c>
      <c r="F3933">
        <v>3</v>
      </c>
      <c r="G3933">
        <v>2</v>
      </c>
      <c r="H3933">
        <v>1</v>
      </c>
      <c r="I3933" s="17">
        <v>0.34931415428917201</v>
      </c>
      <c r="J3933" t="s">
        <v>16358</v>
      </c>
    </row>
    <row r="3934" spans="1:10">
      <c r="A3934" t="s">
        <v>33</v>
      </c>
      <c r="B3934" t="s">
        <v>46</v>
      </c>
      <c r="C3934" t="s">
        <v>849</v>
      </c>
      <c r="D3934">
        <v>9911957</v>
      </c>
      <c r="E3934">
        <v>48084149</v>
      </c>
      <c r="F3934">
        <v>2</v>
      </c>
      <c r="G3934">
        <v>1</v>
      </c>
      <c r="H3934">
        <v>1</v>
      </c>
      <c r="I3934" s="17">
        <v>0.5</v>
      </c>
      <c r="J3934" t="s">
        <v>16356</v>
      </c>
    </row>
    <row r="3935" spans="1:10">
      <c r="A3935" t="s">
        <v>33</v>
      </c>
      <c r="B3935" t="s">
        <v>46</v>
      </c>
      <c r="C3935" t="s">
        <v>858</v>
      </c>
      <c r="D3935">
        <v>16159060</v>
      </c>
      <c r="E3935">
        <v>20294061</v>
      </c>
      <c r="F3935">
        <v>2</v>
      </c>
      <c r="G3935">
        <v>1</v>
      </c>
      <c r="H3935">
        <v>1</v>
      </c>
      <c r="I3935" s="17">
        <v>0.387592225211154</v>
      </c>
      <c r="J3935" t="s">
        <v>16356</v>
      </c>
    </row>
    <row r="3936" spans="1:10">
      <c r="A3936" t="s">
        <v>33</v>
      </c>
      <c r="B3936" t="s">
        <v>46</v>
      </c>
      <c r="C3936" t="s">
        <v>858</v>
      </c>
      <c r="D3936">
        <v>20294302</v>
      </c>
      <c r="E3936">
        <v>51220568</v>
      </c>
      <c r="F3936">
        <v>1</v>
      </c>
      <c r="G3936">
        <v>1</v>
      </c>
      <c r="H3936">
        <v>0</v>
      </c>
      <c r="I3936" s="17">
        <v>0.28058274450935</v>
      </c>
      <c r="J3936" t="s">
        <v>16357</v>
      </c>
    </row>
    <row r="3937" spans="1:10">
      <c r="A3937" t="s">
        <v>33</v>
      </c>
      <c r="B3937" t="s">
        <v>48</v>
      </c>
      <c r="C3937" t="s">
        <v>190</v>
      </c>
      <c r="D3937">
        <v>139479</v>
      </c>
      <c r="E3937">
        <v>18152396</v>
      </c>
      <c r="F3937">
        <v>3</v>
      </c>
      <c r="G3937">
        <v>2</v>
      </c>
      <c r="H3937">
        <v>1</v>
      </c>
      <c r="I3937" s="17">
        <v>0.39671723727095498</v>
      </c>
      <c r="J3937" t="s">
        <v>16358</v>
      </c>
    </row>
    <row r="3938" spans="1:10">
      <c r="A3938" t="s">
        <v>33</v>
      </c>
      <c r="B3938" t="s">
        <v>48</v>
      </c>
      <c r="C3938" t="s">
        <v>190</v>
      </c>
      <c r="D3938">
        <v>18434747</v>
      </c>
      <c r="E3938">
        <v>24927370</v>
      </c>
      <c r="F3938">
        <v>1</v>
      </c>
      <c r="G3938">
        <v>1</v>
      </c>
      <c r="H3938">
        <v>0</v>
      </c>
      <c r="I3938" s="17">
        <v>0.324841504577498</v>
      </c>
      <c r="J3938" t="s">
        <v>16357</v>
      </c>
    </row>
    <row r="3939" spans="1:10">
      <c r="A3939" t="s">
        <v>33</v>
      </c>
      <c r="B3939" t="s">
        <v>48</v>
      </c>
      <c r="C3939" t="s">
        <v>190</v>
      </c>
      <c r="D3939">
        <v>24931851</v>
      </c>
      <c r="E3939">
        <v>176175743</v>
      </c>
      <c r="F3939">
        <v>3</v>
      </c>
      <c r="G3939">
        <v>2</v>
      </c>
      <c r="H3939">
        <v>1</v>
      </c>
      <c r="I3939" s="17">
        <v>0.5</v>
      </c>
      <c r="J3939" t="s">
        <v>16358</v>
      </c>
    </row>
    <row r="3940" spans="1:10">
      <c r="A3940" t="s">
        <v>33</v>
      </c>
      <c r="B3940" t="s">
        <v>48</v>
      </c>
      <c r="C3940" t="s">
        <v>190</v>
      </c>
      <c r="D3940">
        <v>176525317</v>
      </c>
      <c r="E3940">
        <v>186649071</v>
      </c>
      <c r="F3940">
        <v>2</v>
      </c>
      <c r="G3940">
        <v>2</v>
      </c>
      <c r="H3940">
        <v>0</v>
      </c>
      <c r="I3940" s="17">
        <v>0.24411783890946101</v>
      </c>
      <c r="J3940" t="s">
        <v>16359</v>
      </c>
    </row>
    <row r="3941" spans="1:10">
      <c r="A3941" t="s">
        <v>33</v>
      </c>
      <c r="B3941" t="s">
        <v>48</v>
      </c>
      <c r="C3941" t="s">
        <v>190</v>
      </c>
      <c r="D3941">
        <v>186823456</v>
      </c>
      <c r="E3941">
        <v>249222935</v>
      </c>
      <c r="F3941">
        <v>3</v>
      </c>
      <c r="G3941">
        <v>2</v>
      </c>
      <c r="H3941">
        <v>1</v>
      </c>
      <c r="I3941" s="17">
        <v>0.38993651380322703</v>
      </c>
      <c r="J3941" t="s">
        <v>16358</v>
      </c>
    </row>
    <row r="3942" spans="1:10">
      <c r="A3942" t="s">
        <v>33</v>
      </c>
      <c r="B3942" t="s">
        <v>48</v>
      </c>
      <c r="C3942" t="s">
        <v>757</v>
      </c>
      <c r="D3942">
        <v>45521</v>
      </c>
      <c r="E3942">
        <v>243061183</v>
      </c>
      <c r="F3942">
        <v>2</v>
      </c>
      <c r="G3942">
        <v>2</v>
      </c>
      <c r="H3942">
        <v>0</v>
      </c>
      <c r="I3942" s="17">
        <v>0.36239213364107797</v>
      </c>
      <c r="J3942" t="s">
        <v>16359</v>
      </c>
    </row>
    <row r="3943" spans="1:10">
      <c r="A3943" t="s">
        <v>33</v>
      </c>
      <c r="B3943" t="s">
        <v>48</v>
      </c>
      <c r="C3943" t="s">
        <v>887</v>
      </c>
      <c r="D3943">
        <v>239347</v>
      </c>
      <c r="E3943">
        <v>197896789</v>
      </c>
      <c r="F3943">
        <v>3</v>
      </c>
      <c r="G3943">
        <v>2</v>
      </c>
      <c r="H3943">
        <v>1</v>
      </c>
      <c r="I3943" s="17">
        <v>0.39029206419531998</v>
      </c>
      <c r="J3943" t="s">
        <v>16358</v>
      </c>
    </row>
    <row r="3944" spans="1:10">
      <c r="A3944" t="s">
        <v>33</v>
      </c>
      <c r="B3944" t="s">
        <v>48</v>
      </c>
      <c r="C3944" t="s">
        <v>934</v>
      </c>
      <c r="D3944">
        <v>53428</v>
      </c>
      <c r="E3944">
        <v>190947629</v>
      </c>
      <c r="F3944">
        <v>2</v>
      </c>
      <c r="G3944">
        <v>1</v>
      </c>
      <c r="H3944">
        <v>1</v>
      </c>
      <c r="I3944" s="17">
        <v>0.5</v>
      </c>
      <c r="J3944" t="s">
        <v>16356</v>
      </c>
    </row>
    <row r="3945" spans="1:10">
      <c r="A3945" t="s">
        <v>33</v>
      </c>
      <c r="B3945" t="s">
        <v>48</v>
      </c>
      <c r="C3945" t="s">
        <v>960</v>
      </c>
      <c r="D3945">
        <v>143041</v>
      </c>
      <c r="E3945">
        <v>45696250</v>
      </c>
      <c r="F3945">
        <v>5</v>
      </c>
      <c r="G3945">
        <v>4</v>
      </c>
      <c r="H3945">
        <v>1</v>
      </c>
      <c r="I3945" s="17">
        <v>0.29953090515861502</v>
      </c>
      <c r="J3945" t="s">
        <v>16361</v>
      </c>
    </row>
    <row r="3946" spans="1:10">
      <c r="A3946" t="s">
        <v>33</v>
      </c>
      <c r="B3946" t="s">
        <v>48</v>
      </c>
      <c r="C3946" t="s">
        <v>960</v>
      </c>
      <c r="D3946">
        <v>49695048</v>
      </c>
      <c r="E3946">
        <v>180687212</v>
      </c>
      <c r="F3946">
        <v>2</v>
      </c>
      <c r="G3946">
        <v>1</v>
      </c>
      <c r="H3946">
        <v>1</v>
      </c>
      <c r="I3946" s="17">
        <v>0.5</v>
      </c>
      <c r="J3946" t="s">
        <v>16356</v>
      </c>
    </row>
    <row r="3947" spans="1:10">
      <c r="A3947" t="s">
        <v>33</v>
      </c>
      <c r="B3947" t="s">
        <v>48</v>
      </c>
      <c r="C3947" t="s">
        <v>1031</v>
      </c>
      <c r="D3947">
        <v>203397</v>
      </c>
      <c r="E3947">
        <v>170892149</v>
      </c>
      <c r="F3947">
        <v>2</v>
      </c>
      <c r="G3947">
        <v>1</v>
      </c>
      <c r="H3947">
        <v>1</v>
      </c>
      <c r="I3947" s="17">
        <v>0.5</v>
      </c>
      <c r="J3947" t="s">
        <v>16356</v>
      </c>
    </row>
    <row r="3948" spans="1:10">
      <c r="A3948" t="s">
        <v>33</v>
      </c>
      <c r="B3948" t="s">
        <v>48</v>
      </c>
      <c r="C3948" t="s">
        <v>1103</v>
      </c>
      <c r="D3948">
        <v>193245</v>
      </c>
      <c r="E3948">
        <v>136623181</v>
      </c>
      <c r="F3948">
        <v>3</v>
      </c>
      <c r="G3948">
        <v>2</v>
      </c>
      <c r="H3948">
        <v>1</v>
      </c>
      <c r="I3948" s="17">
        <v>0.38473763834154101</v>
      </c>
      <c r="J3948" t="s">
        <v>16358</v>
      </c>
    </row>
    <row r="3949" spans="1:10">
      <c r="A3949" t="s">
        <v>33</v>
      </c>
      <c r="B3949" t="s">
        <v>48</v>
      </c>
      <c r="C3949" t="s">
        <v>1103</v>
      </c>
      <c r="D3949">
        <v>136699762</v>
      </c>
      <c r="E3949">
        <v>159024956</v>
      </c>
      <c r="F3949">
        <v>1</v>
      </c>
      <c r="G3949">
        <v>1</v>
      </c>
      <c r="H3949">
        <v>0</v>
      </c>
      <c r="I3949" s="17">
        <v>0.31978157789345302</v>
      </c>
      <c r="J3949" t="s">
        <v>16357</v>
      </c>
    </row>
    <row r="3950" spans="1:10">
      <c r="A3950" t="s">
        <v>33</v>
      </c>
      <c r="B3950" t="s">
        <v>48</v>
      </c>
      <c r="C3950" t="s">
        <v>1137</v>
      </c>
      <c r="D3950">
        <v>152667</v>
      </c>
      <c r="E3950">
        <v>67105646</v>
      </c>
      <c r="F3950">
        <v>2</v>
      </c>
      <c r="G3950">
        <v>1</v>
      </c>
      <c r="H3950">
        <v>1</v>
      </c>
      <c r="I3950" s="17">
        <v>0.5</v>
      </c>
      <c r="J3950" t="s">
        <v>16356</v>
      </c>
    </row>
    <row r="3951" spans="1:10">
      <c r="A3951" t="s">
        <v>33</v>
      </c>
      <c r="B3951" t="s">
        <v>48</v>
      </c>
      <c r="C3951" t="s">
        <v>1137</v>
      </c>
      <c r="D3951">
        <v>67108838</v>
      </c>
      <c r="E3951">
        <v>88885762</v>
      </c>
      <c r="F3951">
        <v>4</v>
      </c>
      <c r="G3951">
        <v>3</v>
      </c>
      <c r="H3951">
        <v>1</v>
      </c>
      <c r="I3951" s="17">
        <v>0.31581298641266098</v>
      </c>
      <c r="J3951" t="s">
        <v>16361</v>
      </c>
    </row>
    <row r="3952" spans="1:10">
      <c r="A3952" t="s">
        <v>33</v>
      </c>
      <c r="B3952" t="s">
        <v>48</v>
      </c>
      <c r="C3952" t="s">
        <v>1137</v>
      </c>
      <c r="D3952">
        <v>89046413</v>
      </c>
      <c r="E3952">
        <v>146279349</v>
      </c>
      <c r="F3952">
        <v>5</v>
      </c>
      <c r="G3952">
        <v>4</v>
      </c>
      <c r="H3952">
        <v>1</v>
      </c>
      <c r="I3952" s="17">
        <v>0.29975588124604902</v>
      </c>
      <c r="J3952" t="s">
        <v>16361</v>
      </c>
    </row>
    <row r="3953" spans="1:10">
      <c r="A3953" t="s">
        <v>33</v>
      </c>
      <c r="B3953" t="s">
        <v>48</v>
      </c>
      <c r="C3953" t="s">
        <v>1171</v>
      </c>
      <c r="D3953">
        <v>117020</v>
      </c>
      <c r="E3953">
        <v>19786564</v>
      </c>
      <c r="F3953">
        <v>2</v>
      </c>
      <c r="G3953">
        <v>1</v>
      </c>
      <c r="H3953">
        <v>1</v>
      </c>
      <c r="I3953" s="17">
        <v>0.5</v>
      </c>
      <c r="J3953" t="s">
        <v>16356</v>
      </c>
    </row>
    <row r="3954" spans="1:10">
      <c r="A3954" t="s">
        <v>33</v>
      </c>
      <c r="B3954" t="s">
        <v>48</v>
      </c>
      <c r="C3954" t="s">
        <v>1171</v>
      </c>
      <c r="D3954">
        <v>19895675</v>
      </c>
      <c r="E3954">
        <v>27950175</v>
      </c>
      <c r="F3954">
        <v>0</v>
      </c>
      <c r="G3954">
        <v>0</v>
      </c>
      <c r="H3954">
        <v>0</v>
      </c>
      <c r="I3954" s="17">
        <v>0.5</v>
      </c>
      <c r="J3954" t="s">
        <v>16360</v>
      </c>
    </row>
    <row r="3955" spans="1:10">
      <c r="A3955" t="s">
        <v>33</v>
      </c>
      <c r="B3955" t="s">
        <v>48</v>
      </c>
      <c r="C3955" t="s">
        <v>1171</v>
      </c>
      <c r="D3955">
        <v>28148098</v>
      </c>
      <c r="E3955">
        <v>141111365</v>
      </c>
      <c r="F3955">
        <v>2</v>
      </c>
      <c r="G3955">
        <v>1</v>
      </c>
      <c r="H3955">
        <v>1</v>
      </c>
      <c r="I3955" s="17">
        <v>0.5</v>
      </c>
      <c r="J3955" t="s">
        <v>16356</v>
      </c>
    </row>
    <row r="3956" spans="1:10">
      <c r="A3956" t="s">
        <v>33</v>
      </c>
      <c r="B3956" t="s">
        <v>48</v>
      </c>
      <c r="C3956" t="s">
        <v>313</v>
      </c>
      <c r="D3956">
        <v>93603</v>
      </c>
      <c r="E3956">
        <v>135438806</v>
      </c>
      <c r="F3956">
        <v>2</v>
      </c>
      <c r="G3956">
        <v>1</v>
      </c>
      <c r="H3956">
        <v>1</v>
      </c>
      <c r="I3956" s="17">
        <v>0.5</v>
      </c>
      <c r="J3956" t="s">
        <v>16356</v>
      </c>
    </row>
    <row r="3957" spans="1:10">
      <c r="A3957" t="s">
        <v>33</v>
      </c>
      <c r="B3957" t="s">
        <v>48</v>
      </c>
      <c r="C3957" t="s">
        <v>334</v>
      </c>
      <c r="D3957">
        <v>179259</v>
      </c>
      <c r="E3957">
        <v>134856497</v>
      </c>
      <c r="F3957">
        <v>2</v>
      </c>
      <c r="G3957">
        <v>2</v>
      </c>
      <c r="H3957">
        <v>0</v>
      </c>
      <c r="I3957" s="17">
        <v>0.248950756927862</v>
      </c>
      <c r="J3957" t="s">
        <v>16359</v>
      </c>
    </row>
    <row r="3958" spans="1:10">
      <c r="A3958" t="s">
        <v>33</v>
      </c>
      <c r="B3958" t="s">
        <v>48</v>
      </c>
      <c r="C3958" t="s">
        <v>416</v>
      </c>
      <c r="D3958">
        <v>68341</v>
      </c>
      <c r="E3958">
        <v>133810576</v>
      </c>
      <c r="F3958">
        <v>3</v>
      </c>
      <c r="G3958">
        <v>2</v>
      </c>
      <c r="H3958">
        <v>1</v>
      </c>
      <c r="I3958" s="17">
        <v>0.39486688620067001</v>
      </c>
      <c r="J3958" t="s">
        <v>16358</v>
      </c>
    </row>
    <row r="3959" spans="1:10">
      <c r="A3959" t="s">
        <v>33</v>
      </c>
      <c r="B3959" t="s">
        <v>48</v>
      </c>
      <c r="C3959" t="s">
        <v>466</v>
      </c>
      <c r="D3959">
        <v>19239408</v>
      </c>
      <c r="E3959">
        <v>115091712</v>
      </c>
      <c r="F3959">
        <v>2</v>
      </c>
      <c r="G3959">
        <v>1</v>
      </c>
      <c r="H3959">
        <v>1</v>
      </c>
      <c r="I3959" s="17">
        <v>0.5</v>
      </c>
      <c r="J3959" t="s">
        <v>16356</v>
      </c>
    </row>
    <row r="3960" spans="1:10">
      <c r="A3960" t="s">
        <v>33</v>
      </c>
      <c r="B3960" t="s">
        <v>48</v>
      </c>
      <c r="C3960" t="s">
        <v>487</v>
      </c>
      <c r="D3960">
        <v>19114907</v>
      </c>
      <c r="E3960">
        <v>107282627</v>
      </c>
      <c r="F3960">
        <v>1</v>
      </c>
      <c r="G3960">
        <v>1</v>
      </c>
      <c r="H3960">
        <v>0</v>
      </c>
      <c r="I3960" s="17">
        <v>0.5</v>
      </c>
      <c r="J3960" t="s">
        <v>16357</v>
      </c>
    </row>
    <row r="3961" spans="1:10">
      <c r="A3961" t="s">
        <v>33</v>
      </c>
      <c r="B3961" t="s">
        <v>48</v>
      </c>
      <c r="C3961" t="s">
        <v>510</v>
      </c>
      <c r="D3961">
        <v>20083921</v>
      </c>
      <c r="E3961">
        <v>33999112</v>
      </c>
      <c r="F3961">
        <v>3</v>
      </c>
      <c r="G3961">
        <v>2</v>
      </c>
      <c r="H3961">
        <v>1</v>
      </c>
      <c r="I3961" s="17">
        <v>0.5</v>
      </c>
      <c r="J3961" t="s">
        <v>16358</v>
      </c>
    </row>
    <row r="3962" spans="1:10">
      <c r="A3962" t="s">
        <v>33</v>
      </c>
      <c r="B3962" t="s">
        <v>48</v>
      </c>
      <c r="C3962" t="s">
        <v>510</v>
      </c>
      <c r="D3962">
        <v>34014804</v>
      </c>
      <c r="E3962">
        <v>43677884</v>
      </c>
      <c r="F3962">
        <v>1</v>
      </c>
      <c r="G3962">
        <v>1</v>
      </c>
      <c r="H3962">
        <v>0</v>
      </c>
      <c r="I3962" s="17">
        <v>0.30521314493219398</v>
      </c>
      <c r="J3962" t="s">
        <v>16357</v>
      </c>
    </row>
    <row r="3963" spans="1:10">
      <c r="A3963" t="s">
        <v>33</v>
      </c>
      <c r="B3963" t="s">
        <v>48</v>
      </c>
      <c r="C3963" t="s">
        <v>510</v>
      </c>
      <c r="D3963">
        <v>43687276</v>
      </c>
      <c r="E3963">
        <v>102388766</v>
      </c>
      <c r="F3963">
        <v>3</v>
      </c>
      <c r="G3963">
        <v>2</v>
      </c>
      <c r="H3963">
        <v>1</v>
      </c>
      <c r="I3963" s="17">
        <v>0.5</v>
      </c>
      <c r="J3963" t="s">
        <v>16358</v>
      </c>
    </row>
    <row r="3964" spans="1:10">
      <c r="A3964" t="s">
        <v>33</v>
      </c>
      <c r="B3964" t="s">
        <v>48</v>
      </c>
      <c r="C3964" t="s">
        <v>532</v>
      </c>
      <c r="D3964">
        <v>64494</v>
      </c>
      <c r="E3964">
        <v>59788649</v>
      </c>
      <c r="F3964">
        <v>4</v>
      </c>
      <c r="G3964">
        <v>3</v>
      </c>
      <c r="H3964">
        <v>1</v>
      </c>
      <c r="I3964" s="17">
        <v>0.34979452595350302</v>
      </c>
      <c r="J3964" t="s">
        <v>16361</v>
      </c>
    </row>
    <row r="3965" spans="1:10">
      <c r="A3965" t="s">
        <v>33</v>
      </c>
      <c r="B3965" t="s">
        <v>48</v>
      </c>
      <c r="C3965" t="s">
        <v>532</v>
      </c>
      <c r="D3965">
        <v>60392313</v>
      </c>
      <c r="E3965">
        <v>90233610</v>
      </c>
      <c r="F3965">
        <v>3</v>
      </c>
      <c r="G3965">
        <v>2</v>
      </c>
      <c r="H3965">
        <v>1</v>
      </c>
      <c r="I3965" s="17">
        <v>0.5</v>
      </c>
      <c r="J3965" t="s">
        <v>16358</v>
      </c>
    </row>
    <row r="3966" spans="1:10">
      <c r="A3966" t="s">
        <v>33</v>
      </c>
      <c r="B3966" t="s">
        <v>48</v>
      </c>
      <c r="C3966" t="s">
        <v>612</v>
      </c>
      <c r="D3966">
        <v>11083</v>
      </c>
      <c r="E3966">
        <v>81187935</v>
      </c>
      <c r="F3966">
        <v>2</v>
      </c>
      <c r="G3966">
        <v>1</v>
      </c>
      <c r="H3966">
        <v>1</v>
      </c>
      <c r="I3966" s="17">
        <v>0.5</v>
      </c>
      <c r="J3966" t="s">
        <v>16356</v>
      </c>
    </row>
    <row r="3967" spans="1:10">
      <c r="A3967" t="s">
        <v>33</v>
      </c>
      <c r="B3967" t="s">
        <v>48</v>
      </c>
      <c r="C3967" t="s">
        <v>687</v>
      </c>
      <c r="D3967">
        <v>12893</v>
      </c>
      <c r="E3967">
        <v>78005012</v>
      </c>
      <c r="F3967">
        <v>3</v>
      </c>
      <c r="G3967">
        <v>2</v>
      </c>
      <c r="H3967">
        <v>1</v>
      </c>
      <c r="I3967" s="17">
        <v>0.5</v>
      </c>
      <c r="J3967" t="s">
        <v>16358</v>
      </c>
    </row>
    <row r="3968" spans="1:10">
      <c r="A3968" t="s">
        <v>33</v>
      </c>
      <c r="B3968" t="s">
        <v>48</v>
      </c>
      <c r="C3968" t="s">
        <v>702</v>
      </c>
      <c r="D3968">
        <v>281986</v>
      </c>
      <c r="E3968">
        <v>34302280</v>
      </c>
      <c r="F3968">
        <v>2</v>
      </c>
      <c r="G3968">
        <v>1</v>
      </c>
      <c r="H3968">
        <v>1</v>
      </c>
      <c r="I3968" s="17">
        <v>0.5</v>
      </c>
      <c r="J3968" t="s">
        <v>16356</v>
      </c>
    </row>
    <row r="3969" spans="1:10">
      <c r="A3969" t="s">
        <v>33</v>
      </c>
      <c r="B3969" t="s">
        <v>48</v>
      </c>
      <c r="C3969" t="s">
        <v>702</v>
      </c>
      <c r="D3969">
        <v>34303556</v>
      </c>
      <c r="E3969">
        <v>35084921</v>
      </c>
      <c r="F3969">
        <v>1</v>
      </c>
      <c r="G3969">
        <v>1</v>
      </c>
      <c r="H3969">
        <v>0</v>
      </c>
      <c r="I3969" s="17">
        <v>0.36270330963550501</v>
      </c>
      <c r="J3969" t="s">
        <v>16357</v>
      </c>
    </row>
    <row r="3970" spans="1:10">
      <c r="A3970" t="s">
        <v>33</v>
      </c>
      <c r="B3970" t="s">
        <v>48</v>
      </c>
      <c r="C3970" t="s">
        <v>702</v>
      </c>
      <c r="D3970">
        <v>35136722</v>
      </c>
      <c r="E3970">
        <v>59093239</v>
      </c>
      <c r="F3970">
        <v>2</v>
      </c>
      <c r="G3970">
        <v>1</v>
      </c>
      <c r="H3970">
        <v>1</v>
      </c>
      <c r="I3970" s="17">
        <v>0.5</v>
      </c>
      <c r="J3970" t="s">
        <v>16356</v>
      </c>
    </row>
    <row r="3971" spans="1:10">
      <c r="A3971" t="s">
        <v>33</v>
      </c>
      <c r="B3971" t="s">
        <v>48</v>
      </c>
      <c r="C3971" t="s">
        <v>834</v>
      </c>
      <c r="D3971">
        <v>76635</v>
      </c>
      <c r="E3971">
        <v>62959285</v>
      </c>
      <c r="F3971">
        <v>3</v>
      </c>
      <c r="G3971">
        <v>2</v>
      </c>
      <c r="H3971">
        <v>1</v>
      </c>
      <c r="I3971" s="17">
        <v>0.37761668039922902</v>
      </c>
      <c r="J3971" t="s">
        <v>16358</v>
      </c>
    </row>
    <row r="3972" spans="1:10">
      <c r="A3972" t="s">
        <v>33</v>
      </c>
      <c r="B3972" t="s">
        <v>48</v>
      </c>
      <c r="C3972" t="s">
        <v>849</v>
      </c>
      <c r="D3972">
        <v>9911957</v>
      </c>
      <c r="E3972">
        <v>48084149</v>
      </c>
      <c r="F3972">
        <v>2</v>
      </c>
      <c r="G3972">
        <v>1</v>
      </c>
      <c r="H3972">
        <v>1</v>
      </c>
      <c r="I3972" s="17">
        <v>0.5</v>
      </c>
      <c r="J3972" t="s">
        <v>16356</v>
      </c>
    </row>
    <row r="3973" spans="1:10">
      <c r="A3973" t="s">
        <v>33</v>
      </c>
      <c r="B3973" t="s">
        <v>48</v>
      </c>
      <c r="C3973" t="s">
        <v>858</v>
      </c>
      <c r="D3973">
        <v>16159060</v>
      </c>
      <c r="E3973">
        <v>51220568</v>
      </c>
      <c r="F3973">
        <v>1</v>
      </c>
      <c r="G3973">
        <v>1</v>
      </c>
      <c r="H3973">
        <v>0</v>
      </c>
      <c r="I3973" s="17">
        <v>0.28505438156210999</v>
      </c>
      <c r="J3973" t="s">
        <v>16357</v>
      </c>
    </row>
    <row r="3974" spans="1:10">
      <c r="A3974" t="s">
        <v>33</v>
      </c>
      <c r="B3974" t="s">
        <v>49</v>
      </c>
      <c r="C3974" t="s">
        <v>190</v>
      </c>
      <c r="D3974">
        <v>139479</v>
      </c>
      <c r="E3974">
        <v>18152396</v>
      </c>
      <c r="F3974">
        <v>3</v>
      </c>
      <c r="G3974">
        <v>2</v>
      </c>
      <c r="H3974">
        <v>1</v>
      </c>
      <c r="I3974" s="17">
        <v>0.5</v>
      </c>
      <c r="J3974" t="s">
        <v>16358</v>
      </c>
    </row>
    <row r="3975" spans="1:10">
      <c r="A3975" t="s">
        <v>33</v>
      </c>
      <c r="B3975" t="s">
        <v>49</v>
      </c>
      <c r="C3975" t="s">
        <v>190</v>
      </c>
      <c r="D3975">
        <v>18434747</v>
      </c>
      <c r="E3975">
        <v>24927370</v>
      </c>
      <c r="F3975">
        <v>1</v>
      </c>
      <c r="G3975">
        <v>1</v>
      </c>
      <c r="H3975">
        <v>0</v>
      </c>
      <c r="I3975" s="17">
        <v>0.31864399954428302</v>
      </c>
      <c r="J3975" t="s">
        <v>16357</v>
      </c>
    </row>
    <row r="3976" spans="1:10">
      <c r="A3976" t="s">
        <v>33</v>
      </c>
      <c r="B3976" t="s">
        <v>49</v>
      </c>
      <c r="C3976" t="s">
        <v>190</v>
      </c>
      <c r="D3976">
        <v>24931851</v>
      </c>
      <c r="E3976">
        <v>176175743</v>
      </c>
      <c r="F3976">
        <v>3</v>
      </c>
      <c r="G3976">
        <v>2</v>
      </c>
      <c r="H3976">
        <v>1</v>
      </c>
      <c r="I3976" s="17">
        <v>0.40055977410134702</v>
      </c>
      <c r="J3976" t="s">
        <v>16358</v>
      </c>
    </row>
    <row r="3977" spans="1:10">
      <c r="A3977" t="s">
        <v>33</v>
      </c>
      <c r="B3977" t="s">
        <v>49</v>
      </c>
      <c r="C3977" t="s">
        <v>190</v>
      </c>
      <c r="D3977">
        <v>176525317</v>
      </c>
      <c r="E3977">
        <v>186649071</v>
      </c>
      <c r="F3977">
        <v>2</v>
      </c>
      <c r="G3977">
        <v>2</v>
      </c>
      <c r="H3977">
        <v>0</v>
      </c>
      <c r="I3977" s="17">
        <v>0.24829548607528101</v>
      </c>
      <c r="J3977" t="s">
        <v>16359</v>
      </c>
    </row>
    <row r="3978" spans="1:10">
      <c r="A3978" t="s">
        <v>33</v>
      </c>
      <c r="B3978" t="s">
        <v>49</v>
      </c>
      <c r="C3978" t="s">
        <v>190</v>
      </c>
      <c r="D3978">
        <v>186823456</v>
      </c>
      <c r="E3978">
        <v>249222935</v>
      </c>
      <c r="F3978">
        <v>3</v>
      </c>
      <c r="G3978">
        <v>2</v>
      </c>
      <c r="H3978">
        <v>1</v>
      </c>
      <c r="I3978" s="17">
        <v>0.5</v>
      </c>
      <c r="J3978" t="s">
        <v>16358</v>
      </c>
    </row>
    <row r="3979" spans="1:10">
      <c r="A3979" t="s">
        <v>33</v>
      </c>
      <c r="B3979" t="s">
        <v>49</v>
      </c>
      <c r="C3979" t="s">
        <v>757</v>
      </c>
      <c r="D3979">
        <v>45521</v>
      </c>
      <c r="E3979">
        <v>243061183</v>
      </c>
      <c r="F3979">
        <v>2</v>
      </c>
      <c r="G3979">
        <v>2</v>
      </c>
      <c r="H3979">
        <v>0</v>
      </c>
      <c r="I3979" s="17">
        <v>0.35431716088579801</v>
      </c>
      <c r="J3979" t="s">
        <v>16359</v>
      </c>
    </row>
    <row r="3980" spans="1:10">
      <c r="A3980" t="s">
        <v>33</v>
      </c>
      <c r="B3980" t="s">
        <v>49</v>
      </c>
      <c r="C3980" t="s">
        <v>887</v>
      </c>
      <c r="D3980">
        <v>239347</v>
      </c>
      <c r="E3980">
        <v>197896789</v>
      </c>
      <c r="F3980">
        <v>3</v>
      </c>
      <c r="G3980">
        <v>2</v>
      </c>
      <c r="H3980">
        <v>1</v>
      </c>
      <c r="I3980" s="17">
        <v>0.5</v>
      </c>
      <c r="J3980" t="s">
        <v>16358</v>
      </c>
    </row>
    <row r="3981" spans="1:10">
      <c r="A3981" t="s">
        <v>33</v>
      </c>
      <c r="B3981" t="s">
        <v>49</v>
      </c>
      <c r="C3981" t="s">
        <v>934</v>
      </c>
      <c r="D3981">
        <v>53428</v>
      </c>
      <c r="E3981">
        <v>190947629</v>
      </c>
      <c r="F3981">
        <v>2</v>
      </c>
      <c r="G3981">
        <v>1</v>
      </c>
      <c r="H3981">
        <v>1</v>
      </c>
      <c r="I3981" s="17">
        <v>0.5</v>
      </c>
      <c r="J3981" t="s">
        <v>16356</v>
      </c>
    </row>
    <row r="3982" spans="1:10">
      <c r="A3982" t="s">
        <v>33</v>
      </c>
      <c r="B3982" t="s">
        <v>49</v>
      </c>
      <c r="C3982" t="s">
        <v>960</v>
      </c>
      <c r="D3982">
        <v>143041</v>
      </c>
      <c r="E3982">
        <v>45696250</v>
      </c>
      <c r="F3982">
        <v>4</v>
      </c>
      <c r="G3982">
        <v>3</v>
      </c>
      <c r="H3982">
        <v>1</v>
      </c>
      <c r="I3982" s="17">
        <v>0.33436144160633802</v>
      </c>
      <c r="J3982" t="s">
        <v>16361</v>
      </c>
    </row>
    <row r="3983" spans="1:10">
      <c r="A3983" t="s">
        <v>33</v>
      </c>
      <c r="B3983" t="s">
        <v>49</v>
      </c>
      <c r="C3983" t="s">
        <v>960</v>
      </c>
      <c r="D3983">
        <v>49695048</v>
      </c>
      <c r="E3983">
        <v>180687212</v>
      </c>
      <c r="F3983">
        <v>2</v>
      </c>
      <c r="G3983">
        <v>1</v>
      </c>
      <c r="H3983">
        <v>1</v>
      </c>
      <c r="I3983" s="17">
        <v>0.5</v>
      </c>
      <c r="J3983" t="s">
        <v>16356</v>
      </c>
    </row>
    <row r="3984" spans="1:10">
      <c r="A3984" t="s">
        <v>33</v>
      </c>
      <c r="B3984" t="s">
        <v>49</v>
      </c>
      <c r="C3984" t="s">
        <v>1031</v>
      </c>
      <c r="D3984">
        <v>203397</v>
      </c>
      <c r="E3984">
        <v>170892149</v>
      </c>
      <c r="F3984">
        <v>2</v>
      </c>
      <c r="G3984">
        <v>1</v>
      </c>
      <c r="H3984">
        <v>1</v>
      </c>
      <c r="I3984" s="17">
        <v>0.5</v>
      </c>
      <c r="J3984" t="s">
        <v>16356</v>
      </c>
    </row>
    <row r="3985" spans="1:10">
      <c r="A3985" t="s">
        <v>33</v>
      </c>
      <c r="B3985" t="s">
        <v>49</v>
      </c>
      <c r="C3985" t="s">
        <v>1103</v>
      </c>
      <c r="D3985">
        <v>193245</v>
      </c>
      <c r="E3985">
        <v>136623181</v>
      </c>
      <c r="F3985">
        <v>3</v>
      </c>
      <c r="G3985">
        <v>2</v>
      </c>
      <c r="H3985">
        <v>1</v>
      </c>
      <c r="I3985" s="17">
        <v>0.5</v>
      </c>
      <c r="J3985" t="s">
        <v>16358</v>
      </c>
    </row>
    <row r="3986" spans="1:10">
      <c r="A3986" t="s">
        <v>33</v>
      </c>
      <c r="B3986" t="s">
        <v>49</v>
      </c>
      <c r="C3986" t="s">
        <v>1103</v>
      </c>
      <c r="D3986">
        <v>136699762</v>
      </c>
      <c r="E3986">
        <v>159024956</v>
      </c>
      <c r="F3986">
        <v>1</v>
      </c>
      <c r="G3986">
        <v>1</v>
      </c>
      <c r="H3986">
        <v>0</v>
      </c>
      <c r="I3986" s="17">
        <v>0.31652428740210797</v>
      </c>
      <c r="J3986" t="s">
        <v>16357</v>
      </c>
    </row>
    <row r="3987" spans="1:10">
      <c r="A3987" t="s">
        <v>33</v>
      </c>
      <c r="B3987" t="s">
        <v>49</v>
      </c>
      <c r="C3987" t="s">
        <v>1137</v>
      </c>
      <c r="D3987">
        <v>152667</v>
      </c>
      <c r="E3987">
        <v>67105646</v>
      </c>
      <c r="F3987">
        <v>2</v>
      </c>
      <c r="G3987">
        <v>1</v>
      </c>
      <c r="H3987">
        <v>1</v>
      </c>
      <c r="I3987" s="17">
        <v>0.5</v>
      </c>
      <c r="J3987" t="s">
        <v>16356</v>
      </c>
    </row>
    <row r="3988" spans="1:10">
      <c r="A3988" t="s">
        <v>33</v>
      </c>
      <c r="B3988" t="s">
        <v>49</v>
      </c>
      <c r="C3988" t="s">
        <v>1137</v>
      </c>
      <c r="D3988">
        <v>67108838</v>
      </c>
      <c r="E3988">
        <v>88885762</v>
      </c>
      <c r="F3988">
        <v>4</v>
      </c>
      <c r="G3988">
        <v>3</v>
      </c>
      <c r="H3988">
        <v>1</v>
      </c>
      <c r="I3988" s="17">
        <v>0.34189452902059497</v>
      </c>
      <c r="J3988" t="s">
        <v>16361</v>
      </c>
    </row>
    <row r="3989" spans="1:10">
      <c r="A3989" t="s">
        <v>33</v>
      </c>
      <c r="B3989" t="s">
        <v>49</v>
      </c>
      <c r="C3989" t="s">
        <v>1137</v>
      </c>
      <c r="D3989">
        <v>89046413</v>
      </c>
      <c r="E3989">
        <v>146279349</v>
      </c>
      <c r="F3989">
        <v>5</v>
      </c>
      <c r="G3989">
        <v>4</v>
      </c>
      <c r="H3989">
        <v>1</v>
      </c>
      <c r="I3989" s="17">
        <v>0.31015814605855002</v>
      </c>
      <c r="J3989" t="s">
        <v>16361</v>
      </c>
    </row>
    <row r="3990" spans="1:10">
      <c r="A3990" t="s">
        <v>33</v>
      </c>
      <c r="B3990" t="s">
        <v>49</v>
      </c>
      <c r="C3990" t="s">
        <v>1171</v>
      </c>
      <c r="D3990">
        <v>117020</v>
      </c>
      <c r="E3990">
        <v>19786564</v>
      </c>
      <c r="F3990">
        <v>2</v>
      </c>
      <c r="G3990">
        <v>1</v>
      </c>
      <c r="H3990">
        <v>1</v>
      </c>
      <c r="I3990" s="17">
        <v>0.5</v>
      </c>
      <c r="J3990" t="s">
        <v>16356</v>
      </c>
    </row>
    <row r="3991" spans="1:10">
      <c r="A3991" t="s">
        <v>33</v>
      </c>
      <c r="B3991" t="s">
        <v>49</v>
      </c>
      <c r="C3991" t="s">
        <v>1171</v>
      </c>
      <c r="D3991">
        <v>19895675</v>
      </c>
      <c r="E3991">
        <v>27950175</v>
      </c>
      <c r="F3991">
        <v>0</v>
      </c>
      <c r="G3991">
        <v>0</v>
      </c>
      <c r="H3991">
        <v>0</v>
      </c>
      <c r="I3991" s="17">
        <v>0.37121189369135099</v>
      </c>
      <c r="J3991" t="s">
        <v>16360</v>
      </c>
    </row>
    <row r="3992" spans="1:10">
      <c r="A3992" t="s">
        <v>33</v>
      </c>
      <c r="B3992" t="s">
        <v>49</v>
      </c>
      <c r="C3992" t="s">
        <v>1171</v>
      </c>
      <c r="D3992">
        <v>28148098</v>
      </c>
      <c r="E3992">
        <v>141111365</v>
      </c>
      <c r="F3992">
        <v>2</v>
      </c>
      <c r="G3992">
        <v>1</v>
      </c>
      <c r="H3992">
        <v>1</v>
      </c>
      <c r="I3992" s="17">
        <v>0.5</v>
      </c>
      <c r="J3992" t="s">
        <v>16356</v>
      </c>
    </row>
    <row r="3993" spans="1:10">
      <c r="A3993" t="s">
        <v>33</v>
      </c>
      <c r="B3993" t="s">
        <v>49</v>
      </c>
      <c r="C3993" t="s">
        <v>313</v>
      </c>
      <c r="D3993">
        <v>93603</v>
      </c>
      <c r="E3993">
        <v>135438806</v>
      </c>
      <c r="F3993">
        <v>2</v>
      </c>
      <c r="G3993">
        <v>1</v>
      </c>
      <c r="H3993">
        <v>1</v>
      </c>
      <c r="I3993" s="17">
        <v>0.5</v>
      </c>
      <c r="J3993" t="s">
        <v>16356</v>
      </c>
    </row>
    <row r="3994" spans="1:10">
      <c r="A3994" t="s">
        <v>33</v>
      </c>
      <c r="B3994" t="s">
        <v>49</v>
      </c>
      <c r="C3994" t="s">
        <v>334</v>
      </c>
      <c r="D3994">
        <v>179259</v>
      </c>
      <c r="E3994">
        <v>134856497</v>
      </c>
      <c r="F3994">
        <v>2</v>
      </c>
      <c r="G3994">
        <v>2</v>
      </c>
      <c r="H3994">
        <v>0</v>
      </c>
      <c r="I3994" s="17">
        <v>0.27083920145260498</v>
      </c>
      <c r="J3994" t="s">
        <v>16359</v>
      </c>
    </row>
    <row r="3995" spans="1:10">
      <c r="A3995" t="s">
        <v>33</v>
      </c>
      <c r="B3995" t="s">
        <v>49</v>
      </c>
      <c r="C3995" t="s">
        <v>416</v>
      </c>
      <c r="D3995">
        <v>68341</v>
      </c>
      <c r="E3995">
        <v>133810576</v>
      </c>
      <c r="F3995">
        <v>3</v>
      </c>
      <c r="G3995">
        <v>2</v>
      </c>
      <c r="H3995">
        <v>1</v>
      </c>
      <c r="I3995" s="17">
        <v>0.5</v>
      </c>
      <c r="J3995" t="s">
        <v>16358</v>
      </c>
    </row>
    <row r="3996" spans="1:10">
      <c r="A3996" t="s">
        <v>33</v>
      </c>
      <c r="B3996" t="s">
        <v>49</v>
      </c>
      <c r="C3996" t="s">
        <v>466</v>
      </c>
      <c r="D3996">
        <v>19239408</v>
      </c>
      <c r="E3996">
        <v>115091712</v>
      </c>
      <c r="F3996">
        <v>2</v>
      </c>
      <c r="G3996">
        <v>1</v>
      </c>
      <c r="H3996">
        <v>1</v>
      </c>
      <c r="I3996" s="17">
        <v>0.5</v>
      </c>
      <c r="J3996" t="s">
        <v>16356</v>
      </c>
    </row>
    <row r="3997" spans="1:10">
      <c r="A3997" t="s">
        <v>33</v>
      </c>
      <c r="B3997" t="s">
        <v>49</v>
      </c>
      <c r="C3997" t="s">
        <v>487</v>
      </c>
      <c r="D3997">
        <v>19114907</v>
      </c>
      <c r="E3997">
        <v>107282627</v>
      </c>
      <c r="F3997">
        <v>1</v>
      </c>
      <c r="G3997">
        <v>1</v>
      </c>
      <c r="H3997">
        <v>0</v>
      </c>
      <c r="I3997" s="17">
        <v>0.5</v>
      </c>
      <c r="J3997" t="s">
        <v>16357</v>
      </c>
    </row>
    <row r="3998" spans="1:10">
      <c r="A3998" t="s">
        <v>33</v>
      </c>
      <c r="B3998" t="s">
        <v>49</v>
      </c>
      <c r="C3998" t="s">
        <v>510</v>
      </c>
      <c r="D3998">
        <v>20083921</v>
      </c>
      <c r="E3998">
        <v>33999112</v>
      </c>
      <c r="F3998">
        <v>3</v>
      </c>
      <c r="G3998">
        <v>2</v>
      </c>
      <c r="H3998">
        <v>1</v>
      </c>
      <c r="I3998" s="17">
        <v>0.5</v>
      </c>
      <c r="J3998" t="s">
        <v>16358</v>
      </c>
    </row>
    <row r="3999" spans="1:10">
      <c r="A3999" t="s">
        <v>33</v>
      </c>
      <c r="B3999" t="s">
        <v>49</v>
      </c>
      <c r="C3999" t="s">
        <v>510</v>
      </c>
      <c r="D3999">
        <v>34014804</v>
      </c>
      <c r="E3999">
        <v>43677884</v>
      </c>
      <c r="F3999">
        <v>1</v>
      </c>
      <c r="G3999">
        <v>1</v>
      </c>
      <c r="H3999">
        <v>0</v>
      </c>
      <c r="I3999" s="17">
        <v>0.34681978244407102</v>
      </c>
      <c r="J3999" t="s">
        <v>16357</v>
      </c>
    </row>
    <row r="4000" spans="1:10">
      <c r="A4000" t="s">
        <v>33</v>
      </c>
      <c r="B4000" t="s">
        <v>49</v>
      </c>
      <c r="C4000" t="s">
        <v>510</v>
      </c>
      <c r="D4000">
        <v>43687276</v>
      </c>
      <c r="E4000">
        <v>102388766</v>
      </c>
      <c r="F4000">
        <v>3</v>
      </c>
      <c r="G4000">
        <v>2</v>
      </c>
      <c r="H4000">
        <v>1</v>
      </c>
      <c r="I4000" s="17">
        <v>0.5</v>
      </c>
      <c r="J4000" t="s">
        <v>16358</v>
      </c>
    </row>
    <row r="4001" spans="1:10">
      <c r="A4001" t="s">
        <v>33</v>
      </c>
      <c r="B4001" t="s">
        <v>49</v>
      </c>
      <c r="C4001" t="s">
        <v>532</v>
      </c>
      <c r="D4001">
        <v>64494</v>
      </c>
      <c r="E4001">
        <v>59788649</v>
      </c>
      <c r="F4001">
        <v>4</v>
      </c>
      <c r="G4001">
        <v>3</v>
      </c>
      <c r="H4001">
        <v>1</v>
      </c>
      <c r="I4001" s="17">
        <v>0.34946904957700903</v>
      </c>
      <c r="J4001" t="s">
        <v>16361</v>
      </c>
    </row>
    <row r="4002" spans="1:10">
      <c r="A4002" t="s">
        <v>33</v>
      </c>
      <c r="B4002" t="s">
        <v>49</v>
      </c>
      <c r="C4002" t="s">
        <v>532</v>
      </c>
      <c r="D4002">
        <v>60392313</v>
      </c>
      <c r="E4002">
        <v>90233610</v>
      </c>
      <c r="F4002">
        <v>3</v>
      </c>
      <c r="G4002">
        <v>2</v>
      </c>
      <c r="H4002">
        <v>1</v>
      </c>
      <c r="I4002" s="17">
        <v>0.5</v>
      </c>
      <c r="J4002" t="s">
        <v>16358</v>
      </c>
    </row>
    <row r="4003" spans="1:10">
      <c r="A4003" t="s">
        <v>33</v>
      </c>
      <c r="B4003" t="s">
        <v>49</v>
      </c>
      <c r="C4003" t="s">
        <v>612</v>
      </c>
      <c r="D4003">
        <v>11083</v>
      </c>
      <c r="E4003">
        <v>81187935</v>
      </c>
      <c r="F4003">
        <v>2</v>
      </c>
      <c r="G4003">
        <v>1</v>
      </c>
      <c r="H4003">
        <v>1</v>
      </c>
      <c r="I4003" s="17">
        <v>0.5</v>
      </c>
      <c r="J4003" t="s">
        <v>16356</v>
      </c>
    </row>
    <row r="4004" spans="1:10">
      <c r="A4004" t="s">
        <v>33</v>
      </c>
      <c r="B4004" t="s">
        <v>49</v>
      </c>
      <c r="C4004" t="s">
        <v>687</v>
      </c>
      <c r="D4004">
        <v>12893</v>
      </c>
      <c r="E4004">
        <v>78005012</v>
      </c>
      <c r="F4004">
        <v>3</v>
      </c>
      <c r="G4004">
        <v>2</v>
      </c>
      <c r="H4004">
        <v>1</v>
      </c>
      <c r="I4004" s="17">
        <v>0.5</v>
      </c>
      <c r="J4004" t="s">
        <v>16358</v>
      </c>
    </row>
    <row r="4005" spans="1:10">
      <c r="A4005" t="s">
        <v>33</v>
      </c>
      <c r="B4005" t="s">
        <v>49</v>
      </c>
      <c r="C4005" t="s">
        <v>702</v>
      </c>
      <c r="D4005">
        <v>281986</v>
      </c>
      <c r="E4005">
        <v>34302280</v>
      </c>
      <c r="F4005">
        <v>2</v>
      </c>
      <c r="G4005">
        <v>1</v>
      </c>
      <c r="H4005">
        <v>1</v>
      </c>
      <c r="I4005" s="17">
        <v>0.5</v>
      </c>
      <c r="J4005" t="s">
        <v>16356</v>
      </c>
    </row>
    <row r="4006" spans="1:10">
      <c r="A4006" t="s">
        <v>33</v>
      </c>
      <c r="B4006" t="s">
        <v>49</v>
      </c>
      <c r="C4006" t="s">
        <v>702</v>
      </c>
      <c r="D4006">
        <v>34303556</v>
      </c>
      <c r="E4006">
        <v>35084921</v>
      </c>
      <c r="F4006">
        <v>1</v>
      </c>
      <c r="G4006">
        <v>1</v>
      </c>
      <c r="H4006">
        <v>0</v>
      </c>
      <c r="I4006" s="17">
        <v>0.35264927303709098</v>
      </c>
      <c r="J4006" t="s">
        <v>16357</v>
      </c>
    </row>
    <row r="4007" spans="1:10">
      <c r="A4007" t="s">
        <v>33</v>
      </c>
      <c r="B4007" t="s">
        <v>49</v>
      </c>
      <c r="C4007" t="s">
        <v>702</v>
      </c>
      <c r="D4007">
        <v>35136722</v>
      </c>
      <c r="E4007">
        <v>59093239</v>
      </c>
      <c r="F4007">
        <v>2</v>
      </c>
      <c r="G4007">
        <v>1</v>
      </c>
      <c r="H4007">
        <v>1</v>
      </c>
      <c r="I4007" s="17">
        <v>0.5</v>
      </c>
      <c r="J4007" t="s">
        <v>16356</v>
      </c>
    </row>
    <row r="4008" spans="1:10">
      <c r="A4008" t="s">
        <v>33</v>
      </c>
      <c r="B4008" t="s">
        <v>49</v>
      </c>
      <c r="C4008" t="s">
        <v>834</v>
      </c>
      <c r="D4008">
        <v>76635</v>
      </c>
      <c r="E4008">
        <v>62959285</v>
      </c>
      <c r="F4008">
        <v>3</v>
      </c>
      <c r="G4008">
        <v>2</v>
      </c>
      <c r="H4008">
        <v>1</v>
      </c>
      <c r="I4008" s="17">
        <v>0.38690636967268299</v>
      </c>
      <c r="J4008" t="s">
        <v>16358</v>
      </c>
    </row>
    <row r="4009" spans="1:10">
      <c r="A4009" t="s">
        <v>33</v>
      </c>
      <c r="B4009" t="s">
        <v>49</v>
      </c>
      <c r="C4009" t="s">
        <v>849</v>
      </c>
      <c r="D4009">
        <v>9911957</v>
      </c>
      <c r="E4009">
        <v>48084149</v>
      </c>
      <c r="F4009">
        <v>2</v>
      </c>
      <c r="G4009">
        <v>1</v>
      </c>
      <c r="H4009">
        <v>1</v>
      </c>
      <c r="I4009" s="17">
        <v>0.5</v>
      </c>
      <c r="J4009" t="s">
        <v>16356</v>
      </c>
    </row>
    <row r="4010" spans="1:10">
      <c r="A4010" t="s">
        <v>33</v>
      </c>
      <c r="B4010" t="s">
        <v>49</v>
      </c>
      <c r="C4010" t="s">
        <v>858</v>
      </c>
      <c r="D4010">
        <v>16159060</v>
      </c>
      <c r="E4010">
        <v>20294061</v>
      </c>
      <c r="F4010">
        <v>2</v>
      </c>
      <c r="G4010">
        <v>1</v>
      </c>
      <c r="H4010">
        <v>1</v>
      </c>
      <c r="I4010" s="17">
        <v>0.5</v>
      </c>
      <c r="J4010" t="s">
        <v>16356</v>
      </c>
    </row>
    <row r="4011" spans="1:10">
      <c r="A4011" t="s">
        <v>33</v>
      </c>
      <c r="B4011" t="s">
        <v>49</v>
      </c>
      <c r="C4011" t="s">
        <v>858</v>
      </c>
      <c r="D4011">
        <v>20294302</v>
      </c>
      <c r="E4011">
        <v>51220568</v>
      </c>
      <c r="F4011">
        <v>1</v>
      </c>
      <c r="G4011">
        <v>1</v>
      </c>
      <c r="H4011">
        <v>0</v>
      </c>
      <c r="I4011" s="17">
        <v>0.33132331923835501</v>
      </c>
      <c r="J4011" t="s">
        <v>16357</v>
      </c>
    </row>
    <row r="4012" spans="1:10">
      <c r="A4012" t="s">
        <v>33</v>
      </c>
      <c r="B4012" t="s">
        <v>50</v>
      </c>
      <c r="C4012" t="s">
        <v>190</v>
      </c>
      <c r="D4012">
        <v>139479</v>
      </c>
      <c r="E4012">
        <v>18152396</v>
      </c>
      <c r="F4012">
        <v>3</v>
      </c>
      <c r="G4012">
        <v>2</v>
      </c>
      <c r="H4012">
        <v>1</v>
      </c>
      <c r="I4012" s="17">
        <v>0.5</v>
      </c>
      <c r="J4012" t="s">
        <v>16358</v>
      </c>
    </row>
    <row r="4013" spans="1:10">
      <c r="A4013" t="s">
        <v>33</v>
      </c>
      <c r="B4013" t="s">
        <v>50</v>
      </c>
      <c r="C4013" t="s">
        <v>190</v>
      </c>
      <c r="D4013">
        <v>18434747</v>
      </c>
      <c r="E4013">
        <v>24927370</v>
      </c>
      <c r="F4013">
        <v>1</v>
      </c>
      <c r="G4013">
        <v>1</v>
      </c>
      <c r="H4013">
        <v>0</v>
      </c>
      <c r="I4013" s="17">
        <v>0.32151319869640799</v>
      </c>
      <c r="J4013" t="s">
        <v>16357</v>
      </c>
    </row>
    <row r="4014" spans="1:10">
      <c r="A4014" t="s">
        <v>33</v>
      </c>
      <c r="B4014" t="s">
        <v>50</v>
      </c>
      <c r="C4014" t="s">
        <v>190</v>
      </c>
      <c r="D4014">
        <v>24931851</v>
      </c>
      <c r="E4014">
        <v>176175743</v>
      </c>
      <c r="F4014">
        <v>3</v>
      </c>
      <c r="G4014">
        <v>2</v>
      </c>
      <c r="H4014">
        <v>1</v>
      </c>
      <c r="I4014" s="17">
        <v>0.5</v>
      </c>
      <c r="J4014" t="s">
        <v>16358</v>
      </c>
    </row>
    <row r="4015" spans="1:10">
      <c r="A4015" t="s">
        <v>33</v>
      </c>
      <c r="B4015" t="s">
        <v>50</v>
      </c>
      <c r="C4015" t="s">
        <v>190</v>
      </c>
      <c r="D4015">
        <v>176525317</v>
      </c>
      <c r="E4015">
        <v>186649071</v>
      </c>
      <c r="F4015">
        <v>2</v>
      </c>
      <c r="G4015">
        <v>2</v>
      </c>
      <c r="H4015">
        <v>0</v>
      </c>
      <c r="I4015" s="17">
        <v>0.25035859474393102</v>
      </c>
      <c r="J4015" t="s">
        <v>16359</v>
      </c>
    </row>
    <row r="4016" spans="1:10">
      <c r="A4016" t="s">
        <v>33</v>
      </c>
      <c r="B4016" t="s">
        <v>50</v>
      </c>
      <c r="C4016" t="s">
        <v>190</v>
      </c>
      <c r="D4016">
        <v>186823456</v>
      </c>
      <c r="E4016">
        <v>249222935</v>
      </c>
      <c r="F4016">
        <v>3</v>
      </c>
      <c r="G4016">
        <v>2</v>
      </c>
      <c r="H4016">
        <v>1</v>
      </c>
      <c r="I4016" s="17">
        <v>0.5</v>
      </c>
      <c r="J4016" t="s">
        <v>16358</v>
      </c>
    </row>
    <row r="4017" spans="1:10">
      <c r="A4017" t="s">
        <v>33</v>
      </c>
      <c r="B4017" t="s">
        <v>50</v>
      </c>
      <c r="C4017" t="s">
        <v>757</v>
      </c>
      <c r="D4017">
        <v>45521</v>
      </c>
      <c r="E4017">
        <v>243061183</v>
      </c>
      <c r="F4017">
        <v>2</v>
      </c>
      <c r="G4017">
        <v>2</v>
      </c>
      <c r="H4017">
        <v>0</v>
      </c>
      <c r="I4017" s="17">
        <v>0.36106513975879301</v>
      </c>
      <c r="J4017" t="s">
        <v>16359</v>
      </c>
    </row>
    <row r="4018" spans="1:10">
      <c r="A4018" t="s">
        <v>33</v>
      </c>
      <c r="B4018" t="s">
        <v>50</v>
      </c>
      <c r="C4018" t="s">
        <v>887</v>
      </c>
      <c r="D4018">
        <v>239347</v>
      </c>
      <c r="E4018">
        <v>197896789</v>
      </c>
      <c r="F4018">
        <v>3</v>
      </c>
      <c r="G4018">
        <v>2</v>
      </c>
      <c r="H4018">
        <v>1</v>
      </c>
      <c r="I4018" s="17">
        <v>0.5</v>
      </c>
      <c r="J4018" t="s">
        <v>16358</v>
      </c>
    </row>
    <row r="4019" spans="1:10">
      <c r="A4019" t="s">
        <v>33</v>
      </c>
      <c r="B4019" t="s">
        <v>50</v>
      </c>
      <c r="C4019" t="s">
        <v>934</v>
      </c>
      <c r="D4019">
        <v>53428</v>
      </c>
      <c r="E4019">
        <v>190947629</v>
      </c>
      <c r="F4019">
        <v>2</v>
      </c>
      <c r="G4019">
        <v>1</v>
      </c>
      <c r="H4019">
        <v>1</v>
      </c>
      <c r="I4019" s="17">
        <v>0.5</v>
      </c>
      <c r="J4019" t="s">
        <v>16356</v>
      </c>
    </row>
    <row r="4020" spans="1:10">
      <c r="A4020" t="s">
        <v>33</v>
      </c>
      <c r="B4020" t="s">
        <v>50</v>
      </c>
      <c r="C4020" t="s">
        <v>960</v>
      </c>
      <c r="D4020">
        <v>143041</v>
      </c>
      <c r="E4020">
        <v>45696250</v>
      </c>
      <c r="F4020">
        <v>4</v>
      </c>
      <c r="G4020">
        <v>3</v>
      </c>
      <c r="H4020">
        <v>1</v>
      </c>
      <c r="I4020" s="17">
        <v>0.32661567284094101</v>
      </c>
      <c r="J4020" t="s">
        <v>16361</v>
      </c>
    </row>
    <row r="4021" spans="1:10">
      <c r="A4021" t="s">
        <v>33</v>
      </c>
      <c r="B4021" t="s">
        <v>50</v>
      </c>
      <c r="C4021" t="s">
        <v>960</v>
      </c>
      <c r="D4021">
        <v>49695048</v>
      </c>
      <c r="E4021">
        <v>180687212</v>
      </c>
      <c r="F4021">
        <v>2</v>
      </c>
      <c r="G4021">
        <v>1</v>
      </c>
      <c r="H4021">
        <v>1</v>
      </c>
      <c r="I4021" s="17">
        <v>0.5</v>
      </c>
      <c r="J4021" t="s">
        <v>16356</v>
      </c>
    </row>
    <row r="4022" spans="1:10">
      <c r="A4022" t="s">
        <v>33</v>
      </c>
      <c r="B4022" t="s">
        <v>50</v>
      </c>
      <c r="C4022" t="s">
        <v>1031</v>
      </c>
      <c r="D4022">
        <v>203397</v>
      </c>
      <c r="E4022">
        <v>170892149</v>
      </c>
      <c r="F4022">
        <v>2</v>
      </c>
      <c r="G4022">
        <v>1</v>
      </c>
      <c r="H4022">
        <v>1</v>
      </c>
      <c r="I4022" s="17">
        <v>0.5</v>
      </c>
      <c r="J4022" t="s">
        <v>16356</v>
      </c>
    </row>
    <row r="4023" spans="1:10">
      <c r="A4023" t="s">
        <v>33</v>
      </c>
      <c r="B4023" t="s">
        <v>50</v>
      </c>
      <c r="C4023" t="s">
        <v>1103</v>
      </c>
      <c r="D4023">
        <v>193245</v>
      </c>
      <c r="E4023">
        <v>136623181</v>
      </c>
      <c r="F4023">
        <v>3</v>
      </c>
      <c r="G4023">
        <v>2</v>
      </c>
      <c r="H4023">
        <v>1</v>
      </c>
      <c r="I4023" s="17">
        <v>0.5</v>
      </c>
      <c r="J4023" t="s">
        <v>16358</v>
      </c>
    </row>
    <row r="4024" spans="1:10">
      <c r="A4024" t="s">
        <v>33</v>
      </c>
      <c r="B4024" t="s">
        <v>50</v>
      </c>
      <c r="C4024" t="s">
        <v>1103</v>
      </c>
      <c r="D4024">
        <v>136699762</v>
      </c>
      <c r="E4024">
        <v>159024956</v>
      </c>
      <c r="F4024">
        <v>1</v>
      </c>
      <c r="G4024">
        <v>1</v>
      </c>
      <c r="H4024">
        <v>0</v>
      </c>
      <c r="I4024" s="17">
        <v>0.33956609125460802</v>
      </c>
      <c r="J4024" t="s">
        <v>16357</v>
      </c>
    </row>
    <row r="4025" spans="1:10">
      <c r="A4025" t="s">
        <v>33</v>
      </c>
      <c r="B4025" t="s">
        <v>50</v>
      </c>
      <c r="C4025" t="s">
        <v>1137</v>
      </c>
      <c r="D4025">
        <v>152667</v>
      </c>
      <c r="E4025">
        <v>67105646</v>
      </c>
      <c r="F4025">
        <v>2</v>
      </c>
      <c r="G4025">
        <v>1</v>
      </c>
      <c r="H4025">
        <v>1</v>
      </c>
      <c r="I4025" s="17">
        <v>0.5</v>
      </c>
      <c r="J4025" t="s">
        <v>16356</v>
      </c>
    </row>
    <row r="4026" spans="1:10">
      <c r="A4026" t="s">
        <v>33</v>
      </c>
      <c r="B4026" t="s">
        <v>50</v>
      </c>
      <c r="C4026" t="s">
        <v>1137</v>
      </c>
      <c r="D4026">
        <v>67108838</v>
      </c>
      <c r="E4026">
        <v>88885762</v>
      </c>
      <c r="F4026">
        <v>4</v>
      </c>
      <c r="G4026">
        <v>3</v>
      </c>
      <c r="H4026">
        <v>1</v>
      </c>
      <c r="I4026" s="17">
        <v>0.3446201324807</v>
      </c>
      <c r="J4026" t="s">
        <v>16361</v>
      </c>
    </row>
    <row r="4027" spans="1:10">
      <c r="A4027" t="s">
        <v>33</v>
      </c>
      <c r="B4027" t="s">
        <v>50</v>
      </c>
      <c r="C4027" t="s">
        <v>1137</v>
      </c>
      <c r="D4027">
        <v>89046413</v>
      </c>
      <c r="E4027">
        <v>146279349</v>
      </c>
      <c r="F4027">
        <v>5</v>
      </c>
      <c r="G4027">
        <v>4</v>
      </c>
      <c r="H4027">
        <v>1</v>
      </c>
      <c r="I4027" s="17">
        <v>0.30791686943174601</v>
      </c>
      <c r="J4027" t="s">
        <v>16361</v>
      </c>
    </row>
    <row r="4028" spans="1:10">
      <c r="A4028" t="s">
        <v>33</v>
      </c>
      <c r="B4028" t="s">
        <v>50</v>
      </c>
      <c r="C4028" t="s">
        <v>1171</v>
      </c>
      <c r="D4028">
        <v>117020</v>
      </c>
      <c r="E4028">
        <v>19786564</v>
      </c>
      <c r="F4028">
        <v>2</v>
      </c>
      <c r="G4028">
        <v>1</v>
      </c>
      <c r="H4028">
        <v>1</v>
      </c>
      <c r="I4028" s="17">
        <v>0.5</v>
      </c>
      <c r="J4028" t="s">
        <v>16356</v>
      </c>
    </row>
    <row r="4029" spans="1:10">
      <c r="A4029" t="s">
        <v>33</v>
      </c>
      <c r="B4029" t="s">
        <v>50</v>
      </c>
      <c r="C4029" t="s">
        <v>1171</v>
      </c>
      <c r="D4029">
        <v>19895675</v>
      </c>
      <c r="E4029">
        <v>27950175</v>
      </c>
      <c r="F4029">
        <v>0</v>
      </c>
      <c r="G4029">
        <v>0</v>
      </c>
      <c r="H4029">
        <v>0</v>
      </c>
      <c r="I4029" s="17">
        <v>0.39185417756846302</v>
      </c>
      <c r="J4029" t="s">
        <v>16360</v>
      </c>
    </row>
    <row r="4030" spans="1:10">
      <c r="A4030" t="s">
        <v>33</v>
      </c>
      <c r="B4030" t="s">
        <v>50</v>
      </c>
      <c r="C4030" t="s">
        <v>1171</v>
      </c>
      <c r="D4030">
        <v>28148098</v>
      </c>
      <c r="E4030">
        <v>141111365</v>
      </c>
      <c r="F4030">
        <v>2</v>
      </c>
      <c r="G4030">
        <v>1</v>
      </c>
      <c r="H4030">
        <v>1</v>
      </c>
      <c r="I4030" s="17">
        <v>0.5</v>
      </c>
      <c r="J4030" t="s">
        <v>16356</v>
      </c>
    </row>
    <row r="4031" spans="1:10">
      <c r="A4031" t="s">
        <v>33</v>
      </c>
      <c r="B4031" t="s">
        <v>50</v>
      </c>
      <c r="C4031" t="s">
        <v>313</v>
      </c>
      <c r="D4031">
        <v>93603</v>
      </c>
      <c r="E4031">
        <v>135438806</v>
      </c>
      <c r="F4031">
        <v>2</v>
      </c>
      <c r="G4031">
        <v>1</v>
      </c>
      <c r="H4031">
        <v>1</v>
      </c>
      <c r="I4031" s="17">
        <v>0.5</v>
      </c>
      <c r="J4031" t="s">
        <v>16356</v>
      </c>
    </row>
    <row r="4032" spans="1:10">
      <c r="A4032" t="s">
        <v>33</v>
      </c>
      <c r="B4032" t="s">
        <v>50</v>
      </c>
      <c r="C4032" t="s">
        <v>334</v>
      </c>
      <c r="D4032">
        <v>179259</v>
      </c>
      <c r="E4032">
        <v>134856497</v>
      </c>
      <c r="F4032">
        <v>2</v>
      </c>
      <c r="G4032">
        <v>2</v>
      </c>
      <c r="H4032">
        <v>0</v>
      </c>
      <c r="I4032" s="17">
        <v>0.27485248820038799</v>
      </c>
      <c r="J4032" t="s">
        <v>16359</v>
      </c>
    </row>
    <row r="4033" spans="1:10">
      <c r="A4033" t="s">
        <v>33</v>
      </c>
      <c r="B4033" t="s">
        <v>50</v>
      </c>
      <c r="C4033" t="s">
        <v>416</v>
      </c>
      <c r="D4033">
        <v>68341</v>
      </c>
      <c r="E4033">
        <v>133810576</v>
      </c>
      <c r="F4033">
        <v>3</v>
      </c>
      <c r="G4033">
        <v>2</v>
      </c>
      <c r="H4033">
        <v>1</v>
      </c>
      <c r="I4033" s="17">
        <v>0.39946106584394198</v>
      </c>
      <c r="J4033" t="s">
        <v>16358</v>
      </c>
    </row>
    <row r="4034" spans="1:10">
      <c r="A4034" t="s">
        <v>33</v>
      </c>
      <c r="B4034" t="s">
        <v>50</v>
      </c>
      <c r="C4034" t="s">
        <v>466</v>
      </c>
      <c r="D4034">
        <v>19239408</v>
      </c>
      <c r="E4034">
        <v>115091712</v>
      </c>
      <c r="F4034">
        <v>2</v>
      </c>
      <c r="G4034">
        <v>1</v>
      </c>
      <c r="H4034">
        <v>1</v>
      </c>
      <c r="I4034" s="17">
        <v>0.5</v>
      </c>
      <c r="J4034" t="s">
        <v>16356</v>
      </c>
    </row>
    <row r="4035" spans="1:10">
      <c r="A4035" t="s">
        <v>33</v>
      </c>
      <c r="B4035" t="s">
        <v>50</v>
      </c>
      <c r="C4035" t="s">
        <v>487</v>
      </c>
      <c r="D4035">
        <v>19114907</v>
      </c>
      <c r="E4035">
        <v>107282627</v>
      </c>
      <c r="F4035">
        <v>1</v>
      </c>
      <c r="G4035">
        <v>1</v>
      </c>
      <c r="H4035">
        <v>0</v>
      </c>
      <c r="I4035" s="17">
        <v>0.5</v>
      </c>
      <c r="J4035" t="s">
        <v>16357</v>
      </c>
    </row>
    <row r="4036" spans="1:10">
      <c r="A4036" t="s">
        <v>33</v>
      </c>
      <c r="B4036" t="s">
        <v>50</v>
      </c>
      <c r="C4036" t="s">
        <v>510</v>
      </c>
      <c r="D4036">
        <v>20083921</v>
      </c>
      <c r="E4036">
        <v>33999112</v>
      </c>
      <c r="F4036">
        <v>3</v>
      </c>
      <c r="G4036">
        <v>2</v>
      </c>
      <c r="H4036">
        <v>1</v>
      </c>
      <c r="I4036" s="17">
        <v>0.5</v>
      </c>
      <c r="J4036" t="s">
        <v>16358</v>
      </c>
    </row>
    <row r="4037" spans="1:10">
      <c r="A4037" t="s">
        <v>33</v>
      </c>
      <c r="B4037" t="s">
        <v>50</v>
      </c>
      <c r="C4037" t="s">
        <v>510</v>
      </c>
      <c r="D4037">
        <v>34014804</v>
      </c>
      <c r="E4037">
        <v>43677884</v>
      </c>
      <c r="F4037">
        <v>1</v>
      </c>
      <c r="G4037">
        <v>1</v>
      </c>
      <c r="H4037">
        <v>0</v>
      </c>
      <c r="I4037" s="17">
        <v>0.33266485370964899</v>
      </c>
      <c r="J4037" t="s">
        <v>16357</v>
      </c>
    </row>
    <row r="4038" spans="1:10">
      <c r="A4038" t="s">
        <v>33</v>
      </c>
      <c r="B4038" t="s">
        <v>50</v>
      </c>
      <c r="C4038" t="s">
        <v>510</v>
      </c>
      <c r="D4038">
        <v>43687276</v>
      </c>
      <c r="E4038">
        <v>102388766</v>
      </c>
      <c r="F4038">
        <v>3</v>
      </c>
      <c r="G4038">
        <v>2</v>
      </c>
      <c r="H4038">
        <v>1</v>
      </c>
      <c r="I4038" s="17">
        <v>0.5</v>
      </c>
      <c r="J4038" t="s">
        <v>16358</v>
      </c>
    </row>
    <row r="4039" spans="1:10">
      <c r="A4039" t="s">
        <v>33</v>
      </c>
      <c r="B4039" t="s">
        <v>50</v>
      </c>
      <c r="C4039" t="s">
        <v>532</v>
      </c>
      <c r="D4039">
        <v>64494</v>
      </c>
      <c r="E4039">
        <v>59788649</v>
      </c>
      <c r="F4039">
        <v>4</v>
      </c>
      <c r="G4039">
        <v>3</v>
      </c>
      <c r="H4039">
        <v>1</v>
      </c>
      <c r="I4039" s="17">
        <v>0.36322032934783299</v>
      </c>
      <c r="J4039" t="s">
        <v>16361</v>
      </c>
    </row>
    <row r="4040" spans="1:10">
      <c r="A4040" t="s">
        <v>33</v>
      </c>
      <c r="B4040" t="s">
        <v>50</v>
      </c>
      <c r="C4040" t="s">
        <v>532</v>
      </c>
      <c r="D4040">
        <v>60392313</v>
      </c>
      <c r="E4040">
        <v>90233610</v>
      </c>
      <c r="F4040">
        <v>3</v>
      </c>
      <c r="G4040">
        <v>2</v>
      </c>
      <c r="H4040">
        <v>1</v>
      </c>
      <c r="I4040" s="17">
        <v>0.37785919563593801</v>
      </c>
      <c r="J4040" t="s">
        <v>16358</v>
      </c>
    </row>
    <row r="4041" spans="1:10">
      <c r="A4041" t="s">
        <v>33</v>
      </c>
      <c r="B4041" t="s">
        <v>50</v>
      </c>
      <c r="C4041" t="s">
        <v>612</v>
      </c>
      <c r="D4041">
        <v>11083</v>
      </c>
      <c r="E4041">
        <v>81187935</v>
      </c>
      <c r="F4041">
        <v>2</v>
      </c>
      <c r="G4041">
        <v>1</v>
      </c>
      <c r="H4041">
        <v>1</v>
      </c>
      <c r="I4041" s="17">
        <v>0.5</v>
      </c>
      <c r="J4041" t="s">
        <v>16356</v>
      </c>
    </row>
    <row r="4042" spans="1:10">
      <c r="A4042" t="s">
        <v>33</v>
      </c>
      <c r="B4042" t="s">
        <v>50</v>
      </c>
      <c r="C4042" t="s">
        <v>687</v>
      </c>
      <c r="D4042">
        <v>12893</v>
      </c>
      <c r="E4042">
        <v>78005012</v>
      </c>
      <c r="F4042">
        <v>3</v>
      </c>
      <c r="G4042">
        <v>2</v>
      </c>
      <c r="H4042">
        <v>1</v>
      </c>
      <c r="I4042" s="17">
        <v>0.5</v>
      </c>
      <c r="J4042" t="s">
        <v>16358</v>
      </c>
    </row>
    <row r="4043" spans="1:10">
      <c r="A4043" t="s">
        <v>33</v>
      </c>
      <c r="B4043" t="s">
        <v>50</v>
      </c>
      <c r="C4043" t="s">
        <v>702</v>
      </c>
      <c r="D4043">
        <v>281986</v>
      </c>
      <c r="E4043">
        <v>34302280</v>
      </c>
      <c r="F4043">
        <v>2</v>
      </c>
      <c r="G4043">
        <v>1</v>
      </c>
      <c r="H4043">
        <v>1</v>
      </c>
      <c r="I4043" s="17">
        <v>0.5</v>
      </c>
      <c r="J4043" t="s">
        <v>16356</v>
      </c>
    </row>
    <row r="4044" spans="1:10">
      <c r="A4044" t="s">
        <v>33</v>
      </c>
      <c r="B4044" t="s">
        <v>50</v>
      </c>
      <c r="C4044" t="s">
        <v>702</v>
      </c>
      <c r="D4044">
        <v>34303556</v>
      </c>
      <c r="E4044">
        <v>35084921</v>
      </c>
      <c r="F4044">
        <v>1</v>
      </c>
      <c r="G4044">
        <v>1</v>
      </c>
      <c r="H4044">
        <v>0</v>
      </c>
      <c r="I4044" s="17">
        <v>0.35467445955236598</v>
      </c>
      <c r="J4044" t="s">
        <v>16357</v>
      </c>
    </row>
    <row r="4045" spans="1:10">
      <c r="A4045" t="s">
        <v>33</v>
      </c>
      <c r="B4045" t="s">
        <v>50</v>
      </c>
      <c r="C4045" t="s">
        <v>702</v>
      </c>
      <c r="D4045">
        <v>35136722</v>
      </c>
      <c r="E4045">
        <v>59093239</v>
      </c>
      <c r="F4045">
        <v>2</v>
      </c>
      <c r="G4045">
        <v>1</v>
      </c>
      <c r="H4045">
        <v>1</v>
      </c>
      <c r="I4045" s="17">
        <v>0.5</v>
      </c>
      <c r="J4045" t="s">
        <v>16356</v>
      </c>
    </row>
    <row r="4046" spans="1:10">
      <c r="A4046" t="s">
        <v>33</v>
      </c>
      <c r="B4046" t="s">
        <v>50</v>
      </c>
      <c r="C4046" t="s">
        <v>834</v>
      </c>
      <c r="D4046">
        <v>76635</v>
      </c>
      <c r="E4046">
        <v>62959285</v>
      </c>
      <c r="F4046">
        <v>3</v>
      </c>
      <c r="G4046">
        <v>2</v>
      </c>
      <c r="H4046">
        <v>1</v>
      </c>
      <c r="I4046" s="17">
        <v>0.382216448716169</v>
      </c>
      <c r="J4046" t="s">
        <v>16358</v>
      </c>
    </row>
    <row r="4047" spans="1:10">
      <c r="A4047" t="s">
        <v>33</v>
      </c>
      <c r="B4047" t="s">
        <v>50</v>
      </c>
      <c r="C4047" t="s">
        <v>849</v>
      </c>
      <c r="D4047">
        <v>9911957</v>
      </c>
      <c r="E4047">
        <v>48084149</v>
      </c>
      <c r="F4047">
        <v>2</v>
      </c>
      <c r="G4047">
        <v>1</v>
      </c>
      <c r="H4047">
        <v>1</v>
      </c>
      <c r="I4047" s="17">
        <v>0.436680890379744</v>
      </c>
      <c r="J4047" t="s">
        <v>16356</v>
      </c>
    </row>
    <row r="4048" spans="1:10">
      <c r="A4048" t="s">
        <v>33</v>
      </c>
      <c r="B4048" t="s">
        <v>50</v>
      </c>
      <c r="C4048" t="s">
        <v>858</v>
      </c>
      <c r="D4048">
        <v>16159060</v>
      </c>
      <c r="E4048">
        <v>20294061</v>
      </c>
      <c r="F4048">
        <v>2</v>
      </c>
      <c r="G4048">
        <v>1</v>
      </c>
      <c r="H4048">
        <v>1</v>
      </c>
      <c r="I4048" s="17">
        <v>0.5</v>
      </c>
      <c r="J4048" t="s">
        <v>16356</v>
      </c>
    </row>
    <row r="4049" spans="1:10">
      <c r="A4049" t="s">
        <v>33</v>
      </c>
      <c r="B4049" t="s">
        <v>50</v>
      </c>
      <c r="C4049" t="s">
        <v>858</v>
      </c>
      <c r="D4049">
        <v>20294302</v>
      </c>
      <c r="E4049">
        <v>51220568</v>
      </c>
      <c r="F4049">
        <v>1</v>
      </c>
      <c r="G4049">
        <v>1</v>
      </c>
      <c r="H4049">
        <v>0</v>
      </c>
      <c r="I4049" s="17">
        <v>0.32754486181921799</v>
      </c>
      <c r="J4049" t="s">
        <v>16357</v>
      </c>
    </row>
  </sheetData>
  <pageMargins left="0.75" right="0.75" top="1" bottom="1" header="0.51180555555555596" footer="0.5118055555555559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C264"/>
  <sheetViews>
    <sheetView workbookViewId="0">
      <selection activeCell="J20" sqref="J20"/>
    </sheetView>
  </sheetViews>
  <sheetFormatPr defaultColWidth="8.375" defaultRowHeight="15"/>
  <cols>
    <col min="1" max="1" width="24" style="3" customWidth="1"/>
    <col min="2" max="2" width="25.625" style="3" customWidth="1"/>
    <col min="3" max="3" width="11" style="3" customWidth="1"/>
    <col min="4" max="4" width="11.5" style="3" customWidth="1"/>
    <col min="5" max="21" width="8.375" style="3"/>
    <col min="22" max="22" width="7.875" style="3" customWidth="1"/>
    <col min="23" max="23" width="11.25" style="3" customWidth="1"/>
    <col min="24" max="24" width="11.5" style="3" customWidth="1"/>
    <col min="25" max="25" width="8.375" style="3"/>
    <col min="26" max="26" width="11" style="3" customWidth="1"/>
    <col min="27" max="27" width="16.375" style="3" customWidth="1"/>
    <col min="28" max="28" width="19.625" style="3" customWidth="1"/>
    <col min="29" max="29" width="31" style="3" customWidth="1"/>
    <col min="30" max="16384" width="8.375" style="3"/>
  </cols>
  <sheetData>
    <row r="1" spans="1:29">
      <c r="A1" s="9" t="s">
        <v>16362</v>
      </c>
      <c r="B1" s="9"/>
      <c r="C1" s="9">
        <v>1</v>
      </c>
      <c r="D1" s="9">
        <v>6</v>
      </c>
      <c r="E1" s="9">
        <v>9</v>
      </c>
      <c r="F1" s="9">
        <v>12</v>
      </c>
      <c r="G1" s="9">
        <v>18</v>
      </c>
      <c r="H1" s="9">
        <v>23</v>
      </c>
      <c r="I1" s="9">
        <v>24</v>
      </c>
      <c r="J1" s="9">
        <v>27</v>
      </c>
      <c r="K1" s="9">
        <v>32</v>
      </c>
      <c r="L1" s="9">
        <v>33</v>
      </c>
      <c r="M1" s="9">
        <v>34</v>
      </c>
      <c r="N1" s="9">
        <v>35</v>
      </c>
      <c r="O1" s="9">
        <v>37</v>
      </c>
      <c r="P1" s="9">
        <v>64</v>
      </c>
      <c r="Q1" s="9">
        <v>75</v>
      </c>
      <c r="R1" s="9">
        <v>78</v>
      </c>
      <c r="S1" s="9">
        <v>84</v>
      </c>
      <c r="T1" s="9">
        <v>85</v>
      </c>
      <c r="U1" s="9">
        <v>91</v>
      </c>
      <c r="V1" s="9">
        <v>103</v>
      </c>
      <c r="W1" s="9">
        <v>106</v>
      </c>
      <c r="X1" s="9">
        <v>109</v>
      </c>
      <c r="Y1" s="15" t="s">
        <v>16363</v>
      </c>
      <c r="Z1" s="15" t="s">
        <v>16364</v>
      </c>
      <c r="AA1" s="15" t="s">
        <v>16365</v>
      </c>
      <c r="AB1" s="15" t="s">
        <v>16366</v>
      </c>
      <c r="AC1" s="15" t="s">
        <v>16367</v>
      </c>
    </row>
    <row r="2" spans="1:29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3"/>
      <c r="W2" s="13"/>
      <c r="X2" s="13"/>
      <c r="Y2" s="16"/>
      <c r="Z2" s="16"/>
      <c r="AA2" s="16"/>
      <c r="AB2" s="16"/>
      <c r="AC2" s="16"/>
    </row>
    <row r="3" spans="1:29">
      <c r="A3" s="8" t="s">
        <v>16368</v>
      </c>
    </row>
    <row r="4" spans="1:29" ht="15.75">
      <c r="A4" s="9" t="s">
        <v>16369</v>
      </c>
      <c r="C4" s="6">
        <v>12.6552987697762</v>
      </c>
      <c r="D4" s="6">
        <v>31.445854666185902</v>
      </c>
      <c r="E4" s="6">
        <v>22.819099320881602</v>
      </c>
      <c r="F4" s="6">
        <v>37.054227460251603</v>
      </c>
      <c r="G4" s="6">
        <v>28.658600614307499</v>
      </c>
      <c r="H4" s="6">
        <v>22.7124642807754</v>
      </c>
      <c r="I4" s="6">
        <v>42.272185813267299</v>
      </c>
      <c r="J4" s="6">
        <v>23.345601811280101</v>
      </c>
      <c r="K4" s="6">
        <v>17.1562240673119</v>
      </c>
      <c r="L4" s="6">
        <v>19.4285268663848</v>
      </c>
      <c r="M4" s="6">
        <v>23.954133100564299</v>
      </c>
      <c r="N4" s="6">
        <v>38.665211624354697</v>
      </c>
      <c r="O4" s="6">
        <v>17.051670190248501</v>
      </c>
      <c r="P4" s="6">
        <v>23.9548527382061</v>
      </c>
      <c r="Q4" s="6">
        <v>31.909389227376</v>
      </c>
      <c r="R4" s="6">
        <v>20.403905913081498</v>
      </c>
      <c r="S4" s="6">
        <v>27.5508305946036</v>
      </c>
      <c r="T4" s="6">
        <v>14.355378537615399</v>
      </c>
      <c r="U4" s="6">
        <v>24.219453881033701</v>
      </c>
      <c r="V4" s="6">
        <v>20.767775607018802</v>
      </c>
      <c r="W4" s="6">
        <v>36.3757337720672</v>
      </c>
      <c r="X4" s="6">
        <v>58.502214576635097</v>
      </c>
    </row>
    <row r="5" spans="1:29" ht="15.75">
      <c r="A5" s="9" t="s">
        <v>221</v>
      </c>
      <c r="C5" s="6">
        <v>11.629142246571</v>
      </c>
      <c r="D5" s="6">
        <v>22.807978623263999</v>
      </c>
      <c r="E5" s="6">
        <v>18.437371431327499</v>
      </c>
      <c r="F5" s="6">
        <v>24.401182361070401</v>
      </c>
      <c r="G5" s="6">
        <v>28.149715414291101</v>
      </c>
      <c r="H5" s="6">
        <v>17.2844481672538</v>
      </c>
      <c r="I5" s="6">
        <v>15.645946410631</v>
      </c>
      <c r="J5" s="6">
        <v>12.5530390348985</v>
      </c>
      <c r="K5" s="6">
        <v>1.6989286877680301</v>
      </c>
      <c r="L5" s="6">
        <v>18.472203829997699</v>
      </c>
      <c r="M5" s="6">
        <v>22.051827796896902</v>
      </c>
      <c r="N5" s="6">
        <v>26.292984558040999</v>
      </c>
      <c r="O5" s="6">
        <v>16.7717969225851</v>
      </c>
      <c r="P5" s="6">
        <v>20.4439187100735</v>
      </c>
      <c r="Q5" s="6">
        <v>23.873724935505699</v>
      </c>
      <c r="R5" s="6">
        <v>19.914395324344799</v>
      </c>
      <c r="S5" s="6">
        <v>26.618603079895099</v>
      </c>
      <c r="T5" s="6">
        <v>9.2656818752214907</v>
      </c>
      <c r="U5" s="6">
        <v>21.489603712964499</v>
      </c>
      <c r="V5" s="6">
        <v>20.682031023226401</v>
      </c>
      <c r="W5" s="6">
        <v>26.211193729331999</v>
      </c>
      <c r="X5" s="6">
        <v>58.358689646878297</v>
      </c>
    </row>
    <row r="6" spans="1:29" ht="15.75">
      <c r="A6" s="9" t="s">
        <v>196</v>
      </c>
      <c r="C6" s="6">
        <v>1.02615652320513</v>
      </c>
      <c r="D6" s="6">
        <v>8.6378760429219099</v>
      </c>
      <c r="E6" s="6">
        <v>4.3817278895541403</v>
      </c>
      <c r="F6" s="6">
        <v>12.653045099181099</v>
      </c>
      <c r="G6" s="6">
        <v>0.50888520001639403</v>
      </c>
      <c r="H6" s="6">
        <v>5.4280161135215703</v>
      </c>
      <c r="I6" s="6">
        <v>26.626239402636301</v>
      </c>
      <c r="J6" s="6">
        <v>10.792562776381599</v>
      </c>
      <c r="K6" s="6">
        <v>15.457295379543901</v>
      </c>
      <c r="L6" s="6">
        <v>0.95632303638716099</v>
      </c>
      <c r="M6" s="6">
        <v>1.9023053036673601</v>
      </c>
      <c r="N6" s="6">
        <v>12.3722270663137</v>
      </c>
      <c r="O6" s="6">
        <v>0.27987326766345499</v>
      </c>
      <c r="P6" s="6">
        <v>3.5109340281325698</v>
      </c>
      <c r="Q6" s="6">
        <v>8.0356642918703205</v>
      </c>
      <c r="R6" s="6">
        <v>0.48951058873673797</v>
      </c>
      <c r="S6" s="6">
        <v>0.93222751470841603</v>
      </c>
      <c r="T6" s="6">
        <v>5.0896966623939202</v>
      </c>
      <c r="U6" s="6">
        <v>2.7298501680691798</v>
      </c>
      <c r="V6" s="6">
        <v>8.5744583792358206E-2</v>
      </c>
      <c r="W6" s="6">
        <v>10.164540042735201</v>
      </c>
      <c r="X6" s="6">
        <v>0.14352492975674699</v>
      </c>
    </row>
    <row r="7" spans="1:29" ht="15.75">
      <c r="A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9" ht="15.75">
      <c r="A8" s="8" t="s">
        <v>16370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9" ht="15.75">
      <c r="A9" s="8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9" ht="15.75">
      <c r="A10" s="8" t="s">
        <v>16371</v>
      </c>
      <c r="B10" s="3" t="s">
        <v>16372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9">
      <c r="A11" s="8" t="s">
        <v>16373</v>
      </c>
      <c r="B11" s="3" t="s">
        <v>205</v>
      </c>
    </row>
    <row r="12" spans="1:29">
      <c r="A12" s="8" t="s">
        <v>16374</v>
      </c>
      <c r="B12" s="3" t="s">
        <v>16375</v>
      </c>
    </row>
    <row r="13" spans="1:29">
      <c r="A13" s="8" t="s">
        <v>16376</v>
      </c>
      <c r="B13" s="3" t="s">
        <v>16377</v>
      </c>
    </row>
    <row r="14" spans="1:29">
      <c r="A14" s="9"/>
    </row>
    <row r="15" spans="1:29" s="4" customFormat="1" ht="15.75">
      <c r="A15" s="4" t="s">
        <v>16378</v>
      </c>
      <c r="B15" s="4" t="s">
        <v>16379</v>
      </c>
      <c r="C15" s="4">
        <v>0</v>
      </c>
      <c r="D15" s="4" t="s">
        <v>205</v>
      </c>
      <c r="E15" s="4" t="s">
        <v>205</v>
      </c>
      <c r="F15" s="4" t="s">
        <v>205</v>
      </c>
      <c r="G15" s="4" t="s">
        <v>205</v>
      </c>
      <c r="H15" s="4">
        <v>0</v>
      </c>
      <c r="I15" s="4" t="s">
        <v>205</v>
      </c>
      <c r="J15" s="4" t="s">
        <v>16372</v>
      </c>
      <c r="K15" s="4" t="s">
        <v>16372</v>
      </c>
      <c r="L15" s="4" t="s">
        <v>205</v>
      </c>
      <c r="M15" s="4" t="s">
        <v>205</v>
      </c>
      <c r="N15" s="4" t="s">
        <v>205</v>
      </c>
      <c r="O15" s="4" t="s">
        <v>205</v>
      </c>
      <c r="P15" s="4" t="s">
        <v>205</v>
      </c>
      <c r="Q15" s="4" t="s">
        <v>205</v>
      </c>
      <c r="R15" s="4">
        <v>0</v>
      </c>
      <c r="S15" s="4">
        <v>0</v>
      </c>
      <c r="T15" s="4" t="s">
        <v>205</v>
      </c>
      <c r="U15" s="4">
        <v>0</v>
      </c>
      <c r="V15" s="4" t="s">
        <v>205</v>
      </c>
      <c r="W15" s="4" t="s">
        <v>205</v>
      </c>
      <c r="X15" s="4">
        <v>0</v>
      </c>
      <c r="Y15" s="4">
        <v>14</v>
      </c>
      <c r="Z15" s="4">
        <v>2</v>
      </c>
      <c r="AA15" s="4">
        <v>0</v>
      </c>
      <c r="AB15" s="4">
        <v>0</v>
      </c>
      <c r="AC15" s="4" t="s">
        <v>16380</v>
      </c>
    </row>
    <row r="16" spans="1:29" s="4" customFormat="1" ht="15.75">
      <c r="A16" s="4" t="s">
        <v>16381</v>
      </c>
      <c r="B16" s="4" t="s">
        <v>16382</v>
      </c>
      <c r="C16" s="4">
        <v>0</v>
      </c>
      <c r="D16" s="4" t="s">
        <v>205</v>
      </c>
      <c r="E16" s="4" t="s">
        <v>205</v>
      </c>
      <c r="F16" s="4" t="s">
        <v>205</v>
      </c>
      <c r="G16" s="4" t="s">
        <v>205</v>
      </c>
      <c r="H16" s="4">
        <v>0</v>
      </c>
      <c r="I16" s="4" t="s">
        <v>205</v>
      </c>
      <c r="J16" s="4" t="s">
        <v>16372</v>
      </c>
      <c r="K16" s="4" t="s">
        <v>16372</v>
      </c>
      <c r="L16" s="4" t="s">
        <v>205</v>
      </c>
      <c r="M16" s="4" t="s">
        <v>205</v>
      </c>
      <c r="N16" s="4" t="s">
        <v>205</v>
      </c>
      <c r="O16" s="4" t="s">
        <v>205</v>
      </c>
      <c r="P16" s="4">
        <v>0</v>
      </c>
      <c r="Q16" s="4" t="s">
        <v>205</v>
      </c>
      <c r="R16" s="4">
        <v>0</v>
      </c>
      <c r="S16" s="4">
        <v>0</v>
      </c>
      <c r="T16" s="4" t="s">
        <v>205</v>
      </c>
      <c r="U16" s="4">
        <v>0</v>
      </c>
      <c r="V16" s="4" t="s">
        <v>205</v>
      </c>
      <c r="W16" s="4" t="s">
        <v>205</v>
      </c>
      <c r="X16" s="4">
        <v>0</v>
      </c>
      <c r="Y16" s="4">
        <v>13</v>
      </c>
      <c r="Z16" s="4">
        <v>2</v>
      </c>
      <c r="AA16" s="4">
        <v>0</v>
      </c>
      <c r="AB16" s="4">
        <v>0</v>
      </c>
      <c r="AC16" s="4" t="s">
        <v>16383</v>
      </c>
    </row>
    <row r="17" spans="1:29" s="4" customFormat="1" ht="15.75">
      <c r="A17" s="4" t="s">
        <v>16384</v>
      </c>
      <c r="B17" s="4" t="s">
        <v>16385</v>
      </c>
      <c r="C17" s="4">
        <v>0</v>
      </c>
      <c r="D17" s="4" t="s">
        <v>205</v>
      </c>
      <c r="E17" s="4" t="s">
        <v>205</v>
      </c>
      <c r="F17" s="4" t="s">
        <v>205</v>
      </c>
      <c r="G17" s="4" t="s">
        <v>205</v>
      </c>
      <c r="H17" s="4">
        <v>0</v>
      </c>
      <c r="I17" s="4">
        <v>0</v>
      </c>
      <c r="J17" s="4" t="s">
        <v>16372</v>
      </c>
      <c r="K17" s="4" t="s">
        <v>16372</v>
      </c>
      <c r="L17" s="4">
        <v>0</v>
      </c>
      <c r="M17" s="4" t="s">
        <v>205</v>
      </c>
      <c r="N17" s="4" t="s">
        <v>205</v>
      </c>
      <c r="O17" s="4" t="s">
        <v>205</v>
      </c>
      <c r="P17" s="4">
        <v>0</v>
      </c>
      <c r="Q17" s="4" t="s">
        <v>205</v>
      </c>
      <c r="R17" s="4">
        <v>0</v>
      </c>
      <c r="S17" s="4">
        <v>0</v>
      </c>
      <c r="T17" s="4" t="s">
        <v>205</v>
      </c>
      <c r="U17" s="4">
        <v>0</v>
      </c>
      <c r="V17" s="4" t="s">
        <v>205</v>
      </c>
      <c r="W17" s="4" t="s">
        <v>205</v>
      </c>
      <c r="X17" s="4">
        <v>0</v>
      </c>
      <c r="Y17" s="4">
        <v>11</v>
      </c>
      <c r="Z17" s="4">
        <v>2</v>
      </c>
      <c r="AA17" s="4">
        <v>0</v>
      </c>
      <c r="AB17" s="4">
        <v>0</v>
      </c>
      <c r="AC17" s="4" t="s">
        <v>16386</v>
      </c>
    </row>
    <row r="18" spans="1:29" s="4" customFormat="1" ht="15.75">
      <c r="A18" s="4" t="s">
        <v>16387</v>
      </c>
      <c r="B18" s="4" t="s">
        <v>16388</v>
      </c>
      <c r="C18" s="4">
        <v>0</v>
      </c>
      <c r="D18" s="4" t="s">
        <v>205</v>
      </c>
      <c r="E18" s="4" t="s">
        <v>205</v>
      </c>
      <c r="F18" s="4" t="s">
        <v>205</v>
      </c>
      <c r="G18" s="4" t="s">
        <v>205</v>
      </c>
      <c r="H18" s="4">
        <v>0</v>
      </c>
      <c r="I18" s="4">
        <v>0</v>
      </c>
      <c r="J18" s="4" t="s">
        <v>16372</v>
      </c>
      <c r="K18" s="4" t="s">
        <v>16372</v>
      </c>
      <c r="L18" s="4">
        <v>0</v>
      </c>
      <c r="M18" s="4" t="s">
        <v>205</v>
      </c>
      <c r="N18" s="4" t="s">
        <v>205</v>
      </c>
      <c r="O18" s="4">
        <v>0</v>
      </c>
      <c r="P18" s="4">
        <v>0</v>
      </c>
      <c r="Q18" s="4" t="s">
        <v>205</v>
      </c>
      <c r="R18" s="4">
        <v>0</v>
      </c>
      <c r="S18" s="4">
        <v>0</v>
      </c>
      <c r="T18" s="4" t="s">
        <v>205</v>
      </c>
      <c r="U18" s="4">
        <v>0</v>
      </c>
      <c r="V18" s="4">
        <v>0</v>
      </c>
      <c r="W18" s="4" t="s">
        <v>205</v>
      </c>
      <c r="X18" s="4" t="s">
        <v>205</v>
      </c>
      <c r="Y18" s="4">
        <v>10</v>
      </c>
      <c r="Z18" s="4">
        <v>2</v>
      </c>
      <c r="AA18" s="4">
        <v>0</v>
      </c>
      <c r="AB18" s="4">
        <v>0</v>
      </c>
      <c r="AC18" s="4" t="s">
        <v>16389</v>
      </c>
    </row>
    <row r="19" spans="1:29" s="4" customFormat="1" ht="15.75">
      <c r="A19" s="4" t="s">
        <v>16390</v>
      </c>
      <c r="B19" s="4" t="s">
        <v>16391</v>
      </c>
      <c r="C19" s="4">
        <v>0</v>
      </c>
      <c r="D19" s="4" t="s">
        <v>205</v>
      </c>
      <c r="E19" s="4">
        <v>0</v>
      </c>
      <c r="F19" s="4">
        <v>0</v>
      </c>
      <c r="G19" s="4">
        <v>0</v>
      </c>
      <c r="H19" s="4" t="s">
        <v>205</v>
      </c>
      <c r="I19" s="4">
        <v>0</v>
      </c>
      <c r="J19" s="4" t="s">
        <v>205</v>
      </c>
      <c r="K19" s="4" t="s">
        <v>16372</v>
      </c>
      <c r="L19" s="4">
        <v>0</v>
      </c>
      <c r="M19" s="4">
        <v>0</v>
      </c>
      <c r="N19" s="4">
        <v>0</v>
      </c>
      <c r="O19" s="4" t="s">
        <v>205</v>
      </c>
      <c r="P19" s="4" t="s">
        <v>205</v>
      </c>
      <c r="Q19" s="4" t="s">
        <v>205</v>
      </c>
      <c r="R19" s="4" t="s">
        <v>205</v>
      </c>
      <c r="S19" s="4">
        <v>0</v>
      </c>
      <c r="T19" s="4">
        <v>0</v>
      </c>
      <c r="U19" s="4">
        <v>0</v>
      </c>
      <c r="V19" s="4" t="s">
        <v>205</v>
      </c>
      <c r="W19" s="4" t="s">
        <v>205</v>
      </c>
      <c r="X19" s="4">
        <v>0</v>
      </c>
      <c r="Y19" s="4">
        <v>9</v>
      </c>
      <c r="Z19" s="4">
        <v>1</v>
      </c>
      <c r="AA19" s="4">
        <v>0</v>
      </c>
      <c r="AB19" s="4">
        <v>0</v>
      </c>
      <c r="AC19" s="4" t="s">
        <v>16392</v>
      </c>
    </row>
    <row r="20" spans="1:29" s="4" customFormat="1" ht="15.75">
      <c r="A20" s="4" t="s">
        <v>16393</v>
      </c>
      <c r="B20" s="4" t="s">
        <v>16394</v>
      </c>
      <c r="C20" s="4" t="s">
        <v>205</v>
      </c>
      <c r="D20" s="4" t="s">
        <v>205</v>
      </c>
      <c r="E20" s="4">
        <v>0</v>
      </c>
      <c r="F20" s="4">
        <v>0</v>
      </c>
      <c r="G20" s="4">
        <v>0</v>
      </c>
      <c r="H20" s="4" t="s">
        <v>205</v>
      </c>
      <c r="I20" s="4" t="s">
        <v>205</v>
      </c>
      <c r="J20" s="4" t="s">
        <v>205</v>
      </c>
      <c r="K20" s="4" t="s">
        <v>16372</v>
      </c>
      <c r="L20" s="4" t="s">
        <v>205</v>
      </c>
      <c r="M20" s="4">
        <v>0</v>
      </c>
      <c r="N20" s="4">
        <v>0</v>
      </c>
      <c r="O20" s="4" t="s">
        <v>205</v>
      </c>
      <c r="P20" s="4" t="s">
        <v>205</v>
      </c>
      <c r="Q20" s="4" t="s">
        <v>205</v>
      </c>
      <c r="R20" s="4" t="s">
        <v>205</v>
      </c>
      <c r="S20" s="4">
        <v>0</v>
      </c>
      <c r="T20" s="4">
        <v>0</v>
      </c>
      <c r="U20" s="4">
        <v>0</v>
      </c>
      <c r="V20" s="4" t="s">
        <v>205</v>
      </c>
      <c r="W20" s="4" t="s">
        <v>205</v>
      </c>
      <c r="X20" s="4">
        <v>0</v>
      </c>
      <c r="Y20" s="4">
        <v>12</v>
      </c>
      <c r="Z20" s="4">
        <v>1</v>
      </c>
      <c r="AA20" s="4">
        <v>0</v>
      </c>
      <c r="AB20" s="4">
        <v>0</v>
      </c>
      <c r="AC20" s="4" t="s">
        <v>16395</v>
      </c>
    </row>
    <row r="21" spans="1:29" s="4" customFormat="1" ht="15.75">
      <c r="A21" s="4" t="s">
        <v>16396</v>
      </c>
      <c r="B21" s="4" t="s">
        <v>16397</v>
      </c>
      <c r="C21" s="4">
        <v>0</v>
      </c>
      <c r="D21" s="4">
        <v>0</v>
      </c>
      <c r="E21" s="4">
        <v>0</v>
      </c>
      <c r="F21" s="4">
        <v>0</v>
      </c>
      <c r="G21" s="4" t="s">
        <v>205</v>
      </c>
      <c r="H21" s="4">
        <v>0</v>
      </c>
      <c r="I21" s="4" t="s">
        <v>205</v>
      </c>
      <c r="J21" s="4" t="s">
        <v>205</v>
      </c>
      <c r="K21" s="4" t="s">
        <v>205</v>
      </c>
      <c r="L21" s="4" t="s">
        <v>205</v>
      </c>
      <c r="M21" s="4" t="s">
        <v>205</v>
      </c>
      <c r="N21" s="4" t="s">
        <v>205</v>
      </c>
      <c r="O21" s="4" t="s">
        <v>205</v>
      </c>
      <c r="P21" s="4" t="s">
        <v>205</v>
      </c>
      <c r="Q21" s="4">
        <v>0</v>
      </c>
      <c r="R21" s="4" t="s">
        <v>205</v>
      </c>
      <c r="S21" s="4" t="s">
        <v>205</v>
      </c>
      <c r="T21" s="4" t="s">
        <v>205</v>
      </c>
      <c r="U21" s="4" t="s">
        <v>205</v>
      </c>
      <c r="V21" s="4">
        <v>0</v>
      </c>
      <c r="W21" s="4" t="s">
        <v>205</v>
      </c>
      <c r="X21" s="4">
        <v>0</v>
      </c>
      <c r="Y21" s="4">
        <v>14</v>
      </c>
      <c r="Z21" s="4">
        <v>0</v>
      </c>
      <c r="AA21" s="4">
        <v>0</v>
      </c>
      <c r="AB21" s="4">
        <v>0</v>
      </c>
      <c r="AC21" s="4" t="s">
        <v>16398</v>
      </c>
    </row>
    <row r="22" spans="1:29" s="4" customFormat="1" ht="15.75">
      <c r="A22" s="4" t="s">
        <v>16399</v>
      </c>
      <c r="B22" s="4" t="s">
        <v>16400</v>
      </c>
      <c r="C22" s="4">
        <v>0</v>
      </c>
      <c r="D22" s="4">
        <v>0</v>
      </c>
      <c r="E22" s="4">
        <v>0</v>
      </c>
      <c r="F22" s="4">
        <v>0</v>
      </c>
      <c r="G22" s="4" t="s">
        <v>205</v>
      </c>
      <c r="H22" s="4">
        <v>0</v>
      </c>
      <c r="I22" s="4" t="s">
        <v>205</v>
      </c>
      <c r="J22" s="4" t="s">
        <v>16377</v>
      </c>
      <c r="K22" s="4" t="s">
        <v>205</v>
      </c>
      <c r="L22" s="4" t="s">
        <v>205</v>
      </c>
      <c r="M22" s="4" t="s">
        <v>205</v>
      </c>
      <c r="N22" s="4" t="s">
        <v>205</v>
      </c>
      <c r="O22" s="4" t="s">
        <v>205</v>
      </c>
      <c r="P22" s="4" t="s">
        <v>205</v>
      </c>
      <c r="Q22" s="4">
        <v>0</v>
      </c>
      <c r="R22" s="4" t="s">
        <v>205</v>
      </c>
      <c r="S22" s="4" t="s">
        <v>205</v>
      </c>
      <c r="T22" s="4" t="s">
        <v>205</v>
      </c>
      <c r="U22" s="4" t="s">
        <v>205</v>
      </c>
      <c r="V22" s="4" t="s">
        <v>16372</v>
      </c>
      <c r="W22" s="4" t="s">
        <v>205</v>
      </c>
      <c r="X22" s="4">
        <v>0</v>
      </c>
      <c r="Y22" s="4">
        <v>14</v>
      </c>
      <c r="Z22" s="4">
        <v>1</v>
      </c>
      <c r="AA22" s="4">
        <v>1</v>
      </c>
      <c r="AB22" s="4">
        <v>0</v>
      </c>
      <c r="AC22" s="4" t="s">
        <v>16401</v>
      </c>
    </row>
    <row r="23" spans="1:29" s="4" customFormat="1" ht="15.75">
      <c r="A23" s="4" t="s">
        <v>16402</v>
      </c>
      <c r="B23" s="4" t="s">
        <v>16400</v>
      </c>
      <c r="C23" s="4">
        <v>0</v>
      </c>
      <c r="D23" s="4">
        <v>0</v>
      </c>
      <c r="E23" s="4">
        <v>0</v>
      </c>
      <c r="F23" s="4">
        <v>0</v>
      </c>
      <c r="G23" s="4" t="s">
        <v>205</v>
      </c>
      <c r="H23" s="4">
        <v>0</v>
      </c>
      <c r="I23" s="4" t="s">
        <v>205</v>
      </c>
      <c r="J23" s="4" t="s">
        <v>205</v>
      </c>
      <c r="K23" s="4" t="s">
        <v>205</v>
      </c>
      <c r="L23" s="4" t="s">
        <v>205</v>
      </c>
      <c r="M23" s="4" t="s">
        <v>205</v>
      </c>
      <c r="N23" s="4" t="s">
        <v>205</v>
      </c>
      <c r="O23" s="4" t="s">
        <v>205</v>
      </c>
      <c r="P23" s="4" t="s">
        <v>205</v>
      </c>
      <c r="Q23" s="4">
        <v>0</v>
      </c>
      <c r="R23" s="4" t="s">
        <v>205</v>
      </c>
      <c r="S23" s="4" t="s">
        <v>205</v>
      </c>
      <c r="T23" s="4" t="s">
        <v>205</v>
      </c>
      <c r="U23" s="4" t="s">
        <v>205</v>
      </c>
      <c r="V23" s="4" t="s">
        <v>16372</v>
      </c>
      <c r="W23" s="4" t="s">
        <v>205</v>
      </c>
      <c r="X23" s="4">
        <v>0</v>
      </c>
      <c r="Y23" s="4">
        <v>14</v>
      </c>
      <c r="Z23" s="4">
        <v>1</v>
      </c>
      <c r="AA23" s="4">
        <v>0</v>
      </c>
      <c r="AB23" s="4">
        <v>0</v>
      </c>
      <c r="AC23" s="4" t="s">
        <v>5303</v>
      </c>
    </row>
    <row r="24" spans="1:29" s="4" customFormat="1" ht="15.75">
      <c r="A24" s="4" t="s">
        <v>16403</v>
      </c>
      <c r="B24" s="4" t="s">
        <v>16404</v>
      </c>
      <c r="C24" s="4">
        <v>0</v>
      </c>
      <c r="D24" s="4">
        <v>0</v>
      </c>
      <c r="E24" s="4">
        <v>0</v>
      </c>
      <c r="F24" s="4">
        <v>0</v>
      </c>
      <c r="G24" s="4" t="s">
        <v>205</v>
      </c>
      <c r="H24" s="4">
        <v>0</v>
      </c>
      <c r="I24" s="4" t="s">
        <v>205</v>
      </c>
      <c r="J24" s="4" t="s">
        <v>205</v>
      </c>
      <c r="K24" s="4" t="s">
        <v>205</v>
      </c>
      <c r="L24" s="4" t="s">
        <v>205</v>
      </c>
      <c r="M24" s="4" t="s">
        <v>205</v>
      </c>
      <c r="N24" s="4" t="s">
        <v>205</v>
      </c>
      <c r="O24" s="4">
        <v>0</v>
      </c>
      <c r="P24" s="4" t="s">
        <v>205</v>
      </c>
      <c r="Q24" s="4">
        <v>0</v>
      </c>
      <c r="R24" s="4">
        <v>0</v>
      </c>
      <c r="S24" s="4" t="s">
        <v>205</v>
      </c>
      <c r="T24" s="4" t="s">
        <v>205</v>
      </c>
      <c r="U24" s="4" t="s">
        <v>205</v>
      </c>
      <c r="V24" s="4">
        <v>0</v>
      </c>
      <c r="W24" s="4" t="s">
        <v>205</v>
      </c>
      <c r="X24" s="4">
        <v>0</v>
      </c>
      <c r="Y24" s="4">
        <v>12</v>
      </c>
      <c r="Z24" s="4">
        <v>0</v>
      </c>
      <c r="AA24" s="4">
        <v>0</v>
      </c>
      <c r="AB24" s="4">
        <v>0</v>
      </c>
      <c r="AC24" s="4" t="s">
        <v>16405</v>
      </c>
    </row>
    <row r="25" spans="1:29" s="4" customFormat="1" ht="15.75">
      <c r="A25" s="4" t="s">
        <v>16406</v>
      </c>
      <c r="B25" s="4" t="s">
        <v>16404</v>
      </c>
      <c r="C25" s="4">
        <v>0</v>
      </c>
      <c r="D25" s="4">
        <v>0</v>
      </c>
      <c r="E25" s="4">
        <v>0</v>
      </c>
      <c r="F25" s="4">
        <v>0</v>
      </c>
      <c r="G25" s="4" t="s">
        <v>205</v>
      </c>
      <c r="H25" s="4">
        <v>0</v>
      </c>
      <c r="I25" s="4" t="s">
        <v>205</v>
      </c>
      <c r="J25" s="4" t="s">
        <v>205</v>
      </c>
      <c r="K25" s="4">
        <v>0</v>
      </c>
      <c r="L25" s="4" t="s">
        <v>205</v>
      </c>
      <c r="M25" s="4" t="s">
        <v>205</v>
      </c>
      <c r="N25" s="4" t="s">
        <v>205</v>
      </c>
      <c r="O25" s="4">
        <v>0</v>
      </c>
      <c r="P25" s="4" t="s">
        <v>205</v>
      </c>
      <c r="Q25" s="4">
        <v>0</v>
      </c>
      <c r="R25" s="4">
        <v>0</v>
      </c>
      <c r="S25" s="4" t="s">
        <v>205</v>
      </c>
      <c r="T25" s="4" t="s">
        <v>205</v>
      </c>
      <c r="U25" s="4" t="s">
        <v>205</v>
      </c>
      <c r="V25" s="4">
        <v>0</v>
      </c>
      <c r="W25" s="4" t="s">
        <v>205</v>
      </c>
      <c r="X25" s="4">
        <v>0</v>
      </c>
      <c r="Y25" s="4">
        <v>11</v>
      </c>
      <c r="Z25" s="4">
        <v>0</v>
      </c>
      <c r="AA25" s="4">
        <v>0</v>
      </c>
      <c r="AB25" s="4">
        <v>0</v>
      </c>
      <c r="AC25" s="4" t="s">
        <v>16405</v>
      </c>
    </row>
    <row r="26" spans="1:29" s="4" customFormat="1" ht="15.75">
      <c r="A26" s="4" t="s">
        <v>16407</v>
      </c>
      <c r="B26" s="4" t="s">
        <v>16408</v>
      </c>
      <c r="C26" s="4">
        <v>0</v>
      </c>
      <c r="D26" s="4">
        <v>0</v>
      </c>
      <c r="E26" s="4" t="s">
        <v>205</v>
      </c>
      <c r="F26" s="4" t="s">
        <v>205</v>
      </c>
      <c r="G26" s="4" t="s">
        <v>205</v>
      </c>
      <c r="H26" s="4">
        <v>0</v>
      </c>
      <c r="I26" s="4" t="s">
        <v>205</v>
      </c>
      <c r="J26" s="4" t="s">
        <v>205</v>
      </c>
      <c r="K26" s="4">
        <v>0</v>
      </c>
      <c r="L26" s="4">
        <v>0</v>
      </c>
      <c r="M26" s="4" t="s">
        <v>205</v>
      </c>
      <c r="N26" s="4" t="s">
        <v>205</v>
      </c>
      <c r="O26" s="4" t="s">
        <v>205</v>
      </c>
      <c r="P26" s="4">
        <v>0</v>
      </c>
      <c r="Q26" s="4">
        <v>0</v>
      </c>
      <c r="R26" s="4">
        <v>0</v>
      </c>
      <c r="S26" s="4" t="s">
        <v>205</v>
      </c>
      <c r="T26" s="4">
        <v>0</v>
      </c>
      <c r="U26" s="4" t="s">
        <v>205</v>
      </c>
      <c r="V26" s="4">
        <v>0</v>
      </c>
      <c r="W26" s="4" t="s">
        <v>205</v>
      </c>
      <c r="X26" s="4">
        <v>0</v>
      </c>
      <c r="Y26" s="4">
        <v>11</v>
      </c>
      <c r="Z26" s="4">
        <v>0</v>
      </c>
      <c r="AA26" s="4">
        <v>0</v>
      </c>
      <c r="AB26" s="4">
        <v>0</v>
      </c>
      <c r="AC26" s="4" t="s">
        <v>16409</v>
      </c>
    </row>
    <row r="27" spans="1:29" s="4" customFormat="1" ht="15.75">
      <c r="A27" s="4" t="s">
        <v>16410</v>
      </c>
      <c r="B27" s="4" t="s">
        <v>16411</v>
      </c>
      <c r="C27" s="4">
        <v>0</v>
      </c>
      <c r="D27" s="4">
        <v>0</v>
      </c>
      <c r="E27" s="4" t="s">
        <v>205</v>
      </c>
      <c r="F27" s="4" t="s">
        <v>205</v>
      </c>
      <c r="G27" s="4" t="s">
        <v>205</v>
      </c>
      <c r="H27" s="4">
        <v>0</v>
      </c>
      <c r="I27" s="4" t="s">
        <v>205</v>
      </c>
      <c r="J27" s="4">
        <v>0</v>
      </c>
      <c r="K27" s="4">
        <v>0</v>
      </c>
      <c r="L27" s="4">
        <v>0</v>
      </c>
      <c r="M27" s="4" t="s">
        <v>205</v>
      </c>
      <c r="N27" s="4" t="s">
        <v>205</v>
      </c>
      <c r="O27" s="4" t="s">
        <v>205</v>
      </c>
      <c r="P27" s="4">
        <v>0</v>
      </c>
      <c r="Q27" s="4">
        <v>0</v>
      </c>
      <c r="R27" s="4">
        <v>0</v>
      </c>
      <c r="S27" s="4" t="s">
        <v>205</v>
      </c>
      <c r="T27" s="4">
        <v>0</v>
      </c>
      <c r="U27" s="4" t="s">
        <v>205</v>
      </c>
      <c r="V27" s="4">
        <v>0</v>
      </c>
      <c r="W27" s="4" t="s">
        <v>205</v>
      </c>
      <c r="X27" s="4">
        <v>0</v>
      </c>
      <c r="Y27" s="4">
        <v>10</v>
      </c>
      <c r="Z27" s="4">
        <v>0</v>
      </c>
      <c r="AA27" s="4">
        <v>0</v>
      </c>
      <c r="AB27" s="4">
        <v>0</v>
      </c>
      <c r="AC27" s="4" t="s">
        <v>16412</v>
      </c>
    </row>
    <row r="28" spans="1:29" s="4" customFormat="1" ht="15.75">
      <c r="A28" s="4" t="s">
        <v>16413</v>
      </c>
      <c r="B28" s="4" t="s">
        <v>16414</v>
      </c>
      <c r="C28" s="4">
        <v>0</v>
      </c>
      <c r="D28" s="4" t="s">
        <v>205</v>
      </c>
      <c r="E28" s="4" t="s">
        <v>205</v>
      </c>
      <c r="F28" s="4" t="s">
        <v>205</v>
      </c>
      <c r="G28" s="4" t="s">
        <v>205</v>
      </c>
      <c r="H28" s="4">
        <v>0</v>
      </c>
      <c r="I28" s="4" t="s">
        <v>205</v>
      </c>
      <c r="J28" s="4">
        <v>0</v>
      </c>
      <c r="K28" s="4">
        <v>0</v>
      </c>
      <c r="L28" s="4" t="s">
        <v>205</v>
      </c>
      <c r="M28" s="4" t="s">
        <v>205</v>
      </c>
      <c r="N28" s="4" t="s">
        <v>205</v>
      </c>
      <c r="O28" s="4">
        <v>0</v>
      </c>
      <c r="P28" s="4" t="s">
        <v>205</v>
      </c>
      <c r="Q28" s="4" t="s">
        <v>205</v>
      </c>
      <c r="R28" s="4">
        <v>0</v>
      </c>
      <c r="S28" s="4" t="s">
        <v>205</v>
      </c>
      <c r="T28" s="4">
        <v>0</v>
      </c>
      <c r="U28" s="4" t="s">
        <v>205</v>
      </c>
      <c r="V28" s="4" t="s">
        <v>205</v>
      </c>
      <c r="W28" s="4" t="s">
        <v>205</v>
      </c>
      <c r="X28" s="4">
        <v>0</v>
      </c>
      <c r="Y28" s="4">
        <v>14</v>
      </c>
      <c r="Z28" s="4">
        <v>0</v>
      </c>
      <c r="AA28" s="4">
        <v>0</v>
      </c>
      <c r="AB28" s="4">
        <v>0</v>
      </c>
      <c r="AC28" s="4" t="s">
        <v>16415</v>
      </c>
    </row>
    <row r="29" spans="1:29" s="4" customFormat="1" ht="15.75">
      <c r="A29" s="4" t="s">
        <v>16416</v>
      </c>
      <c r="B29" s="4" t="s">
        <v>16417</v>
      </c>
      <c r="C29" s="4">
        <v>0</v>
      </c>
      <c r="D29" s="4" t="s">
        <v>205</v>
      </c>
      <c r="E29" s="4" t="s">
        <v>205</v>
      </c>
      <c r="F29" s="4" t="s">
        <v>205</v>
      </c>
      <c r="G29" s="4" t="s">
        <v>205</v>
      </c>
      <c r="H29" s="4">
        <v>0</v>
      </c>
      <c r="I29" s="4" t="s">
        <v>205</v>
      </c>
      <c r="J29" s="4">
        <v>0</v>
      </c>
      <c r="K29" s="4">
        <v>0</v>
      </c>
      <c r="L29" s="4" t="s">
        <v>205</v>
      </c>
      <c r="M29" s="4" t="s">
        <v>205</v>
      </c>
      <c r="N29" s="4" t="s">
        <v>205</v>
      </c>
      <c r="O29" s="4">
        <v>0</v>
      </c>
      <c r="P29" s="4">
        <v>0</v>
      </c>
      <c r="Q29" s="4" t="s">
        <v>205</v>
      </c>
      <c r="R29" s="4">
        <v>0</v>
      </c>
      <c r="S29" s="4" t="s">
        <v>205</v>
      </c>
      <c r="T29" s="4">
        <v>0</v>
      </c>
      <c r="U29" s="4" t="s">
        <v>205</v>
      </c>
      <c r="V29" s="4">
        <v>0</v>
      </c>
      <c r="W29" s="4" t="s">
        <v>205</v>
      </c>
      <c r="X29" s="4">
        <v>0</v>
      </c>
      <c r="Y29" s="4">
        <v>12</v>
      </c>
      <c r="Z29" s="4">
        <v>0</v>
      </c>
      <c r="AA29" s="4">
        <v>0</v>
      </c>
      <c r="AB29" s="4">
        <v>0</v>
      </c>
      <c r="AC29" s="4" t="s">
        <v>16418</v>
      </c>
    </row>
    <row r="30" spans="1:29" s="4" customFormat="1" ht="15.75">
      <c r="A30" s="4" t="s">
        <v>16419</v>
      </c>
      <c r="B30" s="4" t="s">
        <v>16420</v>
      </c>
      <c r="C30" s="4">
        <v>0</v>
      </c>
      <c r="D30" s="4" t="s">
        <v>205</v>
      </c>
      <c r="E30" s="4" t="s">
        <v>205</v>
      </c>
      <c r="F30" s="4" t="s">
        <v>205</v>
      </c>
      <c r="G30" s="4" t="s">
        <v>205</v>
      </c>
      <c r="H30" s="4">
        <v>0</v>
      </c>
      <c r="I30" s="4" t="s">
        <v>205</v>
      </c>
      <c r="J30" s="4">
        <v>0</v>
      </c>
      <c r="K30" s="4">
        <v>0</v>
      </c>
      <c r="L30" s="4" t="s">
        <v>205</v>
      </c>
      <c r="M30" s="4" t="s">
        <v>205</v>
      </c>
      <c r="N30" s="4" t="s">
        <v>205</v>
      </c>
      <c r="O30" s="4">
        <v>0</v>
      </c>
      <c r="P30" s="4">
        <v>0</v>
      </c>
      <c r="Q30" s="4" t="s">
        <v>205</v>
      </c>
      <c r="R30" s="4">
        <v>0</v>
      </c>
      <c r="S30" s="4" t="s">
        <v>205</v>
      </c>
      <c r="T30" s="4">
        <v>0</v>
      </c>
      <c r="U30" s="4" t="s">
        <v>205</v>
      </c>
      <c r="V30" s="4">
        <v>0</v>
      </c>
      <c r="W30" s="4" t="s">
        <v>205</v>
      </c>
      <c r="X30" s="4">
        <v>0</v>
      </c>
      <c r="Y30" s="4">
        <v>12</v>
      </c>
      <c r="Z30" s="4">
        <v>0</v>
      </c>
      <c r="AA30" s="4">
        <v>0</v>
      </c>
      <c r="AB30" s="4">
        <v>0</v>
      </c>
      <c r="AC30" s="4" t="s">
        <v>16421</v>
      </c>
    </row>
    <row r="31" spans="1:29" s="4" customFormat="1" ht="15.75">
      <c r="A31" s="4" t="s">
        <v>16422</v>
      </c>
      <c r="B31" s="4" t="s">
        <v>16423</v>
      </c>
      <c r="C31" s="4">
        <v>0</v>
      </c>
      <c r="D31" s="4" t="s">
        <v>205</v>
      </c>
      <c r="E31" s="4" t="s">
        <v>205</v>
      </c>
      <c r="F31" s="4" t="s">
        <v>205</v>
      </c>
      <c r="G31" s="4" t="s">
        <v>205</v>
      </c>
      <c r="H31" s="4" t="s">
        <v>16372</v>
      </c>
      <c r="I31" s="4" t="s">
        <v>205</v>
      </c>
      <c r="J31" s="4" t="s">
        <v>16372</v>
      </c>
      <c r="K31" s="4">
        <v>0</v>
      </c>
      <c r="L31" s="4" t="s">
        <v>205</v>
      </c>
      <c r="M31" s="4" t="s">
        <v>205</v>
      </c>
      <c r="N31" s="4" t="s">
        <v>205</v>
      </c>
      <c r="O31" s="4">
        <v>0</v>
      </c>
      <c r="P31" s="4">
        <v>0</v>
      </c>
      <c r="Q31" s="4" t="s">
        <v>205</v>
      </c>
      <c r="R31" s="4">
        <v>0</v>
      </c>
      <c r="S31" s="4" t="s">
        <v>205</v>
      </c>
      <c r="T31" s="4">
        <v>0</v>
      </c>
      <c r="U31" s="4" t="s">
        <v>205</v>
      </c>
      <c r="V31" s="4">
        <v>0</v>
      </c>
      <c r="W31" s="4" t="s">
        <v>205</v>
      </c>
      <c r="X31" s="4">
        <v>0</v>
      </c>
      <c r="Y31" s="4">
        <v>12</v>
      </c>
      <c r="Z31" s="4">
        <v>2</v>
      </c>
      <c r="AA31" s="4">
        <v>0</v>
      </c>
      <c r="AB31" s="4">
        <v>0</v>
      </c>
      <c r="AC31" s="4" t="s">
        <v>16424</v>
      </c>
    </row>
    <row r="32" spans="1:29" s="4" customFormat="1" ht="15.75">
      <c r="A32" s="4" t="s">
        <v>16425</v>
      </c>
      <c r="B32" s="4" t="s">
        <v>16426</v>
      </c>
      <c r="C32" s="4" t="s">
        <v>205</v>
      </c>
      <c r="D32" s="4" t="s">
        <v>205</v>
      </c>
      <c r="E32" s="4" t="s">
        <v>205</v>
      </c>
      <c r="F32" s="4">
        <v>0</v>
      </c>
      <c r="G32" s="4">
        <v>0</v>
      </c>
      <c r="H32" s="4">
        <v>0</v>
      </c>
      <c r="I32" s="4" t="s">
        <v>16372</v>
      </c>
      <c r="J32" s="4" t="s">
        <v>205</v>
      </c>
      <c r="K32" s="4" t="s">
        <v>16372</v>
      </c>
      <c r="L32" s="4" t="s">
        <v>205</v>
      </c>
      <c r="M32" s="4">
        <v>0</v>
      </c>
      <c r="N32" s="4" t="s">
        <v>205</v>
      </c>
      <c r="O32" s="4">
        <v>0</v>
      </c>
      <c r="P32" s="4">
        <v>0</v>
      </c>
      <c r="Q32" s="4">
        <v>0</v>
      </c>
      <c r="R32" s="4" t="s">
        <v>205</v>
      </c>
      <c r="S32" s="4">
        <v>0</v>
      </c>
      <c r="T32" s="4">
        <v>0</v>
      </c>
      <c r="U32" s="4">
        <v>0</v>
      </c>
      <c r="V32" s="4" t="s">
        <v>205</v>
      </c>
      <c r="W32" s="4">
        <v>0</v>
      </c>
      <c r="X32" s="4">
        <v>0</v>
      </c>
      <c r="Y32" s="4">
        <v>8</v>
      </c>
      <c r="Z32" s="4">
        <v>2</v>
      </c>
      <c r="AA32" s="4">
        <v>0</v>
      </c>
      <c r="AB32" s="4">
        <v>0</v>
      </c>
      <c r="AC32" s="4" t="s">
        <v>16427</v>
      </c>
    </row>
    <row r="33" spans="1:29" s="4" customFormat="1" ht="15.75">
      <c r="A33" s="4" t="s">
        <v>16428</v>
      </c>
      <c r="B33" s="4" t="s">
        <v>16429</v>
      </c>
      <c r="C33" s="4" t="s">
        <v>205</v>
      </c>
      <c r="D33" s="4" t="s">
        <v>205</v>
      </c>
      <c r="E33" s="4" t="s">
        <v>205</v>
      </c>
      <c r="F33" s="4">
        <v>0</v>
      </c>
      <c r="G33" s="4" t="s">
        <v>205</v>
      </c>
      <c r="H33" s="4">
        <v>0</v>
      </c>
      <c r="I33" s="4" t="s">
        <v>16372</v>
      </c>
      <c r="J33" s="4" t="s">
        <v>205</v>
      </c>
      <c r="K33" s="4" t="s">
        <v>16372</v>
      </c>
      <c r="L33" s="4" t="s">
        <v>205</v>
      </c>
      <c r="M33" s="4" t="s">
        <v>205</v>
      </c>
      <c r="N33" s="4" t="s">
        <v>205</v>
      </c>
      <c r="O33" s="4">
        <v>0</v>
      </c>
      <c r="P33" s="4">
        <v>0</v>
      </c>
      <c r="Q33" s="4">
        <v>0</v>
      </c>
      <c r="R33" s="4" t="s">
        <v>205</v>
      </c>
      <c r="S33" s="4">
        <v>0</v>
      </c>
      <c r="T33" s="4">
        <v>0</v>
      </c>
      <c r="U33" s="4">
        <v>0</v>
      </c>
      <c r="V33" s="4" t="s">
        <v>205</v>
      </c>
      <c r="W33" s="4">
        <v>0</v>
      </c>
      <c r="X33" s="4">
        <v>0</v>
      </c>
      <c r="Y33" s="4">
        <v>10</v>
      </c>
      <c r="Z33" s="4">
        <v>2</v>
      </c>
      <c r="AA33" s="4">
        <v>0</v>
      </c>
      <c r="AB33" s="4">
        <v>0</v>
      </c>
      <c r="AC33" s="4" t="s">
        <v>16430</v>
      </c>
    </row>
    <row r="34" spans="1:29" s="4" customFormat="1" ht="15.75">
      <c r="A34" s="4" t="s">
        <v>16431</v>
      </c>
      <c r="B34" s="4" t="s">
        <v>16429</v>
      </c>
      <c r="C34" s="4" t="s">
        <v>205</v>
      </c>
      <c r="D34" s="4" t="s">
        <v>205</v>
      </c>
      <c r="E34" s="4" t="s">
        <v>205</v>
      </c>
      <c r="F34" s="4">
        <v>0</v>
      </c>
      <c r="G34" s="4" t="s">
        <v>205</v>
      </c>
      <c r="H34" s="4">
        <v>0</v>
      </c>
      <c r="I34" s="4" t="s">
        <v>16372</v>
      </c>
      <c r="J34" s="4" t="s">
        <v>205</v>
      </c>
      <c r="K34" s="4" t="s">
        <v>16372</v>
      </c>
      <c r="L34" s="4" t="s">
        <v>205</v>
      </c>
      <c r="M34" s="4" t="s">
        <v>205</v>
      </c>
      <c r="N34" s="4" t="s">
        <v>205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 t="s">
        <v>205</v>
      </c>
      <c r="W34" s="4">
        <v>0</v>
      </c>
      <c r="X34" s="4">
        <v>0</v>
      </c>
      <c r="Y34" s="4">
        <v>9</v>
      </c>
      <c r="Z34" s="4">
        <v>2</v>
      </c>
      <c r="AA34" s="4">
        <v>0</v>
      </c>
      <c r="AB34" s="4">
        <v>0</v>
      </c>
      <c r="AC34" s="4" t="s">
        <v>16432</v>
      </c>
    </row>
    <row r="35" spans="1:29" s="4" customFormat="1" ht="15.75">
      <c r="A35" s="4" t="s">
        <v>16433</v>
      </c>
      <c r="B35" s="4" t="s">
        <v>16434</v>
      </c>
      <c r="C35" s="4" t="s">
        <v>205</v>
      </c>
      <c r="D35" s="4" t="s">
        <v>205</v>
      </c>
      <c r="E35" s="4" t="s">
        <v>205</v>
      </c>
      <c r="F35" s="4">
        <v>0</v>
      </c>
      <c r="G35" s="4" t="s">
        <v>205</v>
      </c>
      <c r="H35" s="4">
        <v>0</v>
      </c>
      <c r="I35" s="4" t="s">
        <v>16372</v>
      </c>
      <c r="J35" s="4" t="s">
        <v>205</v>
      </c>
      <c r="K35" s="4">
        <v>0</v>
      </c>
      <c r="L35" s="4" t="s">
        <v>205</v>
      </c>
      <c r="M35" s="4" t="s">
        <v>205</v>
      </c>
      <c r="N35" s="4" t="s">
        <v>205</v>
      </c>
      <c r="O35" s="4">
        <v>0</v>
      </c>
      <c r="P35" s="4">
        <v>0</v>
      </c>
      <c r="Q35" s="4">
        <v>0</v>
      </c>
      <c r="R35" s="4" t="s">
        <v>205</v>
      </c>
      <c r="S35" s="4">
        <v>0</v>
      </c>
      <c r="T35" s="4">
        <v>0</v>
      </c>
      <c r="U35" s="4">
        <v>0</v>
      </c>
      <c r="V35" s="4" t="s">
        <v>205</v>
      </c>
      <c r="W35" s="4">
        <v>0</v>
      </c>
      <c r="X35" s="4">
        <v>0</v>
      </c>
      <c r="Y35" s="4">
        <v>10</v>
      </c>
      <c r="Z35" s="4">
        <v>1</v>
      </c>
      <c r="AA35" s="4">
        <v>0</v>
      </c>
      <c r="AB35" s="4">
        <v>0</v>
      </c>
      <c r="AC35" s="4" t="s">
        <v>16435</v>
      </c>
    </row>
    <row r="36" spans="1:29" s="4" customFormat="1" ht="15.75">
      <c r="A36" s="4" t="s">
        <v>16436</v>
      </c>
      <c r="B36" s="4" t="s">
        <v>16437</v>
      </c>
      <c r="C36" s="4" t="s">
        <v>205</v>
      </c>
      <c r="D36" s="4" t="s">
        <v>205</v>
      </c>
      <c r="E36" s="4" t="s">
        <v>205</v>
      </c>
      <c r="F36" s="4">
        <v>0</v>
      </c>
      <c r="G36" s="4" t="s">
        <v>205</v>
      </c>
      <c r="H36" s="4">
        <v>0</v>
      </c>
      <c r="I36" s="4" t="s">
        <v>16372</v>
      </c>
      <c r="J36" s="4" t="s">
        <v>205</v>
      </c>
      <c r="K36" s="4">
        <v>0</v>
      </c>
      <c r="L36" s="4" t="s">
        <v>205</v>
      </c>
      <c r="M36" s="4">
        <v>0</v>
      </c>
      <c r="N36" s="4" t="s">
        <v>205</v>
      </c>
      <c r="O36" s="4">
        <v>0</v>
      </c>
      <c r="P36" s="4">
        <v>0</v>
      </c>
      <c r="Q36" s="4">
        <v>0</v>
      </c>
      <c r="R36" s="4" t="s">
        <v>205</v>
      </c>
      <c r="S36" s="4">
        <v>0</v>
      </c>
      <c r="T36" s="4">
        <v>0</v>
      </c>
      <c r="U36" s="4">
        <v>0</v>
      </c>
      <c r="V36" s="4" t="s">
        <v>205</v>
      </c>
      <c r="W36" s="4">
        <v>0</v>
      </c>
      <c r="X36" s="4">
        <v>0</v>
      </c>
      <c r="Y36" s="4">
        <v>9</v>
      </c>
      <c r="Z36" s="4">
        <v>1</v>
      </c>
      <c r="AA36" s="4">
        <v>0</v>
      </c>
      <c r="AB36" s="4">
        <v>0</v>
      </c>
      <c r="AC36" s="4" t="s">
        <v>16438</v>
      </c>
    </row>
    <row r="37" spans="1:29" s="4" customFormat="1" ht="15.75">
      <c r="A37" s="4" t="s">
        <v>16439</v>
      </c>
      <c r="B37" s="4" t="s">
        <v>16440</v>
      </c>
      <c r="C37" s="4" t="s">
        <v>205</v>
      </c>
      <c r="D37" s="4" t="s">
        <v>205</v>
      </c>
      <c r="E37" s="4" t="s">
        <v>205</v>
      </c>
      <c r="F37" s="4" t="s">
        <v>16372</v>
      </c>
      <c r="G37" s="4" t="s">
        <v>205</v>
      </c>
      <c r="H37" s="4">
        <v>0</v>
      </c>
      <c r="I37" s="4" t="s">
        <v>16372</v>
      </c>
      <c r="J37" s="4" t="s">
        <v>205</v>
      </c>
      <c r="K37" s="4">
        <v>0</v>
      </c>
      <c r="L37" s="4" t="s">
        <v>205</v>
      </c>
      <c r="M37" s="4">
        <v>0</v>
      </c>
      <c r="N37" s="4" t="s">
        <v>205</v>
      </c>
      <c r="O37" s="4">
        <v>0</v>
      </c>
      <c r="P37" s="4">
        <v>0</v>
      </c>
      <c r="Q37" s="4">
        <v>0</v>
      </c>
      <c r="R37" s="4" t="s">
        <v>205</v>
      </c>
      <c r="S37" s="4">
        <v>0</v>
      </c>
      <c r="T37" s="4">
        <v>0</v>
      </c>
      <c r="U37" s="4">
        <v>0</v>
      </c>
      <c r="V37" s="4" t="s">
        <v>205</v>
      </c>
      <c r="W37" s="4">
        <v>0</v>
      </c>
      <c r="X37" s="4">
        <v>0</v>
      </c>
      <c r="Y37" s="4">
        <v>9</v>
      </c>
      <c r="Z37" s="4">
        <v>2</v>
      </c>
      <c r="AA37" s="4">
        <v>0</v>
      </c>
      <c r="AB37" s="4">
        <v>0</v>
      </c>
      <c r="AC37" s="4" t="s">
        <v>16441</v>
      </c>
    </row>
    <row r="38" spans="1:29" s="4" customFormat="1" ht="15.75">
      <c r="A38" s="4" t="s">
        <v>16442</v>
      </c>
      <c r="B38" s="4" t="s">
        <v>16443</v>
      </c>
      <c r="C38" s="4" t="s">
        <v>205</v>
      </c>
      <c r="D38" s="4" t="s">
        <v>205</v>
      </c>
      <c r="E38" s="4">
        <v>0</v>
      </c>
      <c r="F38" s="4" t="s">
        <v>16372</v>
      </c>
      <c r="G38" s="4" t="s">
        <v>205</v>
      </c>
      <c r="H38" s="4">
        <v>0</v>
      </c>
      <c r="I38" s="4" t="s">
        <v>16372</v>
      </c>
      <c r="J38" s="4" t="s">
        <v>205</v>
      </c>
      <c r="K38" s="4">
        <v>0</v>
      </c>
      <c r="L38" s="4" t="s">
        <v>205</v>
      </c>
      <c r="M38" s="4">
        <v>0</v>
      </c>
      <c r="N38" s="4" t="s">
        <v>205</v>
      </c>
      <c r="O38" s="4">
        <v>0</v>
      </c>
      <c r="P38" s="4">
        <v>0</v>
      </c>
      <c r="Q38" s="4">
        <v>0</v>
      </c>
      <c r="R38" s="4" t="s">
        <v>205</v>
      </c>
      <c r="S38" s="4">
        <v>0</v>
      </c>
      <c r="T38" s="4">
        <v>0</v>
      </c>
      <c r="U38" s="4">
        <v>0</v>
      </c>
      <c r="V38" s="4" t="s">
        <v>205</v>
      </c>
      <c r="W38" s="4">
        <v>0</v>
      </c>
      <c r="X38" s="4">
        <v>0</v>
      </c>
      <c r="Y38" s="4">
        <v>8</v>
      </c>
      <c r="Z38" s="4">
        <v>2</v>
      </c>
      <c r="AA38" s="4">
        <v>0</v>
      </c>
      <c r="AB38" s="4">
        <v>0</v>
      </c>
      <c r="AC38" s="4" t="s">
        <v>16444</v>
      </c>
    </row>
    <row r="39" spans="1:29" s="4" customFormat="1" ht="15.75">
      <c r="A39" s="4" t="s">
        <v>16445</v>
      </c>
      <c r="B39" s="4" t="s">
        <v>16446</v>
      </c>
      <c r="C39" s="4" t="s">
        <v>205</v>
      </c>
      <c r="D39" s="4">
        <v>0</v>
      </c>
      <c r="E39" s="4">
        <v>0</v>
      </c>
      <c r="F39" s="4">
        <v>0</v>
      </c>
      <c r="G39" s="4">
        <v>0</v>
      </c>
      <c r="H39" s="4" t="s">
        <v>205</v>
      </c>
      <c r="I39" s="4">
        <v>0</v>
      </c>
      <c r="J39" s="4" t="s">
        <v>205</v>
      </c>
      <c r="K39" s="4" t="s">
        <v>16372</v>
      </c>
      <c r="L39" s="4">
        <v>0</v>
      </c>
      <c r="M39" s="4">
        <v>0</v>
      </c>
      <c r="N39" s="4" t="s">
        <v>16372</v>
      </c>
      <c r="O39" s="4" t="s">
        <v>205</v>
      </c>
      <c r="P39" s="4" t="s">
        <v>16372</v>
      </c>
      <c r="Q39" s="4">
        <v>0</v>
      </c>
      <c r="R39" s="4">
        <v>0</v>
      </c>
      <c r="S39" s="4" t="s">
        <v>205</v>
      </c>
      <c r="T39" s="4" t="s">
        <v>205</v>
      </c>
      <c r="U39" s="4" t="s">
        <v>205</v>
      </c>
      <c r="V39" s="4" t="s">
        <v>205</v>
      </c>
      <c r="W39" s="4" t="s">
        <v>16372</v>
      </c>
      <c r="X39" s="4">
        <v>0</v>
      </c>
      <c r="Y39" s="4">
        <v>8</v>
      </c>
      <c r="Z39" s="4">
        <v>4</v>
      </c>
      <c r="AA39" s="4">
        <v>0</v>
      </c>
      <c r="AB39" s="4">
        <v>0</v>
      </c>
      <c r="AC39" s="4" t="s">
        <v>16447</v>
      </c>
    </row>
    <row r="40" spans="1:29" s="4" customFormat="1" ht="15.75">
      <c r="A40" s="4" t="s">
        <v>16448</v>
      </c>
      <c r="B40" s="4" t="s">
        <v>16449</v>
      </c>
      <c r="C40" s="4" t="s">
        <v>16377</v>
      </c>
      <c r="D40" s="4" t="s">
        <v>205</v>
      </c>
      <c r="E40" s="4">
        <v>0</v>
      </c>
      <c r="F40" s="4" t="s">
        <v>205</v>
      </c>
      <c r="G40" s="4" t="s">
        <v>16377</v>
      </c>
      <c r="H40" s="4" t="s">
        <v>205</v>
      </c>
      <c r="I40" s="4" t="s">
        <v>205</v>
      </c>
      <c r="J40" s="4" t="s">
        <v>205</v>
      </c>
      <c r="K40" s="4" t="s">
        <v>16372</v>
      </c>
      <c r="L40" s="4" t="s">
        <v>205</v>
      </c>
      <c r="M40" s="4" t="s">
        <v>16377</v>
      </c>
      <c r="N40" s="4" t="s">
        <v>16372</v>
      </c>
      <c r="O40" s="4" t="s">
        <v>16377</v>
      </c>
      <c r="P40" s="4" t="s">
        <v>16372</v>
      </c>
      <c r="Q40" s="4" t="s">
        <v>205</v>
      </c>
      <c r="R40" s="4" t="s">
        <v>205</v>
      </c>
      <c r="S40" s="4" t="s">
        <v>205</v>
      </c>
      <c r="T40" s="4" t="s">
        <v>16377</v>
      </c>
      <c r="U40" s="4" t="s">
        <v>205</v>
      </c>
      <c r="V40" s="4" t="s">
        <v>205</v>
      </c>
      <c r="W40" s="4" t="s">
        <v>16372</v>
      </c>
      <c r="X40" s="4" t="s">
        <v>16377</v>
      </c>
      <c r="Y40" s="4">
        <v>17</v>
      </c>
      <c r="Z40" s="4">
        <v>4</v>
      </c>
      <c r="AA40" s="4">
        <v>6</v>
      </c>
      <c r="AB40" s="4">
        <v>0</v>
      </c>
      <c r="AC40" s="4" t="s">
        <v>16450</v>
      </c>
    </row>
    <row r="41" spans="1:29" s="4" customFormat="1" ht="15.75">
      <c r="A41" s="4" t="s">
        <v>16451</v>
      </c>
      <c r="B41" s="4" t="s">
        <v>16449</v>
      </c>
      <c r="C41" s="4" t="s">
        <v>16377</v>
      </c>
      <c r="D41" s="4" t="s">
        <v>205</v>
      </c>
      <c r="E41" s="4">
        <v>0</v>
      </c>
      <c r="F41" s="4" t="s">
        <v>205</v>
      </c>
      <c r="G41" s="4" t="s">
        <v>16377</v>
      </c>
      <c r="H41" s="4" t="s">
        <v>205</v>
      </c>
      <c r="I41" s="4" t="s">
        <v>16377</v>
      </c>
      <c r="J41" s="4" t="s">
        <v>205</v>
      </c>
      <c r="K41" s="4" t="s">
        <v>16372</v>
      </c>
      <c r="L41" s="4" t="s">
        <v>205</v>
      </c>
      <c r="M41" s="4" t="s">
        <v>16377</v>
      </c>
      <c r="N41" s="4" t="s">
        <v>16372</v>
      </c>
      <c r="O41" s="4" t="s">
        <v>16377</v>
      </c>
      <c r="P41" s="4" t="s">
        <v>16372</v>
      </c>
      <c r="Q41" s="4" t="s">
        <v>205</v>
      </c>
      <c r="R41" s="4" t="s">
        <v>205</v>
      </c>
      <c r="S41" s="4" t="s">
        <v>205</v>
      </c>
      <c r="T41" s="4" t="s">
        <v>16377</v>
      </c>
      <c r="U41" s="4" t="s">
        <v>205</v>
      </c>
      <c r="V41" s="4" t="s">
        <v>205</v>
      </c>
      <c r="W41" s="4" t="s">
        <v>16372</v>
      </c>
      <c r="X41" s="4" t="s">
        <v>16377</v>
      </c>
      <c r="Y41" s="4">
        <v>17</v>
      </c>
      <c r="Z41" s="4">
        <v>4</v>
      </c>
      <c r="AA41" s="4">
        <v>7</v>
      </c>
      <c r="AB41" s="4">
        <v>0</v>
      </c>
      <c r="AC41" s="4" t="s">
        <v>16450</v>
      </c>
    </row>
    <row r="42" spans="1:29" s="4" customFormat="1" ht="15.75">
      <c r="A42" s="4" t="s">
        <v>16452</v>
      </c>
      <c r="B42" s="4" t="s">
        <v>16449</v>
      </c>
      <c r="C42" s="4" t="s">
        <v>16377</v>
      </c>
      <c r="D42" s="4" t="s">
        <v>205</v>
      </c>
      <c r="E42" s="4">
        <v>0</v>
      </c>
      <c r="F42" s="4" t="s">
        <v>205</v>
      </c>
      <c r="G42" s="4" t="s">
        <v>16377</v>
      </c>
      <c r="H42" s="4" t="s">
        <v>205</v>
      </c>
      <c r="I42" s="4" t="s">
        <v>16377</v>
      </c>
      <c r="J42" s="4" t="s">
        <v>205</v>
      </c>
      <c r="K42" s="4" t="s">
        <v>16372</v>
      </c>
      <c r="L42" s="4" t="s">
        <v>205</v>
      </c>
      <c r="M42" s="4" t="s">
        <v>16377</v>
      </c>
      <c r="N42" s="4" t="s">
        <v>16372</v>
      </c>
      <c r="O42" s="4" t="s">
        <v>16377</v>
      </c>
      <c r="P42" s="4" t="s">
        <v>16372</v>
      </c>
      <c r="Q42" s="4" t="s">
        <v>205</v>
      </c>
      <c r="R42" s="4" t="s">
        <v>205</v>
      </c>
      <c r="S42" s="4" t="s">
        <v>205</v>
      </c>
      <c r="T42" s="4" t="s">
        <v>16377</v>
      </c>
      <c r="U42" s="4" t="s">
        <v>205</v>
      </c>
      <c r="V42" s="4" t="s">
        <v>205</v>
      </c>
      <c r="W42" s="4" t="s">
        <v>205</v>
      </c>
      <c r="X42" s="4" t="s">
        <v>16377</v>
      </c>
      <c r="Y42" s="4">
        <v>18</v>
      </c>
      <c r="Z42" s="4">
        <v>3</v>
      </c>
      <c r="AA42" s="4">
        <v>7</v>
      </c>
      <c r="AB42" s="4">
        <v>0</v>
      </c>
      <c r="AC42" s="4" t="s">
        <v>16453</v>
      </c>
    </row>
    <row r="43" spans="1:29" s="4" customFormat="1" ht="15.75">
      <c r="A43" s="4" t="s">
        <v>16454</v>
      </c>
      <c r="B43" s="4" t="s">
        <v>16455</v>
      </c>
      <c r="C43" s="4" t="s">
        <v>205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 t="s">
        <v>205</v>
      </c>
      <c r="K43" s="4">
        <v>0</v>
      </c>
      <c r="L43" s="4">
        <v>0</v>
      </c>
      <c r="M43" s="4" t="s">
        <v>205</v>
      </c>
      <c r="N43" s="4" t="s">
        <v>16372</v>
      </c>
      <c r="O43" s="4" t="s">
        <v>205</v>
      </c>
      <c r="P43" s="4">
        <v>0</v>
      </c>
      <c r="Q43" s="4">
        <v>0</v>
      </c>
      <c r="R43" s="4" t="s">
        <v>205</v>
      </c>
      <c r="S43" s="4" t="s">
        <v>205</v>
      </c>
      <c r="T43" s="4" t="s">
        <v>205</v>
      </c>
      <c r="U43" s="4" t="s">
        <v>205</v>
      </c>
      <c r="V43" s="4" t="s">
        <v>205</v>
      </c>
      <c r="W43" s="4" t="s">
        <v>205</v>
      </c>
      <c r="X43" s="4">
        <v>0</v>
      </c>
      <c r="Y43" s="4">
        <v>10</v>
      </c>
      <c r="Z43" s="4">
        <v>1</v>
      </c>
      <c r="AA43" s="4">
        <v>0</v>
      </c>
      <c r="AB43" s="4">
        <v>0</v>
      </c>
      <c r="AC43" s="4" t="s">
        <v>16456</v>
      </c>
    </row>
    <row r="44" spans="1:29" s="4" customFormat="1" ht="15.75">
      <c r="A44" s="4" t="s">
        <v>16457</v>
      </c>
      <c r="B44" s="4" t="s">
        <v>16458</v>
      </c>
      <c r="C44" s="4" t="s">
        <v>205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 t="s">
        <v>205</v>
      </c>
      <c r="K44" s="4">
        <v>0</v>
      </c>
      <c r="L44" s="4">
        <v>0</v>
      </c>
      <c r="M44" s="4" t="s">
        <v>205</v>
      </c>
      <c r="N44" s="4" t="s">
        <v>16372</v>
      </c>
      <c r="O44" s="4" t="s">
        <v>205</v>
      </c>
      <c r="P44" s="4">
        <v>0</v>
      </c>
      <c r="Q44" s="4">
        <v>0</v>
      </c>
      <c r="R44" s="4" t="s">
        <v>205</v>
      </c>
      <c r="S44" s="4" t="s">
        <v>205</v>
      </c>
      <c r="T44" s="4" t="s">
        <v>205</v>
      </c>
      <c r="U44" s="4" t="s">
        <v>205</v>
      </c>
      <c r="V44" s="4" t="s">
        <v>205</v>
      </c>
      <c r="W44" s="4" t="s">
        <v>205</v>
      </c>
      <c r="X44" s="4">
        <v>0</v>
      </c>
      <c r="Y44" s="4">
        <v>10</v>
      </c>
      <c r="Z44" s="4">
        <v>1</v>
      </c>
      <c r="AA44" s="4">
        <v>0</v>
      </c>
      <c r="AB44" s="4">
        <v>0</v>
      </c>
      <c r="AC44" s="4" t="s">
        <v>16459</v>
      </c>
    </row>
    <row r="45" spans="1:29" s="4" customFormat="1" ht="15.75">
      <c r="A45" s="4" t="s">
        <v>16460</v>
      </c>
      <c r="B45" s="4" t="s">
        <v>16461</v>
      </c>
      <c r="C45" s="4">
        <v>0</v>
      </c>
      <c r="D45" s="4">
        <v>0</v>
      </c>
      <c r="E45" s="4">
        <v>0</v>
      </c>
      <c r="F45" s="4" t="s">
        <v>205</v>
      </c>
      <c r="G45" s="4">
        <v>0</v>
      </c>
      <c r="H45" s="4">
        <v>0</v>
      </c>
      <c r="I45" s="4" t="s">
        <v>205</v>
      </c>
      <c r="J45" s="4" t="s">
        <v>16372</v>
      </c>
      <c r="K45" s="4">
        <v>0</v>
      </c>
      <c r="L45" s="4">
        <v>0</v>
      </c>
      <c r="M45" s="4" t="s">
        <v>205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 t="s">
        <v>205</v>
      </c>
      <c r="V45" s="4" t="s">
        <v>205</v>
      </c>
      <c r="W45" s="4">
        <v>0</v>
      </c>
      <c r="X45" s="4">
        <v>0</v>
      </c>
      <c r="Y45" s="4">
        <v>5</v>
      </c>
      <c r="Z45" s="4">
        <v>1</v>
      </c>
      <c r="AA45" s="4">
        <v>0</v>
      </c>
      <c r="AB45" s="4">
        <v>0</v>
      </c>
      <c r="AC45" s="4" t="s">
        <v>16462</v>
      </c>
    </row>
    <row r="46" spans="1:29" s="4" customFormat="1" ht="15.75">
      <c r="A46" s="4" t="s">
        <v>16463</v>
      </c>
      <c r="B46" s="4" t="s">
        <v>16464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 t="s">
        <v>16372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1</v>
      </c>
      <c r="AA46" s="4">
        <v>0</v>
      </c>
      <c r="AB46" s="4">
        <v>0</v>
      </c>
      <c r="AC46" s="4" t="s">
        <v>16465</v>
      </c>
    </row>
    <row r="47" spans="1:29" s="4" customFormat="1" ht="15.75">
      <c r="A47" s="4" t="s">
        <v>16466</v>
      </c>
      <c r="B47" s="4" t="s">
        <v>16467</v>
      </c>
      <c r="C47" s="4">
        <v>0</v>
      </c>
      <c r="D47" s="4">
        <v>0</v>
      </c>
      <c r="E47" s="4">
        <v>0</v>
      </c>
      <c r="F47" s="4">
        <v>0</v>
      </c>
      <c r="G47" s="4" t="s">
        <v>205</v>
      </c>
      <c r="H47" s="4">
        <v>0</v>
      </c>
      <c r="I47" s="4" t="s">
        <v>205</v>
      </c>
      <c r="J47" s="4" t="s">
        <v>16372</v>
      </c>
      <c r="K47" s="4" t="s">
        <v>16372</v>
      </c>
      <c r="L47" s="4">
        <v>0</v>
      </c>
      <c r="M47" s="4" t="s">
        <v>205</v>
      </c>
      <c r="N47" s="4" t="s">
        <v>205</v>
      </c>
      <c r="O47" s="4">
        <v>0</v>
      </c>
      <c r="P47" s="4">
        <v>0</v>
      </c>
      <c r="Q47" s="4">
        <v>0</v>
      </c>
      <c r="R47" s="4" t="s">
        <v>205</v>
      </c>
      <c r="S47" s="4">
        <v>0</v>
      </c>
      <c r="T47" s="4" t="s">
        <v>205</v>
      </c>
      <c r="U47" s="4">
        <v>0</v>
      </c>
      <c r="V47" s="4" t="s">
        <v>205</v>
      </c>
      <c r="W47" s="4" t="s">
        <v>205</v>
      </c>
      <c r="X47" s="4">
        <v>0</v>
      </c>
      <c r="Y47" s="4">
        <v>8</v>
      </c>
      <c r="Z47" s="4">
        <v>2</v>
      </c>
      <c r="AA47" s="4">
        <v>0</v>
      </c>
      <c r="AB47" s="4">
        <v>0</v>
      </c>
      <c r="AC47" s="4" t="s">
        <v>16468</v>
      </c>
    </row>
    <row r="48" spans="1:29" s="4" customFormat="1" ht="15.75">
      <c r="A48" s="4" t="s">
        <v>16469</v>
      </c>
      <c r="B48" s="4" t="s">
        <v>16467</v>
      </c>
      <c r="C48" s="4">
        <v>0</v>
      </c>
      <c r="D48" s="4">
        <v>0</v>
      </c>
      <c r="E48" s="4">
        <v>0</v>
      </c>
      <c r="F48" s="4">
        <v>0</v>
      </c>
      <c r="G48" s="4" t="s">
        <v>205</v>
      </c>
      <c r="H48" s="4">
        <v>0</v>
      </c>
      <c r="I48" s="4" t="s">
        <v>205</v>
      </c>
      <c r="J48" s="4" t="s">
        <v>16372</v>
      </c>
      <c r="K48" s="4" t="s">
        <v>16372</v>
      </c>
      <c r="L48" s="4">
        <v>0</v>
      </c>
      <c r="M48" s="4" t="s">
        <v>205</v>
      </c>
      <c r="N48" s="4" t="s">
        <v>205</v>
      </c>
      <c r="O48" s="4">
        <v>0</v>
      </c>
      <c r="P48" s="4">
        <v>0</v>
      </c>
      <c r="Q48" s="4">
        <v>0</v>
      </c>
      <c r="R48" s="4" t="s">
        <v>205</v>
      </c>
      <c r="S48" s="4">
        <v>0</v>
      </c>
      <c r="T48" s="4" t="s">
        <v>205</v>
      </c>
      <c r="U48" s="4">
        <v>0</v>
      </c>
      <c r="V48" s="4" t="s">
        <v>205</v>
      </c>
      <c r="W48" s="4" t="s">
        <v>16372</v>
      </c>
      <c r="X48" s="4">
        <v>0</v>
      </c>
      <c r="Y48" s="4">
        <v>7</v>
      </c>
      <c r="Z48" s="4">
        <v>3</v>
      </c>
      <c r="AA48" s="4">
        <v>0</v>
      </c>
      <c r="AB48" s="4">
        <v>0</v>
      </c>
      <c r="AC48" s="4" t="s">
        <v>16468</v>
      </c>
    </row>
    <row r="49" spans="1:29" s="4" customFormat="1" ht="15.75">
      <c r="A49" s="4" t="s">
        <v>16470</v>
      </c>
      <c r="B49" s="4" t="s">
        <v>16471</v>
      </c>
      <c r="C49" s="4">
        <v>0</v>
      </c>
      <c r="D49" s="4">
        <v>0</v>
      </c>
      <c r="E49" s="4">
        <v>0</v>
      </c>
      <c r="F49" s="4">
        <v>0</v>
      </c>
      <c r="G49" s="4" t="s">
        <v>205</v>
      </c>
      <c r="H49" s="4">
        <v>0</v>
      </c>
      <c r="I49" s="4" t="s">
        <v>205</v>
      </c>
      <c r="J49" s="4" t="s">
        <v>16372</v>
      </c>
      <c r="K49" s="4" t="s">
        <v>16372</v>
      </c>
      <c r="L49" s="4">
        <v>0</v>
      </c>
      <c r="M49" s="4" t="s">
        <v>205</v>
      </c>
      <c r="N49" s="4" t="s">
        <v>205</v>
      </c>
      <c r="O49" s="4">
        <v>0</v>
      </c>
      <c r="P49" s="4">
        <v>0</v>
      </c>
      <c r="Q49" s="4">
        <v>0</v>
      </c>
      <c r="R49" s="4" t="s">
        <v>205</v>
      </c>
      <c r="S49" s="4">
        <v>0</v>
      </c>
      <c r="T49" s="4" t="s">
        <v>205</v>
      </c>
      <c r="U49" s="4">
        <v>0</v>
      </c>
      <c r="V49" s="4" t="s">
        <v>205</v>
      </c>
      <c r="W49" s="4" t="s">
        <v>205</v>
      </c>
      <c r="X49" s="4">
        <v>0</v>
      </c>
      <c r="Y49" s="4">
        <v>8</v>
      </c>
      <c r="Z49" s="4">
        <v>2</v>
      </c>
      <c r="AA49" s="4">
        <v>0</v>
      </c>
      <c r="AB49" s="4">
        <v>0</v>
      </c>
      <c r="AC49" s="4" t="s">
        <v>16472</v>
      </c>
    </row>
    <row r="50" spans="1:29" s="4" customFormat="1" ht="15.75">
      <c r="A50" s="4" t="s">
        <v>16473</v>
      </c>
      <c r="B50" s="4" t="s">
        <v>16474</v>
      </c>
      <c r="C50" s="4">
        <v>0</v>
      </c>
      <c r="D50" s="4">
        <v>0</v>
      </c>
      <c r="E50" s="4">
        <v>0</v>
      </c>
      <c r="F50" s="4">
        <v>0</v>
      </c>
      <c r="G50" s="4" t="s">
        <v>205</v>
      </c>
      <c r="H50" s="4">
        <v>0</v>
      </c>
      <c r="I50" s="4" t="s">
        <v>205</v>
      </c>
      <c r="J50" s="4" t="s">
        <v>16372</v>
      </c>
      <c r="K50" s="4" t="s">
        <v>16372</v>
      </c>
      <c r="L50" s="4">
        <v>0</v>
      </c>
      <c r="M50" s="4" t="s">
        <v>205</v>
      </c>
      <c r="N50" s="4" t="s">
        <v>205</v>
      </c>
      <c r="O50" s="4">
        <v>0</v>
      </c>
      <c r="P50" s="4">
        <v>0</v>
      </c>
      <c r="Q50" s="4">
        <v>0</v>
      </c>
      <c r="R50" s="4" t="s">
        <v>205</v>
      </c>
      <c r="S50" s="4">
        <v>0</v>
      </c>
      <c r="T50" s="4" t="s">
        <v>205</v>
      </c>
      <c r="U50" s="4">
        <v>0</v>
      </c>
      <c r="V50" s="4" t="s">
        <v>205</v>
      </c>
      <c r="W50" s="4" t="s">
        <v>205</v>
      </c>
      <c r="X50" s="4">
        <v>0</v>
      </c>
      <c r="Y50" s="4">
        <v>8</v>
      </c>
      <c r="Z50" s="4">
        <v>2</v>
      </c>
      <c r="AA50" s="4">
        <v>0</v>
      </c>
      <c r="AB50" s="4">
        <v>0</v>
      </c>
      <c r="AC50" s="4" t="s">
        <v>16475</v>
      </c>
    </row>
    <row r="51" spans="1:29" s="4" customFormat="1" ht="15.75">
      <c r="A51" s="4" t="s">
        <v>16476</v>
      </c>
      <c r="B51" s="4" t="s">
        <v>16477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 t="s">
        <v>16372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 t="s">
        <v>205</v>
      </c>
      <c r="O51" s="4" t="s">
        <v>205</v>
      </c>
      <c r="P51" s="4">
        <v>0</v>
      </c>
      <c r="Q51" s="4" t="s">
        <v>205</v>
      </c>
      <c r="R51" s="4" t="s">
        <v>205</v>
      </c>
      <c r="S51" s="4" t="s">
        <v>16372</v>
      </c>
      <c r="T51" s="4" t="s">
        <v>205</v>
      </c>
      <c r="U51" s="4">
        <v>0</v>
      </c>
      <c r="V51" s="4" t="s">
        <v>205</v>
      </c>
      <c r="W51" s="4" t="s">
        <v>16372</v>
      </c>
      <c r="X51" s="4" t="s">
        <v>205</v>
      </c>
      <c r="Y51" s="4">
        <v>7</v>
      </c>
      <c r="Z51" s="4">
        <v>3</v>
      </c>
      <c r="AA51" s="4">
        <v>0</v>
      </c>
      <c r="AB51" s="4">
        <v>0</v>
      </c>
      <c r="AC51" s="4" t="s">
        <v>16478</v>
      </c>
    </row>
    <row r="52" spans="1:29" s="4" customFormat="1" ht="15.75">
      <c r="A52" s="4" t="s">
        <v>16479</v>
      </c>
      <c r="B52" s="4" t="s">
        <v>16480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 t="s">
        <v>16372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 t="s">
        <v>205</v>
      </c>
      <c r="O52" s="4" t="s">
        <v>205</v>
      </c>
      <c r="P52" s="4">
        <v>0</v>
      </c>
      <c r="Q52" s="4" t="s">
        <v>205</v>
      </c>
      <c r="R52" s="4" t="s">
        <v>205</v>
      </c>
      <c r="S52" s="4" t="s">
        <v>205</v>
      </c>
      <c r="T52" s="4" t="s">
        <v>205</v>
      </c>
      <c r="U52" s="4">
        <v>0</v>
      </c>
      <c r="V52" s="4" t="s">
        <v>205</v>
      </c>
      <c r="W52" s="4" t="s">
        <v>205</v>
      </c>
      <c r="X52" s="4" t="s">
        <v>205</v>
      </c>
      <c r="Y52" s="4">
        <v>9</v>
      </c>
      <c r="Z52" s="4">
        <v>1</v>
      </c>
      <c r="AA52" s="4">
        <v>0</v>
      </c>
      <c r="AB52" s="4">
        <v>0</v>
      </c>
      <c r="AC52" s="4" t="s">
        <v>16481</v>
      </c>
    </row>
    <row r="53" spans="1:29" s="4" customFormat="1" ht="15.75">
      <c r="A53" s="4" t="s">
        <v>16482</v>
      </c>
      <c r="B53" s="4" t="s">
        <v>16483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 t="s">
        <v>205</v>
      </c>
      <c r="I53" s="4">
        <v>0</v>
      </c>
      <c r="J53" s="4">
        <v>0</v>
      </c>
      <c r="K53" s="4">
        <v>0</v>
      </c>
      <c r="L53" s="4" t="s">
        <v>205</v>
      </c>
      <c r="M53" s="4">
        <v>0</v>
      </c>
      <c r="N53" s="4" t="s">
        <v>205</v>
      </c>
      <c r="O53" s="4" t="s">
        <v>205</v>
      </c>
      <c r="P53" s="4">
        <v>0</v>
      </c>
      <c r="Q53" s="4" t="s">
        <v>205</v>
      </c>
      <c r="R53" s="4" t="s">
        <v>205</v>
      </c>
      <c r="S53" s="4" t="s">
        <v>205</v>
      </c>
      <c r="T53" s="4">
        <v>0</v>
      </c>
      <c r="U53" s="4" t="s">
        <v>205</v>
      </c>
      <c r="V53" s="4" t="s">
        <v>205</v>
      </c>
      <c r="W53" s="4" t="s">
        <v>205</v>
      </c>
      <c r="X53" s="4" t="s">
        <v>205</v>
      </c>
      <c r="Y53" s="4">
        <v>11</v>
      </c>
      <c r="Z53" s="4">
        <v>0</v>
      </c>
      <c r="AA53" s="4">
        <v>0</v>
      </c>
      <c r="AB53" s="4">
        <v>0</v>
      </c>
      <c r="AC53" s="4" t="s">
        <v>16484</v>
      </c>
    </row>
    <row r="54" spans="1:29" s="4" customFormat="1" ht="15.75">
      <c r="A54" s="4" t="s">
        <v>16485</v>
      </c>
      <c r="B54" s="4" t="s">
        <v>16486</v>
      </c>
      <c r="C54" s="4" t="s">
        <v>205</v>
      </c>
      <c r="D54" s="4">
        <v>0</v>
      </c>
      <c r="E54" s="4">
        <v>0</v>
      </c>
      <c r="F54" s="4" t="s">
        <v>16372</v>
      </c>
      <c r="G54" s="4">
        <v>0</v>
      </c>
      <c r="H54" s="4" t="s">
        <v>205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 t="s">
        <v>205</v>
      </c>
      <c r="O54" s="4" t="s">
        <v>205</v>
      </c>
      <c r="P54" s="4">
        <v>0</v>
      </c>
      <c r="Q54" s="4" t="s">
        <v>205</v>
      </c>
      <c r="R54" s="4" t="s">
        <v>205</v>
      </c>
      <c r="S54" s="4" t="s">
        <v>205</v>
      </c>
      <c r="T54" s="4">
        <v>0</v>
      </c>
      <c r="U54" s="4" t="s">
        <v>205</v>
      </c>
      <c r="V54" s="4" t="s">
        <v>205</v>
      </c>
      <c r="W54" s="4" t="s">
        <v>205</v>
      </c>
      <c r="X54" s="4" t="s">
        <v>205</v>
      </c>
      <c r="Y54" s="4">
        <v>11</v>
      </c>
      <c r="Z54" s="4">
        <v>1</v>
      </c>
      <c r="AA54" s="4">
        <v>0</v>
      </c>
      <c r="AB54" s="4">
        <v>0</v>
      </c>
      <c r="AC54" s="4" t="s">
        <v>16487</v>
      </c>
    </row>
    <row r="55" spans="1:29" s="4" customFormat="1" ht="15.75">
      <c r="A55" s="4" t="s">
        <v>16488</v>
      </c>
      <c r="B55" s="4" t="s">
        <v>16489</v>
      </c>
      <c r="C55" s="4" t="s">
        <v>205</v>
      </c>
      <c r="D55" s="4">
        <v>0</v>
      </c>
      <c r="E55" s="4">
        <v>0</v>
      </c>
      <c r="F55" s="4" t="s">
        <v>16372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 t="s">
        <v>205</v>
      </c>
      <c r="O55" s="4" t="s">
        <v>205</v>
      </c>
      <c r="P55" s="4">
        <v>0</v>
      </c>
      <c r="Q55" s="4" t="s">
        <v>205</v>
      </c>
      <c r="R55" s="4" t="s">
        <v>205</v>
      </c>
      <c r="S55" s="4" t="s">
        <v>205</v>
      </c>
      <c r="T55" s="4">
        <v>0</v>
      </c>
      <c r="U55" s="4" t="s">
        <v>205</v>
      </c>
      <c r="V55" s="4" t="s">
        <v>205</v>
      </c>
      <c r="W55" s="4" t="s">
        <v>205</v>
      </c>
      <c r="X55" s="4" t="s">
        <v>205</v>
      </c>
      <c r="Y55" s="4">
        <v>10</v>
      </c>
      <c r="Z55" s="4">
        <v>1</v>
      </c>
      <c r="AA55" s="4">
        <v>0</v>
      </c>
      <c r="AB55" s="4">
        <v>0</v>
      </c>
      <c r="AC55" s="4" t="s">
        <v>16490</v>
      </c>
    </row>
    <row r="56" spans="1:29" s="4" customFormat="1" ht="15.75">
      <c r="A56" s="4" t="s">
        <v>16491</v>
      </c>
      <c r="B56" s="4" t="s">
        <v>16492</v>
      </c>
      <c r="C56" s="4">
        <v>0</v>
      </c>
      <c r="D56" s="4" t="s">
        <v>205</v>
      </c>
      <c r="E56" s="4">
        <v>0</v>
      </c>
      <c r="F56" s="4">
        <v>0</v>
      </c>
      <c r="G56" s="4">
        <v>0</v>
      </c>
      <c r="H56" s="4">
        <v>0</v>
      </c>
      <c r="I56" s="4" t="s">
        <v>16372</v>
      </c>
      <c r="J56" s="4">
        <v>0</v>
      </c>
      <c r="K56" s="4">
        <v>0</v>
      </c>
      <c r="L56" s="4">
        <v>0</v>
      </c>
      <c r="M56" s="4">
        <v>0</v>
      </c>
      <c r="N56" s="4" t="s">
        <v>205</v>
      </c>
      <c r="O56" s="4">
        <v>0</v>
      </c>
      <c r="P56" s="4">
        <v>0</v>
      </c>
      <c r="Q56" s="4" t="s">
        <v>205</v>
      </c>
      <c r="R56" s="4">
        <v>0</v>
      </c>
      <c r="S56" s="4" t="s">
        <v>205</v>
      </c>
      <c r="T56" s="4">
        <v>0</v>
      </c>
      <c r="U56" s="4" t="s">
        <v>205</v>
      </c>
      <c r="V56" s="4" t="s">
        <v>205</v>
      </c>
      <c r="W56" s="4" t="s">
        <v>16372</v>
      </c>
      <c r="X56" s="4">
        <v>0</v>
      </c>
      <c r="Y56" s="4">
        <v>6</v>
      </c>
      <c r="Z56" s="4">
        <v>2</v>
      </c>
      <c r="AA56" s="4">
        <v>0</v>
      </c>
      <c r="AB56" s="4">
        <v>0</v>
      </c>
      <c r="AC56" s="4" t="s">
        <v>16493</v>
      </c>
    </row>
    <row r="57" spans="1:29" s="4" customFormat="1" ht="15.75">
      <c r="A57" s="4" t="s">
        <v>16494</v>
      </c>
      <c r="B57" s="4" t="s">
        <v>16495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 t="s">
        <v>205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1</v>
      </c>
      <c r="Z57" s="4">
        <v>0</v>
      </c>
      <c r="AA57" s="4">
        <v>0</v>
      </c>
      <c r="AB57" s="4">
        <v>0</v>
      </c>
      <c r="AC57" s="4" t="s">
        <v>16496</v>
      </c>
    </row>
    <row r="58" spans="1:29" s="4" customFormat="1" ht="15.75">
      <c r="A58" s="4" t="s">
        <v>16497</v>
      </c>
      <c r="B58" s="4" t="s">
        <v>16498</v>
      </c>
      <c r="C58" s="4" t="s">
        <v>205</v>
      </c>
      <c r="D58" s="4" t="s">
        <v>205</v>
      </c>
      <c r="E58" s="4" t="s">
        <v>205</v>
      </c>
      <c r="F58" s="4" t="s">
        <v>205</v>
      </c>
      <c r="G58" s="4" t="s">
        <v>205</v>
      </c>
      <c r="H58" s="4" t="s">
        <v>205</v>
      </c>
      <c r="I58" s="4" t="s">
        <v>16372</v>
      </c>
      <c r="J58" s="4" t="s">
        <v>205</v>
      </c>
      <c r="K58" s="4">
        <v>0</v>
      </c>
      <c r="L58" s="4">
        <v>0</v>
      </c>
      <c r="M58" s="4" t="s">
        <v>205</v>
      </c>
      <c r="N58" s="4" t="s">
        <v>205</v>
      </c>
      <c r="O58" s="4" t="s">
        <v>205</v>
      </c>
      <c r="P58" s="4">
        <v>0</v>
      </c>
      <c r="Q58" s="4" t="s">
        <v>205</v>
      </c>
      <c r="R58" s="4" t="s">
        <v>205</v>
      </c>
      <c r="S58" s="4" t="s">
        <v>205</v>
      </c>
      <c r="T58" s="4" t="s">
        <v>205</v>
      </c>
      <c r="U58" s="4" t="s">
        <v>205</v>
      </c>
      <c r="V58" s="4" t="s">
        <v>205</v>
      </c>
      <c r="W58" s="4">
        <v>0</v>
      </c>
      <c r="X58" s="4" t="s">
        <v>16372</v>
      </c>
      <c r="Y58" s="4">
        <v>16</v>
      </c>
      <c r="Z58" s="4">
        <v>2</v>
      </c>
      <c r="AA58" s="4">
        <v>0</v>
      </c>
      <c r="AB58" s="4">
        <v>0</v>
      </c>
      <c r="AC58" s="4" t="s">
        <v>2987</v>
      </c>
    </row>
    <row r="59" spans="1:29" s="4" customFormat="1" ht="15.75">
      <c r="A59" s="4" t="s">
        <v>16499</v>
      </c>
      <c r="B59" s="4" t="s">
        <v>16500</v>
      </c>
      <c r="C59" s="4" t="s">
        <v>205</v>
      </c>
      <c r="D59" s="4" t="s">
        <v>205</v>
      </c>
      <c r="E59" s="4" t="s">
        <v>205</v>
      </c>
      <c r="F59" s="4" t="s">
        <v>205</v>
      </c>
      <c r="G59" s="4" t="s">
        <v>205</v>
      </c>
      <c r="H59" s="4" t="s">
        <v>205</v>
      </c>
      <c r="I59" s="4" t="s">
        <v>16372</v>
      </c>
      <c r="J59" s="4" t="s">
        <v>205</v>
      </c>
      <c r="K59" s="4">
        <v>0</v>
      </c>
      <c r="L59" s="4">
        <v>0</v>
      </c>
      <c r="M59" s="4" t="s">
        <v>205</v>
      </c>
      <c r="N59" s="4" t="s">
        <v>205</v>
      </c>
      <c r="O59" s="4" t="s">
        <v>205</v>
      </c>
      <c r="P59" s="4">
        <v>0</v>
      </c>
      <c r="Q59" s="4" t="s">
        <v>205</v>
      </c>
      <c r="R59" s="4" t="s">
        <v>205</v>
      </c>
      <c r="S59" s="4" t="s">
        <v>205</v>
      </c>
      <c r="T59" s="4" t="s">
        <v>205</v>
      </c>
      <c r="U59" s="4" t="s">
        <v>205</v>
      </c>
      <c r="V59" s="4" t="s">
        <v>205</v>
      </c>
      <c r="W59" s="4">
        <v>0</v>
      </c>
      <c r="X59" s="4" t="s">
        <v>205</v>
      </c>
      <c r="Y59" s="4">
        <v>17</v>
      </c>
      <c r="Z59" s="4">
        <v>1</v>
      </c>
      <c r="AA59" s="4">
        <v>0</v>
      </c>
      <c r="AB59" s="4">
        <v>0</v>
      </c>
      <c r="AC59" s="4" t="s">
        <v>16501</v>
      </c>
    </row>
    <row r="60" spans="1:29" s="4" customFormat="1" ht="15.75">
      <c r="A60" s="4" t="s">
        <v>16502</v>
      </c>
      <c r="B60" s="4" t="s">
        <v>16503</v>
      </c>
      <c r="C60" s="4" t="s">
        <v>205</v>
      </c>
      <c r="D60" s="4" t="s">
        <v>205</v>
      </c>
      <c r="E60" s="4" t="s">
        <v>205</v>
      </c>
      <c r="F60" s="4" t="s">
        <v>205</v>
      </c>
      <c r="G60" s="4" t="s">
        <v>205</v>
      </c>
      <c r="H60" s="4" t="s">
        <v>205</v>
      </c>
      <c r="I60" s="4" t="s">
        <v>16372</v>
      </c>
      <c r="J60" s="4" t="s">
        <v>205</v>
      </c>
      <c r="K60" s="4" t="s">
        <v>205</v>
      </c>
      <c r="L60" s="4" t="s">
        <v>205</v>
      </c>
      <c r="M60" s="4" t="s">
        <v>205</v>
      </c>
      <c r="N60" s="4" t="s">
        <v>205</v>
      </c>
      <c r="O60" s="4" t="s">
        <v>205</v>
      </c>
      <c r="P60" s="4">
        <v>0</v>
      </c>
      <c r="Q60" s="4" t="s">
        <v>205</v>
      </c>
      <c r="R60" s="4" t="s">
        <v>205</v>
      </c>
      <c r="S60" s="4" t="s">
        <v>205</v>
      </c>
      <c r="T60" s="4" t="s">
        <v>205</v>
      </c>
      <c r="U60" s="4" t="s">
        <v>205</v>
      </c>
      <c r="V60" s="4" t="s">
        <v>205</v>
      </c>
      <c r="W60" s="4">
        <v>0</v>
      </c>
      <c r="X60" s="4" t="s">
        <v>205</v>
      </c>
      <c r="Y60" s="4">
        <v>19</v>
      </c>
      <c r="Z60" s="4">
        <v>1</v>
      </c>
      <c r="AA60" s="4">
        <v>0</v>
      </c>
      <c r="AB60" s="4">
        <v>0</v>
      </c>
      <c r="AC60" s="4" t="s">
        <v>16504</v>
      </c>
    </row>
    <row r="61" spans="1:29" s="5" customFormat="1" ht="15.75">
      <c r="A61" s="10"/>
      <c r="B61" s="10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4"/>
      <c r="Y61" s="11"/>
      <c r="Z61" s="11"/>
      <c r="AA61" s="11"/>
      <c r="AB61" s="11"/>
    </row>
    <row r="62" spans="1:29" s="5" customFormat="1" ht="15.75">
      <c r="A62" s="12" t="s">
        <v>16505</v>
      </c>
      <c r="B62" s="10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4"/>
      <c r="Y62" s="11"/>
      <c r="Z62" s="11"/>
      <c r="AA62" s="11"/>
      <c r="AB62" s="11"/>
    </row>
    <row r="63" spans="1:29" s="5" customFormat="1" ht="15.75">
      <c r="A63" s="5" t="s">
        <v>6616</v>
      </c>
      <c r="B63" s="5" t="s">
        <v>16449</v>
      </c>
      <c r="C63" s="4" t="s">
        <v>16377</v>
      </c>
      <c r="D63" s="4" t="s">
        <v>205</v>
      </c>
      <c r="E63" s="4">
        <v>0</v>
      </c>
      <c r="F63" s="4" t="s">
        <v>205</v>
      </c>
      <c r="G63" s="4" t="s">
        <v>16377</v>
      </c>
      <c r="H63" s="4" t="s">
        <v>205</v>
      </c>
      <c r="I63" s="4" t="s">
        <v>16377</v>
      </c>
      <c r="J63" s="4" t="s">
        <v>205</v>
      </c>
      <c r="K63" s="4" t="s">
        <v>16372</v>
      </c>
      <c r="L63" s="4" t="s">
        <v>205</v>
      </c>
      <c r="M63" s="4" t="s">
        <v>16377</v>
      </c>
      <c r="N63" s="4" t="s">
        <v>16372</v>
      </c>
      <c r="O63" s="4" t="s">
        <v>16377</v>
      </c>
      <c r="P63" s="4" t="s">
        <v>16372</v>
      </c>
      <c r="Q63" s="4" t="s">
        <v>205</v>
      </c>
      <c r="R63" s="4" t="s">
        <v>205</v>
      </c>
      <c r="S63" s="4" t="s">
        <v>205</v>
      </c>
      <c r="T63" s="4" t="s">
        <v>16377</v>
      </c>
      <c r="U63" s="4" t="s">
        <v>205</v>
      </c>
      <c r="V63" s="4" t="s">
        <v>205</v>
      </c>
      <c r="W63" s="4" t="s">
        <v>205</v>
      </c>
      <c r="X63" s="4" t="s">
        <v>16377</v>
      </c>
      <c r="Y63" s="5">
        <v>18</v>
      </c>
      <c r="Z63" s="5">
        <v>3</v>
      </c>
      <c r="AA63" s="5">
        <v>7</v>
      </c>
      <c r="AB63" s="5">
        <v>0</v>
      </c>
    </row>
    <row r="64" spans="1:29" s="5" customFormat="1" ht="15.75">
      <c r="A64" s="5" t="s">
        <v>150</v>
      </c>
      <c r="B64" s="5" t="s">
        <v>16503</v>
      </c>
      <c r="C64" s="4" t="s">
        <v>205</v>
      </c>
      <c r="D64" s="4" t="s">
        <v>205</v>
      </c>
      <c r="E64" s="4" t="s">
        <v>205</v>
      </c>
      <c r="F64" s="4" t="s">
        <v>205</v>
      </c>
      <c r="G64" s="4" t="s">
        <v>205</v>
      </c>
      <c r="H64" s="4" t="s">
        <v>205</v>
      </c>
      <c r="I64" s="4" t="s">
        <v>16372</v>
      </c>
      <c r="J64" s="4" t="s">
        <v>205</v>
      </c>
      <c r="K64" s="4" t="s">
        <v>205</v>
      </c>
      <c r="L64" s="4" t="s">
        <v>205</v>
      </c>
      <c r="M64" s="4" t="s">
        <v>205</v>
      </c>
      <c r="N64" s="4" t="s">
        <v>205</v>
      </c>
      <c r="O64" s="4" t="s">
        <v>205</v>
      </c>
      <c r="P64" s="4">
        <v>0</v>
      </c>
      <c r="Q64" s="4" t="s">
        <v>205</v>
      </c>
      <c r="R64" s="4" t="s">
        <v>205</v>
      </c>
      <c r="S64" s="4" t="s">
        <v>205</v>
      </c>
      <c r="T64" s="4" t="s">
        <v>205</v>
      </c>
      <c r="U64" s="4" t="s">
        <v>205</v>
      </c>
      <c r="V64" s="4" t="s">
        <v>205</v>
      </c>
      <c r="W64" s="4">
        <v>0</v>
      </c>
      <c r="X64" s="4" t="s">
        <v>205</v>
      </c>
      <c r="Y64" s="5">
        <v>19</v>
      </c>
      <c r="Z64" s="5">
        <v>1</v>
      </c>
      <c r="AA64" s="5">
        <v>0</v>
      </c>
      <c r="AB64" s="5">
        <v>0</v>
      </c>
    </row>
    <row r="65" spans="1:28" s="5" customFormat="1" ht="15.75">
      <c r="A65" s="5" t="s">
        <v>151</v>
      </c>
      <c r="B65" s="5" t="s">
        <v>16400</v>
      </c>
      <c r="C65" s="4">
        <v>0</v>
      </c>
      <c r="D65" s="4">
        <v>0</v>
      </c>
      <c r="E65" s="4">
        <v>0</v>
      </c>
      <c r="F65" s="4">
        <v>0</v>
      </c>
      <c r="G65" s="4" t="s">
        <v>205</v>
      </c>
      <c r="H65" s="4">
        <v>0</v>
      </c>
      <c r="I65" s="4" t="s">
        <v>205</v>
      </c>
      <c r="J65" s="4" t="s">
        <v>16377</v>
      </c>
      <c r="K65" s="4" t="s">
        <v>205</v>
      </c>
      <c r="L65" s="4" t="s">
        <v>205</v>
      </c>
      <c r="M65" s="4" t="s">
        <v>205</v>
      </c>
      <c r="N65" s="4" t="s">
        <v>205</v>
      </c>
      <c r="O65" s="4" t="s">
        <v>205</v>
      </c>
      <c r="P65" s="4" t="s">
        <v>205</v>
      </c>
      <c r="Q65" s="4">
        <v>0</v>
      </c>
      <c r="R65" s="4" t="s">
        <v>205</v>
      </c>
      <c r="S65" s="4" t="s">
        <v>205</v>
      </c>
      <c r="T65" s="4" t="s">
        <v>205</v>
      </c>
      <c r="U65" s="4" t="s">
        <v>205</v>
      </c>
      <c r="V65" s="4" t="s">
        <v>16372</v>
      </c>
      <c r="W65" s="4" t="s">
        <v>205</v>
      </c>
      <c r="X65" s="4">
        <v>0</v>
      </c>
      <c r="Y65" s="5">
        <v>14</v>
      </c>
      <c r="Z65" s="5">
        <v>1</v>
      </c>
      <c r="AA65" s="5">
        <v>1</v>
      </c>
      <c r="AB65" s="5">
        <v>0</v>
      </c>
    </row>
    <row r="66" spans="1:28" s="5" customFormat="1" ht="15.75">
      <c r="A66" s="5" t="s">
        <v>152</v>
      </c>
      <c r="B66" s="5" t="s">
        <v>16397</v>
      </c>
      <c r="C66" s="4">
        <v>0</v>
      </c>
      <c r="D66" s="4">
        <v>0</v>
      </c>
      <c r="E66" s="4">
        <v>0</v>
      </c>
      <c r="F66" s="4">
        <v>0</v>
      </c>
      <c r="G66" s="4" t="s">
        <v>205</v>
      </c>
      <c r="H66" s="4">
        <v>0</v>
      </c>
      <c r="I66" s="4" t="s">
        <v>205</v>
      </c>
      <c r="J66" s="4" t="s">
        <v>205</v>
      </c>
      <c r="K66" s="4" t="s">
        <v>205</v>
      </c>
      <c r="L66" s="4" t="s">
        <v>205</v>
      </c>
      <c r="M66" s="4" t="s">
        <v>205</v>
      </c>
      <c r="N66" s="4" t="s">
        <v>205</v>
      </c>
      <c r="O66" s="4" t="s">
        <v>205</v>
      </c>
      <c r="P66" s="4" t="s">
        <v>205</v>
      </c>
      <c r="Q66" s="4">
        <v>0</v>
      </c>
      <c r="R66" s="4" t="s">
        <v>205</v>
      </c>
      <c r="S66" s="4" t="s">
        <v>205</v>
      </c>
      <c r="T66" s="4" t="s">
        <v>205</v>
      </c>
      <c r="U66" s="4" t="s">
        <v>205</v>
      </c>
      <c r="V66" s="4">
        <v>0</v>
      </c>
      <c r="W66" s="4" t="s">
        <v>205</v>
      </c>
      <c r="X66" s="4">
        <v>0</v>
      </c>
      <c r="Y66" s="5">
        <v>14</v>
      </c>
      <c r="Z66" s="5">
        <v>0</v>
      </c>
      <c r="AA66" s="5">
        <v>0</v>
      </c>
      <c r="AB66" s="5">
        <v>0</v>
      </c>
    </row>
    <row r="67" spans="1:28" s="5" customFormat="1" ht="15.75">
      <c r="A67" s="5" t="s">
        <v>1758</v>
      </c>
      <c r="B67" s="5" t="s">
        <v>16420</v>
      </c>
      <c r="C67" s="4">
        <v>0</v>
      </c>
      <c r="D67" s="4" t="s">
        <v>205</v>
      </c>
      <c r="E67" s="4" t="s">
        <v>205</v>
      </c>
      <c r="F67" s="4" t="s">
        <v>205</v>
      </c>
      <c r="G67" s="4" t="s">
        <v>205</v>
      </c>
      <c r="H67" s="4">
        <v>0</v>
      </c>
      <c r="I67" s="4" t="s">
        <v>205</v>
      </c>
      <c r="J67" s="4">
        <v>0</v>
      </c>
      <c r="K67" s="4">
        <v>0</v>
      </c>
      <c r="L67" s="4" t="s">
        <v>205</v>
      </c>
      <c r="M67" s="4" t="s">
        <v>205</v>
      </c>
      <c r="N67" s="4" t="s">
        <v>205</v>
      </c>
      <c r="O67" s="4">
        <v>0</v>
      </c>
      <c r="P67" s="4">
        <v>0</v>
      </c>
      <c r="Q67" s="4" t="s">
        <v>205</v>
      </c>
      <c r="R67" s="4">
        <v>0</v>
      </c>
      <c r="S67" s="4" t="s">
        <v>205</v>
      </c>
      <c r="T67" s="4">
        <v>0</v>
      </c>
      <c r="U67" s="4" t="s">
        <v>205</v>
      </c>
      <c r="V67" s="4">
        <v>0</v>
      </c>
      <c r="W67" s="4" t="s">
        <v>205</v>
      </c>
      <c r="X67" s="4">
        <v>0</v>
      </c>
      <c r="Y67" s="5">
        <v>12</v>
      </c>
      <c r="Z67" s="5">
        <v>0</v>
      </c>
      <c r="AA67" s="5">
        <v>0</v>
      </c>
      <c r="AB67" s="5">
        <v>0</v>
      </c>
    </row>
    <row r="68" spans="1:28" s="5" customFormat="1" ht="15.75">
      <c r="A68" s="5" t="s">
        <v>156</v>
      </c>
      <c r="B68" s="5" t="s">
        <v>16467</v>
      </c>
      <c r="C68" s="4">
        <v>0</v>
      </c>
      <c r="D68" s="4">
        <v>0</v>
      </c>
      <c r="E68" s="4">
        <v>0</v>
      </c>
      <c r="F68" s="4">
        <v>0</v>
      </c>
      <c r="G68" s="4" t="s">
        <v>205</v>
      </c>
      <c r="H68" s="4">
        <v>0</v>
      </c>
      <c r="I68" s="4" t="s">
        <v>205</v>
      </c>
      <c r="J68" s="4" t="s">
        <v>16372</v>
      </c>
      <c r="K68" s="4" t="s">
        <v>16372</v>
      </c>
      <c r="L68" s="4">
        <v>0</v>
      </c>
      <c r="M68" s="4" t="s">
        <v>205</v>
      </c>
      <c r="N68" s="4" t="s">
        <v>205</v>
      </c>
      <c r="O68" s="4">
        <v>0</v>
      </c>
      <c r="P68" s="4">
        <v>0</v>
      </c>
      <c r="Q68" s="4">
        <v>0</v>
      </c>
      <c r="R68" s="4" t="s">
        <v>205</v>
      </c>
      <c r="S68" s="4">
        <v>0</v>
      </c>
      <c r="T68" s="4" t="s">
        <v>205</v>
      </c>
      <c r="U68" s="4">
        <v>0</v>
      </c>
      <c r="V68" s="4" t="s">
        <v>205</v>
      </c>
      <c r="W68" s="4" t="s">
        <v>205</v>
      </c>
      <c r="X68" s="4">
        <v>0</v>
      </c>
      <c r="Y68" s="5">
        <v>8</v>
      </c>
      <c r="Z68" s="5">
        <v>2</v>
      </c>
      <c r="AA68" s="5">
        <v>0</v>
      </c>
      <c r="AB68" s="5">
        <v>0</v>
      </c>
    </row>
    <row r="69" spans="1:28" s="5" customFormat="1" ht="15.75">
      <c r="A69" s="5" t="s">
        <v>16506</v>
      </c>
      <c r="B69" s="5" t="s">
        <v>16437</v>
      </c>
      <c r="C69" s="4" t="s">
        <v>205</v>
      </c>
      <c r="D69" s="4" t="s">
        <v>205</v>
      </c>
      <c r="E69" s="4" t="s">
        <v>205</v>
      </c>
      <c r="F69" s="4">
        <v>0</v>
      </c>
      <c r="G69" s="4" t="s">
        <v>205</v>
      </c>
      <c r="H69" s="4">
        <v>0</v>
      </c>
      <c r="I69" s="4" t="s">
        <v>16372</v>
      </c>
      <c r="J69" s="4" t="s">
        <v>205</v>
      </c>
      <c r="K69" s="4">
        <v>0</v>
      </c>
      <c r="L69" s="4" t="s">
        <v>205</v>
      </c>
      <c r="M69" s="4">
        <v>0</v>
      </c>
      <c r="N69" s="4" t="s">
        <v>205</v>
      </c>
      <c r="O69" s="4">
        <v>0</v>
      </c>
      <c r="P69" s="4">
        <v>0</v>
      </c>
      <c r="Q69" s="4">
        <v>0</v>
      </c>
      <c r="R69" s="4" t="s">
        <v>205</v>
      </c>
      <c r="S69" s="4">
        <v>0</v>
      </c>
      <c r="T69" s="4">
        <v>0</v>
      </c>
      <c r="U69" s="4">
        <v>0</v>
      </c>
      <c r="V69" s="4" t="s">
        <v>205</v>
      </c>
      <c r="W69" s="4">
        <v>0</v>
      </c>
      <c r="X69" s="4">
        <v>0</v>
      </c>
      <c r="Y69" s="5">
        <v>9</v>
      </c>
      <c r="Z69" s="5">
        <v>1</v>
      </c>
      <c r="AA69" s="5">
        <v>0</v>
      </c>
      <c r="AB69" s="5">
        <v>0</v>
      </c>
    </row>
    <row r="70" spans="1:28" s="5" customFormat="1" ht="15.75">
      <c r="A70" s="5" t="s">
        <v>155</v>
      </c>
      <c r="B70" s="5" t="s">
        <v>16492</v>
      </c>
      <c r="C70" s="4">
        <v>0</v>
      </c>
      <c r="D70" s="4" t="s">
        <v>205</v>
      </c>
      <c r="E70" s="4">
        <v>0</v>
      </c>
      <c r="F70" s="4">
        <v>0</v>
      </c>
      <c r="G70" s="4">
        <v>0</v>
      </c>
      <c r="H70" s="4">
        <v>0</v>
      </c>
      <c r="I70" s="4" t="s">
        <v>16372</v>
      </c>
      <c r="J70" s="4">
        <v>0</v>
      </c>
      <c r="K70" s="4">
        <v>0</v>
      </c>
      <c r="L70" s="4">
        <v>0</v>
      </c>
      <c r="M70" s="4">
        <v>0</v>
      </c>
      <c r="N70" s="4" t="s">
        <v>205</v>
      </c>
      <c r="O70" s="4">
        <v>0</v>
      </c>
      <c r="P70" s="4">
        <v>0</v>
      </c>
      <c r="Q70" s="4" t="s">
        <v>205</v>
      </c>
      <c r="R70" s="4">
        <v>0</v>
      </c>
      <c r="S70" s="4" t="s">
        <v>205</v>
      </c>
      <c r="T70" s="4">
        <v>0</v>
      </c>
      <c r="U70" s="4" t="s">
        <v>205</v>
      </c>
      <c r="V70" s="4" t="s">
        <v>205</v>
      </c>
      <c r="W70" s="4" t="s">
        <v>16372</v>
      </c>
      <c r="X70" s="4">
        <v>0</v>
      </c>
      <c r="Y70" s="5">
        <v>6</v>
      </c>
      <c r="Z70" s="5">
        <v>2</v>
      </c>
      <c r="AA70" s="5">
        <v>0</v>
      </c>
      <c r="AB70" s="5">
        <v>0</v>
      </c>
    </row>
    <row r="71" spans="1:28" s="5" customFormat="1" ht="15.75">
      <c r="A71" s="5" t="s">
        <v>14296</v>
      </c>
      <c r="B71" s="5" t="s">
        <v>16461</v>
      </c>
      <c r="C71" s="4">
        <v>0</v>
      </c>
      <c r="D71" s="4">
        <v>0</v>
      </c>
      <c r="E71" s="4">
        <v>0</v>
      </c>
      <c r="F71" s="4" t="s">
        <v>205</v>
      </c>
      <c r="G71" s="4">
        <v>0</v>
      </c>
      <c r="H71" s="4">
        <v>0</v>
      </c>
      <c r="I71" s="4" t="s">
        <v>205</v>
      </c>
      <c r="J71" s="4" t="s">
        <v>16372</v>
      </c>
      <c r="K71" s="4">
        <v>0</v>
      </c>
      <c r="L71" s="4">
        <v>0</v>
      </c>
      <c r="M71" s="4" t="s">
        <v>205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 t="s">
        <v>205</v>
      </c>
      <c r="V71" s="4" t="s">
        <v>205</v>
      </c>
      <c r="W71" s="4">
        <v>0</v>
      </c>
      <c r="X71" s="4">
        <v>0</v>
      </c>
      <c r="Y71" s="5">
        <v>5</v>
      </c>
      <c r="Z71" s="5">
        <v>1</v>
      </c>
      <c r="AA71" s="5">
        <v>0</v>
      </c>
      <c r="AB71" s="5">
        <v>0</v>
      </c>
    </row>
    <row r="72" spans="1:28" s="5" customFormat="1" ht="15.75">
      <c r="A72" s="5" t="s">
        <v>10239</v>
      </c>
      <c r="B72" s="5" t="s">
        <v>16495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 t="s">
        <v>205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5">
        <v>1</v>
      </c>
      <c r="Z72" s="5">
        <v>0</v>
      </c>
      <c r="AA72" s="5">
        <v>0</v>
      </c>
      <c r="AB72" s="5">
        <v>0</v>
      </c>
    </row>
    <row r="73" spans="1:28" s="5" customFormat="1" ht="15.75">
      <c r="A73" s="5" t="s">
        <v>11379</v>
      </c>
      <c r="B73" s="5" t="s">
        <v>16464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 t="s">
        <v>16372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5">
        <v>0</v>
      </c>
      <c r="Z73" s="5">
        <v>1</v>
      </c>
      <c r="AA73" s="5">
        <v>0</v>
      </c>
      <c r="AB73" s="5">
        <v>0</v>
      </c>
    </row>
    <row r="74" spans="1:28" s="5" customFormat="1" ht="15.75">
      <c r="A74" s="5" t="s">
        <v>16380</v>
      </c>
      <c r="B74" s="5" t="s">
        <v>16379</v>
      </c>
      <c r="C74" s="4">
        <v>0</v>
      </c>
      <c r="D74" s="4" t="s">
        <v>205</v>
      </c>
      <c r="E74" s="4" t="s">
        <v>205</v>
      </c>
      <c r="F74" s="4" t="s">
        <v>205</v>
      </c>
      <c r="G74" s="4" t="s">
        <v>205</v>
      </c>
      <c r="H74" s="4">
        <v>0</v>
      </c>
      <c r="I74" s="4" t="s">
        <v>205</v>
      </c>
      <c r="J74" s="4" t="s">
        <v>16372</v>
      </c>
      <c r="K74" s="4" t="s">
        <v>16372</v>
      </c>
      <c r="L74" s="4" t="s">
        <v>205</v>
      </c>
      <c r="M74" s="4" t="s">
        <v>205</v>
      </c>
      <c r="N74" s="4" t="s">
        <v>205</v>
      </c>
      <c r="O74" s="4" t="s">
        <v>205</v>
      </c>
      <c r="P74" s="4" t="s">
        <v>205</v>
      </c>
      <c r="Q74" s="4" t="s">
        <v>205</v>
      </c>
      <c r="R74" s="4">
        <v>0</v>
      </c>
      <c r="S74" s="4">
        <v>0</v>
      </c>
      <c r="T74" s="4" t="s">
        <v>205</v>
      </c>
      <c r="U74" s="4">
        <v>0</v>
      </c>
      <c r="V74" s="4" t="s">
        <v>205</v>
      </c>
      <c r="W74" s="4" t="s">
        <v>205</v>
      </c>
      <c r="X74" s="4">
        <v>0</v>
      </c>
      <c r="Y74" s="5">
        <v>14</v>
      </c>
      <c r="Z74" s="5">
        <v>2</v>
      </c>
      <c r="AA74" s="5">
        <v>0</v>
      </c>
      <c r="AB74" s="5">
        <v>0</v>
      </c>
    </row>
    <row r="75" spans="1:28" s="5" customFormat="1" ht="15.75">
      <c r="A75" s="5" t="s">
        <v>14239</v>
      </c>
      <c r="B75" s="5" t="s">
        <v>16382</v>
      </c>
      <c r="C75" s="4">
        <v>0</v>
      </c>
      <c r="D75" s="4" t="s">
        <v>205</v>
      </c>
      <c r="E75" s="4" t="s">
        <v>205</v>
      </c>
      <c r="F75" s="4" t="s">
        <v>205</v>
      </c>
      <c r="G75" s="4" t="s">
        <v>205</v>
      </c>
      <c r="H75" s="4">
        <v>0</v>
      </c>
      <c r="I75" s="4" t="s">
        <v>205</v>
      </c>
      <c r="J75" s="4" t="s">
        <v>16372</v>
      </c>
      <c r="K75" s="4" t="s">
        <v>16372</v>
      </c>
      <c r="L75" s="4" t="s">
        <v>205</v>
      </c>
      <c r="M75" s="4" t="s">
        <v>205</v>
      </c>
      <c r="N75" s="4" t="s">
        <v>205</v>
      </c>
      <c r="O75" s="4" t="s">
        <v>205</v>
      </c>
      <c r="P75" s="4">
        <v>0</v>
      </c>
      <c r="Q75" s="4" t="s">
        <v>205</v>
      </c>
      <c r="R75" s="4">
        <v>0</v>
      </c>
      <c r="S75" s="4">
        <v>0</v>
      </c>
      <c r="T75" s="4" t="s">
        <v>205</v>
      </c>
      <c r="U75" s="4">
        <v>0</v>
      </c>
      <c r="V75" s="4" t="s">
        <v>205</v>
      </c>
      <c r="W75" s="4" t="s">
        <v>205</v>
      </c>
      <c r="X75" s="4">
        <v>0</v>
      </c>
      <c r="Y75" s="5">
        <v>13</v>
      </c>
      <c r="Z75" s="5">
        <v>2</v>
      </c>
      <c r="AA75" s="5">
        <v>0</v>
      </c>
      <c r="AB75" s="5">
        <v>0</v>
      </c>
    </row>
    <row r="76" spans="1:28" s="5" customFormat="1" ht="15.75">
      <c r="A76" s="5" t="s">
        <v>16507</v>
      </c>
      <c r="B76" s="5" t="s">
        <v>16382</v>
      </c>
      <c r="C76" s="4">
        <v>0</v>
      </c>
      <c r="D76" s="4" t="s">
        <v>205</v>
      </c>
      <c r="E76" s="4" t="s">
        <v>205</v>
      </c>
      <c r="F76" s="4" t="s">
        <v>205</v>
      </c>
      <c r="G76" s="4" t="s">
        <v>205</v>
      </c>
      <c r="H76" s="4">
        <v>0</v>
      </c>
      <c r="I76" s="4" t="s">
        <v>205</v>
      </c>
      <c r="J76" s="4" t="s">
        <v>16372</v>
      </c>
      <c r="K76" s="4" t="s">
        <v>16372</v>
      </c>
      <c r="L76" s="4" t="s">
        <v>205</v>
      </c>
      <c r="M76" s="4" t="s">
        <v>205</v>
      </c>
      <c r="N76" s="4" t="s">
        <v>205</v>
      </c>
      <c r="O76" s="4" t="s">
        <v>205</v>
      </c>
      <c r="P76" s="4">
        <v>0</v>
      </c>
      <c r="Q76" s="4" t="s">
        <v>205</v>
      </c>
      <c r="R76" s="4">
        <v>0</v>
      </c>
      <c r="S76" s="4">
        <v>0</v>
      </c>
      <c r="T76" s="4" t="s">
        <v>205</v>
      </c>
      <c r="U76" s="4">
        <v>0</v>
      </c>
      <c r="V76" s="4" t="s">
        <v>205</v>
      </c>
      <c r="W76" s="4" t="s">
        <v>205</v>
      </c>
      <c r="X76" s="4">
        <v>0</v>
      </c>
      <c r="Y76" s="5">
        <v>13</v>
      </c>
      <c r="Z76" s="5">
        <v>2</v>
      </c>
      <c r="AA76" s="5">
        <v>0</v>
      </c>
      <c r="AB76" s="5">
        <v>0</v>
      </c>
    </row>
    <row r="77" spans="1:28" s="5" customFormat="1" ht="15.75">
      <c r="A77" s="5" t="s">
        <v>16508</v>
      </c>
      <c r="B77" s="5" t="s">
        <v>16385</v>
      </c>
      <c r="C77" s="4">
        <v>0</v>
      </c>
      <c r="D77" s="4" t="s">
        <v>205</v>
      </c>
      <c r="E77" s="4" t="s">
        <v>205</v>
      </c>
      <c r="F77" s="4" t="s">
        <v>205</v>
      </c>
      <c r="G77" s="4" t="s">
        <v>205</v>
      </c>
      <c r="H77" s="4">
        <v>0</v>
      </c>
      <c r="I77" s="4">
        <v>0</v>
      </c>
      <c r="J77" s="4" t="s">
        <v>16372</v>
      </c>
      <c r="K77" s="4" t="s">
        <v>16372</v>
      </c>
      <c r="L77" s="4">
        <v>0</v>
      </c>
      <c r="M77" s="4" t="s">
        <v>205</v>
      </c>
      <c r="N77" s="4" t="s">
        <v>205</v>
      </c>
      <c r="O77" s="4" t="s">
        <v>205</v>
      </c>
      <c r="P77" s="4">
        <v>0</v>
      </c>
      <c r="Q77" s="4" t="s">
        <v>205</v>
      </c>
      <c r="R77" s="4">
        <v>0</v>
      </c>
      <c r="S77" s="4">
        <v>0</v>
      </c>
      <c r="T77" s="4" t="s">
        <v>205</v>
      </c>
      <c r="U77" s="4">
        <v>0</v>
      </c>
      <c r="V77" s="4" t="s">
        <v>205</v>
      </c>
      <c r="W77" s="4" t="s">
        <v>205</v>
      </c>
      <c r="X77" s="4">
        <v>0</v>
      </c>
      <c r="Y77" s="5">
        <v>11</v>
      </c>
      <c r="Z77" s="5">
        <v>2</v>
      </c>
      <c r="AA77" s="5">
        <v>0</v>
      </c>
      <c r="AB77" s="5">
        <v>0</v>
      </c>
    </row>
    <row r="78" spans="1:28" s="5" customFormat="1" ht="15.75">
      <c r="A78" s="5" t="s">
        <v>16509</v>
      </c>
      <c r="B78" s="5" t="s">
        <v>16385</v>
      </c>
      <c r="C78" s="4">
        <v>0</v>
      </c>
      <c r="D78" s="4" t="s">
        <v>205</v>
      </c>
      <c r="E78" s="4" t="s">
        <v>205</v>
      </c>
      <c r="F78" s="4" t="s">
        <v>205</v>
      </c>
      <c r="G78" s="4" t="s">
        <v>205</v>
      </c>
      <c r="H78" s="4">
        <v>0</v>
      </c>
      <c r="I78" s="4">
        <v>0</v>
      </c>
      <c r="J78" s="4" t="s">
        <v>16372</v>
      </c>
      <c r="K78" s="4" t="s">
        <v>16372</v>
      </c>
      <c r="L78" s="4">
        <v>0</v>
      </c>
      <c r="M78" s="4" t="s">
        <v>205</v>
      </c>
      <c r="N78" s="4" t="s">
        <v>205</v>
      </c>
      <c r="O78" s="4" t="s">
        <v>205</v>
      </c>
      <c r="P78" s="4">
        <v>0</v>
      </c>
      <c r="Q78" s="4" t="s">
        <v>205</v>
      </c>
      <c r="R78" s="4">
        <v>0</v>
      </c>
      <c r="S78" s="4">
        <v>0</v>
      </c>
      <c r="T78" s="4" t="s">
        <v>205</v>
      </c>
      <c r="U78" s="4">
        <v>0</v>
      </c>
      <c r="V78" s="4" t="s">
        <v>205</v>
      </c>
      <c r="W78" s="4" t="s">
        <v>205</v>
      </c>
      <c r="X78" s="4">
        <v>0</v>
      </c>
      <c r="Y78" s="5">
        <v>11</v>
      </c>
      <c r="Z78" s="5">
        <v>2</v>
      </c>
      <c r="AA78" s="5">
        <v>0</v>
      </c>
      <c r="AB78" s="5">
        <v>0</v>
      </c>
    </row>
    <row r="79" spans="1:28" s="5" customFormat="1" ht="15.75">
      <c r="A79" s="5" t="s">
        <v>16510</v>
      </c>
      <c r="B79" s="5" t="s">
        <v>16385</v>
      </c>
      <c r="C79" s="4">
        <v>0</v>
      </c>
      <c r="D79" s="4" t="s">
        <v>205</v>
      </c>
      <c r="E79" s="4" t="s">
        <v>205</v>
      </c>
      <c r="F79" s="4" t="s">
        <v>205</v>
      </c>
      <c r="G79" s="4" t="s">
        <v>205</v>
      </c>
      <c r="H79" s="4">
        <v>0</v>
      </c>
      <c r="I79" s="4">
        <v>0</v>
      </c>
      <c r="J79" s="4" t="s">
        <v>16372</v>
      </c>
      <c r="K79" s="4" t="s">
        <v>16372</v>
      </c>
      <c r="L79" s="4">
        <v>0</v>
      </c>
      <c r="M79" s="4" t="s">
        <v>205</v>
      </c>
      <c r="N79" s="4" t="s">
        <v>205</v>
      </c>
      <c r="O79" s="4" t="s">
        <v>205</v>
      </c>
      <c r="P79" s="4">
        <v>0</v>
      </c>
      <c r="Q79" s="4" t="s">
        <v>205</v>
      </c>
      <c r="R79" s="4">
        <v>0</v>
      </c>
      <c r="S79" s="4">
        <v>0</v>
      </c>
      <c r="T79" s="4" t="s">
        <v>205</v>
      </c>
      <c r="U79" s="4">
        <v>0</v>
      </c>
      <c r="V79" s="4" t="s">
        <v>205</v>
      </c>
      <c r="W79" s="4" t="s">
        <v>205</v>
      </c>
      <c r="X79" s="4">
        <v>0</v>
      </c>
      <c r="Y79" s="5">
        <v>11</v>
      </c>
      <c r="Z79" s="5">
        <v>2</v>
      </c>
      <c r="AA79" s="5">
        <v>0</v>
      </c>
      <c r="AB79" s="5">
        <v>0</v>
      </c>
    </row>
    <row r="80" spans="1:28" s="5" customFormat="1" ht="15.75">
      <c r="A80" s="5" t="s">
        <v>16511</v>
      </c>
      <c r="B80" s="5" t="s">
        <v>16385</v>
      </c>
      <c r="C80" s="4">
        <v>0</v>
      </c>
      <c r="D80" s="4" t="s">
        <v>205</v>
      </c>
      <c r="E80" s="4" t="s">
        <v>205</v>
      </c>
      <c r="F80" s="4" t="s">
        <v>205</v>
      </c>
      <c r="G80" s="4" t="s">
        <v>205</v>
      </c>
      <c r="H80" s="4">
        <v>0</v>
      </c>
      <c r="I80" s="4">
        <v>0</v>
      </c>
      <c r="J80" s="4" t="s">
        <v>16372</v>
      </c>
      <c r="K80" s="4" t="s">
        <v>16372</v>
      </c>
      <c r="L80" s="4">
        <v>0</v>
      </c>
      <c r="M80" s="4" t="s">
        <v>205</v>
      </c>
      <c r="N80" s="4" t="s">
        <v>205</v>
      </c>
      <c r="O80" s="4" t="s">
        <v>205</v>
      </c>
      <c r="P80" s="4">
        <v>0</v>
      </c>
      <c r="Q80" s="4" t="s">
        <v>205</v>
      </c>
      <c r="R80" s="4">
        <v>0</v>
      </c>
      <c r="S80" s="4">
        <v>0</v>
      </c>
      <c r="T80" s="4" t="s">
        <v>205</v>
      </c>
      <c r="U80" s="4">
        <v>0</v>
      </c>
      <c r="V80" s="4" t="s">
        <v>205</v>
      </c>
      <c r="W80" s="4" t="s">
        <v>205</v>
      </c>
      <c r="X80" s="4">
        <v>0</v>
      </c>
      <c r="Y80" s="5">
        <v>11</v>
      </c>
      <c r="Z80" s="5">
        <v>2</v>
      </c>
      <c r="AA80" s="5">
        <v>0</v>
      </c>
      <c r="AB80" s="5">
        <v>0</v>
      </c>
    </row>
    <row r="81" spans="1:28" s="5" customFormat="1" ht="15.75">
      <c r="A81" s="5" t="s">
        <v>16512</v>
      </c>
      <c r="B81" s="5" t="s">
        <v>16385</v>
      </c>
      <c r="C81" s="4">
        <v>0</v>
      </c>
      <c r="D81" s="4" t="s">
        <v>205</v>
      </c>
      <c r="E81" s="4" t="s">
        <v>205</v>
      </c>
      <c r="F81" s="4" t="s">
        <v>205</v>
      </c>
      <c r="G81" s="4" t="s">
        <v>205</v>
      </c>
      <c r="H81" s="4">
        <v>0</v>
      </c>
      <c r="I81" s="4">
        <v>0</v>
      </c>
      <c r="J81" s="4" t="s">
        <v>16372</v>
      </c>
      <c r="K81" s="4" t="s">
        <v>16372</v>
      </c>
      <c r="L81" s="4">
        <v>0</v>
      </c>
      <c r="M81" s="4" t="s">
        <v>205</v>
      </c>
      <c r="N81" s="4" t="s">
        <v>205</v>
      </c>
      <c r="O81" s="4" t="s">
        <v>205</v>
      </c>
      <c r="P81" s="4">
        <v>0</v>
      </c>
      <c r="Q81" s="4" t="s">
        <v>205</v>
      </c>
      <c r="R81" s="4">
        <v>0</v>
      </c>
      <c r="S81" s="4">
        <v>0</v>
      </c>
      <c r="T81" s="4" t="s">
        <v>205</v>
      </c>
      <c r="U81" s="4">
        <v>0</v>
      </c>
      <c r="V81" s="4" t="s">
        <v>205</v>
      </c>
      <c r="W81" s="4" t="s">
        <v>205</v>
      </c>
      <c r="X81" s="4">
        <v>0</v>
      </c>
      <c r="Y81" s="5">
        <v>11</v>
      </c>
      <c r="Z81" s="5">
        <v>2</v>
      </c>
      <c r="AA81" s="5">
        <v>0</v>
      </c>
      <c r="AB81" s="5">
        <v>0</v>
      </c>
    </row>
    <row r="82" spans="1:28" s="5" customFormat="1" ht="15.75">
      <c r="A82" s="5" t="s">
        <v>16389</v>
      </c>
      <c r="B82" s="5" t="s">
        <v>16388</v>
      </c>
      <c r="C82" s="4">
        <v>0</v>
      </c>
      <c r="D82" s="4" t="s">
        <v>205</v>
      </c>
      <c r="E82" s="4" t="s">
        <v>205</v>
      </c>
      <c r="F82" s="4" t="s">
        <v>205</v>
      </c>
      <c r="G82" s="4" t="s">
        <v>205</v>
      </c>
      <c r="H82" s="4">
        <v>0</v>
      </c>
      <c r="I82" s="4">
        <v>0</v>
      </c>
      <c r="J82" s="4" t="s">
        <v>16372</v>
      </c>
      <c r="K82" s="4" t="s">
        <v>16372</v>
      </c>
      <c r="L82" s="4">
        <v>0</v>
      </c>
      <c r="M82" s="4" t="s">
        <v>205</v>
      </c>
      <c r="N82" s="4" t="s">
        <v>205</v>
      </c>
      <c r="O82" s="4">
        <v>0</v>
      </c>
      <c r="P82" s="4">
        <v>0</v>
      </c>
      <c r="Q82" s="4" t="s">
        <v>205</v>
      </c>
      <c r="R82" s="4">
        <v>0</v>
      </c>
      <c r="S82" s="4">
        <v>0</v>
      </c>
      <c r="T82" s="4" t="s">
        <v>205</v>
      </c>
      <c r="U82" s="4">
        <v>0</v>
      </c>
      <c r="V82" s="4">
        <v>0</v>
      </c>
      <c r="W82" s="4" t="s">
        <v>205</v>
      </c>
      <c r="X82" s="4" t="s">
        <v>205</v>
      </c>
      <c r="Y82" s="5">
        <v>10</v>
      </c>
      <c r="Z82" s="5">
        <v>2</v>
      </c>
      <c r="AA82" s="5">
        <v>0</v>
      </c>
      <c r="AB82" s="5">
        <v>0</v>
      </c>
    </row>
    <row r="83" spans="1:28" s="5" customFormat="1" ht="15.75">
      <c r="A83" s="5" t="s">
        <v>16392</v>
      </c>
      <c r="B83" s="5" t="s">
        <v>16391</v>
      </c>
      <c r="C83" s="4">
        <v>0</v>
      </c>
      <c r="D83" s="4" t="s">
        <v>205</v>
      </c>
      <c r="E83" s="4">
        <v>0</v>
      </c>
      <c r="F83" s="4">
        <v>0</v>
      </c>
      <c r="G83" s="4">
        <v>0</v>
      </c>
      <c r="H83" s="4" t="s">
        <v>205</v>
      </c>
      <c r="I83" s="4">
        <v>0</v>
      </c>
      <c r="J83" s="4" t="s">
        <v>205</v>
      </c>
      <c r="K83" s="4" t="s">
        <v>16372</v>
      </c>
      <c r="L83" s="4">
        <v>0</v>
      </c>
      <c r="M83" s="4">
        <v>0</v>
      </c>
      <c r="N83" s="4">
        <v>0</v>
      </c>
      <c r="O83" s="4" t="s">
        <v>205</v>
      </c>
      <c r="P83" s="4" t="s">
        <v>205</v>
      </c>
      <c r="Q83" s="4" t="s">
        <v>205</v>
      </c>
      <c r="R83" s="4" t="s">
        <v>205</v>
      </c>
      <c r="S83" s="4">
        <v>0</v>
      </c>
      <c r="T83" s="4">
        <v>0</v>
      </c>
      <c r="U83" s="4">
        <v>0</v>
      </c>
      <c r="V83" s="4" t="s">
        <v>205</v>
      </c>
      <c r="W83" s="4" t="s">
        <v>205</v>
      </c>
      <c r="X83" s="4">
        <v>0</v>
      </c>
      <c r="Y83" s="5">
        <v>9</v>
      </c>
      <c r="Z83" s="5">
        <v>1</v>
      </c>
      <c r="AA83" s="5">
        <v>0</v>
      </c>
      <c r="AB83" s="5">
        <v>0</v>
      </c>
    </row>
    <row r="84" spans="1:28" s="5" customFormat="1" ht="15.75">
      <c r="A84" s="5" t="s">
        <v>16395</v>
      </c>
      <c r="B84" s="5" t="s">
        <v>16394</v>
      </c>
      <c r="C84" s="4" t="s">
        <v>205</v>
      </c>
      <c r="D84" s="4" t="s">
        <v>205</v>
      </c>
      <c r="E84" s="4">
        <v>0</v>
      </c>
      <c r="F84" s="4">
        <v>0</v>
      </c>
      <c r="G84" s="4">
        <v>0</v>
      </c>
      <c r="H84" s="4" t="s">
        <v>205</v>
      </c>
      <c r="I84" s="4" t="s">
        <v>205</v>
      </c>
      <c r="J84" s="4" t="s">
        <v>205</v>
      </c>
      <c r="K84" s="4" t="s">
        <v>16372</v>
      </c>
      <c r="L84" s="4" t="s">
        <v>205</v>
      </c>
      <c r="M84" s="4">
        <v>0</v>
      </c>
      <c r="N84" s="4">
        <v>0</v>
      </c>
      <c r="O84" s="4" t="s">
        <v>205</v>
      </c>
      <c r="P84" s="4" t="s">
        <v>205</v>
      </c>
      <c r="Q84" s="4" t="s">
        <v>205</v>
      </c>
      <c r="R84" s="4" t="s">
        <v>205</v>
      </c>
      <c r="S84" s="4">
        <v>0</v>
      </c>
      <c r="T84" s="4">
        <v>0</v>
      </c>
      <c r="U84" s="4">
        <v>0</v>
      </c>
      <c r="V84" s="4" t="s">
        <v>205</v>
      </c>
      <c r="W84" s="4" t="s">
        <v>205</v>
      </c>
      <c r="X84" s="4">
        <v>0</v>
      </c>
      <c r="Y84" s="5">
        <v>12</v>
      </c>
      <c r="Z84" s="5">
        <v>1</v>
      </c>
      <c r="AA84" s="5">
        <v>0</v>
      </c>
      <c r="AB84" s="5">
        <v>0</v>
      </c>
    </row>
    <row r="85" spans="1:28" s="5" customFormat="1" ht="15.75">
      <c r="A85" s="5" t="s">
        <v>16513</v>
      </c>
      <c r="B85" s="5" t="s">
        <v>16397</v>
      </c>
      <c r="C85" s="4">
        <v>0</v>
      </c>
      <c r="D85" s="4">
        <v>0</v>
      </c>
      <c r="E85" s="4">
        <v>0</v>
      </c>
      <c r="F85" s="4">
        <v>0</v>
      </c>
      <c r="G85" s="4" t="s">
        <v>205</v>
      </c>
      <c r="H85" s="4">
        <v>0</v>
      </c>
      <c r="I85" s="4" t="s">
        <v>205</v>
      </c>
      <c r="J85" s="4" t="s">
        <v>205</v>
      </c>
      <c r="K85" s="4" t="s">
        <v>205</v>
      </c>
      <c r="L85" s="4" t="s">
        <v>205</v>
      </c>
      <c r="M85" s="4" t="s">
        <v>205</v>
      </c>
      <c r="N85" s="4" t="s">
        <v>205</v>
      </c>
      <c r="O85" s="4" t="s">
        <v>205</v>
      </c>
      <c r="P85" s="4" t="s">
        <v>205</v>
      </c>
      <c r="Q85" s="4">
        <v>0</v>
      </c>
      <c r="R85" s="4" t="s">
        <v>205</v>
      </c>
      <c r="S85" s="4" t="s">
        <v>205</v>
      </c>
      <c r="T85" s="4" t="s">
        <v>205</v>
      </c>
      <c r="U85" s="4" t="s">
        <v>205</v>
      </c>
      <c r="V85" s="4">
        <v>0</v>
      </c>
      <c r="W85" s="4" t="s">
        <v>205</v>
      </c>
      <c r="X85" s="4">
        <v>0</v>
      </c>
      <c r="Y85" s="5">
        <v>14</v>
      </c>
      <c r="Z85" s="5">
        <v>0</v>
      </c>
      <c r="AA85" s="5">
        <v>0</v>
      </c>
      <c r="AB85" s="5">
        <v>0</v>
      </c>
    </row>
    <row r="86" spans="1:28" s="5" customFormat="1" ht="15.75">
      <c r="A86" s="5" t="s">
        <v>5303</v>
      </c>
      <c r="B86" s="5" t="s">
        <v>16400</v>
      </c>
      <c r="C86" s="4">
        <v>0</v>
      </c>
      <c r="D86" s="4">
        <v>0</v>
      </c>
      <c r="E86" s="4">
        <v>0</v>
      </c>
      <c r="F86" s="4">
        <v>0</v>
      </c>
      <c r="G86" s="4" t="s">
        <v>205</v>
      </c>
      <c r="H86" s="4">
        <v>0</v>
      </c>
      <c r="I86" s="4" t="s">
        <v>205</v>
      </c>
      <c r="J86" s="4" t="s">
        <v>205</v>
      </c>
      <c r="K86" s="4" t="s">
        <v>205</v>
      </c>
      <c r="L86" s="4" t="s">
        <v>205</v>
      </c>
      <c r="M86" s="4" t="s">
        <v>205</v>
      </c>
      <c r="N86" s="4" t="s">
        <v>205</v>
      </c>
      <c r="O86" s="4" t="s">
        <v>205</v>
      </c>
      <c r="P86" s="4" t="s">
        <v>205</v>
      </c>
      <c r="Q86" s="4">
        <v>0</v>
      </c>
      <c r="R86" s="4" t="s">
        <v>205</v>
      </c>
      <c r="S86" s="4" t="s">
        <v>205</v>
      </c>
      <c r="T86" s="4" t="s">
        <v>205</v>
      </c>
      <c r="U86" s="4" t="s">
        <v>205</v>
      </c>
      <c r="V86" s="4" t="s">
        <v>16372</v>
      </c>
      <c r="W86" s="4" t="s">
        <v>205</v>
      </c>
      <c r="X86" s="4">
        <v>0</v>
      </c>
      <c r="Y86" s="5">
        <v>14</v>
      </c>
      <c r="Z86" s="5">
        <v>1</v>
      </c>
      <c r="AA86" s="5">
        <v>0</v>
      </c>
      <c r="AB86" s="5">
        <v>0</v>
      </c>
    </row>
    <row r="87" spans="1:28" s="5" customFormat="1" ht="15.75">
      <c r="A87" s="5" t="s">
        <v>16405</v>
      </c>
      <c r="B87" s="5" t="s">
        <v>16404</v>
      </c>
      <c r="C87" s="4">
        <v>0</v>
      </c>
      <c r="D87" s="4">
        <v>0</v>
      </c>
      <c r="E87" s="4">
        <v>0</v>
      </c>
      <c r="F87" s="4">
        <v>0</v>
      </c>
      <c r="G87" s="4" t="s">
        <v>205</v>
      </c>
      <c r="H87" s="4">
        <v>0</v>
      </c>
      <c r="I87" s="4" t="s">
        <v>205</v>
      </c>
      <c r="J87" s="4" t="s">
        <v>205</v>
      </c>
      <c r="K87" s="4" t="s">
        <v>205</v>
      </c>
      <c r="L87" s="4" t="s">
        <v>205</v>
      </c>
      <c r="M87" s="4" t="s">
        <v>205</v>
      </c>
      <c r="N87" s="4" t="s">
        <v>205</v>
      </c>
      <c r="O87" s="4">
        <v>0</v>
      </c>
      <c r="P87" s="4" t="s">
        <v>205</v>
      </c>
      <c r="Q87" s="4">
        <v>0</v>
      </c>
      <c r="R87" s="4">
        <v>0</v>
      </c>
      <c r="S87" s="4" t="s">
        <v>205</v>
      </c>
      <c r="T87" s="4" t="s">
        <v>205</v>
      </c>
      <c r="U87" s="4" t="s">
        <v>205</v>
      </c>
      <c r="V87" s="4">
        <v>0</v>
      </c>
      <c r="W87" s="4" t="s">
        <v>205</v>
      </c>
      <c r="X87" s="4">
        <v>0</v>
      </c>
      <c r="Y87" s="5">
        <v>12</v>
      </c>
      <c r="Z87" s="5">
        <v>0</v>
      </c>
      <c r="AA87" s="5">
        <v>0</v>
      </c>
      <c r="AB87" s="5">
        <v>0</v>
      </c>
    </row>
    <row r="88" spans="1:28" s="5" customFormat="1" ht="15.75">
      <c r="A88" s="5" t="s">
        <v>16409</v>
      </c>
      <c r="B88" s="5" t="s">
        <v>16408</v>
      </c>
      <c r="C88" s="4">
        <v>0</v>
      </c>
      <c r="D88" s="4">
        <v>0</v>
      </c>
      <c r="E88" s="4" t="s">
        <v>205</v>
      </c>
      <c r="F88" s="4" t="s">
        <v>205</v>
      </c>
      <c r="G88" s="4" t="s">
        <v>205</v>
      </c>
      <c r="H88" s="4">
        <v>0</v>
      </c>
      <c r="I88" s="4" t="s">
        <v>205</v>
      </c>
      <c r="J88" s="4" t="s">
        <v>205</v>
      </c>
      <c r="K88" s="4">
        <v>0</v>
      </c>
      <c r="L88" s="4">
        <v>0</v>
      </c>
      <c r="M88" s="4" t="s">
        <v>205</v>
      </c>
      <c r="N88" s="4" t="s">
        <v>205</v>
      </c>
      <c r="O88" s="4" t="s">
        <v>205</v>
      </c>
      <c r="P88" s="4">
        <v>0</v>
      </c>
      <c r="Q88" s="4">
        <v>0</v>
      </c>
      <c r="R88" s="4">
        <v>0</v>
      </c>
      <c r="S88" s="4" t="s">
        <v>205</v>
      </c>
      <c r="T88" s="4">
        <v>0</v>
      </c>
      <c r="U88" s="4" t="s">
        <v>205</v>
      </c>
      <c r="V88" s="4">
        <v>0</v>
      </c>
      <c r="W88" s="4" t="s">
        <v>205</v>
      </c>
      <c r="X88" s="4">
        <v>0</v>
      </c>
      <c r="Y88" s="5">
        <v>11</v>
      </c>
      <c r="Z88" s="5">
        <v>0</v>
      </c>
      <c r="AA88" s="5">
        <v>0</v>
      </c>
      <c r="AB88" s="5">
        <v>0</v>
      </c>
    </row>
    <row r="89" spans="1:28" s="5" customFormat="1" ht="15.75">
      <c r="A89" s="5" t="s">
        <v>16514</v>
      </c>
      <c r="B89" s="5" t="s">
        <v>16411</v>
      </c>
      <c r="C89" s="4">
        <v>0</v>
      </c>
      <c r="D89" s="4">
        <v>0</v>
      </c>
      <c r="E89" s="4" t="s">
        <v>205</v>
      </c>
      <c r="F89" s="4" t="s">
        <v>205</v>
      </c>
      <c r="G89" s="4" t="s">
        <v>205</v>
      </c>
      <c r="H89" s="4">
        <v>0</v>
      </c>
      <c r="I89" s="4" t="s">
        <v>205</v>
      </c>
      <c r="J89" s="4">
        <v>0</v>
      </c>
      <c r="K89" s="4">
        <v>0</v>
      </c>
      <c r="L89" s="4">
        <v>0</v>
      </c>
      <c r="M89" s="4" t="s">
        <v>205</v>
      </c>
      <c r="N89" s="4" t="s">
        <v>205</v>
      </c>
      <c r="O89" s="4" t="s">
        <v>205</v>
      </c>
      <c r="P89" s="4">
        <v>0</v>
      </c>
      <c r="Q89" s="4">
        <v>0</v>
      </c>
      <c r="R89" s="4">
        <v>0</v>
      </c>
      <c r="S89" s="4" t="s">
        <v>205</v>
      </c>
      <c r="T89" s="4">
        <v>0</v>
      </c>
      <c r="U89" s="4" t="s">
        <v>205</v>
      </c>
      <c r="V89" s="4">
        <v>0</v>
      </c>
      <c r="W89" s="4" t="s">
        <v>205</v>
      </c>
      <c r="X89" s="4">
        <v>0</v>
      </c>
      <c r="Y89" s="5">
        <v>10</v>
      </c>
      <c r="Z89" s="5">
        <v>0</v>
      </c>
      <c r="AA89" s="5">
        <v>0</v>
      </c>
      <c r="AB89" s="5">
        <v>0</v>
      </c>
    </row>
    <row r="90" spans="1:28" s="5" customFormat="1" ht="15.75">
      <c r="A90" s="5" t="s">
        <v>16515</v>
      </c>
      <c r="B90" s="5" t="s">
        <v>16411</v>
      </c>
      <c r="C90" s="4">
        <v>0</v>
      </c>
      <c r="D90" s="4">
        <v>0</v>
      </c>
      <c r="E90" s="4" t="s">
        <v>205</v>
      </c>
      <c r="F90" s="4" t="s">
        <v>205</v>
      </c>
      <c r="G90" s="4" t="s">
        <v>205</v>
      </c>
      <c r="H90" s="4">
        <v>0</v>
      </c>
      <c r="I90" s="4" t="s">
        <v>205</v>
      </c>
      <c r="J90" s="4">
        <v>0</v>
      </c>
      <c r="K90" s="4">
        <v>0</v>
      </c>
      <c r="L90" s="4">
        <v>0</v>
      </c>
      <c r="M90" s="4" t="s">
        <v>205</v>
      </c>
      <c r="N90" s="4" t="s">
        <v>205</v>
      </c>
      <c r="O90" s="4" t="s">
        <v>205</v>
      </c>
      <c r="P90" s="4">
        <v>0</v>
      </c>
      <c r="Q90" s="4">
        <v>0</v>
      </c>
      <c r="R90" s="4">
        <v>0</v>
      </c>
      <c r="S90" s="4" t="s">
        <v>205</v>
      </c>
      <c r="T90" s="4">
        <v>0</v>
      </c>
      <c r="U90" s="4" t="s">
        <v>205</v>
      </c>
      <c r="V90" s="4">
        <v>0</v>
      </c>
      <c r="W90" s="4" t="s">
        <v>205</v>
      </c>
      <c r="X90" s="4">
        <v>0</v>
      </c>
      <c r="Y90" s="5">
        <v>10</v>
      </c>
      <c r="Z90" s="5">
        <v>0</v>
      </c>
      <c r="AA90" s="5">
        <v>0</v>
      </c>
      <c r="AB90" s="5">
        <v>0</v>
      </c>
    </row>
    <row r="91" spans="1:28" s="5" customFormat="1" ht="15.75">
      <c r="A91" s="5" t="s">
        <v>16516</v>
      </c>
      <c r="B91" s="5" t="s">
        <v>16411</v>
      </c>
      <c r="C91" s="4">
        <v>0</v>
      </c>
      <c r="D91" s="4">
        <v>0</v>
      </c>
      <c r="E91" s="4" t="s">
        <v>205</v>
      </c>
      <c r="F91" s="4" t="s">
        <v>205</v>
      </c>
      <c r="G91" s="4" t="s">
        <v>205</v>
      </c>
      <c r="H91" s="4">
        <v>0</v>
      </c>
      <c r="I91" s="4" t="s">
        <v>205</v>
      </c>
      <c r="J91" s="4">
        <v>0</v>
      </c>
      <c r="K91" s="4">
        <v>0</v>
      </c>
      <c r="L91" s="4">
        <v>0</v>
      </c>
      <c r="M91" s="4" t="s">
        <v>205</v>
      </c>
      <c r="N91" s="4" t="s">
        <v>205</v>
      </c>
      <c r="O91" s="4" t="s">
        <v>205</v>
      </c>
      <c r="P91" s="4">
        <v>0</v>
      </c>
      <c r="Q91" s="4">
        <v>0</v>
      </c>
      <c r="R91" s="4">
        <v>0</v>
      </c>
      <c r="S91" s="4" t="s">
        <v>205</v>
      </c>
      <c r="T91" s="4">
        <v>0</v>
      </c>
      <c r="U91" s="4" t="s">
        <v>205</v>
      </c>
      <c r="V91" s="4">
        <v>0</v>
      </c>
      <c r="W91" s="4" t="s">
        <v>205</v>
      </c>
      <c r="X91" s="4">
        <v>0</v>
      </c>
      <c r="Y91" s="5">
        <v>10</v>
      </c>
      <c r="Z91" s="5">
        <v>0</v>
      </c>
      <c r="AA91" s="5">
        <v>0</v>
      </c>
      <c r="AB91" s="5">
        <v>0</v>
      </c>
    </row>
    <row r="92" spans="1:28" s="5" customFormat="1" ht="15.75">
      <c r="A92" s="5" t="s">
        <v>16517</v>
      </c>
      <c r="B92" s="5" t="s">
        <v>16414</v>
      </c>
      <c r="C92" s="4">
        <v>0</v>
      </c>
      <c r="D92" s="4" t="s">
        <v>205</v>
      </c>
      <c r="E92" s="4" t="s">
        <v>205</v>
      </c>
      <c r="F92" s="4" t="s">
        <v>205</v>
      </c>
      <c r="G92" s="4" t="s">
        <v>205</v>
      </c>
      <c r="H92" s="4">
        <v>0</v>
      </c>
      <c r="I92" s="4" t="s">
        <v>205</v>
      </c>
      <c r="J92" s="4">
        <v>0</v>
      </c>
      <c r="K92" s="4">
        <v>0</v>
      </c>
      <c r="L92" s="4" t="s">
        <v>205</v>
      </c>
      <c r="M92" s="4" t="s">
        <v>205</v>
      </c>
      <c r="N92" s="4" t="s">
        <v>205</v>
      </c>
      <c r="O92" s="4">
        <v>0</v>
      </c>
      <c r="P92" s="4" t="s">
        <v>205</v>
      </c>
      <c r="Q92" s="4" t="s">
        <v>205</v>
      </c>
      <c r="R92" s="4">
        <v>0</v>
      </c>
      <c r="S92" s="4" t="s">
        <v>205</v>
      </c>
      <c r="T92" s="4">
        <v>0</v>
      </c>
      <c r="U92" s="4" t="s">
        <v>205</v>
      </c>
      <c r="V92" s="4" t="s">
        <v>205</v>
      </c>
      <c r="W92" s="4" t="s">
        <v>205</v>
      </c>
      <c r="X92" s="4">
        <v>0</v>
      </c>
      <c r="Y92" s="5">
        <v>14</v>
      </c>
      <c r="Z92" s="5">
        <v>0</v>
      </c>
      <c r="AA92" s="5">
        <v>0</v>
      </c>
      <c r="AB92" s="5">
        <v>0</v>
      </c>
    </row>
    <row r="93" spans="1:28" s="5" customFormat="1" ht="15.75">
      <c r="A93" s="5" t="s">
        <v>16518</v>
      </c>
      <c r="B93" s="5" t="s">
        <v>16414</v>
      </c>
      <c r="C93" s="4">
        <v>0</v>
      </c>
      <c r="D93" s="4" t="s">
        <v>205</v>
      </c>
      <c r="E93" s="4" t="s">
        <v>205</v>
      </c>
      <c r="F93" s="4" t="s">
        <v>205</v>
      </c>
      <c r="G93" s="4" t="s">
        <v>205</v>
      </c>
      <c r="H93" s="4">
        <v>0</v>
      </c>
      <c r="I93" s="4" t="s">
        <v>205</v>
      </c>
      <c r="J93" s="4">
        <v>0</v>
      </c>
      <c r="K93" s="4">
        <v>0</v>
      </c>
      <c r="L93" s="4" t="s">
        <v>205</v>
      </c>
      <c r="M93" s="4" t="s">
        <v>205</v>
      </c>
      <c r="N93" s="4" t="s">
        <v>205</v>
      </c>
      <c r="O93" s="4">
        <v>0</v>
      </c>
      <c r="P93" s="4" t="s">
        <v>205</v>
      </c>
      <c r="Q93" s="4" t="s">
        <v>205</v>
      </c>
      <c r="R93" s="4">
        <v>0</v>
      </c>
      <c r="S93" s="4" t="s">
        <v>205</v>
      </c>
      <c r="T93" s="4">
        <v>0</v>
      </c>
      <c r="U93" s="4" t="s">
        <v>205</v>
      </c>
      <c r="V93" s="4" t="s">
        <v>205</v>
      </c>
      <c r="W93" s="4" t="s">
        <v>205</v>
      </c>
      <c r="X93" s="4">
        <v>0</v>
      </c>
      <c r="Y93" s="5">
        <v>14</v>
      </c>
      <c r="Z93" s="5">
        <v>0</v>
      </c>
      <c r="AA93" s="5">
        <v>0</v>
      </c>
      <c r="AB93" s="5">
        <v>0</v>
      </c>
    </row>
    <row r="94" spans="1:28" s="5" customFormat="1" ht="15.75">
      <c r="A94" s="5" t="s">
        <v>16519</v>
      </c>
      <c r="B94" s="5" t="s">
        <v>16414</v>
      </c>
      <c r="C94" s="4">
        <v>0</v>
      </c>
      <c r="D94" s="4" t="s">
        <v>205</v>
      </c>
      <c r="E94" s="4" t="s">
        <v>205</v>
      </c>
      <c r="F94" s="4" t="s">
        <v>205</v>
      </c>
      <c r="G94" s="4" t="s">
        <v>205</v>
      </c>
      <c r="H94" s="4">
        <v>0</v>
      </c>
      <c r="I94" s="4" t="s">
        <v>205</v>
      </c>
      <c r="J94" s="4">
        <v>0</v>
      </c>
      <c r="K94" s="4">
        <v>0</v>
      </c>
      <c r="L94" s="4" t="s">
        <v>205</v>
      </c>
      <c r="M94" s="4" t="s">
        <v>205</v>
      </c>
      <c r="N94" s="4" t="s">
        <v>205</v>
      </c>
      <c r="O94" s="4">
        <v>0</v>
      </c>
      <c r="P94" s="4" t="s">
        <v>205</v>
      </c>
      <c r="Q94" s="4" t="s">
        <v>205</v>
      </c>
      <c r="R94" s="4">
        <v>0</v>
      </c>
      <c r="S94" s="4" t="s">
        <v>205</v>
      </c>
      <c r="T94" s="4">
        <v>0</v>
      </c>
      <c r="U94" s="4" t="s">
        <v>205</v>
      </c>
      <c r="V94" s="4" t="s">
        <v>205</v>
      </c>
      <c r="W94" s="4" t="s">
        <v>205</v>
      </c>
      <c r="X94" s="4">
        <v>0</v>
      </c>
      <c r="Y94" s="5">
        <v>14</v>
      </c>
      <c r="Z94" s="5">
        <v>0</v>
      </c>
      <c r="AA94" s="5">
        <v>0</v>
      </c>
      <c r="AB94" s="5">
        <v>0</v>
      </c>
    </row>
    <row r="95" spans="1:28" s="5" customFormat="1" ht="15.75">
      <c r="A95" s="5" t="s">
        <v>16418</v>
      </c>
      <c r="B95" s="5" t="s">
        <v>16417</v>
      </c>
      <c r="C95" s="4">
        <v>0</v>
      </c>
      <c r="D95" s="4" t="s">
        <v>205</v>
      </c>
      <c r="E95" s="4" t="s">
        <v>205</v>
      </c>
      <c r="F95" s="4" t="s">
        <v>205</v>
      </c>
      <c r="G95" s="4" t="s">
        <v>205</v>
      </c>
      <c r="H95" s="4">
        <v>0</v>
      </c>
      <c r="I95" s="4" t="s">
        <v>205</v>
      </c>
      <c r="J95" s="4">
        <v>0</v>
      </c>
      <c r="K95" s="4">
        <v>0</v>
      </c>
      <c r="L95" s="4" t="s">
        <v>205</v>
      </c>
      <c r="M95" s="4" t="s">
        <v>205</v>
      </c>
      <c r="N95" s="4" t="s">
        <v>205</v>
      </c>
      <c r="O95" s="4">
        <v>0</v>
      </c>
      <c r="P95" s="4">
        <v>0</v>
      </c>
      <c r="Q95" s="4" t="s">
        <v>205</v>
      </c>
      <c r="R95" s="4">
        <v>0</v>
      </c>
      <c r="S95" s="4" t="s">
        <v>205</v>
      </c>
      <c r="T95" s="4">
        <v>0</v>
      </c>
      <c r="U95" s="4" t="s">
        <v>205</v>
      </c>
      <c r="V95" s="4">
        <v>0</v>
      </c>
      <c r="W95" s="4" t="s">
        <v>205</v>
      </c>
      <c r="X95" s="4">
        <v>0</v>
      </c>
      <c r="Y95" s="5">
        <v>12</v>
      </c>
      <c r="Z95" s="5">
        <v>0</v>
      </c>
      <c r="AA95" s="5">
        <v>0</v>
      </c>
      <c r="AB95" s="5">
        <v>0</v>
      </c>
    </row>
    <row r="96" spans="1:28" s="5" customFormat="1" ht="15.75">
      <c r="A96" s="5" t="s">
        <v>12943</v>
      </c>
      <c r="B96" s="5" t="s">
        <v>16423</v>
      </c>
      <c r="C96" s="4">
        <v>0</v>
      </c>
      <c r="D96" s="4" t="s">
        <v>205</v>
      </c>
      <c r="E96" s="4" t="s">
        <v>205</v>
      </c>
      <c r="F96" s="4" t="s">
        <v>205</v>
      </c>
      <c r="G96" s="4" t="s">
        <v>205</v>
      </c>
      <c r="H96" s="4" t="s">
        <v>16372</v>
      </c>
      <c r="I96" s="4" t="s">
        <v>205</v>
      </c>
      <c r="J96" s="4" t="s">
        <v>16372</v>
      </c>
      <c r="K96" s="4">
        <v>0</v>
      </c>
      <c r="L96" s="4" t="s">
        <v>205</v>
      </c>
      <c r="M96" s="4" t="s">
        <v>205</v>
      </c>
      <c r="N96" s="4" t="s">
        <v>205</v>
      </c>
      <c r="O96" s="4">
        <v>0</v>
      </c>
      <c r="P96" s="4">
        <v>0</v>
      </c>
      <c r="Q96" s="4" t="s">
        <v>205</v>
      </c>
      <c r="R96" s="4">
        <v>0</v>
      </c>
      <c r="S96" s="4" t="s">
        <v>205</v>
      </c>
      <c r="T96" s="4">
        <v>0</v>
      </c>
      <c r="U96" s="4" t="s">
        <v>205</v>
      </c>
      <c r="V96" s="4">
        <v>0</v>
      </c>
      <c r="W96" s="4" t="s">
        <v>205</v>
      </c>
      <c r="X96" s="4">
        <v>0</v>
      </c>
      <c r="Y96" s="5">
        <v>12</v>
      </c>
      <c r="Z96" s="5">
        <v>2</v>
      </c>
      <c r="AA96" s="5">
        <v>0</v>
      </c>
      <c r="AB96" s="5">
        <v>0</v>
      </c>
    </row>
    <row r="97" spans="1:28" s="5" customFormat="1" ht="15.75">
      <c r="A97" s="5" t="s">
        <v>16520</v>
      </c>
      <c r="B97" s="5" t="s">
        <v>16423</v>
      </c>
      <c r="C97" s="4">
        <v>0</v>
      </c>
      <c r="D97" s="4" t="s">
        <v>205</v>
      </c>
      <c r="E97" s="4" t="s">
        <v>205</v>
      </c>
      <c r="F97" s="4" t="s">
        <v>205</v>
      </c>
      <c r="G97" s="4" t="s">
        <v>205</v>
      </c>
      <c r="H97" s="4" t="s">
        <v>16372</v>
      </c>
      <c r="I97" s="4" t="s">
        <v>205</v>
      </c>
      <c r="J97" s="4" t="s">
        <v>16372</v>
      </c>
      <c r="K97" s="4">
        <v>0</v>
      </c>
      <c r="L97" s="4" t="s">
        <v>205</v>
      </c>
      <c r="M97" s="4" t="s">
        <v>205</v>
      </c>
      <c r="N97" s="4" t="s">
        <v>205</v>
      </c>
      <c r="O97" s="4">
        <v>0</v>
      </c>
      <c r="P97" s="4">
        <v>0</v>
      </c>
      <c r="Q97" s="4" t="s">
        <v>205</v>
      </c>
      <c r="R97" s="4">
        <v>0</v>
      </c>
      <c r="S97" s="4" t="s">
        <v>205</v>
      </c>
      <c r="T97" s="4">
        <v>0</v>
      </c>
      <c r="U97" s="4" t="s">
        <v>205</v>
      </c>
      <c r="V97" s="4">
        <v>0</v>
      </c>
      <c r="W97" s="4" t="s">
        <v>205</v>
      </c>
      <c r="X97" s="4">
        <v>0</v>
      </c>
      <c r="Y97" s="5">
        <v>12</v>
      </c>
      <c r="Z97" s="5">
        <v>2</v>
      </c>
      <c r="AA97" s="5">
        <v>0</v>
      </c>
      <c r="AB97" s="5">
        <v>0</v>
      </c>
    </row>
    <row r="98" spans="1:28" s="5" customFormat="1" ht="15.75">
      <c r="A98" s="5" t="s">
        <v>16427</v>
      </c>
      <c r="B98" s="5" t="s">
        <v>16426</v>
      </c>
      <c r="C98" s="4" t="s">
        <v>205</v>
      </c>
      <c r="D98" s="4" t="s">
        <v>205</v>
      </c>
      <c r="E98" s="4" t="s">
        <v>205</v>
      </c>
      <c r="F98" s="4">
        <v>0</v>
      </c>
      <c r="G98" s="4">
        <v>0</v>
      </c>
      <c r="H98" s="4">
        <v>0</v>
      </c>
      <c r="I98" s="4" t="s">
        <v>16372</v>
      </c>
      <c r="J98" s="4" t="s">
        <v>205</v>
      </c>
      <c r="K98" s="4" t="s">
        <v>16372</v>
      </c>
      <c r="L98" s="4" t="s">
        <v>205</v>
      </c>
      <c r="M98" s="4">
        <v>0</v>
      </c>
      <c r="N98" s="4" t="s">
        <v>205</v>
      </c>
      <c r="O98" s="4">
        <v>0</v>
      </c>
      <c r="P98" s="4">
        <v>0</v>
      </c>
      <c r="Q98" s="4">
        <v>0</v>
      </c>
      <c r="R98" s="4" t="s">
        <v>205</v>
      </c>
      <c r="S98" s="4">
        <v>0</v>
      </c>
      <c r="T98" s="4">
        <v>0</v>
      </c>
      <c r="U98" s="4">
        <v>0</v>
      </c>
      <c r="V98" s="4" t="s">
        <v>205</v>
      </c>
      <c r="W98" s="4">
        <v>0</v>
      </c>
      <c r="X98" s="4">
        <v>0</v>
      </c>
      <c r="Y98" s="5">
        <v>8</v>
      </c>
      <c r="Z98" s="5">
        <v>2</v>
      </c>
      <c r="AA98" s="5">
        <v>0</v>
      </c>
      <c r="AB98" s="5">
        <v>0</v>
      </c>
    </row>
    <row r="99" spans="1:28" s="5" customFormat="1" ht="15.75">
      <c r="A99" s="5" t="s">
        <v>16430</v>
      </c>
      <c r="B99" s="5" t="s">
        <v>16429</v>
      </c>
      <c r="C99" s="4" t="s">
        <v>205</v>
      </c>
      <c r="D99" s="4" t="s">
        <v>205</v>
      </c>
      <c r="E99" s="4" t="s">
        <v>205</v>
      </c>
      <c r="F99" s="4">
        <v>0</v>
      </c>
      <c r="G99" s="4" t="s">
        <v>205</v>
      </c>
      <c r="H99" s="4">
        <v>0</v>
      </c>
      <c r="I99" s="4" t="s">
        <v>16372</v>
      </c>
      <c r="J99" s="4" t="s">
        <v>205</v>
      </c>
      <c r="K99" s="4" t="s">
        <v>16372</v>
      </c>
      <c r="L99" s="4" t="s">
        <v>205</v>
      </c>
      <c r="M99" s="4" t="s">
        <v>205</v>
      </c>
      <c r="N99" s="4" t="s">
        <v>205</v>
      </c>
      <c r="O99" s="4">
        <v>0</v>
      </c>
      <c r="P99" s="4">
        <v>0</v>
      </c>
      <c r="Q99" s="4">
        <v>0</v>
      </c>
      <c r="R99" s="4" t="s">
        <v>205</v>
      </c>
      <c r="S99" s="4">
        <v>0</v>
      </c>
      <c r="T99" s="4">
        <v>0</v>
      </c>
      <c r="U99" s="4">
        <v>0</v>
      </c>
      <c r="V99" s="4" t="s">
        <v>205</v>
      </c>
      <c r="W99" s="4">
        <v>0</v>
      </c>
      <c r="X99" s="4">
        <v>0</v>
      </c>
      <c r="Y99" s="5">
        <v>10</v>
      </c>
      <c r="Z99" s="5">
        <v>2</v>
      </c>
      <c r="AA99" s="5">
        <v>0</v>
      </c>
      <c r="AB99" s="5">
        <v>0</v>
      </c>
    </row>
    <row r="100" spans="1:28" s="5" customFormat="1" ht="15.75">
      <c r="A100" s="5" t="s">
        <v>16432</v>
      </c>
      <c r="B100" s="5" t="s">
        <v>16429</v>
      </c>
      <c r="C100" s="4" t="s">
        <v>205</v>
      </c>
      <c r="D100" s="4" t="s">
        <v>205</v>
      </c>
      <c r="E100" s="4" t="s">
        <v>205</v>
      </c>
      <c r="F100" s="4">
        <v>0</v>
      </c>
      <c r="G100" s="4" t="s">
        <v>205</v>
      </c>
      <c r="H100" s="4">
        <v>0</v>
      </c>
      <c r="I100" s="4" t="s">
        <v>16372</v>
      </c>
      <c r="J100" s="4" t="s">
        <v>205</v>
      </c>
      <c r="K100" s="4" t="s">
        <v>16372</v>
      </c>
      <c r="L100" s="4" t="s">
        <v>205</v>
      </c>
      <c r="M100" s="4" t="s">
        <v>205</v>
      </c>
      <c r="N100" s="4" t="s">
        <v>205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 t="s">
        <v>205</v>
      </c>
      <c r="W100" s="4">
        <v>0</v>
      </c>
      <c r="X100" s="4">
        <v>0</v>
      </c>
      <c r="Y100" s="5">
        <v>9</v>
      </c>
      <c r="Z100" s="5">
        <v>2</v>
      </c>
      <c r="AA100" s="5">
        <v>0</v>
      </c>
      <c r="AB100" s="5">
        <v>0</v>
      </c>
    </row>
    <row r="101" spans="1:28" s="5" customFormat="1" ht="15.75">
      <c r="A101" s="5" t="s">
        <v>4568</v>
      </c>
      <c r="B101" s="5" t="s">
        <v>16434</v>
      </c>
      <c r="C101" s="4" t="s">
        <v>205</v>
      </c>
      <c r="D101" s="4" t="s">
        <v>205</v>
      </c>
      <c r="E101" s="4" t="s">
        <v>205</v>
      </c>
      <c r="F101" s="4">
        <v>0</v>
      </c>
      <c r="G101" s="4" t="s">
        <v>205</v>
      </c>
      <c r="H101" s="4">
        <v>0</v>
      </c>
      <c r="I101" s="4" t="s">
        <v>16372</v>
      </c>
      <c r="J101" s="4" t="s">
        <v>205</v>
      </c>
      <c r="K101" s="4">
        <v>0</v>
      </c>
      <c r="L101" s="4" t="s">
        <v>205</v>
      </c>
      <c r="M101" s="4" t="s">
        <v>205</v>
      </c>
      <c r="N101" s="4" t="s">
        <v>205</v>
      </c>
      <c r="O101" s="4">
        <v>0</v>
      </c>
      <c r="P101" s="4">
        <v>0</v>
      </c>
      <c r="Q101" s="4">
        <v>0</v>
      </c>
      <c r="R101" s="4" t="s">
        <v>205</v>
      </c>
      <c r="S101" s="4">
        <v>0</v>
      </c>
      <c r="T101" s="4">
        <v>0</v>
      </c>
      <c r="U101" s="4">
        <v>0</v>
      </c>
      <c r="V101" s="4" t="s">
        <v>205</v>
      </c>
      <c r="W101" s="4">
        <v>0</v>
      </c>
      <c r="X101" s="4">
        <v>0</v>
      </c>
      <c r="Y101" s="5">
        <v>10</v>
      </c>
      <c r="Z101" s="5">
        <v>1</v>
      </c>
      <c r="AA101" s="5">
        <v>0</v>
      </c>
      <c r="AB101" s="5">
        <v>0</v>
      </c>
    </row>
    <row r="102" spans="1:28" s="5" customFormat="1" ht="15.75">
      <c r="A102" s="5" t="s">
        <v>16521</v>
      </c>
      <c r="B102" s="5" t="s">
        <v>16434</v>
      </c>
      <c r="C102" s="4" t="s">
        <v>205</v>
      </c>
      <c r="D102" s="4" t="s">
        <v>205</v>
      </c>
      <c r="E102" s="4" t="s">
        <v>205</v>
      </c>
      <c r="F102" s="4">
        <v>0</v>
      </c>
      <c r="G102" s="4" t="s">
        <v>205</v>
      </c>
      <c r="H102" s="4">
        <v>0</v>
      </c>
      <c r="I102" s="4" t="s">
        <v>16372</v>
      </c>
      <c r="J102" s="4" t="s">
        <v>205</v>
      </c>
      <c r="K102" s="4">
        <v>0</v>
      </c>
      <c r="L102" s="4" t="s">
        <v>205</v>
      </c>
      <c r="M102" s="4" t="s">
        <v>205</v>
      </c>
      <c r="N102" s="4" t="s">
        <v>205</v>
      </c>
      <c r="O102" s="4">
        <v>0</v>
      </c>
      <c r="P102" s="4">
        <v>0</v>
      </c>
      <c r="Q102" s="4">
        <v>0</v>
      </c>
      <c r="R102" s="4" t="s">
        <v>205</v>
      </c>
      <c r="S102" s="4">
        <v>0</v>
      </c>
      <c r="T102" s="4">
        <v>0</v>
      </c>
      <c r="U102" s="4">
        <v>0</v>
      </c>
      <c r="V102" s="4" t="s">
        <v>205</v>
      </c>
      <c r="W102" s="4">
        <v>0</v>
      </c>
      <c r="X102" s="4">
        <v>0</v>
      </c>
      <c r="Y102" s="5">
        <v>10</v>
      </c>
      <c r="Z102" s="5">
        <v>1</v>
      </c>
      <c r="AA102" s="5">
        <v>0</v>
      </c>
      <c r="AB102" s="5">
        <v>0</v>
      </c>
    </row>
    <row r="103" spans="1:28" s="5" customFormat="1" ht="15.75">
      <c r="A103" s="5" t="s">
        <v>16441</v>
      </c>
      <c r="B103" s="5" t="s">
        <v>16440</v>
      </c>
      <c r="C103" s="4" t="s">
        <v>205</v>
      </c>
      <c r="D103" s="4" t="s">
        <v>205</v>
      </c>
      <c r="E103" s="4" t="s">
        <v>205</v>
      </c>
      <c r="F103" s="4" t="s">
        <v>16372</v>
      </c>
      <c r="G103" s="4" t="s">
        <v>205</v>
      </c>
      <c r="H103" s="4">
        <v>0</v>
      </c>
      <c r="I103" s="4" t="s">
        <v>16372</v>
      </c>
      <c r="J103" s="4" t="s">
        <v>205</v>
      </c>
      <c r="K103" s="4">
        <v>0</v>
      </c>
      <c r="L103" s="4" t="s">
        <v>205</v>
      </c>
      <c r="M103" s="4">
        <v>0</v>
      </c>
      <c r="N103" s="4" t="s">
        <v>205</v>
      </c>
      <c r="O103" s="4">
        <v>0</v>
      </c>
      <c r="P103" s="4">
        <v>0</v>
      </c>
      <c r="Q103" s="4">
        <v>0</v>
      </c>
      <c r="R103" s="4" t="s">
        <v>205</v>
      </c>
      <c r="S103" s="4">
        <v>0</v>
      </c>
      <c r="T103" s="4">
        <v>0</v>
      </c>
      <c r="U103" s="4">
        <v>0</v>
      </c>
      <c r="V103" s="4" t="s">
        <v>205</v>
      </c>
      <c r="W103" s="4">
        <v>0</v>
      </c>
      <c r="X103" s="4">
        <v>0</v>
      </c>
      <c r="Y103" s="5">
        <v>9</v>
      </c>
      <c r="Z103" s="5">
        <v>2</v>
      </c>
      <c r="AA103" s="5">
        <v>0</v>
      </c>
      <c r="AB103" s="5">
        <v>0</v>
      </c>
    </row>
    <row r="104" spans="1:28" s="5" customFormat="1" ht="15.75">
      <c r="A104" s="5" t="s">
        <v>8831</v>
      </c>
      <c r="B104" s="5" t="s">
        <v>16443</v>
      </c>
      <c r="C104" s="4" t="s">
        <v>205</v>
      </c>
      <c r="D104" s="4" t="s">
        <v>205</v>
      </c>
      <c r="E104" s="4">
        <v>0</v>
      </c>
      <c r="F104" s="4" t="s">
        <v>16372</v>
      </c>
      <c r="G104" s="4" t="s">
        <v>205</v>
      </c>
      <c r="H104" s="4">
        <v>0</v>
      </c>
      <c r="I104" s="4" t="s">
        <v>16372</v>
      </c>
      <c r="J104" s="4" t="s">
        <v>205</v>
      </c>
      <c r="K104" s="4">
        <v>0</v>
      </c>
      <c r="L104" s="4" t="s">
        <v>205</v>
      </c>
      <c r="M104" s="4">
        <v>0</v>
      </c>
      <c r="N104" s="4" t="s">
        <v>205</v>
      </c>
      <c r="O104" s="4">
        <v>0</v>
      </c>
      <c r="P104" s="4">
        <v>0</v>
      </c>
      <c r="Q104" s="4">
        <v>0</v>
      </c>
      <c r="R104" s="4" t="s">
        <v>205</v>
      </c>
      <c r="S104" s="4">
        <v>0</v>
      </c>
      <c r="T104" s="4">
        <v>0</v>
      </c>
      <c r="U104" s="4">
        <v>0</v>
      </c>
      <c r="V104" s="4" t="s">
        <v>205</v>
      </c>
      <c r="W104" s="4">
        <v>0</v>
      </c>
      <c r="X104" s="4">
        <v>0</v>
      </c>
      <c r="Y104" s="5">
        <v>8</v>
      </c>
      <c r="Z104" s="5">
        <v>2</v>
      </c>
      <c r="AA104" s="5">
        <v>0</v>
      </c>
      <c r="AB104" s="5">
        <v>0</v>
      </c>
    </row>
    <row r="105" spans="1:28" s="5" customFormat="1" ht="15.75">
      <c r="A105" s="5" t="s">
        <v>4714</v>
      </c>
      <c r="B105" s="5" t="s">
        <v>16443</v>
      </c>
      <c r="C105" s="4" t="s">
        <v>205</v>
      </c>
      <c r="D105" s="4" t="s">
        <v>205</v>
      </c>
      <c r="E105" s="4">
        <v>0</v>
      </c>
      <c r="F105" s="4" t="s">
        <v>16372</v>
      </c>
      <c r="G105" s="4" t="s">
        <v>205</v>
      </c>
      <c r="H105" s="4">
        <v>0</v>
      </c>
      <c r="I105" s="4" t="s">
        <v>16372</v>
      </c>
      <c r="J105" s="4" t="s">
        <v>205</v>
      </c>
      <c r="K105" s="4">
        <v>0</v>
      </c>
      <c r="L105" s="4" t="s">
        <v>205</v>
      </c>
      <c r="M105" s="4">
        <v>0</v>
      </c>
      <c r="N105" s="4" t="s">
        <v>205</v>
      </c>
      <c r="O105" s="4">
        <v>0</v>
      </c>
      <c r="P105" s="4">
        <v>0</v>
      </c>
      <c r="Q105" s="4">
        <v>0</v>
      </c>
      <c r="R105" s="4" t="s">
        <v>205</v>
      </c>
      <c r="S105" s="4">
        <v>0</v>
      </c>
      <c r="T105" s="4">
        <v>0</v>
      </c>
      <c r="U105" s="4">
        <v>0</v>
      </c>
      <c r="V105" s="4" t="s">
        <v>205</v>
      </c>
      <c r="W105" s="4">
        <v>0</v>
      </c>
      <c r="X105" s="4">
        <v>0</v>
      </c>
      <c r="Y105" s="5">
        <v>8</v>
      </c>
      <c r="Z105" s="5">
        <v>2</v>
      </c>
      <c r="AA105" s="5">
        <v>0</v>
      </c>
      <c r="AB105" s="5">
        <v>0</v>
      </c>
    </row>
    <row r="106" spans="1:28" s="5" customFormat="1" ht="15.75">
      <c r="A106" s="5" t="s">
        <v>16522</v>
      </c>
      <c r="B106" s="5" t="s">
        <v>16446</v>
      </c>
      <c r="C106" s="4" t="s">
        <v>205</v>
      </c>
      <c r="D106" s="4">
        <v>0</v>
      </c>
      <c r="E106" s="4">
        <v>0</v>
      </c>
      <c r="F106" s="4">
        <v>0</v>
      </c>
      <c r="G106" s="4">
        <v>0</v>
      </c>
      <c r="H106" s="4" t="s">
        <v>205</v>
      </c>
      <c r="I106" s="4">
        <v>0</v>
      </c>
      <c r="J106" s="4" t="s">
        <v>205</v>
      </c>
      <c r="K106" s="4" t="s">
        <v>16372</v>
      </c>
      <c r="L106" s="4">
        <v>0</v>
      </c>
      <c r="M106" s="4">
        <v>0</v>
      </c>
      <c r="N106" s="4" t="s">
        <v>16372</v>
      </c>
      <c r="O106" s="4" t="s">
        <v>205</v>
      </c>
      <c r="P106" s="4" t="s">
        <v>16372</v>
      </c>
      <c r="Q106" s="4">
        <v>0</v>
      </c>
      <c r="R106" s="4">
        <v>0</v>
      </c>
      <c r="S106" s="4" t="s">
        <v>205</v>
      </c>
      <c r="T106" s="4" t="s">
        <v>205</v>
      </c>
      <c r="U106" s="4" t="s">
        <v>205</v>
      </c>
      <c r="V106" s="4" t="s">
        <v>205</v>
      </c>
      <c r="W106" s="4" t="s">
        <v>16372</v>
      </c>
      <c r="X106" s="4">
        <v>0</v>
      </c>
      <c r="Y106" s="5">
        <v>8</v>
      </c>
      <c r="Z106" s="5">
        <v>4</v>
      </c>
      <c r="AA106" s="5">
        <v>0</v>
      </c>
      <c r="AB106" s="5">
        <v>0</v>
      </c>
    </row>
    <row r="107" spans="1:28" s="5" customFormat="1" ht="15.75">
      <c r="A107" s="5" t="s">
        <v>16523</v>
      </c>
      <c r="B107" s="5" t="s">
        <v>16446</v>
      </c>
      <c r="C107" s="4" t="s">
        <v>205</v>
      </c>
      <c r="D107" s="4">
        <v>0</v>
      </c>
      <c r="E107" s="4">
        <v>0</v>
      </c>
      <c r="F107" s="4">
        <v>0</v>
      </c>
      <c r="G107" s="4">
        <v>0</v>
      </c>
      <c r="H107" s="4" t="s">
        <v>205</v>
      </c>
      <c r="I107" s="4">
        <v>0</v>
      </c>
      <c r="J107" s="4" t="s">
        <v>205</v>
      </c>
      <c r="K107" s="4" t="s">
        <v>16372</v>
      </c>
      <c r="L107" s="4">
        <v>0</v>
      </c>
      <c r="M107" s="4">
        <v>0</v>
      </c>
      <c r="N107" s="4" t="s">
        <v>16372</v>
      </c>
      <c r="O107" s="4" t="s">
        <v>205</v>
      </c>
      <c r="P107" s="4" t="s">
        <v>16372</v>
      </c>
      <c r="Q107" s="4">
        <v>0</v>
      </c>
      <c r="R107" s="4">
        <v>0</v>
      </c>
      <c r="S107" s="4" t="s">
        <v>205</v>
      </c>
      <c r="T107" s="4" t="s">
        <v>205</v>
      </c>
      <c r="U107" s="4" t="s">
        <v>205</v>
      </c>
      <c r="V107" s="4" t="s">
        <v>205</v>
      </c>
      <c r="W107" s="4" t="s">
        <v>16372</v>
      </c>
      <c r="X107" s="4">
        <v>0</v>
      </c>
      <c r="Y107" s="5">
        <v>8</v>
      </c>
      <c r="Z107" s="5">
        <v>4</v>
      </c>
      <c r="AA107" s="5">
        <v>0</v>
      </c>
      <c r="AB107" s="5">
        <v>0</v>
      </c>
    </row>
    <row r="108" spans="1:28" s="5" customFormat="1" ht="15.75">
      <c r="A108" s="5" t="s">
        <v>16450</v>
      </c>
      <c r="B108" s="5" t="s">
        <v>16449</v>
      </c>
      <c r="C108" s="4" t="s">
        <v>16377</v>
      </c>
      <c r="D108" s="4" t="s">
        <v>205</v>
      </c>
      <c r="E108" s="4">
        <v>0</v>
      </c>
      <c r="F108" s="4" t="s">
        <v>205</v>
      </c>
      <c r="G108" s="4" t="s">
        <v>16377</v>
      </c>
      <c r="H108" s="4" t="s">
        <v>205</v>
      </c>
      <c r="I108" s="4" t="s">
        <v>205</v>
      </c>
      <c r="J108" s="4" t="s">
        <v>205</v>
      </c>
      <c r="K108" s="4" t="s">
        <v>16372</v>
      </c>
      <c r="L108" s="4" t="s">
        <v>205</v>
      </c>
      <c r="M108" s="4" t="s">
        <v>16377</v>
      </c>
      <c r="N108" s="4" t="s">
        <v>16372</v>
      </c>
      <c r="O108" s="4" t="s">
        <v>16377</v>
      </c>
      <c r="P108" s="4" t="s">
        <v>16372</v>
      </c>
      <c r="Q108" s="4" t="s">
        <v>205</v>
      </c>
      <c r="R108" s="4" t="s">
        <v>205</v>
      </c>
      <c r="S108" s="4" t="s">
        <v>205</v>
      </c>
      <c r="T108" s="4" t="s">
        <v>16377</v>
      </c>
      <c r="U108" s="4" t="s">
        <v>205</v>
      </c>
      <c r="V108" s="4" t="s">
        <v>205</v>
      </c>
      <c r="W108" s="4" t="s">
        <v>16372</v>
      </c>
      <c r="X108" s="4" t="s">
        <v>16377</v>
      </c>
      <c r="Y108" s="5">
        <v>17</v>
      </c>
      <c r="Z108" s="5">
        <v>4</v>
      </c>
      <c r="AA108" s="5">
        <v>6</v>
      </c>
      <c r="AB108" s="5">
        <v>0</v>
      </c>
    </row>
    <row r="109" spans="1:28" s="5" customFormat="1" ht="15.75">
      <c r="A109" s="5" t="s">
        <v>16456</v>
      </c>
      <c r="B109" s="5" t="s">
        <v>16455</v>
      </c>
      <c r="C109" s="4" t="s">
        <v>205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 t="s">
        <v>205</v>
      </c>
      <c r="K109" s="4">
        <v>0</v>
      </c>
      <c r="L109" s="4">
        <v>0</v>
      </c>
      <c r="M109" s="4" t="s">
        <v>205</v>
      </c>
      <c r="N109" s="4" t="s">
        <v>16372</v>
      </c>
      <c r="O109" s="4" t="s">
        <v>205</v>
      </c>
      <c r="P109" s="4">
        <v>0</v>
      </c>
      <c r="Q109" s="4">
        <v>0</v>
      </c>
      <c r="R109" s="4" t="s">
        <v>205</v>
      </c>
      <c r="S109" s="4" t="s">
        <v>205</v>
      </c>
      <c r="T109" s="4" t="s">
        <v>205</v>
      </c>
      <c r="U109" s="4" t="s">
        <v>205</v>
      </c>
      <c r="V109" s="4" t="s">
        <v>205</v>
      </c>
      <c r="W109" s="4" t="s">
        <v>205</v>
      </c>
      <c r="X109" s="4">
        <v>0</v>
      </c>
      <c r="Y109" s="5">
        <v>10</v>
      </c>
      <c r="Z109" s="5">
        <v>1</v>
      </c>
      <c r="AA109" s="5">
        <v>0</v>
      </c>
      <c r="AB109" s="5">
        <v>0</v>
      </c>
    </row>
    <row r="110" spans="1:28" s="5" customFormat="1" ht="15.75">
      <c r="A110" s="5" t="s">
        <v>16459</v>
      </c>
      <c r="B110" s="5" t="s">
        <v>16458</v>
      </c>
      <c r="C110" s="4" t="s">
        <v>205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 t="s">
        <v>205</v>
      </c>
      <c r="K110" s="4">
        <v>0</v>
      </c>
      <c r="L110" s="4">
        <v>0</v>
      </c>
      <c r="M110" s="4" t="s">
        <v>205</v>
      </c>
      <c r="N110" s="4" t="s">
        <v>16372</v>
      </c>
      <c r="O110" s="4" t="s">
        <v>205</v>
      </c>
      <c r="P110" s="4">
        <v>0</v>
      </c>
      <c r="Q110" s="4">
        <v>0</v>
      </c>
      <c r="R110" s="4" t="s">
        <v>205</v>
      </c>
      <c r="S110" s="4" t="s">
        <v>205</v>
      </c>
      <c r="T110" s="4" t="s">
        <v>205</v>
      </c>
      <c r="U110" s="4" t="s">
        <v>205</v>
      </c>
      <c r="V110" s="4" t="s">
        <v>205</v>
      </c>
      <c r="W110" s="4" t="s">
        <v>205</v>
      </c>
      <c r="X110" s="4">
        <v>0</v>
      </c>
      <c r="Y110" s="5">
        <v>10</v>
      </c>
      <c r="Z110" s="5">
        <v>1</v>
      </c>
      <c r="AA110" s="5">
        <v>0</v>
      </c>
      <c r="AB110" s="5">
        <v>0</v>
      </c>
    </row>
    <row r="111" spans="1:28" s="5" customFormat="1" ht="15.75">
      <c r="A111" s="5" t="s">
        <v>16524</v>
      </c>
      <c r="B111" s="5" t="s">
        <v>16461</v>
      </c>
      <c r="C111" s="4">
        <v>0</v>
      </c>
      <c r="D111" s="4">
        <v>0</v>
      </c>
      <c r="E111" s="4">
        <v>0</v>
      </c>
      <c r="F111" s="4" t="s">
        <v>205</v>
      </c>
      <c r="G111" s="4">
        <v>0</v>
      </c>
      <c r="H111" s="4">
        <v>0</v>
      </c>
      <c r="I111" s="4" t="s">
        <v>205</v>
      </c>
      <c r="J111" s="4" t="s">
        <v>16372</v>
      </c>
      <c r="K111" s="4">
        <v>0</v>
      </c>
      <c r="L111" s="4">
        <v>0</v>
      </c>
      <c r="M111" s="4" t="s">
        <v>205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 t="s">
        <v>205</v>
      </c>
      <c r="V111" s="4" t="s">
        <v>205</v>
      </c>
      <c r="W111" s="4">
        <v>0</v>
      </c>
      <c r="X111" s="4">
        <v>0</v>
      </c>
      <c r="Y111" s="5">
        <v>5</v>
      </c>
      <c r="Z111" s="5">
        <v>1</v>
      </c>
      <c r="AA111" s="5">
        <v>0</v>
      </c>
      <c r="AB111" s="5">
        <v>0</v>
      </c>
    </row>
    <row r="112" spans="1:28" s="5" customFormat="1" ht="15.75">
      <c r="A112" s="5" t="s">
        <v>5792</v>
      </c>
      <c r="B112" s="5" t="s">
        <v>16461</v>
      </c>
      <c r="C112" s="4">
        <v>0</v>
      </c>
      <c r="D112" s="4">
        <v>0</v>
      </c>
      <c r="E112" s="4">
        <v>0</v>
      </c>
      <c r="F112" s="4" t="s">
        <v>205</v>
      </c>
      <c r="G112" s="4">
        <v>0</v>
      </c>
      <c r="H112" s="4">
        <v>0</v>
      </c>
      <c r="I112" s="4" t="s">
        <v>205</v>
      </c>
      <c r="J112" s="4" t="s">
        <v>16372</v>
      </c>
      <c r="K112" s="4">
        <v>0</v>
      </c>
      <c r="L112" s="4">
        <v>0</v>
      </c>
      <c r="M112" s="4" t="s">
        <v>205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 t="s">
        <v>205</v>
      </c>
      <c r="V112" s="4" t="s">
        <v>205</v>
      </c>
      <c r="W112" s="4">
        <v>0</v>
      </c>
      <c r="X112" s="4">
        <v>0</v>
      </c>
      <c r="Y112" s="5">
        <v>5</v>
      </c>
      <c r="Z112" s="5">
        <v>1</v>
      </c>
      <c r="AA112" s="5">
        <v>0</v>
      </c>
      <c r="AB112" s="5">
        <v>0</v>
      </c>
    </row>
    <row r="113" spans="1:28" s="5" customFormat="1" ht="15.75">
      <c r="A113" s="5" t="s">
        <v>5797</v>
      </c>
      <c r="B113" s="5" t="s">
        <v>16461</v>
      </c>
      <c r="C113" s="4">
        <v>0</v>
      </c>
      <c r="D113" s="4">
        <v>0</v>
      </c>
      <c r="E113" s="4">
        <v>0</v>
      </c>
      <c r="F113" s="4" t="s">
        <v>205</v>
      </c>
      <c r="G113" s="4">
        <v>0</v>
      </c>
      <c r="H113" s="4">
        <v>0</v>
      </c>
      <c r="I113" s="4" t="s">
        <v>205</v>
      </c>
      <c r="J113" s="4" t="s">
        <v>16372</v>
      </c>
      <c r="K113" s="4">
        <v>0</v>
      </c>
      <c r="L113" s="4">
        <v>0</v>
      </c>
      <c r="M113" s="4" t="s">
        <v>205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 t="s">
        <v>205</v>
      </c>
      <c r="V113" s="4" t="s">
        <v>205</v>
      </c>
      <c r="W113" s="4">
        <v>0</v>
      </c>
      <c r="X113" s="4">
        <v>0</v>
      </c>
      <c r="Y113" s="5">
        <v>5</v>
      </c>
      <c r="Z113" s="5">
        <v>1</v>
      </c>
      <c r="AA113" s="5">
        <v>0</v>
      </c>
      <c r="AB113" s="5">
        <v>0</v>
      </c>
    </row>
    <row r="114" spans="1:28" s="5" customFormat="1" ht="15.75">
      <c r="A114" s="5" t="s">
        <v>16472</v>
      </c>
      <c r="B114" s="5" t="s">
        <v>16471</v>
      </c>
      <c r="C114" s="4">
        <v>0</v>
      </c>
      <c r="D114" s="4">
        <v>0</v>
      </c>
      <c r="E114" s="4">
        <v>0</v>
      </c>
      <c r="F114" s="4">
        <v>0</v>
      </c>
      <c r="G114" s="4" t="s">
        <v>205</v>
      </c>
      <c r="H114" s="4">
        <v>0</v>
      </c>
      <c r="I114" s="4" t="s">
        <v>205</v>
      </c>
      <c r="J114" s="4" t="s">
        <v>16372</v>
      </c>
      <c r="K114" s="4" t="s">
        <v>16372</v>
      </c>
      <c r="L114" s="4">
        <v>0</v>
      </c>
      <c r="M114" s="4" t="s">
        <v>205</v>
      </c>
      <c r="N114" s="4" t="s">
        <v>205</v>
      </c>
      <c r="O114" s="4">
        <v>0</v>
      </c>
      <c r="P114" s="4">
        <v>0</v>
      </c>
      <c r="Q114" s="4">
        <v>0</v>
      </c>
      <c r="R114" s="4" t="s">
        <v>205</v>
      </c>
      <c r="S114" s="4">
        <v>0</v>
      </c>
      <c r="T114" s="4" t="s">
        <v>205</v>
      </c>
      <c r="U114" s="4">
        <v>0</v>
      </c>
      <c r="V114" s="4" t="s">
        <v>205</v>
      </c>
      <c r="W114" s="4" t="s">
        <v>205</v>
      </c>
      <c r="X114" s="4">
        <v>0</v>
      </c>
      <c r="Y114" s="5">
        <v>8</v>
      </c>
      <c r="Z114" s="5">
        <v>2</v>
      </c>
      <c r="AA114" s="5">
        <v>0</v>
      </c>
      <c r="AB114" s="5">
        <v>0</v>
      </c>
    </row>
    <row r="115" spans="1:28" s="5" customFormat="1" ht="15.75">
      <c r="A115" s="5" t="s">
        <v>16475</v>
      </c>
      <c r="B115" s="5" t="s">
        <v>16474</v>
      </c>
      <c r="C115" s="4">
        <v>0</v>
      </c>
      <c r="D115" s="4">
        <v>0</v>
      </c>
      <c r="E115" s="4">
        <v>0</v>
      </c>
      <c r="F115" s="4">
        <v>0</v>
      </c>
      <c r="G115" s="4" t="s">
        <v>205</v>
      </c>
      <c r="H115" s="4">
        <v>0</v>
      </c>
      <c r="I115" s="4" t="s">
        <v>205</v>
      </c>
      <c r="J115" s="4" t="s">
        <v>16372</v>
      </c>
      <c r="K115" s="4" t="s">
        <v>16372</v>
      </c>
      <c r="L115" s="4">
        <v>0</v>
      </c>
      <c r="M115" s="4" t="s">
        <v>205</v>
      </c>
      <c r="N115" s="4" t="s">
        <v>205</v>
      </c>
      <c r="O115" s="4">
        <v>0</v>
      </c>
      <c r="P115" s="4">
        <v>0</v>
      </c>
      <c r="Q115" s="4">
        <v>0</v>
      </c>
      <c r="R115" s="4" t="s">
        <v>205</v>
      </c>
      <c r="S115" s="4">
        <v>0</v>
      </c>
      <c r="T115" s="4" t="s">
        <v>205</v>
      </c>
      <c r="U115" s="4">
        <v>0</v>
      </c>
      <c r="V115" s="4" t="s">
        <v>205</v>
      </c>
      <c r="W115" s="4" t="s">
        <v>205</v>
      </c>
      <c r="X115" s="4">
        <v>0</v>
      </c>
      <c r="Y115" s="5">
        <v>8</v>
      </c>
      <c r="Z115" s="5">
        <v>2</v>
      </c>
      <c r="AA115" s="5">
        <v>0</v>
      </c>
      <c r="AB115" s="5">
        <v>0</v>
      </c>
    </row>
    <row r="116" spans="1:28" s="5" customFormat="1" ht="15.75">
      <c r="A116" s="5" t="s">
        <v>16478</v>
      </c>
      <c r="B116" s="5" t="s">
        <v>16477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 t="s">
        <v>16372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 t="s">
        <v>205</v>
      </c>
      <c r="O116" s="4" t="s">
        <v>205</v>
      </c>
      <c r="P116" s="4">
        <v>0</v>
      </c>
      <c r="Q116" s="4" t="s">
        <v>205</v>
      </c>
      <c r="R116" s="4" t="s">
        <v>205</v>
      </c>
      <c r="S116" s="4" t="s">
        <v>16372</v>
      </c>
      <c r="T116" s="4" t="s">
        <v>205</v>
      </c>
      <c r="U116" s="4">
        <v>0</v>
      </c>
      <c r="V116" s="4" t="s">
        <v>205</v>
      </c>
      <c r="W116" s="4" t="s">
        <v>16372</v>
      </c>
      <c r="X116" s="4" t="s">
        <v>205</v>
      </c>
      <c r="Y116" s="5">
        <v>7</v>
      </c>
      <c r="Z116" s="5">
        <v>3</v>
      </c>
      <c r="AA116" s="5">
        <v>0</v>
      </c>
      <c r="AB116" s="5">
        <v>0</v>
      </c>
    </row>
    <row r="117" spans="1:28" s="5" customFormat="1" ht="15.75">
      <c r="A117" s="5" t="s">
        <v>16525</v>
      </c>
      <c r="B117" s="5" t="s">
        <v>16480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 t="s">
        <v>16372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 t="s">
        <v>205</v>
      </c>
      <c r="O117" s="4" t="s">
        <v>205</v>
      </c>
      <c r="P117" s="4">
        <v>0</v>
      </c>
      <c r="Q117" s="4" t="s">
        <v>205</v>
      </c>
      <c r="R117" s="4" t="s">
        <v>205</v>
      </c>
      <c r="S117" s="4" t="s">
        <v>205</v>
      </c>
      <c r="T117" s="4" t="s">
        <v>205</v>
      </c>
      <c r="U117" s="4">
        <v>0</v>
      </c>
      <c r="V117" s="4" t="s">
        <v>205</v>
      </c>
      <c r="W117" s="4" t="s">
        <v>205</v>
      </c>
      <c r="X117" s="4" t="s">
        <v>205</v>
      </c>
      <c r="Y117" s="5">
        <v>9</v>
      </c>
      <c r="Z117" s="5">
        <v>1</v>
      </c>
      <c r="AA117" s="5">
        <v>0</v>
      </c>
      <c r="AB117" s="5">
        <v>0</v>
      </c>
    </row>
    <row r="118" spans="1:28" s="5" customFormat="1" ht="15.75">
      <c r="A118" s="5" t="s">
        <v>10893</v>
      </c>
      <c r="B118" s="5" t="s">
        <v>16480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 t="s">
        <v>16372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 t="s">
        <v>205</v>
      </c>
      <c r="O118" s="4" t="s">
        <v>205</v>
      </c>
      <c r="P118" s="4">
        <v>0</v>
      </c>
      <c r="Q118" s="4" t="s">
        <v>205</v>
      </c>
      <c r="R118" s="4" t="s">
        <v>205</v>
      </c>
      <c r="S118" s="4" t="s">
        <v>205</v>
      </c>
      <c r="T118" s="4" t="s">
        <v>205</v>
      </c>
      <c r="U118" s="4">
        <v>0</v>
      </c>
      <c r="V118" s="4" t="s">
        <v>205</v>
      </c>
      <c r="W118" s="4" t="s">
        <v>205</v>
      </c>
      <c r="X118" s="4" t="s">
        <v>205</v>
      </c>
      <c r="Y118" s="5">
        <v>9</v>
      </c>
      <c r="Z118" s="5">
        <v>1</v>
      </c>
      <c r="AA118" s="5">
        <v>0</v>
      </c>
      <c r="AB118" s="5">
        <v>0</v>
      </c>
    </row>
    <row r="119" spans="1:28" s="5" customFormat="1" ht="15.75">
      <c r="A119" s="5" t="s">
        <v>16526</v>
      </c>
      <c r="B119" s="5" t="s">
        <v>16483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 t="s">
        <v>205</v>
      </c>
      <c r="I119" s="4">
        <v>0</v>
      </c>
      <c r="J119" s="4">
        <v>0</v>
      </c>
      <c r="K119" s="4">
        <v>0</v>
      </c>
      <c r="L119" s="4" t="s">
        <v>205</v>
      </c>
      <c r="M119" s="4">
        <v>0</v>
      </c>
      <c r="N119" s="4" t="s">
        <v>205</v>
      </c>
      <c r="O119" s="4" t="s">
        <v>205</v>
      </c>
      <c r="P119" s="4">
        <v>0</v>
      </c>
      <c r="Q119" s="4" t="s">
        <v>205</v>
      </c>
      <c r="R119" s="4" t="s">
        <v>205</v>
      </c>
      <c r="S119" s="4" t="s">
        <v>205</v>
      </c>
      <c r="T119" s="4">
        <v>0</v>
      </c>
      <c r="U119" s="4" t="s">
        <v>205</v>
      </c>
      <c r="V119" s="4" t="s">
        <v>205</v>
      </c>
      <c r="W119" s="4" t="s">
        <v>205</v>
      </c>
      <c r="X119" s="4" t="s">
        <v>205</v>
      </c>
      <c r="Y119" s="5">
        <v>11</v>
      </c>
      <c r="Z119" s="5">
        <v>0</v>
      </c>
      <c r="AA119" s="5">
        <v>0</v>
      </c>
      <c r="AB119" s="5">
        <v>0</v>
      </c>
    </row>
    <row r="120" spans="1:28" s="5" customFormat="1" ht="15.75">
      <c r="A120" s="5" t="s">
        <v>16527</v>
      </c>
      <c r="B120" s="5" t="s">
        <v>16483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 t="s">
        <v>205</v>
      </c>
      <c r="I120" s="4">
        <v>0</v>
      </c>
      <c r="J120" s="4">
        <v>0</v>
      </c>
      <c r="K120" s="4">
        <v>0</v>
      </c>
      <c r="L120" s="4" t="s">
        <v>205</v>
      </c>
      <c r="M120" s="4">
        <v>0</v>
      </c>
      <c r="N120" s="4" t="s">
        <v>205</v>
      </c>
      <c r="O120" s="4" t="s">
        <v>205</v>
      </c>
      <c r="P120" s="4">
        <v>0</v>
      </c>
      <c r="Q120" s="4" t="s">
        <v>205</v>
      </c>
      <c r="R120" s="4" t="s">
        <v>205</v>
      </c>
      <c r="S120" s="4" t="s">
        <v>205</v>
      </c>
      <c r="T120" s="4">
        <v>0</v>
      </c>
      <c r="U120" s="4" t="s">
        <v>205</v>
      </c>
      <c r="V120" s="4" t="s">
        <v>205</v>
      </c>
      <c r="W120" s="4" t="s">
        <v>205</v>
      </c>
      <c r="X120" s="4" t="s">
        <v>205</v>
      </c>
      <c r="Y120" s="5">
        <v>11</v>
      </c>
      <c r="Z120" s="5">
        <v>0</v>
      </c>
      <c r="AA120" s="5">
        <v>0</v>
      </c>
      <c r="AB120" s="5">
        <v>0</v>
      </c>
    </row>
    <row r="121" spans="1:28" s="5" customFormat="1" ht="15.75">
      <c r="A121" s="5" t="s">
        <v>16487</v>
      </c>
      <c r="B121" s="5" t="s">
        <v>16486</v>
      </c>
      <c r="C121" s="4" t="s">
        <v>205</v>
      </c>
      <c r="D121" s="4">
        <v>0</v>
      </c>
      <c r="E121" s="4">
        <v>0</v>
      </c>
      <c r="F121" s="4" t="s">
        <v>16372</v>
      </c>
      <c r="G121" s="4">
        <v>0</v>
      </c>
      <c r="H121" s="4" t="s">
        <v>205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 t="s">
        <v>205</v>
      </c>
      <c r="O121" s="4" t="s">
        <v>205</v>
      </c>
      <c r="P121" s="4">
        <v>0</v>
      </c>
      <c r="Q121" s="4" t="s">
        <v>205</v>
      </c>
      <c r="R121" s="4" t="s">
        <v>205</v>
      </c>
      <c r="S121" s="4" t="s">
        <v>205</v>
      </c>
      <c r="T121" s="4">
        <v>0</v>
      </c>
      <c r="U121" s="4" t="s">
        <v>205</v>
      </c>
      <c r="V121" s="4" t="s">
        <v>205</v>
      </c>
      <c r="W121" s="4" t="s">
        <v>205</v>
      </c>
      <c r="X121" s="4" t="s">
        <v>205</v>
      </c>
      <c r="Y121" s="5">
        <v>11</v>
      </c>
      <c r="Z121" s="5">
        <v>1</v>
      </c>
      <c r="AA121" s="5">
        <v>0</v>
      </c>
      <c r="AB121" s="5">
        <v>0</v>
      </c>
    </row>
    <row r="122" spans="1:28" s="5" customFormat="1" ht="15.75">
      <c r="A122" s="5" t="s">
        <v>16490</v>
      </c>
      <c r="B122" s="5" t="s">
        <v>16489</v>
      </c>
      <c r="C122" s="4" t="s">
        <v>205</v>
      </c>
      <c r="D122" s="4">
        <v>0</v>
      </c>
      <c r="E122" s="4">
        <v>0</v>
      </c>
      <c r="F122" s="4" t="s">
        <v>16372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 t="s">
        <v>205</v>
      </c>
      <c r="O122" s="4" t="s">
        <v>205</v>
      </c>
      <c r="P122" s="4">
        <v>0</v>
      </c>
      <c r="Q122" s="4" t="s">
        <v>205</v>
      </c>
      <c r="R122" s="4" t="s">
        <v>205</v>
      </c>
      <c r="S122" s="4" t="s">
        <v>205</v>
      </c>
      <c r="T122" s="4">
        <v>0</v>
      </c>
      <c r="U122" s="4" t="s">
        <v>205</v>
      </c>
      <c r="V122" s="4" t="s">
        <v>205</v>
      </c>
      <c r="W122" s="4" t="s">
        <v>205</v>
      </c>
      <c r="X122" s="4" t="s">
        <v>205</v>
      </c>
      <c r="Y122" s="5">
        <v>10</v>
      </c>
      <c r="Z122" s="5">
        <v>1</v>
      </c>
      <c r="AA122" s="5">
        <v>0</v>
      </c>
      <c r="AB122" s="5">
        <v>0</v>
      </c>
    </row>
    <row r="123" spans="1:28" s="5" customFormat="1" ht="15.75">
      <c r="A123" s="5" t="s">
        <v>16528</v>
      </c>
      <c r="B123" s="5" t="s">
        <v>16492</v>
      </c>
      <c r="C123" s="4">
        <v>0</v>
      </c>
      <c r="D123" s="4" t="s">
        <v>205</v>
      </c>
      <c r="E123" s="4">
        <v>0</v>
      </c>
      <c r="F123" s="4">
        <v>0</v>
      </c>
      <c r="G123" s="4">
        <v>0</v>
      </c>
      <c r="H123" s="4">
        <v>0</v>
      </c>
      <c r="I123" s="4" t="s">
        <v>16372</v>
      </c>
      <c r="J123" s="4">
        <v>0</v>
      </c>
      <c r="K123" s="4">
        <v>0</v>
      </c>
      <c r="L123" s="4">
        <v>0</v>
      </c>
      <c r="M123" s="4">
        <v>0</v>
      </c>
      <c r="N123" s="4" t="s">
        <v>205</v>
      </c>
      <c r="O123" s="4">
        <v>0</v>
      </c>
      <c r="P123" s="4">
        <v>0</v>
      </c>
      <c r="Q123" s="4" t="s">
        <v>205</v>
      </c>
      <c r="R123" s="4">
        <v>0</v>
      </c>
      <c r="S123" s="4" t="s">
        <v>205</v>
      </c>
      <c r="T123" s="4">
        <v>0</v>
      </c>
      <c r="U123" s="4" t="s">
        <v>205</v>
      </c>
      <c r="V123" s="4" t="s">
        <v>205</v>
      </c>
      <c r="W123" s="4" t="s">
        <v>16372</v>
      </c>
      <c r="X123" s="4">
        <v>0</v>
      </c>
      <c r="Y123" s="5">
        <v>6</v>
      </c>
      <c r="Z123" s="5">
        <v>2</v>
      </c>
      <c r="AA123" s="5">
        <v>0</v>
      </c>
      <c r="AB123" s="5">
        <v>0</v>
      </c>
    </row>
    <row r="124" spans="1:28" s="5" customFormat="1" ht="15.75">
      <c r="A124" s="5" t="s">
        <v>15872</v>
      </c>
      <c r="B124" s="5" t="s">
        <v>16492</v>
      </c>
      <c r="C124" s="4">
        <v>0</v>
      </c>
      <c r="D124" s="4" t="s">
        <v>205</v>
      </c>
      <c r="E124" s="4">
        <v>0</v>
      </c>
      <c r="F124" s="4">
        <v>0</v>
      </c>
      <c r="G124" s="4">
        <v>0</v>
      </c>
      <c r="H124" s="4">
        <v>0</v>
      </c>
      <c r="I124" s="4" t="s">
        <v>16372</v>
      </c>
      <c r="J124" s="4">
        <v>0</v>
      </c>
      <c r="K124" s="4">
        <v>0</v>
      </c>
      <c r="L124" s="4">
        <v>0</v>
      </c>
      <c r="M124" s="4">
        <v>0</v>
      </c>
      <c r="N124" s="4" t="s">
        <v>205</v>
      </c>
      <c r="O124" s="4">
        <v>0</v>
      </c>
      <c r="P124" s="4">
        <v>0</v>
      </c>
      <c r="Q124" s="4" t="s">
        <v>205</v>
      </c>
      <c r="R124" s="4">
        <v>0</v>
      </c>
      <c r="S124" s="4" t="s">
        <v>205</v>
      </c>
      <c r="T124" s="4">
        <v>0</v>
      </c>
      <c r="U124" s="4" t="s">
        <v>205</v>
      </c>
      <c r="V124" s="4" t="s">
        <v>205</v>
      </c>
      <c r="W124" s="4" t="s">
        <v>16372</v>
      </c>
      <c r="X124" s="4">
        <v>0</v>
      </c>
      <c r="Y124" s="5">
        <v>6</v>
      </c>
      <c r="Z124" s="5">
        <v>2</v>
      </c>
      <c r="AA124" s="5">
        <v>0</v>
      </c>
      <c r="AB124" s="5">
        <v>0</v>
      </c>
    </row>
    <row r="125" spans="1:28" s="5" customFormat="1" ht="15.75">
      <c r="A125" s="5" t="s">
        <v>12112</v>
      </c>
      <c r="B125" s="5" t="s">
        <v>16492</v>
      </c>
      <c r="C125" s="4">
        <v>0</v>
      </c>
      <c r="D125" s="4" t="s">
        <v>205</v>
      </c>
      <c r="E125" s="4">
        <v>0</v>
      </c>
      <c r="F125" s="4">
        <v>0</v>
      </c>
      <c r="G125" s="4">
        <v>0</v>
      </c>
      <c r="H125" s="4">
        <v>0</v>
      </c>
      <c r="I125" s="4" t="s">
        <v>16372</v>
      </c>
      <c r="J125" s="4">
        <v>0</v>
      </c>
      <c r="K125" s="4">
        <v>0</v>
      </c>
      <c r="L125" s="4">
        <v>0</v>
      </c>
      <c r="M125" s="4">
        <v>0</v>
      </c>
      <c r="N125" s="4" t="s">
        <v>205</v>
      </c>
      <c r="O125" s="4">
        <v>0</v>
      </c>
      <c r="P125" s="4">
        <v>0</v>
      </c>
      <c r="Q125" s="4" t="s">
        <v>205</v>
      </c>
      <c r="R125" s="4">
        <v>0</v>
      </c>
      <c r="S125" s="4" t="s">
        <v>205</v>
      </c>
      <c r="T125" s="4">
        <v>0</v>
      </c>
      <c r="U125" s="4" t="s">
        <v>205</v>
      </c>
      <c r="V125" s="4" t="s">
        <v>205</v>
      </c>
      <c r="W125" s="4" t="s">
        <v>16372</v>
      </c>
      <c r="X125" s="4">
        <v>0</v>
      </c>
      <c r="Y125" s="5">
        <v>6</v>
      </c>
      <c r="Z125" s="5">
        <v>2</v>
      </c>
      <c r="AA125" s="5">
        <v>0</v>
      </c>
      <c r="AB125" s="5">
        <v>0</v>
      </c>
    </row>
    <row r="126" spans="1:28" s="5" customFormat="1" ht="15.75">
      <c r="A126" s="5" t="s">
        <v>16529</v>
      </c>
      <c r="B126" s="5" t="s">
        <v>16492</v>
      </c>
      <c r="C126" s="4">
        <v>0</v>
      </c>
      <c r="D126" s="4" t="s">
        <v>205</v>
      </c>
      <c r="E126" s="4">
        <v>0</v>
      </c>
      <c r="F126" s="4">
        <v>0</v>
      </c>
      <c r="G126" s="4">
        <v>0</v>
      </c>
      <c r="H126" s="4">
        <v>0</v>
      </c>
      <c r="I126" s="4" t="s">
        <v>16372</v>
      </c>
      <c r="J126" s="4">
        <v>0</v>
      </c>
      <c r="K126" s="4">
        <v>0</v>
      </c>
      <c r="L126" s="4">
        <v>0</v>
      </c>
      <c r="M126" s="4">
        <v>0</v>
      </c>
      <c r="N126" s="4" t="s">
        <v>205</v>
      </c>
      <c r="O126" s="4">
        <v>0</v>
      </c>
      <c r="P126" s="4">
        <v>0</v>
      </c>
      <c r="Q126" s="4" t="s">
        <v>205</v>
      </c>
      <c r="R126" s="4">
        <v>0</v>
      </c>
      <c r="S126" s="4" t="s">
        <v>205</v>
      </c>
      <c r="T126" s="4">
        <v>0</v>
      </c>
      <c r="U126" s="4" t="s">
        <v>205</v>
      </c>
      <c r="V126" s="4" t="s">
        <v>205</v>
      </c>
      <c r="W126" s="4" t="s">
        <v>16372</v>
      </c>
      <c r="X126" s="4">
        <v>0</v>
      </c>
      <c r="Y126" s="5">
        <v>6</v>
      </c>
      <c r="Z126" s="5">
        <v>2</v>
      </c>
      <c r="AA126" s="5">
        <v>0</v>
      </c>
      <c r="AB126" s="5">
        <v>0</v>
      </c>
    </row>
    <row r="127" spans="1:28" s="5" customFormat="1" ht="15.75">
      <c r="A127" s="5" t="s">
        <v>16530</v>
      </c>
      <c r="B127" s="5" t="s">
        <v>16495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 t="s">
        <v>205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5">
        <v>1</v>
      </c>
      <c r="Z127" s="5">
        <v>0</v>
      </c>
      <c r="AA127" s="5">
        <v>0</v>
      </c>
      <c r="AB127" s="5">
        <v>0</v>
      </c>
    </row>
    <row r="128" spans="1:28" s="5" customFormat="1" ht="15.75">
      <c r="A128" s="5" t="s">
        <v>16531</v>
      </c>
      <c r="B128" s="5" t="s">
        <v>16495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 t="s">
        <v>205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5">
        <v>1</v>
      </c>
      <c r="Z128" s="5">
        <v>0</v>
      </c>
      <c r="AA128" s="5">
        <v>0</v>
      </c>
      <c r="AB128" s="5">
        <v>0</v>
      </c>
    </row>
    <row r="129" spans="1:28" s="5" customFormat="1" ht="15.75">
      <c r="A129" s="5" t="s">
        <v>2987</v>
      </c>
      <c r="B129" s="5" t="s">
        <v>16498</v>
      </c>
      <c r="C129" s="4" t="s">
        <v>205</v>
      </c>
      <c r="D129" s="4" t="s">
        <v>205</v>
      </c>
      <c r="E129" s="4" t="s">
        <v>205</v>
      </c>
      <c r="F129" s="4" t="s">
        <v>205</v>
      </c>
      <c r="G129" s="4" t="s">
        <v>205</v>
      </c>
      <c r="H129" s="4" t="s">
        <v>205</v>
      </c>
      <c r="I129" s="4" t="s">
        <v>16372</v>
      </c>
      <c r="J129" s="4" t="s">
        <v>205</v>
      </c>
      <c r="K129" s="4">
        <v>0</v>
      </c>
      <c r="L129" s="4">
        <v>0</v>
      </c>
      <c r="M129" s="4" t="s">
        <v>205</v>
      </c>
      <c r="N129" s="4" t="s">
        <v>205</v>
      </c>
      <c r="O129" s="4" t="s">
        <v>205</v>
      </c>
      <c r="P129" s="4">
        <v>0</v>
      </c>
      <c r="Q129" s="4" t="s">
        <v>205</v>
      </c>
      <c r="R129" s="4" t="s">
        <v>205</v>
      </c>
      <c r="S129" s="4" t="s">
        <v>205</v>
      </c>
      <c r="T129" s="4" t="s">
        <v>205</v>
      </c>
      <c r="U129" s="4" t="s">
        <v>205</v>
      </c>
      <c r="V129" s="4" t="s">
        <v>205</v>
      </c>
      <c r="W129" s="4" t="s">
        <v>16372</v>
      </c>
      <c r="X129" s="4" t="s">
        <v>16372</v>
      </c>
      <c r="Y129" s="5">
        <v>16</v>
      </c>
      <c r="Z129" s="5">
        <v>3</v>
      </c>
      <c r="AA129" s="5">
        <v>0</v>
      </c>
      <c r="AB129" s="5">
        <v>0</v>
      </c>
    </row>
    <row r="130" spans="1:28" s="5" customFormat="1" ht="15.75">
      <c r="A130" s="5" t="s">
        <v>16532</v>
      </c>
      <c r="B130" s="5" t="s">
        <v>16500</v>
      </c>
      <c r="C130" s="4" t="s">
        <v>205</v>
      </c>
      <c r="D130" s="4" t="s">
        <v>205</v>
      </c>
      <c r="E130" s="4" t="s">
        <v>205</v>
      </c>
      <c r="F130" s="4" t="s">
        <v>205</v>
      </c>
      <c r="G130" s="4" t="s">
        <v>205</v>
      </c>
      <c r="H130" s="4" t="s">
        <v>205</v>
      </c>
      <c r="I130" s="4" t="s">
        <v>16372</v>
      </c>
      <c r="J130" s="4" t="s">
        <v>205</v>
      </c>
      <c r="K130" s="4">
        <v>0</v>
      </c>
      <c r="L130" s="4">
        <v>0</v>
      </c>
      <c r="M130" s="4" t="s">
        <v>205</v>
      </c>
      <c r="N130" s="4" t="s">
        <v>205</v>
      </c>
      <c r="O130" s="4" t="s">
        <v>205</v>
      </c>
      <c r="P130" s="4">
        <v>0</v>
      </c>
      <c r="Q130" s="4" t="s">
        <v>205</v>
      </c>
      <c r="R130" s="4" t="s">
        <v>205</v>
      </c>
      <c r="S130" s="4" t="s">
        <v>205</v>
      </c>
      <c r="T130" s="4" t="s">
        <v>205</v>
      </c>
      <c r="U130" s="4" t="s">
        <v>205</v>
      </c>
      <c r="V130" s="4" t="s">
        <v>205</v>
      </c>
      <c r="W130" s="4" t="s">
        <v>16372</v>
      </c>
      <c r="X130" s="4" t="s">
        <v>205</v>
      </c>
      <c r="Y130" s="5">
        <v>17</v>
      </c>
      <c r="Z130" s="5">
        <v>2</v>
      </c>
      <c r="AA130" s="5">
        <v>0</v>
      </c>
      <c r="AB130" s="5">
        <v>0</v>
      </c>
    </row>
    <row r="131" spans="1:28" s="5" customFormat="1" ht="15.75">
      <c r="A131" s="5" t="s">
        <v>16533</v>
      </c>
      <c r="B131" s="5" t="s">
        <v>16500</v>
      </c>
      <c r="C131" s="4" t="s">
        <v>205</v>
      </c>
      <c r="D131" s="4" t="s">
        <v>205</v>
      </c>
      <c r="E131" s="4" t="s">
        <v>205</v>
      </c>
      <c r="F131" s="4" t="s">
        <v>205</v>
      </c>
      <c r="G131" s="4" t="s">
        <v>205</v>
      </c>
      <c r="H131" s="4" t="s">
        <v>205</v>
      </c>
      <c r="I131" s="4" t="s">
        <v>16372</v>
      </c>
      <c r="J131" s="4" t="s">
        <v>205</v>
      </c>
      <c r="K131" s="4">
        <v>0</v>
      </c>
      <c r="L131" s="4">
        <v>0</v>
      </c>
      <c r="M131" s="4" t="s">
        <v>205</v>
      </c>
      <c r="N131" s="4" t="s">
        <v>205</v>
      </c>
      <c r="O131" s="4" t="s">
        <v>205</v>
      </c>
      <c r="P131" s="4">
        <v>0</v>
      </c>
      <c r="Q131" s="4" t="s">
        <v>205</v>
      </c>
      <c r="R131" s="4" t="s">
        <v>205</v>
      </c>
      <c r="S131" s="4" t="s">
        <v>205</v>
      </c>
      <c r="T131" s="4" t="s">
        <v>205</v>
      </c>
      <c r="U131" s="4" t="s">
        <v>205</v>
      </c>
      <c r="V131" s="4" t="s">
        <v>205</v>
      </c>
      <c r="W131" s="4" t="s">
        <v>16372</v>
      </c>
      <c r="X131" s="4" t="s">
        <v>205</v>
      </c>
      <c r="Y131" s="5">
        <v>17</v>
      </c>
      <c r="Z131" s="5">
        <v>2</v>
      </c>
      <c r="AA131" s="5">
        <v>0</v>
      </c>
      <c r="AB131" s="5">
        <v>0</v>
      </c>
    </row>
    <row r="132" spans="1:28" s="5" customFormat="1" ht="15.75">
      <c r="A132" s="5" t="s">
        <v>16534</v>
      </c>
      <c r="B132" s="5" t="s">
        <v>16503</v>
      </c>
      <c r="C132" s="4" t="s">
        <v>205</v>
      </c>
      <c r="D132" s="4" t="s">
        <v>205</v>
      </c>
      <c r="E132" s="4" t="s">
        <v>205</v>
      </c>
      <c r="F132" s="4" t="s">
        <v>205</v>
      </c>
      <c r="G132" s="4" t="s">
        <v>205</v>
      </c>
      <c r="H132" s="4" t="s">
        <v>205</v>
      </c>
      <c r="I132" s="4" t="s">
        <v>16372</v>
      </c>
      <c r="J132" s="4" t="s">
        <v>205</v>
      </c>
      <c r="K132" s="4" t="s">
        <v>205</v>
      </c>
      <c r="L132" s="4" t="s">
        <v>205</v>
      </c>
      <c r="M132" s="4" t="s">
        <v>205</v>
      </c>
      <c r="N132" s="4" t="s">
        <v>205</v>
      </c>
      <c r="O132" s="4" t="s">
        <v>205</v>
      </c>
      <c r="P132" s="4">
        <v>0</v>
      </c>
      <c r="Q132" s="4" t="s">
        <v>205</v>
      </c>
      <c r="R132" s="4" t="s">
        <v>205</v>
      </c>
      <c r="S132" s="4" t="s">
        <v>205</v>
      </c>
      <c r="T132" s="4" t="s">
        <v>205</v>
      </c>
      <c r="U132" s="4" t="s">
        <v>205</v>
      </c>
      <c r="V132" s="4" t="s">
        <v>205</v>
      </c>
      <c r="W132" s="4" t="s">
        <v>16372</v>
      </c>
      <c r="X132" s="4" t="s">
        <v>205</v>
      </c>
      <c r="Y132" s="5">
        <v>19</v>
      </c>
      <c r="Z132" s="5">
        <v>2</v>
      </c>
      <c r="AA132" s="5">
        <v>0</v>
      </c>
      <c r="AB132" s="5">
        <v>0</v>
      </c>
    </row>
    <row r="133" spans="1:28" s="5" customFormat="1" ht="15.75">
      <c r="A133" s="5" t="s">
        <v>16535</v>
      </c>
      <c r="B133" s="5" t="s">
        <v>16503</v>
      </c>
      <c r="C133" s="4" t="s">
        <v>205</v>
      </c>
      <c r="D133" s="4" t="s">
        <v>205</v>
      </c>
      <c r="E133" s="4" t="s">
        <v>205</v>
      </c>
      <c r="F133" s="4" t="s">
        <v>205</v>
      </c>
      <c r="G133" s="4" t="s">
        <v>205</v>
      </c>
      <c r="H133" s="4" t="s">
        <v>205</v>
      </c>
      <c r="I133" s="4" t="s">
        <v>16372</v>
      </c>
      <c r="J133" s="4" t="s">
        <v>205</v>
      </c>
      <c r="K133" s="4" t="s">
        <v>205</v>
      </c>
      <c r="L133" s="4" t="s">
        <v>205</v>
      </c>
      <c r="M133" s="4" t="s">
        <v>205</v>
      </c>
      <c r="N133" s="4" t="s">
        <v>205</v>
      </c>
      <c r="O133" s="4" t="s">
        <v>205</v>
      </c>
      <c r="P133" s="4">
        <v>0</v>
      </c>
      <c r="Q133" s="4" t="s">
        <v>205</v>
      </c>
      <c r="R133" s="4" t="s">
        <v>205</v>
      </c>
      <c r="S133" s="4" t="s">
        <v>205</v>
      </c>
      <c r="T133" s="4" t="s">
        <v>205</v>
      </c>
      <c r="U133" s="4" t="s">
        <v>205</v>
      </c>
      <c r="V133" s="4" t="s">
        <v>205</v>
      </c>
      <c r="W133" s="4" t="s">
        <v>16372</v>
      </c>
      <c r="X133" s="4" t="s">
        <v>205</v>
      </c>
      <c r="Y133" s="5">
        <v>19</v>
      </c>
      <c r="Z133" s="5">
        <v>2</v>
      </c>
      <c r="AA133" s="5">
        <v>0</v>
      </c>
      <c r="AB133" s="5">
        <v>0</v>
      </c>
    </row>
    <row r="134" spans="1:28" s="5" customFormat="1" ht="15.75">
      <c r="A134" s="5" t="s">
        <v>16536</v>
      </c>
      <c r="B134" s="5" t="s">
        <v>16503</v>
      </c>
      <c r="C134" s="4" t="s">
        <v>205</v>
      </c>
      <c r="D134" s="4" t="s">
        <v>205</v>
      </c>
      <c r="E134" s="4" t="s">
        <v>205</v>
      </c>
      <c r="F134" s="4" t="s">
        <v>205</v>
      </c>
      <c r="G134" s="4" t="s">
        <v>205</v>
      </c>
      <c r="H134" s="4" t="s">
        <v>205</v>
      </c>
      <c r="I134" s="4" t="s">
        <v>16372</v>
      </c>
      <c r="J134" s="4" t="s">
        <v>205</v>
      </c>
      <c r="K134" s="4" t="s">
        <v>205</v>
      </c>
      <c r="L134" s="4" t="s">
        <v>205</v>
      </c>
      <c r="M134" s="4" t="s">
        <v>205</v>
      </c>
      <c r="N134" s="4" t="s">
        <v>205</v>
      </c>
      <c r="O134" s="4" t="s">
        <v>205</v>
      </c>
      <c r="P134" s="4">
        <v>0</v>
      </c>
      <c r="Q134" s="4" t="s">
        <v>205</v>
      </c>
      <c r="R134" s="4" t="s">
        <v>205</v>
      </c>
      <c r="S134" s="4" t="s">
        <v>205</v>
      </c>
      <c r="T134" s="4" t="s">
        <v>205</v>
      </c>
      <c r="U134" s="4" t="s">
        <v>205</v>
      </c>
      <c r="V134" s="4" t="s">
        <v>205</v>
      </c>
      <c r="W134" s="4" t="s">
        <v>16372</v>
      </c>
      <c r="X134" s="4" t="s">
        <v>205</v>
      </c>
      <c r="Y134" s="5">
        <v>19</v>
      </c>
      <c r="Z134" s="5">
        <v>2</v>
      </c>
      <c r="AA134" s="5">
        <v>0</v>
      </c>
      <c r="AB134" s="5">
        <v>0</v>
      </c>
    </row>
    <row r="135" spans="1:28" s="5" customFormat="1" ht="15.75">
      <c r="A135" s="5" t="s">
        <v>16537</v>
      </c>
      <c r="B135" s="5" t="s">
        <v>16503</v>
      </c>
      <c r="C135" s="4" t="s">
        <v>205</v>
      </c>
      <c r="D135" s="4" t="s">
        <v>205</v>
      </c>
      <c r="E135" s="4" t="s">
        <v>205</v>
      </c>
      <c r="F135" s="4" t="s">
        <v>205</v>
      </c>
      <c r="G135" s="4" t="s">
        <v>205</v>
      </c>
      <c r="H135" s="4" t="s">
        <v>205</v>
      </c>
      <c r="I135" s="4" t="s">
        <v>16372</v>
      </c>
      <c r="J135" s="4" t="s">
        <v>205</v>
      </c>
      <c r="K135" s="4" t="s">
        <v>205</v>
      </c>
      <c r="L135" s="4" t="s">
        <v>205</v>
      </c>
      <c r="M135" s="4" t="s">
        <v>205</v>
      </c>
      <c r="N135" s="4" t="s">
        <v>205</v>
      </c>
      <c r="O135" s="4" t="s">
        <v>205</v>
      </c>
      <c r="P135" s="4">
        <v>0</v>
      </c>
      <c r="Q135" s="4" t="s">
        <v>205</v>
      </c>
      <c r="R135" s="4" t="s">
        <v>205</v>
      </c>
      <c r="S135" s="4" t="s">
        <v>205</v>
      </c>
      <c r="T135" s="4" t="s">
        <v>205</v>
      </c>
      <c r="U135" s="4" t="s">
        <v>205</v>
      </c>
      <c r="V135" s="4" t="s">
        <v>205</v>
      </c>
      <c r="W135" s="4" t="s">
        <v>16372</v>
      </c>
      <c r="X135" s="4" t="s">
        <v>205</v>
      </c>
      <c r="Y135" s="5">
        <v>19</v>
      </c>
      <c r="Z135" s="5">
        <v>2</v>
      </c>
      <c r="AA135" s="5">
        <v>0</v>
      </c>
      <c r="AB135" s="5">
        <v>0</v>
      </c>
    </row>
    <row r="136" spans="1:28" s="5" customFormat="1" ht="15.75">
      <c r="A136" s="5" t="s">
        <v>16538</v>
      </c>
      <c r="B136" s="5" t="s">
        <v>16503</v>
      </c>
      <c r="C136" s="4" t="s">
        <v>205</v>
      </c>
      <c r="D136" s="4" t="s">
        <v>205</v>
      </c>
      <c r="E136" s="4" t="s">
        <v>205</v>
      </c>
      <c r="F136" s="4" t="s">
        <v>205</v>
      </c>
      <c r="G136" s="4" t="s">
        <v>205</v>
      </c>
      <c r="H136" s="4" t="s">
        <v>205</v>
      </c>
      <c r="I136" s="4" t="s">
        <v>16372</v>
      </c>
      <c r="J136" s="4" t="s">
        <v>205</v>
      </c>
      <c r="K136" s="4" t="s">
        <v>205</v>
      </c>
      <c r="L136" s="4" t="s">
        <v>205</v>
      </c>
      <c r="M136" s="4" t="s">
        <v>205</v>
      </c>
      <c r="N136" s="4" t="s">
        <v>205</v>
      </c>
      <c r="O136" s="4" t="s">
        <v>205</v>
      </c>
      <c r="P136" s="4">
        <v>0</v>
      </c>
      <c r="Q136" s="4" t="s">
        <v>205</v>
      </c>
      <c r="R136" s="4" t="s">
        <v>205</v>
      </c>
      <c r="S136" s="4" t="s">
        <v>205</v>
      </c>
      <c r="T136" s="4" t="s">
        <v>205</v>
      </c>
      <c r="U136" s="4" t="s">
        <v>205</v>
      </c>
      <c r="V136" s="4" t="s">
        <v>205</v>
      </c>
      <c r="W136" s="4" t="s">
        <v>16372</v>
      </c>
      <c r="X136" s="4" t="s">
        <v>205</v>
      </c>
      <c r="Y136" s="5">
        <v>19</v>
      </c>
      <c r="Z136" s="5">
        <v>2</v>
      </c>
      <c r="AA136" s="5">
        <v>0</v>
      </c>
      <c r="AB136" s="5">
        <v>0</v>
      </c>
    </row>
    <row r="137" spans="1:28" s="5" customFormat="1" ht="15.75">
      <c r="A137" s="5" t="s">
        <v>16539</v>
      </c>
      <c r="B137" s="5" t="s">
        <v>16503</v>
      </c>
      <c r="C137" s="4" t="s">
        <v>205</v>
      </c>
      <c r="D137" s="4" t="s">
        <v>205</v>
      </c>
      <c r="E137" s="4" t="s">
        <v>205</v>
      </c>
      <c r="F137" s="4" t="s">
        <v>205</v>
      </c>
      <c r="G137" s="4" t="s">
        <v>205</v>
      </c>
      <c r="H137" s="4" t="s">
        <v>205</v>
      </c>
      <c r="I137" s="4" t="s">
        <v>16372</v>
      </c>
      <c r="J137" s="4" t="s">
        <v>205</v>
      </c>
      <c r="K137" s="4" t="s">
        <v>205</v>
      </c>
      <c r="L137" s="4" t="s">
        <v>205</v>
      </c>
      <c r="M137" s="4" t="s">
        <v>205</v>
      </c>
      <c r="N137" s="4" t="s">
        <v>205</v>
      </c>
      <c r="O137" s="4" t="s">
        <v>205</v>
      </c>
      <c r="P137" s="4">
        <v>0</v>
      </c>
      <c r="Q137" s="4" t="s">
        <v>205</v>
      </c>
      <c r="R137" s="4" t="s">
        <v>205</v>
      </c>
      <c r="S137" s="4" t="s">
        <v>205</v>
      </c>
      <c r="T137" s="4" t="s">
        <v>205</v>
      </c>
      <c r="U137" s="4" t="s">
        <v>205</v>
      </c>
      <c r="V137" s="4" t="s">
        <v>205</v>
      </c>
      <c r="W137" s="4" t="s">
        <v>16372</v>
      </c>
      <c r="X137" s="4" t="s">
        <v>205</v>
      </c>
      <c r="Y137" s="5">
        <v>19</v>
      </c>
      <c r="Z137" s="5">
        <v>2</v>
      </c>
      <c r="AA137" s="5">
        <v>0</v>
      </c>
      <c r="AB137" s="5">
        <v>0</v>
      </c>
    </row>
    <row r="138" spans="1:28" s="5" customFormat="1" ht="15.75">
      <c r="A138" s="5" t="s">
        <v>16540</v>
      </c>
      <c r="B138" s="5" t="s">
        <v>16503</v>
      </c>
      <c r="C138" s="4" t="s">
        <v>205</v>
      </c>
      <c r="D138" s="4" t="s">
        <v>205</v>
      </c>
      <c r="E138" s="4" t="s">
        <v>205</v>
      </c>
      <c r="F138" s="4" t="s">
        <v>205</v>
      </c>
      <c r="G138" s="4" t="s">
        <v>205</v>
      </c>
      <c r="H138" s="4" t="s">
        <v>205</v>
      </c>
      <c r="I138" s="4" t="s">
        <v>16372</v>
      </c>
      <c r="J138" s="4" t="s">
        <v>205</v>
      </c>
      <c r="K138" s="4" t="s">
        <v>205</v>
      </c>
      <c r="L138" s="4" t="s">
        <v>205</v>
      </c>
      <c r="M138" s="4" t="s">
        <v>205</v>
      </c>
      <c r="N138" s="4" t="s">
        <v>205</v>
      </c>
      <c r="O138" s="4" t="s">
        <v>205</v>
      </c>
      <c r="P138" s="4">
        <v>0</v>
      </c>
      <c r="Q138" s="4" t="s">
        <v>205</v>
      </c>
      <c r="R138" s="4" t="s">
        <v>205</v>
      </c>
      <c r="S138" s="4" t="s">
        <v>205</v>
      </c>
      <c r="T138" s="4" t="s">
        <v>205</v>
      </c>
      <c r="U138" s="4" t="s">
        <v>205</v>
      </c>
      <c r="V138" s="4" t="s">
        <v>205</v>
      </c>
      <c r="W138" s="4" t="s">
        <v>16372</v>
      </c>
      <c r="X138" s="4" t="s">
        <v>205</v>
      </c>
      <c r="Y138" s="5">
        <v>19</v>
      </c>
      <c r="Z138" s="5">
        <v>2</v>
      </c>
      <c r="AA138" s="5">
        <v>0</v>
      </c>
      <c r="AB138" s="5">
        <v>0</v>
      </c>
    </row>
    <row r="139" spans="1:28" s="5" customFormat="1" ht="15.75">
      <c r="A139" s="10"/>
      <c r="B139" s="10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4"/>
      <c r="Y139" s="11"/>
      <c r="Z139" s="11"/>
      <c r="AA139" s="11"/>
      <c r="AB139" s="11"/>
    </row>
    <row r="140" spans="1:28">
      <c r="A140" s="8" t="s">
        <v>16541</v>
      </c>
    </row>
    <row r="141" spans="1:28">
      <c r="A141" s="8"/>
    </row>
    <row r="142" spans="1:28">
      <c r="A142" s="8" t="s">
        <v>16542</v>
      </c>
      <c r="B142" s="3" t="s">
        <v>16372</v>
      </c>
    </row>
    <row r="143" spans="1:28">
      <c r="A143" s="8" t="s">
        <v>16543</v>
      </c>
      <c r="B143" s="3" t="s">
        <v>205</v>
      </c>
    </row>
    <row r="144" spans="1:28">
      <c r="A144" s="8" t="s">
        <v>16544</v>
      </c>
      <c r="B144" s="3" t="s">
        <v>16545</v>
      </c>
    </row>
    <row r="145" spans="1:29">
      <c r="A145" s="8" t="s">
        <v>16546</v>
      </c>
      <c r="B145" s="3" t="s">
        <v>16547</v>
      </c>
    </row>
    <row r="146" spans="1:29">
      <c r="A146" s="8"/>
    </row>
    <row r="147" spans="1:29" s="5" customFormat="1" ht="15.75">
      <c r="A147" s="5" t="s">
        <v>16548</v>
      </c>
      <c r="B147" s="5" t="s">
        <v>16549</v>
      </c>
      <c r="C147" s="4">
        <v>0</v>
      </c>
      <c r="D147" s="4" t="s">
        <v>205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 t="s">
        <v>16372</v>
      </c>
      <c r="K147" s="4" t="s">
        <v>16372</v>
      </c>
      <c r="L147" s="4">
        <v>0</v>
      </c>
      <c r="M147" s="4">
        <v>0</v>
      </c>
      <c r="N147" s="4" t="s">
        <v>16372</v>
      </c>
      <c r="O147" s="4">
        <v>0</v>
      </c>
      <c r="P147" s="4">
        <v>0</v>
      </c>
      <c r="Q147" s="4" t="s">
        <v>16372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 t="s">
        <v>205</v>
      </c>
      <c r="Y147" s="4">
        <v>2</v>
      </c>
      <c r="Z147" s="4">
        <v>4</v>
      </c>
      <c r="AA147" s="4">
        <v>0</v>
      </c>
      <c r="AB147" s="4">
        <v>0</v>
      </c>
      <c r="AC147" s="5" t="s">
        <v>16550</v>
      </c>
    </row>
    <row r="148" spans="1:29" s="5" customFormat="1" ht="15.75">
      <c r="A148" s="5" t="s">
        <v>16551</v>
      </c>
      <c r="B148" s="5" t="s">
        <v>16552</v>
      </c>
      <c r="C148" s="4">
        <v>0</v>
      </c>
      <c r="D148" s="4" t="s">
        <v>205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 t="s">
        <v>16372</v>
      </c>
      <c r="K148" s="4" t="s">
        <v>16372</v>
      </c>
      <c r="L148" s="4">
        <v>0</v>
      </c>
      <c r="M148" s="4">
        <v>0</v>
      </c>
      <c r="N148" s="4" t="s">
        <v>16372</v>
      </c>
      <c r="O148" s="4">
        <v>0</v>
      </c>
      <c r="P148" s="4">
        <v>0</v>
      </c>
      <c r="Q148" s="4" t="s">
        <v>16372</v>
      </c>
      <c r="R148" s="4">
        <v>0</v>
      </c>
      <c r="S148" s="4">
        <v>0</v>
      </c>
      <c r="T148" s="4">
        <v>0</v>
      </c>
      <c r="U148" s="4" t="s">
        <v>16372</v>
      </c>
      <c r="V148" s="4">
        <v>0</v>
      </c>
      <c r="W148" s="4">
        <v>0</v>
      </c>
      <c r="X148" s="4" t="s">
        <v>205</v>
      </c>
      <c r="Y148" s="4">
        <v>2</v>
      </c>
      <c r="Z148" s="4">
        <v>5</v>
      </c>
      <c r="AA148" s="4">
        <v>0</v>
      </c>
      <c r="AB148" s="4">
        <v>0</v>
      </c>
      <c r="AC148" s="5" t="s">
        <v>16553</v>
      </c>
    </row>
    <row r="149" spans="1:29" s="5" customFormat="1" ht="15.75">
      <c r="A149" s="5" t="s">
        <v>16554</v>
      </c>
      <c r="B149" s="5" t="s">
        <v>16555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 t="s">
        <v>16372</v>
      </c>
      <c r="L149" s="4">
        <v>0</v>
      </c>
      <c r="M149" s="4" t="s">
        <v>16372</v>
      </c>
      <c r="N149" s="4" t="s">
        <v>16372</v>
      </c>
      <c r="O149" s="4">
        <v>0</v>
      </c>
      <c r="P149" s="4">
        <v>0</v>
      </c>
      <c r="Q149" s="4" t="s">
        <v>16372</v>
      </c>
      <c r="R149" s="4">
        <v>0</v>
      </c>
      <c r="S149" s="4">
        <v>0</v>
      </c>
      <c r="T149" s="4">
        <v>0</v>
      </c>
      <c r="U149" s="4" t="s">
        <v>16372</v>
      </c>
      <c r="V149" s="4">
        <v>0</v>
      </c>
      <c r="W149" s="4">
        <v>0</v>
      </c>
      <c r="X149" s="4" t="s">
        <v>205</v>
      </c>
      <c r="Y149" s="4">
        <v>1</v>
      </c>
      <c r="Z149" s="4">
        <v>5</v>
      </c>
      <c r="AA149" s="4">
        <v>0</v>
      </c>
      <c r="AB149" s="4">
        <v>0</v>
      </c>
      <c r="AC149" s="5" t="s">
        <v>9596</v>
      </c>
    </row>
    <row r="150" spans="1:29" s="5" customFormat="1" ht="15.75">
      <c r="A150" s="5" t="s">
        <v>16556</v>
      </c>
      <c r="B150" s="5" t="s">
        <v>16557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 t="s">
        <v>16372</v>
      </c>
      <c r="K150" s="4" t="s">
        <v>16372</v>
      </c>
      <c r="L150" s="4">
        <v>0</v>
      </c>
      <c r="M150" s="4" t="s">
        <v>16372</v>
      </c>
      <c r="N150" s="4" t="s">
        <v>16372</v>
      </c>
      <c r="O150" s="4">
        <v>0</v>
      </c>
      <c r="P150" s="4">
        <v>0</v>
      </c>
      <c r="Q150" s="4" t="s">
        <v>16372</v>
      </c>
      <c r="R150" s="4">
        <v>0</v>
      </c>
      <c r="S150" s="4">
        <v>0</v>
      </c>
      <c r="T150" s="4">
        <v>0</v>
      </c>
      <c r="U150" s="4" t="s">
        <v>16372</v>
      </c>
      <c r="V150" s="4">
        <v>0</v>
      </c>
      <c r="W150" s="4">
        <v>0</v>
      </c>
      <c r="X150" s="4" t="s">
        <v>205</v>
      </c>
      <c r="Y150" s="4">
        <v>1</v>
      </c>
      <c r="Z150" s="4">
        <v>6</v>
      </c>
      <c r="AA150" s="4">
        <v>0</v>
      </c>
      <c r="AB150" s="4">
        <v>0</v>
      </c>
      <c r="AC150" s="5" t="s">
        <v>16558</v>
      </c>
    </row>
    <row r="151" spans="1:29" s="5" customFormat="1" ht="15.75">
      <c r="A151" s="5" t="s">
        <v>16559</v>
      </c>
      <c r="B151" s="5" t="s">
        <v>16560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 t="s">
        <v>16372</v>
      </c>
      <c r="K151" s="4" t="s">
        <v>16372</v>
      </c>
      <c r="L151" s="4">
        <v>0</v>
      </c>
      <c r="M151" s="4" t="s">
        <v>16372</v>
      </c>
      <c r="N151" s="4" t="s">
        <v>16372</v>
      </c>
      <c r="O151" s="4">
        <v>0</v>
      </c>
      <c r="P151" s="4">
        <v>0</v>
      </c>
      <c r="Q151" s="4" t="s">
        <v>16372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 t="s">
        <v>205</v>
      </c>
      <c r="Y151" s="4">
        <v>1</v>
      </c>
      <c r="Z151" s="4">
        <v>5</v>
      </c>
      <c r="AA151" s="4">
        <v>0</v>
      </c>
      <c r="AB151" s="4">
        <v>0</v>
      </c>
      <c r="AC151" s="5" t="s">
        <v>16558</v>
      </c>
    </row>
    <row r="152" spans="1:29" s="5" customFormat="1" ht="15.75">
      <c r="A152" s="5" t="s">
        <v>16561</v>
      </c>
      <c r="B152" s="5" t="s">
        <v>16560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 t="s">
        <v>16372</v>
      </c>
      <c r="K152" s="4" t="s">
        <v>16372</v>
      </c>
      <c r="L152" s="4">
        <v>0</v>
      </c>
      <c r="M152" s="4">
        <v>0</v>
      </c>
      <c r="N152" s="4" t="s">
        <v>16372</v>
      </c>
      <c r="O152" s="4">
        <v>0</v>
      </c>
      <c r="P152" s="4">
        <v>0</v>
      </c>
      <c r="Q152" s="4" t="s">
        <v>16372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 t="s">
        <v>205</v>
      </c>
      <c r="Y152" s="4">
        <v>1</v>
      </c>
      <c r="Z152" s="4">
        <v>4</v>
      </c>
      <c r="AA152" s="4">
        <v>0</v>
      </c>
      <c r="AB152" s="4">
        <v>0</v>
      </c>
      <c r="AC152" s="5" t="s">
        <v>16562</v>
      </c>
    </row>
    <row r="153" spans="1:29" s="5" customFormat="1" ht="15.75">
      <c r="A153" s="5" t="s">
        <v>16563</v>
      </c>
      <c r="B153" s="5" t="s">
        <v>16564</v>
      </c>
      <c r="C153" s="4">
        <v>0</v>
      </c>
      <c r="D153" s="4" t="s">
        <v>205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 t="s">
        <v>16372</v>
      </c>
      <c r="L153" s="4">
        <v>0</v>
      </c>
      <c r="M153" s="4">
        <v>0</v>
      </c>
      <c r="N153" s="4" t="s">
        <v>16372</v>
      </c>
      <c r="O153" s="4">
        <v>0</v>
      </c>
      <c r="P153" s="4">
        <v>0</v>
      </c>
      <c r="Q153" s="4" t="s">
        <v>16372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 t="s">
        <v>205</v>
      </c>
      <c r="Y153" s="4">
        <v>2</v>
      </c>
      <c r="Z153" s="4">
        <v>3</v>
      </c>
      <c r="AA153" s="4">
        <v>0</v>
      </c>
      <c r="AB153" s="4">
        <v>0</v>
      </c>
      <c r="AC153" s="5" t="s">
        <v>16565</v>
      </c>
    </row>
    <row r="154" spans="1:29" s="5" customFormat="1" ht="15.75">
      <c r="A154" s="5" t="s">
        <v>16566</v>
      </c>
      <c r="B154" s="5" t="s">
        <v>16567</v>
      </c>
      <c r="C154" s="4" t="s">
        <v>205</v>
      </c>
      <c r="D154" s="4">
        <v>0</v>
      </c>
      <c r="E154" s="4">
        <v>0</v>
      </c>
      <c r="F154" s="4">
        <v>0</v>
      </c>
      <c r="G154" s="4">
        <v>0</v>
      </c>
      <c r="H154" s="4" t="s">
        <v>16372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 t="s">
        <v>205</v>
      </c>
      <c r="T154" s="4">
        <v>0</v>
      </c>
      <c r="U154" s="4">
        <v>0</v>
      </c>
      <c r="V154" s="4">
        <v>0</v>
      </c>
      <c r="W154" s="4">
        <v>0</v>
      </c>
      <c r="X154" s="4" t="s">
        <v>16547</v>
      </c>
      <c r="Y154" s="4">
        <v>3</v>
      </c>
      <c r="Z154" s="4">
        <v>1</v>
      </c>
      <c r="AA154" s="4">
        <v>1</v>
      </c>
      <c r="AB154" s="4">
        <v>0</v>
      </c>
      <c r="AC154" s="5" t="s">
        <v>16568</v>
      </c>
    </row>
    <row r="155" spans="1:29" s="5" customFormat="1" ht="15.75">
      <c r="A155" s="5" t="s">
        <v>16569</v>
      </c>
      <c r="B155" s="5" t="s">
        <v>16570</v>
      </c>
      <c r="C155" s="4" t="s">
        <v>205</v>
      </c>
      <c r="D155" s="4">
        <v>0</v>
      </c>
      <c r="E155" s="4">
        <v>0</v>
      </c>
      <c r="F155" s="4">
        <v>0</v>
      </c>
      <c r="G155" s="4">
        <v>0</v>
      </c>
      <c r="H155" s="4" t="s">
        <v>205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 t="s">
        <v>205</v>
      </c>
      <c r="T155" s="4">
        <v>0</v>
      </c>
      <c r="U155" s="4">
        <v>0</v>
      </c>
      <c r="V155" s="4">
        <v>0</v>
      </c>
      <c r="W155" s="4">
        <v>0</v>
      </c>
      <c r="X155" s="4" t="s">
        <v>16547</v>
      </c>
      <c r="Y155" s="4">
        <v>4</v>
      </c>
      <c r="Z155" s="4">
        <v>0</v>
      </c>
      <c r="AA155" s="4">
        <v>1</v>
      </c>
      <c r="AB155" s="4">
        <v>0</v>
      </c>
      <c r="AC155" s="5" t="s">
        <v>16571</v>
      </c>
    </row>
    <row r="156" spans="1:29" s="5" customFormat="1" ht="15.75">
      <c r="A156" s="5" t="s">
        <v>16572</v>
      </c>
      <c r="B156" s="5" t="s">
        <v>16573</v>
      </c>
      <c r="C156" s="4" t="s">
        <v>205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 t="s">
        <v>205</v>
      </c>
      <c r="T156" s="4" t="s">
        <v>205</v>
      </c>
      <c r="U156" s="4">
        <v>0</v>
      </c>
      <c r="V156" s="4">
        <v>0</v>
      </c>
      <c r="W156" s="4">
        <v>0</v>
      </c>
      <c r="X156" s="4" t="s">
        <v>16547</v>
      </c>
      <c r="Y156" s="4">
        <v>4</v>
      </c>
      <c r="Z156" s="4">
        <v>0</v>
      </c>
      <c r="AA156" s="4">
        <v>1</v>
      </c>
      <c r="AB156" s="4">
        <v>0</v>
      </c>
      <c r="AC156" s="5" t="s">
        <v>16574</v>
      </c>
    </row>
    <row r="157" spans="1:29" s="5" customFormat="1" ht="15.75">
      <c r="A157" s="5" t="s">
        <v>16575</v>
      </c>
      <c r="B157" s="5" t="s">
        <v>16576</v>
      </c>
      <c r="C157" s="4" t="s">
        <v>205</v>
      </c>
      <c r="D157" s="4">
        <v>0</v>
      </c>
      <c r="E157" s="4">
        <v>0</v>
      </c>
      <c r="F157" s="4">
        <v>0</v>
      </c>
      <c r="G157" s="4">
        <v>0</v>
      </c>
      <c r="H157" s="4" t="s">
        <v>205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 t="s">
        <v>205</v>
      </c>
      <c r="T157" s="4" t="s">
        <v>205</v>
      </c>
      <c r="U157" s="4">
        <v>0</v>
      </c>
      <c r="V157" s="4">
        <v>0</v>
      </c>
      <c r="W157" s="4">
        <v>0</v>
      </c>
      <c r="X157" s="4" t="s">
        <v>16547</v>
      </c>
      <c r="Y157" s="4">
        <v>5</v>
      </c>
      <c r="Z157" s="4">
        <v>0</v>
      </c>
      <c r="AA157" s="4">
        <v>1</v>
      </c>
      <c r="AB157" s="4">
        <v>0</v>
      </c>
      <c r="AC157" s="5" t="s">
        <v>16577</v>
      </c>
    </row>
    <row r="158" spans="1:29" s="5" customFormat="1" ht="15.75">
      <c r="A158" s="5" t="s">
        <v>16578</v>
      </c>
      <c r="B158" s="5" t="s">
        <v>16579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 t="s">
        <v>205</v>
      </c>
      <c r="I158" s="4" t="s">
        <v>16372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 t="s">
        <v>205</v>
      </c>
      <c r="R158" s="4">
        <v>0</v>
      </c>
      <c r="S158" s="4">
        <v>0</v>
      </c>
      <c r="T158" s="4">
        <v>0</v>
      </c>
      <c r="U158" s="4" t="s">
        <v>16372</v>
      </c>
      <c r="V158" s="4">
        <v>0</v>
      </c>
      <c r="W158" s="4">
        <v>0</v>
      </c>
      <c r="X158" s="4" t="s">
        <v>16547</v>
      </c>
      <c r="Y158" s="4">
        <v>3</v>
      </c>
      <c r="Z158" s="4">
        <v>2</v>
      </c>
      <c r="AA158" s="4">
        <v>1</v>
      </c>
      <c r="AB158" s="4">
        <v>0</v>
      </c>
      <c r="AC158" s="5" t="s">
        <v>16580</v>
      </c>
    </row>
    <row r="159" spans="1:29" s="5" customFormat="1" ht="15.75">
      <c r="A159" s="5" t="s">
        <v>16581</v>
      </c>
      <c r="B159" s="5" t="s">
        <v>16582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 t="s">
        <v>205</v>
      </c>
      <c r="I159" s="4">
        <v>0</v>
      </c>
      <c r="J159" s="4">
        <v>0</v>
      </c>
      <c r="K159" s="4">
        <v>0</v>
      </c>
      <c r="L159" s="4" t="s">
        <v>16547</v>
      </c>
      <c r="M159" s="4">
        <v>0</v>
      </c>
      <c r="N159" s="4">
        <v>0</v>
      </c>
      <c r="O159" s="4">
        <v>0</v>
      </c>
      <c r="P159" s="4" t="s">
        <v>16372</v>
      </c>
      <c r="Q159" s="4" t="s">
        <v>205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 t="s">
        <v>16547</v>
      </c>
      <c r="Y159" s="4">
        <v>4</v>
      </c>
      <c r="Z159" s="4">
        <v>1</v>
      </c>
      <c r="AA159" s="4">
        <v>2</v>
      </c>
      <c r="AB159" s="4">
        <v>0</v>
      </c>
      <c r="AC159" s="5" t="s">
        <v>16583</v>
      </c>
    </row>
    <row r="160" spans="1:29" s="5" customFormat="1" ht="15.75">
      <c r="A160" s="5" t="s">
        <v>16584</v>
      </c>
      <c r="B160" s="5" t="s">
        <v>16585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 t="s">
        <v>16372</v>
      </c>
      <c r="O160" s="4">
        <v>0</v>
      </c>
      <c r="P160" s="4">
        <v>0</v>
      </c>
      <c r="Q160" s="4" t="s">
        <v>205</v>
      </c>
      <c r="R160" s="4">
        <v>0</v>
      </c>
      <c r="S160" s="4" t="s">
        <v>205</v>
      </c>
      <c r="T160" s="4">
        <v>0</v>
      </c>
      <c r="U160" s="4">
        <v>0</v>
      </c>
      <c r="V160" s="4">
        <v>0</v>
      </c>
      <c r="W160" s="4">
        <v>0</v>
      </c>
      <c r="X160" s="4" t="s">
        <v>205</v>
      </c>
      <c r="Y160" s="4">
        <v>3</v>
      </c>
      <c r="Z160" s="4">
        <v>1</v>
      </c>
      <c r="AA160" s="4">
        <v>0</v>
      </c>
      <c r="AB160" s="4">
        <v>0</v>
      </c>
      <c r="AC160" s="5" t="s">
        <v>16586</v>
      </c>
    </row>
    <row r="161" spans="1:29" s="5" customFormat="1" ht="15.75">
      <c r="A161" s="5" t="s">
        <v>16587</v>
      </c>
      <c r="B161" s="5" t="s">
        <v>16588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 t="s">
        <v>16372</v>
      </c>
      <c r="J161" s="4" t="s">
        <v>205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 t="s">
        <v>205</v>
      </c>
      <c r="T161" s="4">
        <v>0</v>
      </c>
      <c r="U161" s="4">
        <v>0</v>
      </c>
      <c r="V161" s="4">
        <v>0</v>
      </c>
      <c r="W161" s="4" t="s">
        <v>16372</v>
      </c>
      <c r="X161" s="4">
        <v>0</v>
      </c>
      <c r="Y161" s="4">
        <v>2</v>
      </c>
      <c r="Z161" s="4">
        <v>2</v>
      </c>
      <c r="AA161" s="4">
        <v>0</v>
      </c>
      <c r="AB161" s="4">
        <v>0</v>
      </c>
      <c r="AC161" s="5" t="s">
        <v>16589</v>
      </c>
    </row>
    <row r="162" spans="1:29" s="5" customFormat="1" ht="15.75">
      <c r="A162" s="5" t="s">
        <v>16590</v>
      </c>
      <c r="B162" s="5" t="s">
        <v>16588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 t="s">
        <v>16372</v>
      </c>
      <c r="J162" s="4" t="s">
        <v>16547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 t="s">
        <v>205</v>
      </c>
      <c r="T162" s="4">
        <v>0</v>
      </c>
      <c r="U162" s="4">
        <v>0</v>
      </c>
      <c r="V162" s="4">
        <v>0</v>
      </c>
      <c r="W162" s="4" t="s">
        <v>16372</v>
      </c>
      <c r="X162" s="4">
        <v>0</v>
      </c>
      <c r="Y162" s="4">
        <v>2</v>
      </c>
      <c r="Z162" s="4">
        <v>2</v>
      </c>
      <c r="AA162" s="4">
        <v>1</v>
      </c>
      <c r="AB162" s="4">
        <v>0</v>
      </c>
      <c r="AC162" s="5" t="s">
        <v>16589</v>
      </c>
    </row>
    <row r="163" spans="1:29" s="5" customFormat="1" ht="15.75">
      <c r="A163" s="5" t="s">
        <v>16591</v>
      </c>
      <c r="B163" s="5" t="s">
        <v>16592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 t="s">
        <v>16372</v>
      </c>
      <c r="J163" s="4" t="s">
        <v>16547</v>
      </c>
      <c r="K163" s="4">
        <v>0</v>
      </c>
      <c r="L163" s="4">
        <v>0</v>
      </c>
      <c r="M163" s="4">
        <v>0</v>
      </c>
      <c r="N163" s="4" t="s">
        <v>16372</v>
      </c>
      <c r="O163" s="4">
        <v>0</v>
      </c>
      <c r="P163" s="4">
        <v>0</v>
      </c>
      <c r="Q163" s="4">
        <v>0</v>
      </c>
      <c r="R163" s="4">
        <v>0</v>
      </c>
      <c r="S163" s="4" t="s">
        <v>205</v>
      </c>
      <c r="T163" s="4">
        <v>0</v>
      </c>
      <c r="U163" s="4">
        <v>0</v>
      </c>
      <c r="V163" s="4">
        <v>0</v>
      </c>
      <c r="W163" s="4" t="s">
        <v>16372</v>
      </c>
      <c r="X163" s="4">
        <v>0</v>
      </c>
      <c r="Y163" s="4">
        <v>2</v>
      </c>
      <c r="Z163" s="4">
        <v>3</v>
      </c>
      <c r="AA163" s="4">
        <v>1</v>
      </c>
      <c r="AB163" s="4">
        <v>0</v>
      </c>
      <c r="AC163" s="5" t="s">
        <v>16593</v>
      </c>
    </row>
    <row r="164" spans="1:29" s="5" customFormat="1" ht="15.75">
      <c r="A164" s="5" t="s">
        <v>16594</v>
      </c>
      <c r="B164" s="5" t="s">
        <v>16595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 t="s">
        <v>16372</v>
      </c>
      <c r="J164" s="4" t="s">
        <v>205</v>
      </c>
      <c r="K164" s="4">
        <v>0</v>
      </c>
      <c r="L164" s="4">
        <v>0</v>
      </c>
      <c r="M164" s="4">
        <v>0</v>
      </c>
      <c r="N164" s="4" t="s">
        <v>16372</v>
      </c>
      <c r="O164" s="4">
        <v>0</v>
      </c>
      <c r="P164" s="4">
        <v>0</v>
      </c>
      <c r="Q164" s="4">
        <v>0</v>
      </c>
      <c r="R164" s="4">
        <v>0</v>
      </c>
      <c r="S164" s="4" t="s">
        <v>205</v>
      </c>
      <c r="T164" s="4">
        <v>0</v>
      </c>
      <c r="U164" s="4">
        <v>0</v>
      </c>
      <c r="V164" s="4">
        <v>0</v>
      </c>
      <c r="W164" s="4" t="s">
        <v>16372</v>
      </c>
      <c r="X164" s="4">
        <v>0</v>
      </c>
      <c r="Y164" s="4">
        <v>2</v>
      </c>
      <c r="Z164" s="4">
        <v>3</v>
      </c>
      <c r="AA164" s="4">
        <v>0</v>
      </c>
      <c r="AB164" s="4">
        <v>0</v>
      </c>
      <c r="AC164" s="5" t="s">
        <v>16596</v>
      </c>
    </row>
    <row r="165" spans="1:29" s="5" customFormat="1" ht="15.75">
      <c r="A165" s="5" t="s">
        <v>16597</v>
      </c>
      <c r="B165" s="5" t="s">
        <v>16598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 t="s">
        <v>16372</v>
      </c>
      <c r="J165" s="4" t="s">
        <v>205</v>
      </c>
      <c r="K165" s="4">
        <v>0</v>
      </c>
      <c r="L165" s="4">
        <v>0</v>
      </c>
      <c r="M165" s="4">
        <v>0</v>
      </c>
      <c r="N165" s="4" t="s">
        <v>16372</v>
      </c>
      <c r="O165" s="4">
        <v>0</v>
      </c>
      <c r="P165" s="4">
        <v>0</v>
      </c>
      <c r="Q165" s="4">
        <v>0</v>
      </c>
      <c r="R165" s="4">
        <v>0</v>
      </c>
      <c r="S165" s="4" t="s">
        <v>205</v>
      </c>
      <c r="T165" s="4">
        <v>0</v>
      </c>
      <c r="U165" s="4" t="s">
        <v>16372</v>
      </c>
      <c r="V165" s="4">
        <v>0</v>
      </c>
      <c r="W165" s="4" t="s">
        <v>16372</v>
      </c>
      <c r="X165" s="4">
        <v>0</v>
      </c>
      <c r="Y165" s="4">
        <v>2</v>
      </c>
      <c r="Z165" s="4">
        <v>4</v>
      </c>
      <c r="AA165" s="4">
        <v>0</v>
      </c>
      <c r="AB165" s="4">
        <v>0</v>
      </c>
      <c r="AC165" s="5" t="s">
        <v>12449</v>
      </c>
    </row>
    <row r="166" spans="1:29" s="5" customFormat="1" ht="15.75">
      <c r="A166" s="5" t="s">
        <v>16599</v>
      </c>
      <c r="B166" s="5" t="s">
        <v>16600</v>
      </c>
      <c r="C166" s="4">
        <v>0</v>
      </c>
      <c r="D166" s="4" t="s">
        <v>205</v>
      </c>
      <c r="E166" s="4" t="s">
        <v>16372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 t="s">
        <v>205</v>
      </c>
      <c r="T166" s="4">
        <v>0</v>
      </c>
      <c r="U166" s="4">
        <v>0</v>
      </c>
      <c r="V166" s="4">
        <v>0</v>
      </c>
      <c r="W166" s="4">
        <v>0</v>
      </c>
      <c r="X166" s="4" t="s">
        <v>205</v>
      </c>
      <c r="Y166" s="4">
        <v>3</v>
      </c>
      <c r="Z166" s="4">
        <v>1</v>
      </c>
      <c r="AA166" s="4">
        <v>0</v>
      </c>
      <c r="AB166" s="4">
        <v>0</v>
      </c>
      <c r="AC166" s="5" t="s">
        <v>16601</v>
      </c>
    </row>
    <row r="167" spans="1:29">
      <c r="A167" s="12" t="s">
        <v>16505</v>
      </c>
    </row>
    <row r="168" spans="1:29" s="5" customFormat="1" ht="15.75">
      <c r="A168" s="5" t="s">
        <v>10239</v>
      </c>
      <c r="B168" s="5" t="s">
        <v>16588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 t="s">
        <v>16372</v>
      </c>
      <c r="J168" s="4" t="s">
        <v>205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 t="s">
        <v>205</v>
      </c>
      <c r="T168" s="4">
        <v>0</v>
      </c>
      <c r="U168" s="4">
        <v>0</v>
      </c>
      <c r="V168" s="4">
        <v>0</v>
      </c>
      <c r="W168" s="4" t="s">
        <v>16372</v>
      </c>
      <c r="X168" s="4">
        <v>0</v>
      </c>
      <c r="Y168" s="5">
        <v>2</v>
      </c>
      <c r="Z168" s="5">
        <v>2</v>
      </c>
      <c r="AA168" s="5">
        <v>0</v>
      </c>
      <c r="AB168" s="5">
        <v>0</v>
      </c>
    </row>
    <row r="169" spans="1:29" s="5" customFormat="1" ht="15.75">
      <c r="A169" s="5" t="s">
        <v>16602</v>
      </c>
      <c r="B169" s="5" t="s">
        <v>16549</v>
      </c>
      <c r="C169" s="4">
        <v>0</v>
      </c>
      <c r="D169" s="4" t="s">
        <v>205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 t="s">
        <v>16372</v>
      </c>
      <c r="K169" s="4" t="s">
        <v>16372</v>
      </c>
      <c r="L169" s="4">
        <v>0</v>
      </c>
      <c r="M169" s="4">
        <v>0</v>
      </c>
      <c r="N169" s="4" t="s">
        <v>16372</v>
      </c>
      <c r="O169" s="4">
        <v>0</v>
      </c>
      <c r="P169" s="4">
        <v>0</v>
      </c>
      <c r="Q169" s="4" t="s">
        <v>16372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 t="s">
        <v>205</v>
      </c>
      <c r="Y169" s="5">
        <v>2</v>
      </c>
      <c r="Z169" s="5">
        <v>4</v>
      </c>
      <c r="AA169" s="5">
        <v>0</v>
      </c>
      <c r="AB169" s="5">
        <v>0</v>
      </c>
    </row>
    <row r="170" spans="1:29" s="5" customFormat="1" ht="15.75">
      <c r="A170" s="5" t="s">
        <v>16603</v>
      </c>
      <c r="B170" s="5" t="s">
        <v>16549</v>
      </c>
      <c r="C170" s="4">
        <v>0</v>
      </c>
      <c r="D170" s="4" t="s">
        <v>205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 t="s">
        <v>16372</v>
      </c>
      <c r="K170" s="4" t="s">
        <v>16372</v>
      </c>
      <c r="L170" s="4">
        <v>0</v>
      </c>
      <c r="M170" s="4">
        <v>0</v>
      </c>
      <c r="N170" s="4" t="s">
        <v>16372</v>
      </c>
      <c r="O170" s="4">
        <v>0</v>
      </c>
      <c r="P170" s="4">
        <v>0</v>
      </c>
      <c r="Q170" s="4" t="s">
        <v>16372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 t="s">
        <v>205</v>
      </c>
      <c r="Y170" s="5">
        <v>2</v>
      </c>
      <c r="Z170" s="5">
        <v>4</v>
      </c>
      <c r="AA170" s="5">
        <v>0</v>
      </c>
      <c r="AB170" s="5">
        <v>0</v>
      </c>
    </row>
    <row r="171" spans="1:29" s="5" customFormat="1" ht="15.75">
      <c r="A171" s="5" t="s">
        <v>16604</v>
      </c>
      <c r="B171" s="5" t="s">
        <v>16552</v>
      </c>
      <c r="C171" s="4">
        <v>0</v>
      </c>
      <c r="D171" s="4" t="s">
        <v>205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 t="s">
        <v>16372</v>
      </c>
      <c r="K171" s="4" t="s">
        <v>16372</v>
      </c>
      <c r="L171" s="4">
        <v>0</v>
      </c>
      <c r="M171" s="4">
        <v>0</v>
      </c>
      <c r="N171" s="4" t="s">
        <v>16372</v>
      </c>
      <c r="O171" s="4">
        <v>0</v>
      </c>
      <c r="P171" s="4">
        <v>0</v>
      </c>
      <c r="Q171" s="4" t="s">
        <v>16372</v>
      </c>
      <c r="R171" s="4">
        <v>0</v>
      </c>
      <c r="S171" s="4">
        <v>0</v>
      </c>
      <c r="T171" s="4">
        <v>0</v>
      </c>
      <c r="U171" s="4" t="s">
        <v>16372</v>
      </c>
      <c r="V171" s="4">
        <v>0</v>
      </c>
      <c r="W171" s="4">
        <v>0</v>
      </c>
      <c r="X171" s="4" t="s">
        <v>205</v>
      </c>
      <c r="Y171" s="5">
        <v>2</v>
      </c>
      <c r="Z171" s="5">
        <v>5</v>
      </c>
      <c r="AA171" s="5">
        <v>0</v>
      </c>
      <c r="AB171" s="5">
        <v>0</v>
      </c>
    </row>
    <row r="172" spans="1:29" s="5" customFormat="1" ht="15.75">
      <c r="A172" s="5" t="s">
        <v>16605</v>
      </c>
      <c r="B172" s="5" t="s">
        <v>16552</v>
      </c>
      <c r="C172" s="4">
        <v>0</v>
      </c>
      <c r="D172" s="4" t="s">
        <v>205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 t="s">
        <v>16372</v>
      </c>
      <c r="K172" s="4" t="s">
        <v>16372</v>
      </c>
      <c r="L172" s="4">
        <v>0</v>
      </c>
      <c r="M172" s="4">
        <v>0</v>
      </c>
      <c r="N172" s="4" t="s">
        <v>16372</v>
      </c>
      <c r="O172" s="4">
        <v>0</v>
      </c>
      <c r="P172" s="4">
        <v>0</v>
      </c>
      <c r="Q172" s="4" t="s">
        <v>16372</v>
      </c>
      <c r="R172" s="4">
        <v>0</v>
      </c>
      <c r="S172" s="4">
        <v>0</v>
      </c>
      <c r="T172" s="4">
        <v>0</v>
      </c>
      <c r="U172" s="4" t="s">
        <v>16372</v>
      </c>
      <c r="V172" s="4">
        <v>0</v>
      </c>
      <c r="W172" s="4">
        <v>0</v>
      </c>
      <c r="X172" s="4" t="s">
        <v>205</v>
      </c>
      <c r="Y172" s="5">
        <v>2</v>
      </c>
      <c r="Z172" s="5">
        <v>5</v>
      </c>
      <c r="AA172" s="5">
        <v>0</v>
      </c>
      <c r="AB172" s="5">
        <v>0</v>
      </c>
    </row>
    <row r="173" spans="1:29" s="5" customFormat="1" ht="15.75">
      <c r="A173" s="5" t="s">
        <v>9596</v>
      </c>
      <c r="B173" s="5" t="s">
        <v>16555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 t="s">
        <v>16372</v>
      </c>
      <c r="L173" s="4">
        <v>0</v>
      </c>
      <c r="M173" s="4" t="s">
        <v>16372</v>
      </c>
      <c r="N173" s="4" t="s">
        <v>16372</v>
      </c>
      <c r="O173" s="4">
        <v>0</v>
      </c>
      <c r="P173" s="4">
        <v>0</v>
      </c>
      <c r="Q173" s="4" t="s">
        <v>16372</v>
      </c>
      <c r="R173" s="4">
        <v>0</v>
      </c>
      <c r="S173" s="4">
        <v>0</v>
      </c>
      <c r="T173" s="4">
        <v>0</v>
      </c>
      <c r="U173" s="4" t="s">
        <v>16372</v>
      </c>
      <c r="V173" s="4">
        <v>0</v>
      </c>
      <c r="W173" s="4">
        <v>0</v>
      </c>
      <c r="X173" s="4" t="s">
        <v>205</v>
      </c>
      <c r="Y173" s="5">
        <v>1</v>
      </c>
      <c r="Z173" s="5">
        <v>5</v>
      </c>
      <c r="AA173" s="5">
        <v>0</v>
      </c>
      <c r="AB173" s="5">
        <v>0</v>
      </c>
    </row>
    <row r="174" spans="1:29" s="5" customFormat="1" ht="15.75">
      <c r="A174" s="5" t="s">
        <v>16558</v>
      </c>
      <c r="B174" s="5" t="s">
        <v>16557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 t="s">
        <v>16372</v>
      </c>
      <c r="K174" s="4" t="s">
        <v>16372</v>
      </c>
      <c r="L174" s="4">
        <v>0</v>
      </c>
      <c r="M174" s="4" t="s">
        <v>16372</v>
      </c>
      <c r="N174" s="4" t="s">
        <v>16372</v>
      </c>
      <c r="O174" s="4">
        <v>0</v>
      </c>
      <c r="P174" s="4">
        <v>0</v>
      </c>
      <c r="Q174" s="4" t="s">
        <v>16372</v>
      </c>
      <c r="R174" s="4">
        <v>0</v>
      </c>
      <c r="S174" s="4">
        <v>0</v>
      </c>
      <c r="T174" s="4">
        <v>0</v>
      </c>
      <c r="U174" s="4" t="s">
        <v>16372</v>
      </c>
      <c r="V174" s="4">
        <v>0</v>
      </c>
      <c r="W174" s="4">
        <v>0</v>
      </c>
      <c r="X174" s="4" t="s">
        <v>205</v>
      </c>
      <c r="Y174" s="5">
        <v>1</v>
      </c>
      <c r="Z174" s="5">
        <v>6</v>
      </c>
      <c r="AA174" s="5">
        <v>0</v>
      </c>
      <c r="AB174" s="5">
        <v>0</v>
      </c>
    </row>
    <row r="175" spans="1:29" s="5" customFormat="1" ht="15.75">
      <c r="A175" s="5" t="s">
        <v>16562</v>
      </c>
      <c r="B175" s="5" t="s">
        <v>16560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 t="s">
        <v>16372</v>
      </c>
      <c r="K175" s="4" t="s">
        <v>16372</v>
      </c>
      <c r="L175" s="4">
        <v>0</v>
      </c>
      <c r="M175" s="4">
        <v>0</v>
      </c>
      <c r="N175" s="4" t="s">
        <v>16372</v>
      </c>
      <c r="O175" s="4">
        <v>0</v>
      </c>
      <c r="P175" s="4">
        <v>0</v>
      </c>
      <c r="Q175" s="4" t="s">
        <v>16372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 t="s">
        <v>205</v>
      </c>
      <c r="Y175" s="5">
        <v>1</v>
      </c>
      <c r="Z175" s="5">
        <v>4</v>
      </c>
      <c r="AA175" s="5">
        <v>0</v>
      </c>
      <c r="AB175" s="5">
        <v>0</v>
      </c>
    </row>
    <row r="176" spans="1:29" s="5" customFormat="1" ht="15.75">
      <c r="A176" s="5" t="s">
        <v>16565</v>
      </c>
      <c r="B176" s="5" t="s">
        <v>16564</v>
      </c>
      <c r="C176" s="4">
        <v>0</v>
      </c>
      <c r="D176" s="4" t="s">
        <v>205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 t="s">
        <v>16372</v>
      </c>
      <c r="L176" s="4">
        <v>0</v>
      </c>
      <c r="M176" s="4">
        <v>0</v>
      </c>
      <c r="N176" s="4" t="s">
        <v>16372</v>
      </c>
      <c r="O176" s="4">
        <v>0</v>
      </c>
      <c r="P176" s="4">
        <v>0</v>
      </c>
      <c r="Q176" s="4" t="s">
        <v>16372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 t="s">
        <v>205</v>
      </c>
      <c r="Y176" s="5">
        <v>2</v>
      </c>
      <c r="Z176" s="5">
        <v>3</v>
      </c>
      <c r="AA176" s="5">
        <v>0</v>
      </c>
      <c r="AB176" s="5">
        <v>0</v>
      </c>
    </row>
    <row r="177" spans="1:28" s="5" customFormat="1" ht="15.75">
      <c r="A177" s="5" t="s">
        <v>16568</v>
      </c>
      <c r="B177" s="5" t="s">
        <v>16567</v>
      </c>
      <c r="C177" s="4" t="s">
        <v>205</v>
      </c>
      <c r="D177" s="4">
        <v>0</v>
      </c>
      <c r="E177" s="4">
        <v>0</v>
      </c>
      <c r="F177" s="4">
        <v>0</v>
      </c>
      <c r="G177" s="4">
        <v>0</v>
      </c>
      <c r="H177" s="4" t="s">
        <v>16372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 t="s">
        <v>205</v>
      </c>
      <c r="T177" s="4">
        <v>0</v>
      </c>
      <c r="U177" s="4">
        <v>0</v>
      </c>
      <c r="V177" s="4">
        <v>0</v>
      </c>
      <c r="W177" s="4">
        <v>0</v>
      </c>
      <c r="X177" s="4" t="s">
        <v>16547</v>
      </c>
      <c r="Y177" s="5">
        <v>3</v>
      </c>
      <c r="Z177" s="5">
        <v>1</v>
      </c>
      <c r="AA177" s="5">
        <v>1</v>
      </c>
      <c r="AB177" s="5">
        <v>0</v>
      </c>
    </row>
    <row r="178" spans="1:28" s="5" customFormat="1" ht="15.75">
      <c r="A178" s="5" t="s">
        <v>16606</v>
      </c>
      <c r="B178" s="5" t="s">
        <v>16570</v>
      </c>
      <c r="C178" s="4" t="s">
        <v>205</v>
      </c>
      <c r="D178" s="4">
        <v>0</v>
      </c>
      <c r="E178" s="4">
        <v>0</v>
      </c>
      <c r="F178" s="4">
        <v>0</v>
      </c>
      <c r="G178" s="4">
        <v>0</v>
      </c>
      <c r="H178" s="4" t="s">
        <v>205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 t="s">
        <v>205</v>
      </c>
      <c r="T178" s="4">
        <v>0</v>
      </c>
      <c r="U178" s="4">
        <v>0</v>
      </c>
      <c r="V178" s="4">
        <v>0</v>
      </c>
      <c r="W178" s="4">
        <v>0</v>
      </c>
      <c r="X178" s="4" t="s">
        <v>16547</v>
      </c>
      <c r="Y178" s="5">
        <v>4</v>
      </c>
      <c r="Z178" s="5">
        <v>0</v>
      </c>
      <c r="AA178" s="5">
        <v>1</v>
      </c>
      <c r="AB178" s="5">
        <v>0</v>
      </c>
    </row>
    <row r="179" spans="1:28" s="5" customFormat="1" ht="15.75">
      <c r="A179" s="5" t="s">
        <v>16607</v>
      </c>
      <c r="B179" s="5" t="s">
        <v>16570</v>
      </c>
      <c r="C179" s="4" t="s">
        <v>205</v>
      </c>
      <c r="D179" s="4">
        <v>0</v>
      </c>
      <c r="E179" s="4">
        <v>0</v>
      </c>
      <c r="F179" s="4">
        <v>0</v>
      </c>
      <c r="G179" s="4">
        <v>0</v>
      </c>
      <c r="H179" s="4" t="s">
        <v>205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 t="s">
        <v>205</v>
      </c>
      <c r="T179" s="4">
        <v>0</v>
      </c>
      <c r="U179" s="4">
        <v>0</v>
      </c>
      <c r="V179" s="4">
        <v>0</v>
      </c>
      <c r="W179" s="4">
        <v>0</v>
      </c>
      <c r="X179" s="4" t="s">
        <v>16547</v>
      </c>
      <c r="Y179" s="5">
        <v>4</v>
      </c>
      <c r="Z179" s="5">
        <v>0</v>
      </c>
      <c r="AA179" s="5">
        <v>1</v>
      </c>
      <c r="AB179" s="5">
        <v>0</v>
      </c>
    </row>
    <row r="180" spans="1:28" s="5" customFormat="1" ht="15.75">
      <c r="A180" s="5" t="s">
        <v>5503</v>
      </c>
      <c r="B180" s="5" t="s">
        <v>16573</v>
      </c>
      <c r="C180" s="4" t="s">
        <v>205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 t="s">
        <v>205</v>
      </c>
      <c r="T180" s="4" t="s">
        <v>205</v>
      </c>
      <c r="U180" s="4">
        <v>0</v>
      </c>
      <c r="V180" s="4">
        <v>0</v>
      </c>
      <c r="W180" s="4">
        <v>0</v>
      </c>
      <c r="X180" s="4" t="s">
        <v>16547</v>
      </c>
      <c r="Y180" s="5">
        <v>4</v>
      </c>
      <c r="Z180" s="5">
        <v>0</v>
      </c>
      <c r="AA180" s="5">
        <v>1</v>
      </c>
      <c r="AB180" s="5">
        <v>0</v>
      </c>
    </row>
    <row r="181" spans="1:28" s="5" customFormat="1" ht="15.75">
      <c r="A181" s="5" t="s">
        <v>16608</v>
      </c>
      <c r="B181" s="5" t="s">
        <v>16573</v>
      </c>
      <c r="C181" s="4" t="s">
        <v>205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 t="s">
        <v>205</v>
      </c>
      <c r="T181" s="4" t="s">
        <v>205</v>
      </c>
      <c r="U181" s="4">
        <v>0</v>
      </c>
      <c r="V181" s="4">
        <v>0</v>
      </c>
      <c r="W181" s="4">
        <v>0</v>
      </c>
      <c r="X181" s="4" t="s">
        <v>16547</v>
      </c>
      <c r="Y181" s="5">
        <v>4</v>
      </c>
      <c r="Z181" s="5">
        <v>0</v>
      </c>
      <c r="AA181" s="5">
        <v>1</v>
      </c>
      <c r="AB181" s="5">
        <v>0</v>
      </c>
    </row>
    <row r="182" spans="1:28" s="5" customFormat="1" ht="15.75">
      <c r="A182" s="5" t="s">
        <v>16609</v>
      </c>
      <c r="B182" s="5" t="s">
        <v>16573</v>
      </c>
      <c r="C182" s="4" t="s">
        <v>205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 t="s">
        <v>205</v>
      </c>
      <c r="T182" s="4" t="s">
        <v>205</v>
      </c>
      <c r="U182" s="4">
        <v>0</v>
      </c>
      <c r="V182" s="4">
        <v>0</v>
      </c>
      <c r="W182" s="4">
        <v>0</v>
      </c>
      <c r="X182" s="4" t="s">
        <v>16547</v>
      </c>
      <c r="Y182" s="5">
        <v>4</v>
      </c>
      <c r="Z182" s="5">
        <v>0</v>
      </c>
      <c r="AA182" s="5">
        <v>1</v>
      </c>
      <c r="AB182" s="5">
        <v>0</v>
      </c>
    </row>
    <row r="183" spans="1:28" s="5" customFormat="1" ht="15.75">
      <c r="A183" s="5" t="s">
        <v>5506</v>
      </c>
      <c r="B183" s="5" t="s">
        <v>16576</v>
      </c>
      <c r="C183" s="4" t="s">
        <v>205</v>
      </c>
      <c r="D183" s="4">
        <v>0</v>
      </c>
      <c r="E183" s="4">
        <v>0</v>
      </c>
      <c r="F183" s="4">
        <v>0</v>
      </c>
      <c r="G183" s="4">
        <v>0</v>
      </c>
      <c r="H183" s="4" t="s">
        <v>205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 t="s">
        <v>205</v>
      </c>
      <c r="T183" s="4" t="s">
        <v>205</v>
      </c>
      <c r="U183" s="4">
        <v>0</v>
      </c>
      <c r="V183" s="4">
        <v>0</v>
      </c>
      <c r="W183" s="4">
        <v>0</v>
      </c>
      <c r="X183" s="4" t="s">
        <v>16547</v>
      </c>
      <c r="Y183" s="5">
        <v>5</v>
      </c>
      <c r="Z183" s="5">
        <v>0</v>
      </c>
      <c r="AA183" s="5">
        <v>1</v>
      </c>
      <c r="AB183" s="5">
        <v>0</v>
      </c>
    </row>
    <row r="184" spans="1:28" s="5" customFormat="1" ht="15.75">
      <c r="A184" s="5" t="s">
        <v>14080</v>
      </c>
      <c r="B184" s="5" t="s">
        <v>16576</v>
      </c>
      <c r="C184" s="4" t="s">
        <v>205</v>
      </c>
      <c r="D184" s="4">
        <v>0</v>
      </c>
      <c r="E184" s="4">
        <v>0</v>
      </c>
      <c r="F184" s="4">
        <v>0</v>
      </c>
      <c r="G184" s="4">
        <v>0</v>
      </c>
      <c r="H184" s="4" t="s">
        <v>205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 t="s">
        <v>205</v>
      </c>
      <c r="T184" s="4" t="s">
        <v>205</v>
      </c>
      <c r="U184" s="4">
        <v>0</v>
      </c>
      <c r="V184" s="4">
        <v>0</v>
      </c>
      <c r="W184" s="4">
        <v>0</v>
      </c>
      <c r="X184" s="4" t="s">
        <v>16547</v>
      </c>
      <c r="Y184" s="5">
        <v>5</v>
      </c>
      <c r="Z184" s="5">
        <v>0</v>
      </c>
      <c r="AA184" s="5">
        <v>1</v>
      </c>
      <c r="AB184" s="5">
        <v>0</v>
      </c>
    </row>
    <row r="185" spans="1:28" s="5" customFormat="1" ht="15.75">
      <c r="A185" s="5" t="s">
        <v>16610</v>
      </c>
      <c r="B185" s="5" t="s">
        <v>16579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 t="s">
        <v>205</v>
      </c>
      <c r="I185" s="4" t="s">
        <v>16372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 t="s">
        <v>205</v>
      </c>
      <c r="R185" s="4">
        <v>0</v>
      </c>
      <c r="S185" s="4">
        <v>0</v>
      </c>
      <c r="T185" s="4">
        <v>0</v>
      </c>
      <c r="U185" s="4" t="s">
        <v>16372</v>
      </c>
      <c r="V185" s="4">
        <v>0</v>
      </c>
      <c r="W185" s="4">
        <v>0</v>
      </c>
      <c r="X185" s="4" t="s">
        <v>16547</v>
      </c>
      <c r="Y185" s="5">
        <v>3</v>
      </c>
      <c r="Z185" s="5">
        <v>2</v>
      </c>
      <c r="AA185" s="5">
        <v>1</v>
      </c>
      <c r="AB185" s="5">
        <v>0</v>
      </c>
    </row>
    <row r="186" spans="1:28" s="5" customFormat="1" ht="15.75">
      <c r="A186" s="5" t="s">
        <v>16611</v>
      </c>
      <c r="B186" s="5" t="s">
        <v>16579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 t="s">
        <v>205</v>
      </c>
      <c r="I186" s="4" t="s">
        <v>16372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 t="s">
        <v>205</v>
      </c>
      <c r="R186" s="4">
        <v>0</v>
      </c>
      <c r="S186" s="4">
        <v>0</v>
      </c>
      <c r="T186" s="4">
        <v>0</v>
      </c>
      <c r="U186" s="4" t="s">
        <v>16372</v>
      </c>
      <c r="V186" s="4">
        <v>0</v>
      </c>
      <c r="W186" s="4">
        <v>0</v>
      </c>
      <c r="X186" s="4" t="s">
        <v>16547</v>
      </c>
      <c r="Y186" s="5">
        <v>3</v>
      </c>
      <c r="Z186" s="5">
        <v>2</v>
      </c>
      <c r="AA186" s="5">
        <v>1</v>
      </c>
      <c r="AB186" s="5">
        <v>0</v>
      </c>
    </row>
    <row r="187" spans="1:28" s="5" customFormat="1" ht="15.75">
      <c r="A187" s="5" t="s">
        <v>16612</v>
      </c>
      <c r="B187" s="5" t="s">
        <v>16579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 t="s">
        <v>205</v>
      </c>
      <c r="I187" s="4" t="s">
        <v>16372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 t="s">
        <v>205</v>
      </c>
      <c r="R187" s="4">
        <v>0</v>
      </c>
      <c r="S187" s="4">
        <v>0</v>
      </c>
      <c r="T187" s="4">
        <v>0</v>
      </c>
      <c r="U187" s="4" t="s">
        <v>16372</v>
      </c>
      <c r="V187" s="4">
        <v>0</v>
      </c>
      <c r="W187" s="4">
        <v>0</v>
      </c>
      <c r="X187" s="4" t="s">
        <v>16547</v>
      </c>
      <c r="Y187" s="5">
        <v>3</v>
      </c>
      <c r="Z187" s="5">
        <v>2</v>
      </c>
      <c r="AA187" s="5">
        <v>1</v>
      </c>
      <c r="AB187" s="5">
        <v>0</v>
      </c>
    </row>
    <row r="188" spans="1:28" s="5" customFormat="1" ht="15.75">
      <c r="A188" s="5" t="s">
        <v>16613</v>
      </c>
      <c r="B188" s="5" t="s">
        <v>16579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 t="s">
        <v>205</v>
      </c>
      <c r="I188" s="4" t="s">
        <v>16372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 t="s">
        <v>205</v>
      </c>
      <c r="R188" s="4">
        <v>0</v>
      </c>
      <c r="S188" s="4">
        <v>0</v>
      </c>
      <c r="T188" s="4">
        <v>0</v>
      </c>
      <c r="U188" s="4" t="s">
        <v>16372</v>
      </c>
      <c r="V188" s="4">
        <v>0</v>
      </c>
      <c r="W188" s="4">
        <v>0</v>
      </c>
      <c r="X188" s="4" t="s">
        <v>16547</v>
      </c>
      <c r="Y188" s="5">
        <v>3</v>
      </c>
      <c r="Z188" s="5">
        <v>2</v>
      </c>
      <c r="AA188" s="5">
        <v>1</v>
      </c>
      <c r="AB188" s="5">
        <v>0</v>
      </c>
    </row>
    <row r="189" spans="1:28" s="5" customFormat="1" ht="15.75">
      <c r="A189" s="5" t="s">
        <v>2767</v>
      </c>
      <c r="B189" s="5" t="s">
        <v>16579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 t="s">
        <v>205</v>
      </c>
      <c r="I189" s="4" t="s">
        <v>16372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 t="s">
        <v>205</v>
      </c>
      <c r="R189" s="4">
        <v>0</v>
      </c>
      <c r="S189" s="4">
        <v>0</v>
      </c>
      <c r="T189" s="4">
        <v>0</v>
      </c>
      <c r="U189" s="4" t="s">
        <v>16372</v>
      </c>
      <c r="V189" s="4">
        <v>0</v>
      </c>
      <c r="W189" s="4">
        <v>0</v>
      </c>
      <c r="X189" s="4" t="s">
        <v>16547</v>
      </c>
      <c r="Y189" s="5">
        <v>3</v>
      </c>
      <c r="Z189" s="5">
        <v>2</v>
      </c>
      <c r="AA189" s="5">
        <v>1</v>
      </c>
      <c r="AB189" s="5">
        <v>0</v>
      </c>
    </row>
    <row r="190" spans="1:28" s="5" customFormat="1" ht="15.75">
      <c r="A190" s="5" t="s">
        <v>16583</v>
      </c>
      <c r="B190" s="5" t="s">
        <v>16582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 t="s">
        <v>205</v>
      </c>
      <c r="I190" s="4">
        <v>0</v>
      </c>
      <c r="J190" s="4">
        <v>0</v>
      </c>
      <c r="K190" s="4">
        <v>0</v>
      </c>
      <c r="L190" s="4" t="s">
        <v>16547</v>
      </c>
      <c r="M190" s="4">
        <v>0</v>
      </c>
      <c r="N190" s="4">
        <v>0</v>
      </c>
      <c r="O190" s="4">
        <v>0</v>
      </c>
      <c r="P190" s="4" t="s">
        <v>16372</v>
      </c>
      <c r="Q190" s="4" t="s">
        <v>205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 t="s">
        <v>16547</v>
      </c>
      <c r="Y190" s="5">
        <v>4</v>
      </c>
      <c r="Z190" s="5">
        <v>1</v>
      </c>
      <c r="AA190" s="5">
        <v>2</v>
      </c>
      <c r="AB190" s="5">
        <v>0</v>
      </c>
    </row>
    <row r="191" spans="1:28" s="5" customFormat="1" ht="15.75">
      <c r="A191" s="5" t="s">
        <v>16586</v>
      </c>
      <c r="B191" s="5" t="s">
        <v>16585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 t="s">
        <v>16372</v>
      </c>
      <c r="O191" s="4">
        <v>0</v>
      </c>
      <c r="P191" s="4">
        <v>0</v>
      </c>
      <c r="Q191" s="4" t="s">
        <v>205</v>
      </c>
      <c r="R191" s="4">
        <v>0</v>
      </c>
      <c r="S191" s="4" t="s">
        <v>205</v>
      </c>
      <c r="T191" s="4">
        <v>0</v>
      </c>
      <c r="U191" s="4">
        <v>0</v>
      </c>
      <c r="V191" s="4">
        <v>0</v>
      </c>
      <c r="W191" s="4">
        <v>0</v>
      </c>
      <c r="X191" s="4" t="s">
        <v>205</v>
      </c>
      <c r="Y191" s="5">
        <v>3</v>
      </c>
      <c r="Z191" s="5">
        <v>1</v>
      </c>
      <c r="AA191" s="5">
        <v>0</v>
      </c>
      <c r="AB191" s="5">
        <v>0</v>
      </c>
    </row>
    <row r="192" spans="1:28" s="5" customFormat="1" ht="15.75">
      <c r="A192" s="5" t="s">
        <v>16593</v>
      </c>
      <c r="B192" s="5" t="s">
        <v>16592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 t="s">
        <v>16372</v>
      </c>
      <c r="J192" s="4" t="s">
        <v>16547</v>
      </c>
      <c r="K192" s="4">
        <v>0</v>
      </c>
      <c r="L192" s="4">
        <v>0</v>
      </c>
      <c r="M192" s="4">
        <v>0</v>
      </c>
      <c r="N192" s="4" t="s">
        <v>16372</v>
      </c>
      <c r="O192" s="4">
        <v>0</v>
      </c>
      <c r="P192" s="4">
        <v>0</v>
      </c>
      <c r="Q192" s="4">
        <v>0</v>
      </c>
      <c r="R192" s="4">
        <v>0</v>
      </c>
      <c r="S192" s="4" t="s">
        <v>205</v>
      </c>
      <c r="T192" s="4">
        <v>0</v>
      </c>
      <c r="U192" s="4">
        <v>0</v>
      </c>
      <c r="V192" s="4">
        <v>0</v>
      </c>
      <c r="W192" s="4" t="s">
        <v>16372</v>
      </c>
      <c r="X192" s="4">
        <v>0</v>
      </c>
      <c r="Y192" s="5">
        <v>2</v>
      </c>
      <c r="Z192" s="5">
        <v>3</v>
      </c>
      <c r="AA192" s="5">
        <v>1</v>
      </c>
      <c r="AB192" s="5">
        <v>0</v>
      </c>
    </row>
    <row r="193" spans="1:28" s="5" customFormat="1" ht="15.75">
      <c r="A193" s="5" t="s">
        <v>16614</v>
      </c>
      <c r="B193" s="5" t="s">
        <v>16595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 t="s">
        <v>16372</v>
      </c>
      <c r="J193" s="4" t="s">
        <v>205</v>
      </c>
      <c r="K193" s="4">
        <v>0</v>
      </c>
      <c r="L193" s="4">
        <v>0</v>
      </c>
      <c r="M193" s="4">
        <v>0</v>
      </c>
      <c r="N193" s="4" t="s">
        <v>16372</v>
      </c>
      <c r="O193" s="4">
        <v>0</v>
      </c>
      <c r="P193" s="4">
        <v>0</v>
      </c>
      <c r="Q193" s="4">
        <v>0</v>
      </c>
      <c r="R193" s="4">
        <v>0</v>
      </c>
      <c r="S193" s="4" t="s">
        <v>205</v>
      </c>
      <c r="T193" s="4">
        <v>0</v>
      </c>
      <c r="U193" s="4">
        <v>0</v>
      </c>
      <c r="V193" s="4">
        <v>0</v>
      </c>
      <c r="W193" s="4" t="s">
        <v>16372</v>
      </c>
      <c r="X193" s="4">
        <v>0</v>
      </c>
      <c r="Y193" s="5">
        <v>2</v>
      </c>
      <c r="Z193" s="5">
        <v>3</v>
      </c>
      <c r="AA193" s="5">
        <v>0</v>
      </c>
      <c r="AB193" s="5">
        <v>0</v>
      </c>
    </row>
    <row r="194" spans="1:28" s="5" customFormat="1" ht="15.75">
      <c r="A194" s="5" t="s">
        <v>12739</v>
      </c>
      <c r="B194" s="5" t="s">
        <v>16595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 t="s">
        <v>16372</v>
      </c>
      <c r="J194" s="4" t="s">
        <v>205</v>
      </c>
      <c r="K194" s="4">
        <v>0</v>
      </c>
      <c r="L194" s="4">
        <v>0</v>
      </c>
      <c r="M194" s="4">
        <v>0</v>
      </c>
      <c r="N194" s="4" t="s">
        <v>16372</v>
      </c>
      <c r="O194" s="4">
        <v>0</v>
      </c>
      <c r="P194" s="4">
        <v>0</v>
      </c>
      <c r="Q194" s="4">
        <v>0</v>
      </c>
      <c r="R194" s="4">
        <v>0</v>
      </c>
      <c r="S194" s="4" t="s">
        <v>205</v>
      </c>
      <c r="T194" s="4">
        <v>0</v>
      </c>
      <c r="U194" s="4">
        <v>0</v>
      </c>
      <c r="V194" s="4">
        <v>0</v>
      </c>
      <c r="W194" s="4" t="s">
        <v>16372</v>
      </c>
      <c r="X194" s="4">
        <v>0</v>
      </c>
      <c r="Y194" s="5">
        <v>2</v>
      </c>
      <c r="Z194" s="5">
        <v>3</v>
      </c>
      <c r="AA194" s="5">
        <v>0</v>
      </c>
      <c r="AB194" s="5">
        <v>0</v>
      </c>
    </row>
    <row r="195" spans="1:28" s="5" customFormat="1" ht="15.75">
      <c r="A195" s="5" t="s">
        <v>16615</v>
      </c>
      <c r="B195" s="5" t="s">
        <v>16595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 t="s">
        <v>16372</v>
      </c>
      <c r="J195" s="4" t="s">
        <v>205</v>
      </c>
      <c r="K195" s="4">
        <v>0</v>
      </c>
      <c r="L195" s="4">
        <v>0</v>
      </c>
      <c r="M195" s="4">
        <v>0</v>
      </c>
      <c r="N195" s="4" t="s">
        <v>16372</v>
      </c>
      <c r="O195" s="4">
        <v>0</v>
      </c>
      <c r="P195" s="4">
        <v>0</v>
      </c>
      <c r="Q195" s="4">
        <v>0</v>
      </c>
      <c r="R195" s="4">
        <v>0</v>
      </c>
      <c r="S195" s="4" t="s">
        <v>205</v>
      </c>
      <c r="T195" s="4">
        <v>0</v>
      </c>
      <c r="U195" s="4">
        <v>0</v>
      </c>
      <c r="V195" s="4">
        <v>0</v>
      </c>
      <c r="W195" s="4" t="s">
        <v>16372</v>
      </c>
      <c r="X195" s="4">
        <v>0</v>
      </c>
      <c r="Y195" s="5">
        <v>2</v>
      </c>
      <c r="Z195" s="5">
        <v>3</v>
      </c>
      <c r="AA195" s="5">
        <v>0</v>
      </c>
      <c r="AB195" s="5">
        <v>0</v>
      </c>
    </row>
    <row r="196" spans="1:28" s="5" customFormat="1" ht="15.75">
      <c r="A196" s="5" t="s">
        <v>16616</v>
      </c>
      <c r="B196" s="5" t="s">
        <v>16595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 t="s">
        <v>16372</v>
      </c>
      <c r="J196" s="4" t="s">
        <v>205</v>
      </c>
      <c r="K196" s="4">
        <v>0</v>
      </c>
      <c r="L196" s="4">
        <v>0</v>
      </c>
      <c r="M196" s="4">
        <v>0</v>
      </c>
      <c r="N196" s="4" t="s">
        <v>16372</v>
      </c>
      <c r="O196" s="4">
        <v>0</v>
      </c>
      <c r="P196" s="4">
        <v>0</v>
      </c>
      <c r="Q196" s="4">
        <v>0</v>
      </c>
      <c r="R196" s="4">
        <v>0</v>
      </c>
      <c r="S196" s="4" t="s">
        <v>205</v>
      </c>
      <c r="T196" s="4">
        <v>0</v>
      </c>
      <c r="U196" s="4">
        <v>0</v>
      </c>
      <c r="V196" s="4">
        <v>0</v>
      </c>
      <c r="W196" s="4" t="s">
        <v>16372</v>
      </c>
      <c r="X196" s="4">
        <v>0</v>
      </c>
      <c r="Y196" s="5">
        <v>2</v>
      </c>
      <c r="Z196" s="5">
        <v>3</v>
      </c>
      <c r="AA196" s="5">
        <v>0</v>
      </c>
      <c r="AB196" s="5">
        <v>0</v>
      </c>
    </row>
    <row r="197" spans="1:28" s="5" customFormat="1" ht="15.75">
      <c r="A197" s="5" t="s">
        <v>12449</v>
      </c>
      <c r="B197" s="5" t="s">
        <v>16598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 t="s">
        <v>16372</v>
      </c>
      <c r="J197" s="4" t="s">
        <v>205</v>
      </c>
      <c r="K197" s="4">
        <v>0</v>
      </c>
      <c r="L197" s="4">
        <v>0</v>
      </c>
      <c r="M197" s="4">
        <v>0</v>
      </c>
      <c r="N197" s="4" t="s">
        <v>16372</v>
      </c>
      <c r="O197" s="4">
        <v>0</v>
      </c>
      <c r="P197" s="4">
        <v>0</v>
      </c>
      <c r="Q197" s="4">
        <v>0</v>
      </c>
      <c r="R197" s="4">
        <v>0</v>
      </c>
      <c r="S197" s="4" t="s">
        <v>205</v>
      </c>
      <c r="T197" s="4">
        <v>0</v>
      </c>
      <c r="U197" s="4" t="s">
        <v>16372</v>
      </c>
      <c r="V197" s="4">
        <v>0</v>
      </c>
      <c r="W197" s="4" t="s">
        <v>16372</v>
      </c>
      <c r="X197" s="4">
        <v>0</v>
      </c>
      <c r="Y197" s="5">
        <v>2</v>
      </c>
      <c r="Z197" s="5">
        <v>4</v>
      </c>
      <c r="AA197" s="5">
        <v>0</v>
      </c>
      <c r="AB197" s="5">
        <v>0</v>
      </c>
    </row>
    <row r="198" spans="1:28" s="5" customFormat="1" ht="15.75">
      <c r="A198" s="5" t="s">
        <v>16617</v>
      </c>
      <c r="B198" s="5" t="s">
        <v>16600</v>
      </c>
      <c r="C198" s="4">
        <v>0</v>
      </c>
      <c r="D198" s="4" t="s">
        <v>205</v>
      </c>
      <c r="E198" s="4" t="s">
        <v>16372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 t="s">
        <v>205</v>
      </c>
      <c r="T198" s="4">
        <v>0</v>
      </c>
      <c r="U198" s="4">
        <v>0</v>
      </c>
      <c r="V198" s="4">
        <v>0</v>
      </c>
      <c r="W198" s="4">
        <v>0</v>
      </c>
      <c r="X198" s="4" t="s">
        <v>205</v>
      </c>
      <c r="Y198" s="5">
        <v>3</v>
      </c>
      <c r="Z198" s="5">
        <v>1</v>
      </c>
      <c r="AA198" s="5">
        <v>0</v>
      </c>
      <c r="AB198" s="5">
        <v>0</v>
      </c>
    </row>
    <row r="199" spans="1:28" s="5" customFormat="1" ht="15.75">
      <c r="A199" s="5" t="s">
        <v>16618</v>
      </c>
      <c r="B199" s="5" t="s">
        <v>16600</v>
      </c>
      <c r="C199" s="4">
        <v>0</v>
      </c>
      <c r="D199" s="4" t="s">
        <v>205</v>
      </c>
      <c r="E199" s="4" t="s">
        <v>16372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 t="s">
        <v>205</v>
      </c>
      <c r="T199" s="4">
        <v>0</v>
      </c>
      <c r="U199" s="4">
        <v>0</v>
      </c>
      <c r="V199" s="4">
        <v>0</v>
      </c>
      <c r="W199" s="4">
        <v>0</v>
      </c>
      <c r="X199" s="4" t="s">
        <v>205</v>
      </c>
      <c r="Y199" s="5">
        <v>3</v>
      </c>
      <c r="Z199" s="5">
        <v>1</v>
      </c>
      <c r="AA199" s="5">
        <v>0</v>
      </c>
      <c r="AB199" s="5">
        <v>0</v>
      </c>
    </row>
    <row r="200" spans="1:28" s="5" customFormat="1" ht="15.75">
      <c r="A200" s="5" t="s">
        <v>4396</v>
      </c>
      <c r="B200" s="5" t="s">
        <v>16600</v>
      </c>
      <c r="C200" s="4">
        <v>0</v>
      </c>
      <c r="D200" s="4" t="s">
        <v>205</v>
      </c>
      <c r="E200" s="4" t="s">
        <v>16372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 t="s">
        <v>205</v>
      </c>
      <c r="T200" s="4">
        <v>0</v>
      </c>
      <c r="U200" s="4">
        <v>0</v>
      </c>
      <c r="V200" s="4">
        <v>0</v>
      </c>
      <c r="W200" s="4">
        <v>0</v>
      </c>
      <c r="X200" s="4" t="s">
        <v>205</v>
      </c>
      <c r="Y200" s="5">
        <v>3</v>
      </c>
      <c r="Z200" s="5">
        <v>1</v>
      </c>
      <c r="AA200" s="5">
        <v>0</v>
      </c>
      <c r="AB200" s="5">
        <v>0</v>
      </c>
    </row>
    <row r="201" spans="1:28">
      <c r="A201" s="8"/>
    </row>
    <row r="202" spans="1:28">
      <c r="A202" s="9"/>
    </row>
    <row r="203" spans="1:28">
      <c r="A203" s="8" t="s">
        <v>16619</v>
      </c>
    </row>
    <row r="204" spans="1:28">
      <c r="A204" s="9" t="s">
        <v>16620</v>
      </c>
      <c r="B204" s="3">
        <v>0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</row>
    <row r="205" spans="1:28">
      <c r="A205" s="9" t="s">
        <v>196</v>
      </c>
      <c r="B205" s="3">
        <v>0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</row>
    <row r="207" spans="1:28">
      <c r="A207" s="9"/>
    </row>
    <row r="208" spans="1:28">
      <c r="A208" s="8"/>
    </row>
    <row r="209" spans="1:24">
      <c r="A209" s="9"/>
    </row>
    <row r="210" spans="1:24">
      <c r="A210" s="9"/>
    </row>
    <row r="211" spans="1:24">
      <c r="A211" s="9"/>
    </row>
    <row r="212" spans="1:24">
      <c r="A212" s="9"/>
    </row>
    <row r="214" spans="1:24">
      <c r="A214" s="9"/>
    </row>
    <row r="215" spans="1:24">
      <c r="A215" s="8" t="s">
        <v>16621</v>
      </c>
      <c r="B215" s="8"/>
      <c r="C215" s="8"/>
      <c r="V215" s="8"/>
      <c r="W215" s="8" t="s">
        <v>16622</v>
      </c>
      <c r="X215" s="32"/>
    </row>
    <row r="216" spans="1:24">
      <c r="A216" s="9" t="s">
        <v>16623</v>
      </c>
      <c r="B216" s="9"/>
      <c r="C216" s="9"/>
      <c r="D216" s="9" t="s">
        <v>16624</v>
      </c>
      <c r="V216" s="9" t="s">
        <v>16624</v>
      </c>
      <c r="W216" s="9" t="s">
        <v>16625</v>
      </c>
      <c r="X216" s="9"/>
    </row>
    <row r="217" spans="1:24" ht="15.75">
      <c r="A217" s="5" t="s">
        <v>16626</v>
      </c>
      <c r="B217" s="5" t="s">
        <v>16627</v>
      </c>
      <c r="C217" s="5" t="s">
        <v>16628</v>
      </c>
      <c r="D217" s="5" t="s">
        <v>16629</v>
      </c>
      <c r="E217" s="5" t="s">
        <v>16630</v>
      </c>
    </row>
    <row r="218" spans="1:24" ht="15.75">
      <c r="A218" s="5" t="s">
        <v>16502</v>
      </c>
      <c r="B218" s="5" t="s">
        <v>16503</v>
      </c>
      <c r="C218" s="5">
        <v>19</v>
      </c>
      <c r="D218" s="5">
        <f t="shared" ref="D218:D261" si="0">ROUND(C218/22*100,2)</f>
        <v>86.36</v>
      </c>
      <c r="E218" s="5" t="s">
        <v>16631</v>
      </c>
    </row>
    <row r="219" spans="1:24" ht="15.75">
      <c r="A219" s="5" t="s">
        <v>16452</v>
      </c>
      <c r="B219" s="5" t="s">
        <v>16449</v>
      </c>
      <c r="C219" s="5">
        <v>18</v>
      </c>
      <c r="D219" s="5">
        <f t="shared" si="0"/>
        <v>81.819999999999993</v>
      </c>
      <c r="E219" s="5" t="s">
        <v>16632</v>
      </c>
    </row>
    <row r="220" spans="1:24" ht="15.75">
      <c r="A220" s="5" t="s">
        <v>16448</v>
      </c>
      <c r="B220" s="5" t="s">
        <v>16449</v>
      </c>
      <c r="C220" s="5">
        <v>17</v>
      </c>
      <c r="D220" s="5">
        <f t="shared" si="0"/>
        <v>77.27</v>
      </c>
      <c r="E220" s="5" t="s">
        <v>16450</v>
      </c>
    </row>
    <row r="221" spans="1:24" ht="15.75">
      <c r="A221" s="5" t="s">
        <v>16451</v>
      </c>
      <c r="B221" s="5" t="s">
        <v>16449</v>
      </c>
      <c r="C221" s="5">
        <v>17</v>
      </c>
      <c r="D221" s="5">
        <f t="shared" si="0"/>
        <v>77.27</v>
      </c>
      <c r="E221" s="5" t="s">
        <v>16450</v>
      </c>
    </row>
    <row r="222" spans="1:24" ht="15.75">
      <c r="A222" s="5" t="s">
        <v>16499</v>
      </c>
      <c r="B222" s="5" t="s">
        <v>16500</v>
      </c>
      <c r="C222" s="5">
        <v>17</v>
      </c>
      <c r="D222" s="5">
        <f t="shared" si="0"/>
        <v>77.27</v>
      </c>
      <c r="E222" s="5" t="s">
        <v>16501</v>
      </c>
    </row>
    <row r="223" spans="1:24" ht="15.75">
      <c r="A223" s="5" t="s">
        <v>16497</v>
      </c>
      <c r="B223" s="5" t="s">
        <v>16498</v>
      </c>
      <c r="C223" s="5">
        <v>16</v>
      </c>
      <c r="D223" s="5">
        <f t="shared" si="0"/>
        <v>72.73</v>
      </c>
      <c r="E223" s="5" t="s">
        <v>2987</v>
      </c>
    </row>
    <row r="224" spans="1:24" ht="15.75">
      <c r="A224" s="5" t="s">
        <v>16378</v>
      </c>
      <c r="B224" s="5" t="s">
        <v>16379</v>
      </c>
      <c r="C224" s="5">
        <v>14</v>
      </c>
      <c r="D224" s="5">
        <f t="shared" si="0"/>
        <v>63.64</v>
      </c>
      <c r="E224" s="5" t="s">
        <v>16380</v>
      </c>
    </row>
    <row r="225" spans="1:5" ht="15.75">
      <c r="A225" s="5" t="s">
        <v>16396</v>
      </c>
      <c r="B225" s="5" t="s">
        <v>16397</v>
      </c>
      <c r="C225" s="5">
        <v>14</v>
      </c>
      <c r="D225" s="5">
        <f t="shared" si="0"/>
        <v>63.64</v>
      </c>
      <c r="E225" s="5" t="s">
        <v>16633</v>
      </c>
    </row>
    <row r="226" spans="1:5" ht="15.75">
      <c r="A226" s="5" t="s">
        <v>16399</v>
      </c>
      <c r="B226" s="5" t="s">
        <v>16400</v>
      </c>
      <c r="C226" s="5">
        <v>14</v>
      </c>
      <c r="D226" s="5">
        <f t="shared" si="0"/>
        <v>63.64</v>
      </c>
      <c r="E226" s="5" t="s">
        <v>151</v>
      </c>
    </row>
    <row r="227" spans="1:5" ht="15.75">
      <c r="A227" s="5" t="s">
        <v>16402</v>
      </c>
      <c r="B227" s="5" t="s">
        <v>16400</v>
      </c>
      <c r="C227" s="5">
        <v>14</v>
      </c>
      <c r="D227" s="5">
        <f t="shared" si="0"/>
        <v>63.64</v>
      </c>
      <c r="E227" s="5" t="s">
        <v>5303</v>
      </c>
    </row>
    <row r="228" spans="1:5" ht="15.75">
      <c r="A228" s="5" t="s">
        <v>16413</v>
      </c>
      <c r="B228" s="5" t="s">
        <v>16414</v>
      </c>
      <c r="C228" s="5">
        <v>14</v>
      </c>
      <c r="D228" s="5">
        <f t="shared" si="0"/>
        <v>63.64</v>
      </c>
      <c r="E228" s="5" t="s">
        <v>16415</v>
      </c>
    </row>
    <row r="229" spans="1:5" ht="15.75">
      <c r="A229" s="5" t="s">
        <v>16381</v>
      </c>
      <c r="B229" s="5" t="s">
        <v>16382</v>
      </c>
      <c r="C229" s="5">
        <v>13</v>
      </c>
      <c r="D229" s="5">
        <f t="shared" si="0"/>
        <v>59.09</v>
      </c>
      <c r="E229" s="5" t="s">
        <v>16383</v>
      </c>
    </row>
    <row r="230" spans="1:5" ht="15.75">
      <c r="A230" s="5" t="s">
        <v>16393</v>
      </c>
      <c r="B230" s="5" t="s">
        <v>16394</v>
      </c>
      <c r="C230" s="5">
        <v>12</v>
      </c>
      <c r="D230" s="5">
        <f t="shared" si="0"/>
        <v>54.55</v>
      </c>
      <c r="E230" s="5" t="s">
        <v>16395</v>
      </c>
    </row>
    <row r="231" spans="1:5" ht="15.75">
      <c r="A231" s="5" t="s">
        <v>16403</v>
      </c>
      <c r="B231" s="5" t="s">
        <v>16404</v>
      </c>
      <c r="C231" s="5">
        <v>12</v>
      </c>
      <c r="D231" s="5">
        <f t="shared" si="0"/>
        <v>54.55</v>
      </c>
      <c r="E231" s="5" t="s">
        <v>16405</v>
      </c>
    </row>
    <row r="232" spans="1:5" ht="15.75">
      <c r="A232" s="5" t="s">
        <v>16416</v>
      </c>
      <c r="B232" s="5" t="s">
        <v>16417</v>
      </c>
      <c r="C232" s="5">
        <v>12</v>
      </c>
      <c r="D232" s="5">
        <f t="shared" si="0"/>
        <v>54.55</v>
      </c>
      <c r="E232" s="5" t="s">
        <v>16418</v>
      </c>
    </row>
    <row r="233" spans="1:5" ht="15.75">
      <c r="A233" s="5" t="s">
        <v>16419</v>
      </c>
      <c r="B233" s="5" t="s">
        <v>16420</v>
      </c>
      <c r="C233" s="5">
        <v>12</v>
      </c>
      <c r="D233" s="5">
        <f t="shared" si="0"/>
        <v>54.55</v>
      </c>
      <c r="E233" s="5" t="s">
        <v>1758</v>
      </c>
    </row>
    <row r="234" spans="1:5" ht="15.75">
      <c r="A234" s="5" t="s">
        <v>16422</v>
      </c>
      <c r="B234" s="5" t="s">
        <v>16423</v>
      </c>
      <c r="C234" s="5">
        <v>12</v>
      </c>
      <c r="D234" s="5">
        <f t="shared" si="0"/>
        <v>54.55</v>
      </c>
      <c r="E234" s="5" t="s">
        <v>16424</v>
      </c>
    </row>
    <row r="235" spans="1:5" ht="15.75">
      <c r="A235" s="5" t="s">
        <v>16384</v>
      </c>
      <c r="B235" s="5" t="s">
        <v>16385</v>
      </c>
      <c r="C235" s="5">
        <v>11</v>
      </c>
      <c r="D235" s="5">
        <f t="shared" si="0"/>
        <v>50</v>
      </c>
      <c r="E235" s="5" t="s">
        <v>16386</v>
      </c>
    </row>
    <row r="236" spans="1:5" ht="15.75">
      <c r="A236" s="5" t="s">
        <v>16406</v>
      </c>
      <c r="B236" s="5" t="s">
        <v>16404</v>
      </c>
      <c r="C236" s="5">
        <v>11</v>
      </c>
      <c r="D236" s="5">
        <f t="shared" si="0"/>
        <v>50</v>
      </c>
      <c r="E236" s="5" t="s">
        <v>16405</v>
      </c>
    </row>
    <row r="237" spans="1:5" ht="15.75">
      <c r="A237" s="5" t="s">
        <v>16407</v>
      </c>
      <c r="B237" s="5" t="s">
        <v>16408</v>
      </c>
      <c r="C237" s="5">
        <v>11</v>
      </c>
      <c r="D237" s="5">
        <f t="shared" si="0"/>
        <v>50</v>
      </c>
      <c r="E237" s="5" t="s">
        <v>16409</v>
      </c>
    </row>
    <row r="238" spans="1:5" ht="15.75">
      <c r="A238" s="5" t="s">
        <v>16482</v>
      </c>
      <c r="B238" s="5" t="s">
        <v>16483</v>
      </c>
      <c r="C238" s="5">
        <v>11</v>
      </c>
      <c r="D238" s="5">
        <f t="shared" si="0"/>
        <v>50</v>
      </c>
      <c r="E238" s="5" t="s">
        <v>16484</v>
      </c>
    </row>
    <row r="239" spans="1:5" ht="15.75">
      <c r="A239" s="5" t="s">
        <v>16485</v>
      </c>
      <c r="B239" s="5" t="s">
        <v>16486</v>
      </c>
      <c r="C239" s="5">
        <v>11</v>
      </c>
      <c r="D239" s="5">
        <f t="shared" si="0"/>
        <v>50</v>
      </c>
      <c r="E239" s="5" t="s">
        <v>16487</v>
      </c>
    </row>
    <row r="240" spans="1:5" ht="15.75">
      <c r="A240" s="5" t="s">
        <v>16387</v>
      </c>
      <c r="B240" s="5" t="s">
        <v>16388</v>
      </c>
      <c r="C240" s="5">
        <v>10</v>
      </c>
      <c r="D240" s="5">
        <f t="shared" si="0"/>
        <v>45.45</v>
      </c>
      <c r="E240" s="5" t="s">
        <v>16389</v>
      </c>
    </row>
    <row r="241" spans="1:5" ht="15.75">
      <c r="A241" s="5" t="s">
        <v>16410</v>
      </c>
      <c r="B241" s="5" t="s">
        <v>16411</v>
      </c>
      <c r="C241" s="5">
        <v>10</v>
      </c>
      <c r="D241" s="5">
        <f t="shared" si="0"/>
        <v>45.45</v>
      </c>
      <c r="E241" s="5" t="s">
        <v>16412</v>
      </c>
    </row>
    <row r="242" spans="1:5" ht="15.75">
      <c r="A242" s="5" t="s">
        <v>16428</v>
      </c>
      <c r="B242" s="5" t="s">
        <v>16429</v>
      </c>
      <c r="C242" s="5">
        <v>10</v>
      </c>
      <c r="D242" s="5">
        <f t="shared" si="0"/>
        <v>45.45</v>
      </c>
      <c r="E242" s="5" t="s">
        <v>16430</v>
      </c>
    </row>
    <row r="243" spans="1:5" ht="15.75">
      <c r="A243" s="5" t="s">
        <v>16433</v>
      </c>
      <c r="B243" s="5" t="s">
        <v>16434</v>
      </c>
      <c r="C243" s="5">
        <v>10</v>
      </c>
      <c r="D243" s="5">
        <f t="shared" si="0"/>
        <v>45.45</v>
      </c>
      <c r="E243" s="5" t="s">
        <v>16435</v>
      </c>
    </row>
    <row r="244" spans="1:5" ht="15.75">
      <c r="A244" s="5" t="s">
        <v>16454</v>
      </c>
      <c r="B244" s="5" t="s">
        <v>16455</v>
      </c>
      <c r="C244" s="5">
        <v>10</v>
      </c>
      <c r="D244" s="5">
        <f t="shared" si="0"/>
        <v>45.45</v>
      </c>
      <c r="E244" s="5" t="s">
        <v>16456</v>
      </c>
    </row>
    <row r="245" spans="1:5" ht="15.75">
      <c r="A245" s="5" t="s">
        <v>16457</v>
      </c>
      <c r="B245" s="5" t="s">
        <v>16458</v>
      </c>
      <c r="C245" s="5">
        <v>10</v>
      </c>
      <c r="D245" s="5">
        <f t="shared" si="0"/>
        <v>45.45</v>
      </c>
      <c r="E245" s="5" t="s">
        <v>16459</v>
      </c>
    </row>
    <row r="246" spans="1:5" ht="15.75">
      <c r="A246" s="5" t="s">
        <v>16488</v>
      </c>
      <c r="B246" s="5" t="s">
        <v>16489</v>
      </c>
      <c r="C246" s="5">
        <v>10</v>
      </c>
      <c r="D246" s="5">
        <f t="shared" si="0"/>
        <v>45.45</v>
      </c>
      <c r="E246" s="5" t="s">
        <v>16490</v>
      </c>
    </row>
    <row r="247" spans="1:5" ht="15.75">
      <c r="A247" s="5" t="s">
        <v>16390</v>
      </c>
      <c r="B247" s="5" t="s">
        <v>16391</v>
      </c>
      <c r="C247" s="5">
        <v>9</v>
      </c>
      <c r="D247" s="5">
        <f t="shared" si="0"/>
        <v>40.909999999999997</v>
      </c>
      <c r="E247" s="5" t="s">
        <v>16392</v>
      </c>
    </row>
    <row r="248" spans="1:5" ht="15.75">
      <c r="A248" s="5" t="s">
        <v>16431</v>
      </c>
      <c r="B248" s="5" t="s">
        <v>16429</v>
      </c>
      <c r="C248" s="5">
        <v>9</v>
      </c>
      <c r="D248" s="5">
        <f t="shared" si="0"/>
        <v>40.909999999999997</v>
      </c>
      <c r="E248" s="5" t="s">
        <v>16432</v>
      </c>
    </row>
    <row r="249" spans="1:5" ht="15.75">
      <c r="A249" s="5" t="s">
        <v>16436</v>
      </c>
      <c r="B249" s="5" t="s">
        <v>16437</v>
      </c>
      <c r="C249" s="5">
        <v>9</v>
      </c>
      <c r="D249" s="5">
        <f t="shared" si="0"/>
        <v>40.909999999999997</v>
      </c>
      <c r="E249" s="5" t="s">
        <v>16506</v>
      </c>
    </row>
    <row r="250" spans="1:5" ht="15.75">
      <c r="A250" s="5" t="s">
        <v>16439</v>
      </c>
      <c r="B250" s="5" t="s">
        <v>16440</v>
      </c>
      <c r="C250" s="5">
        <v>9</v>
      </c>
      <c r="D250" s="5">
        <f t="shared" si="0"/>
        <v>40.909999999999997</v>
      </c>
      <c r="E250" s="5" t="s">
        <v>16441</v>
      </c>
    </row>
    <row r="251" spans="1:5" ht="15.75">
      <c r="A251" s="5" t="s">
        <v>16479</v>
      </c>
      <c r="B251" s="5" t="s">
        <v>16480</v>
      </c>
      <c r="C251" s="5">
        <v>9</v>
      </c>
      <c r="D251" s="5">
        <f t="shared" si="0"/>
        <v>40.909999999999997</v>
      </c>
      <c r="E251" s="5" t="s">
        <v>16481</v>
      </c>
    </row>
    <row r="252" spans="1:5" ht="15.75">
      <c r="A252" s="5" t="s">
        <v>16425</v>
      </c>
      <c r="B252" s="5" t="s">
        <v>16426</v>
      </c>
      <c r="C252" s="5">
        <v>8</v>
      </c>
      <c r="D252" s="5">
        <f t="shared" si="0"/>
        <v>36.36</v>
      </c>
      <c r="E252" s="5" t="s">
        <v>16427</v>
      </c>
    </row>
    <row r="253" spans="1:5" ht="15.75">
      <c r="A253" s="5" t="s">
        <v>16442</v>
      </c>
      <c r="B253" s="5" t="s">
        <v>16443</v>
      </c>
      <c r="C253" s="5">
        <v>8</v>
      </c>
      <c r="D253" s="5">
        <f t="shared" si="0"/>
        <v>36.36</v>
      </c>
      <c r="E253" s="5" t="s">
        <v>16444</v>
      </c>
    </row>
    <row r="254" spans="1:5" ht="15.75">
      <c r="A254" s="5" t="s">
        <v>16445</v>
      </c>
      <c r="B254" s="5" t="s">
        <v>16446</v>
      </c>
      <c r="C254" s="5">
        <v>8</v>
      </c>
      <c r="D254" s="5">
        <f t="shared" si="0"/>
        <v>36.36</v>
      </c>
      <c r="E254" s="5" t="s">
        <v>16447</v>
      </c>
    </row>
    <row r="255" spans="1:5" ht="15.75">
      <c r="A255" s="5" t="s">
        <v>16466</v>
      </c>
      <c r="B255" s="5" t="s">
        <v>16467</v>
      </c>
      <c r="C255" s="5">
        <v>8</v>
      </c>
      <c r="D255" s="5">
        <f t="shared" si="0"/>
        <v>36.36</v>
      </c>
      <c r="E255" s="5" t="s">
        <v>16468</v>
      </c>
    </row>
    <row r="256" spans="1:5" ht="15.75">
      <c r="A256" s="5" t="s">
        <v>16470</v>
      </c>
      <c r="B256" s="5" t="s">
        <v>16471</v>
      </c>
      <c r="C256" s="5">
        <v>8</v>
      </c>
      <c r="D256" s="5">
        <f t="shared" si="0"/>
        <v>36.36</v>
      </c>
      <c r="E256" s="5" t="s">
        <v>16472</v>
      </c>
    </row>
    <row r="257" spans="1:5" ht="15.75">
      <c r="A257" s="5" t="s">
        <v>16473</v>
      </c>
      <c r="B257" s="5" t="s">
        <v>16474</v>
      </c>
      <c r="C257" s="5">
        <v>8</v>
      </c>
      <c r="D257" s="5">
        <f t="shared" si="0"/>
        <v>36.36</v>
      </c>
      <c r="E257" s="5" t="s">
        <v>16475</v>
      </c>
    </row>
    <row r="258" spans="1:5" ht="15.75">
      <c r="A258" s="5" t="s">
        <v>16469</v>
      </c>
      <c r="B258" s="5" t="s">
        <v>16467</v>
      </c>
      <c r="C258" s="5">
        <v>7</v>
      </c>
      <c r="D258" s="5">
        <f t="shared" si="0"/>
        <v>31.82</v>
      </c>
      <c r="E258" s="5" t="s">
        <v>156</v>
      </c>
    </row>
    <row r="259" spans="1:5" ht="15.75">
      <c r="A259" s="5" t="s">
        <v>16476</v>
      </c>
      <c r="B259" s="5" t="s">
        <v>16477</v>
      </c>
      <c r="C259" s="5">
        <v>7</v>
      </c>
      <c r="D259" s="5">
        <f t="shared" si="0"/>
        <v>31.82</v>
      </c>
      <c r="E259" s="5" t="s">
        <v>16478</v>
      </c>
    </row>
    <row r="260" spans="1:5" ht="15.75">
      <c r="A260" s="5" t="s">
        <v>16491</v>
      </c>
      <c r="B260" s="5" t="s">
        <v>16492</v>
      </c>
      <c r="C260" s="5">
        <v>6</v>
      </c>
      <c r="D260" s="5">
        <f t="shared" si="0"/>
        <v>27.27</v>
      </c>
      <c r="E260" s="5" t="s">
        <v>16634</v>
      </c>
    </row>
    <row r="261" spans="1:5" ht="15.75">
      <c r="A261" s="5" t="s">
        <v>16460</v>
      </c>
      <c r="B261" s="5" t="s">
        <v>16461</v>
      </c>
      <c r="C261" s="5">
        <v>5</v>
      </c>
      <c r="D261" s="5">
        <f t="shared" si="0"/>
        <v>22.73</v>
      </c>
      <c r="E261" s="5" t="s">
        <v>16635</v>
      </c>
    </row>
    <row r="262" spans="1:5" ht="15.75">
      <c r="A262" s="5"/>
      <c r="B262" s="5"/>
      <c r="C262" s="5"/>
      <c r="D262" s="5"/>
      <c r="E262" s="5"/>
    </row>
    <row r="263" spans="1:5" ht="15.75">
      <c r="A263" s="5"/>
      <c r="B263" s="5"/>
      <c r="C263" s="5"/>
      <c r="D263" s="5"/>
      <c r="E263" s="5"/>
    </row>
    <row r="264" spans="1:5" ht="15.75">
      <c r="A264" s="5"/>
      <c r="B264" s="5"/>
      <c r="C264" s="5"/>
      <c r="D264" s="5"/>
      <c r="E264" s="5"/>
    </row>
  </sheetData>
  <pageMargins left="0.69930555555555596" right="0.69930555555555596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40"/>
  <sheetViews>
    <sheetView zoomScale="94" zoomScaleNormal="94" workbookViewId="0"/>
  </sheetViews>
  <sheetFormatPr defaultColWidth="9.625" defaultRowHeight="15.75"/>
  <cols>
    <col min="1" max="1" width="12" customWidth="1"/>
    <col min="2" max="3" width="15.125" customWidth="1"/>
    <col min="4" max="4" width="12.625" customWidth="1"/>
    <col min="5" max="5" width="13.375" customWidth="1"/>
    <col min="6" max="6" width="15.625" customWidth="1"/>
    <col min="7" max="7" width="13.75" customWidth="1"/>
    <col min="8" max="8" width="15.375" customWidth="1"/>
    <col min="9" max="9" width="15.875" customWidth="1"/>
    <col min="11" max="11" width="14" customWidth="1"/>
    <col min="12" max="12" width="14.125" customWidth="1"/>
    <col min="13" max="13" width="13.375" customWidth="1"/>
    <col min="14" max="14" width="15.875" customWidth="1"/>
    <col min="15" max="15" width="16" customWidth="1"/>
  </cols>
  <sheetData>
    <row r="1" spans="1:15" ht="44.1" customHeight="1">
      <c r="A1" t="s">
        <v>16636</v>
      </c>
      <c r="B1" t="s">
        <v>16637</v>
      </c>
      <c r="C1" t="s">
        <v>16638</v>
      </c>
      <c r="D1" t="s">
        <v>16639</v>
      </c>
      <c r="E1" t="s">
        <v>16640</v>
      </c>
      <c r="F1" t="s">
        <v>16641</v>
      </c>
      <c r="G1" t="s">
        <v>16642</v>
      </c>
      <c r="H1" s="1" t="s">
        <v>16643</v>
      </c>
      <c r="I1" s="1" t="s">
        <v>16644</v>
      </c>
      <c r="J1" t="s">
        <v>16645</v>
      </c>
      <c r="K1" t="s">
        <v>16646</v>
      </c>
      <c r="L1" t="s">
        <v>16647</v>
      </c>
      <c r="M1" t="s">
        <v>16648</v>
      </c>
      <c r="N1" s="1" t="s">
        <v>16649</v>
      </c>
      <c r="O1" s="1" t="s">
        <v>16650</v>
      </c>
    </row>
    <row r="2" spans="1:15">
      <c r="A2" t="s">
        <v>16651</v>
      </c>
      <c r="B2">
        <v>90</v>
      </c>
      <c r="C2">
        <v>22</v>
      </c>
      <c r="D2">
        <v>14</v>
      </c>
      <c r="E2">
        <v>5</v>
      </c>
      <c r="F2">
        <v>3</v>
      </c>
      <c r="G2">
        <v>2</v>
      </c>
      <c r="H2">
        <v>13.64</v>
      </c>
      <c r="I2">
        <v>9.09</v>
      </c>
      <c r="J2">
        <v>4</v>
      </c>
      <c r="K2">
        <v>1</v>
      </c>
      <c r="L2">
        <v>1</v>
      </c>
      <c r="M2">
        <v>0</v>
      </c>
      <c r="N2">
        <v>4.55</v>
      </c>
      <c r="O2">
        <v>0</v>
      </c>
    </row>
    <row r="3" spans="1:15">
      <c r="A3" t="s">
        <v>16652</v>
      </c>
      <c r="B3">
        <v>90</v>
      </c>
      <c r="C3">
        <v>22</v>
      </c>
      <c r="D3">
        <v>9</v>
      </c>
      <c r="E3">
        <v>2</v>
      </c>
      <c r="F3">
        <v>2</v>
      </c>
      <c r="G3">
        <v>0</v>
      </c>
      <c r="H3">
        <v>9.09</v>
      </c>
      <c r="I3">
        <v>0</v>
      </c>
      <c r="J3">
        <v>15</v>
      </c>
      <c r="K3">
        <v>5</v>
      </c>
      <c r="L3">
        <v>2</v>
      </c>
      <c r="M3">
        <v>3</v>
      </c>
      <c r="N3">
        <v>9.09</v>
      </c>
      <c r="O3">
        <v>13.64</v>
      </c>
    </row>
    <row r="4" spans="1:15">
      <c r="A4" t="s">
        <v>16653</v>
      </c>
      <c r="B4">
        <v>90</v>
      </c>
      <c r="C4">
        <v>22</v>
      </c>
      <c r="D4">
        <v>12</v>
      </c>
      <c r="E4">
        <v>3</v>
      </c>
      <c r="F4">
        <v>2</v>
      </c>
      <c r="G4">
        <v>1</v>
      </c>
      <c r="H4">
        <v>9.09</v>
      </c>
      <c r="I4">
        <v>4.55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>
      <c r="A5" t="s">
        <v>16654</v>
      </c>
      <c r="B5">
        <v>90</v>
      </c>
      <c r="C5">
        <v>22</v>
      </c>
      <c r="D5">
        <v>4</v>
      </c>
      <c r="E5">
        <v>1</v>
      </c>
      <c r="F5">
        <v>1</v>
      </c>
      <c r="G5">
        <v>0</v>
      </c>
      <c r="H5">
        <v>4.55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>
      <c r="A6" t="s">
        <v>16655</v>
      </c>
      <c r="B6">
        <v>90</v>
      </c>
      <c r="C6">
        <v>22</v>
      </c>
      <c r="D6">
        <v>22</v>
      </c>
      <c r="E6">
        <v>6</v>
      </c>
      <c r="F6">
        <v>6</v>
      </c>
      <c r="G6">
        <v>0</v>
      </c>
      <c r="H6">
        <v>27.27</v>
      </c>
      <c r="I6">
        <v>0</v>
      </c>
      <c r="J6">
        <v>4</v>
      </c>
      <c r="K6">
        <v>1</v>
      </c>
      <c r="L6">
        <v>1</v>
      </c>
      <c r="M6">
        <v>0</v>
      </c>
      <c r="N6">
        <v>4.55</v>
      </c>
      <c r="O6">
        <v>0</v>
      </c>
    </row>
    <row r="7" spans="1:15">
      <c r="A7" t="s">
        <v>16656</v>
      </c>
      <c r="B7">
        <v>90</v>
      </c>
      <c r="C7">
        <v>22</v>
      </c>
      <c r="D7">
        <v>4</v>
      </c>
      <c r="E7">
        <v>1</v>
      </c>
      <c r="F7">
        <v>1</v>
      </c>
      <c r="G7">
        <v>0</v>
      </c>
      <c r="H7">
        <v>4.55</v>
      </c>
      <c r="I7">
        <v>0</v>
      </c>
      <c r="J7">
        <v>9</v>
      </c>
      <c r="K7">
        <v>2</v>
      </c>
      <c r="L7">
        <v>2</v>
      </c>
      <c r="M7">
        <v>0</v>
      </c>
      <c r="N7">
        <v>9.09</v>
      </c>
      <c r="O7">
        <v>0</v>
      </c>
    </row>
    <row r="8" spans="1:15">
      <c r="A8" t="s">
        <v>16657</v>
      </c>
      <c r="B8">
        <v>90</v>
      </c>
      <c r="C8">
        <v>22</v>
      </c>
      <c r="D8">
        <v>39</v>
      </c>
      <c r="E8">
        <v>10</v>
      </c>
      <c r="F8">
        <v>10</v>
      </c>
      <c r="G8">
        <v>0</v>
      </c>
      <c r="H8">
        <v>45.45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>
      <c r="A9" t="s">
        <v>16658</v>
      </c>
      <c r="B9">
        <v>90</v>
      </c>
      <c r="C9">
        <v>22</v>
      </c>
      <c r="D9">
        <v>51</v>
      </c>
      <c r="E9">
        <v>13</v>
      </c>
      <c r="F9">
        <v>13</v>
      </c>
      <c r="G9">
        <v>0</v>
      </c>
      <c r="H9">
        <v>59.09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>
      <c r="A10" t="s">
        <v>16659</v>
      </c>
      <c r="B10">
        <v>90</v>
      </c>
      <c r="C10">
        <v>22</v>
      </c>
      <c r="D10">
        <v>1</v>
      </c>
      <c r="E10">
        <v>1</v>
      </c>
      <c r="F10">
        <v>0</v>
      </c>
      <c r="G10">
        <v>1</v>
      </c>
      <c r="H10">
        <v>0</v>
      </c>
      <c r="I10">
        <v>4.55</v>
      </c>
      <c r="J10">
        <v>5</v>
      </c>
      <c r="K10">
        <v>2</v>
      </c>
      <c r="L10">
        <v>1</v>
      </c>
      <c r="M10">
        <v>1</v>
      </c>
      <c r="N10">
        <v>4.55</v>
      </c>
      <c r="O10">
        <v>4.55</v>
      </c>
    </row>
    <row r="11" spans="1:15">
      <c r="A11" t="s">
        <v>16660</v>
      </c>
      <c r="B11">
        <v>90</v>
      </c>
      <c r="C11">
        <v>22</v>
      </c>
      <c r="D11">
        <v>6</v>
      </c>
      <c r="E11">
        <v>2</v>
      </c>
      <c r="F11">
        <v>1</v>
      </c>
      <c r="G11">
        <v>1</v>
      </c>
      <c r="H11">
        <v>4.55</v>
      </c>
      <c r="I11">
        <v>4.55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>
      <c r="A12" t="s">
        <v>16661</v>
      </c>
      <c r="B12">
        <v>90</v>
      </c>
      <c r="C12">
        <v>22</v>
      </c>
      <c r="D12">
        <v>5</v>
      </c>
      <c r="E12">
        <v>2</v>
      </c>
      <c r="F12">
        <v>1</v>
      </c>
      <c r="G12">
        <v>1</v>
      </c>
      <c r="H12">
        <v>4.55</v>
      </c>
      <c r="I12">
        <v>4.55</v>
      </c>
      <c r="J12">
        <v>1</v>
      </c>
      <c r="K12">
        <v>1</v>
      </c>
      <c r="L12">
        <v>0</v>
      </c>
      <c r="M12">
        <v>1</v>
      </c>
      <c r="N12">
        <v>0</v>
      </c>
      <c r="O12">
        <v>4.55</v>
      </c>
    </row>
    <row r="13" spans="1:15">
      <c r="A13" t="s">
        <v>16662</v>
      </c>
      <c r="B13">
        <v>90</v>
      </c>
      <c r="C13">
        <v>22</v>
      </c>
      <c r="D13">
        <v>37</v>
      </c>
      <c r="E13">
        <v>10</v>
      </c>
      <c r="F13">
        <v>9</v>
      </c>
      <c r="G13">
        <v>1</v>
      </c>
      <c r="H13">
        <v>40.909999999999997</v>
      </c>
      <c r="I13">
        <v>4.55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>
      <c r="A14" t="s">
        <v>16663</v>
      </c>
      <c r="B14">
        <v>90</v>
      </c>
      <c r="C14">
        <v>22</v>
      </c>
      <c r="D14">
        <v>2</v>
      </c>
      <c r="E14">
        <v>1</v>
      </c>
      <c r="F14">
        <v>0</v>
      </c>
      <c r="G14">
        <v>1</v>
      </c>
      <c r="H14">
        <v>0</v>
      </c>
      <c r="I14">
        <v>4.55</v>
      </c>
      <c r="J14">
        <v>11</v>
      </c>
      <c r="K14">
        <v>3</v>
      </c>
      <c r="L14">
        <v>2</v>
      </c>
      <c r="M14">
        <v>1</v>
      </c>
      <c r="N14">
        <v>9.09</v>
      </c>
      <c r="O14">
        <v>4.55</v>
      </c>
    </row>
    <row r="15" spans="1:15">
      <c r="A15" t="s">
        <v>16664</v>
      </c>
      <c r="B15">
        <v>90</v>
      </c>
      <c r="C15">
        <v>22</v>
      </c>
      <c r="D15">
        <v>7</v>
      </c>
      <c r="E15">
        <v>2</v>
      </c>
      <c r="F15">
        <v>1</v>
      </c>
      <c r="G15">
        <v>1</v>
      </c>
      <c r="H15">
        <v>4.55</v>
      </c>
      <c r="I15">
        <v>4.55</v>
      </c>
      <c r="J15">
        <v>8</v>
      </c>
      <c r="K15">
        <v>2</v>
      </c>
      <c r="L15">
        <v>2</v>
      </c>
      <c r="M15">
        <v>0</v>
      </c>
      <c r="N15">
        <v>9.09</v>
      </c>
      <c r="O15">
        <v>0</v>
      </c>
    </row>
    <row r="16" spans="1:15">
      <c r="A16" t="s">
        <v>16665</v>
      </c>
      <c r="B16">
        <v>90</v>
      </c>
      <c r="C16">
        <v>22</v>
      </c>
      <c r="D16">
        <v>21</v>
      </c>
      <c r="E16">
        <v>6</v>
      </c>
      <c r="F16">
        <v>5</v>
      </c>
      <c r="G16">
        <v>1</v>
      </c>
      <c r="H16">
        <v>22.73</v>
      </c>
      <c r="I16">
        <v>4.55</v>
      </c>
      <c r="J16">
        <v>5</v>
      </c>
      <c r="K16">
        <v>1</v>
      </c>
      <c r="L16">
        <v>1</v>
      </c>
      <c r="M16">
        <v>0</v>
      </c>
      <c r="N16">
        <v>4.55</v>
      </c>
      <c r="O16">
        <v>0</v>
      </c>
    </row>
    <row r="17" spans="1:15">
      <c r="A17" t="s">
        <v>16666</v>
      </c>
      <c r="B17">
        <v>90</v>
      </c>
      <c r="C17">
        <v>22</v>
      </c>
      <c r="D17">
        <v>4</v>
      </c>
      <c r="E17">
        <v>1</v>
      </c>
      <c r="F17">
        <v>1</v>
      </c>
      <c r="G17">
        <v>0</v>
      </c>
      <c r="H17">
        <v>4.55</v>
      </c>
      <c r="I17">
        <v>0</v>
      </c>
      <c r="J17">
        <v>18</v>
      </c>
      <c r="K17">
        <v>4</v>
      </c>
      <c r="L17">
        <v>4</v>
      </c>
      <c r="M17">
        <v>0</v>
      </c>
      <c r="N17">
        <v>18.18</v>
      </c>
      <c r="O17">
        <v>0</v>
      </c>
    </row>
    <row r="18" spans="1:15">
      <c r="A18" t="s">
        <v>16667</v>
      </c>
      <c r="B18">
        <v>90</v>
      </c>
      <c r="C18">
        <v>22</v>
      </c>
      <c r="D18">
        <v>57</v>
      </c>
      <c r="E18">
        <v>16</v>
      </c>
      <c r="F18">
        <v>12</v>
      </c>
      <c r="G18">
        <v>4</v>
      </c>
      <c r="H18">
        <v>54.55</v>
      </c>
      <c r="I18">
        <v>18.18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>
      <c r="A19" t="s">
        <v>16668</v>
      </c>
      <c r="B19">
        <v>90</v>
      </c>
      <c r="C19">
        <v>22</v>
      </c>
      <c r="D19">
        <v>17</v>
      </c>
      <c r="E19">
        <v>4</v>
      </c>
      <c r="F19">
        <v>4</v>
      </c>
      <c r="G19">
        <v>0</v>
      </c>
      <c r="H19">
        <v>18.18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>
      <c r="A20" t="s">
        <v>16669</v>
      </c>
      <c r="B20">
        <v>90</v>
      </c>
      <c r="C20">
        <v>22</v>
      </c>
      <c r="D20">
        <v>31</v>
      </c>
      <c r="E20">
        <v>9</v>
      </c>
      <c r="F20">
        <v>8</v>
      </c>
      <c r="G20">
        <v>1</v>
      </c>
      <c r="H20">
        <v>36.36</v>
      </c>
      <c r="I20">
        <v>4.55</v>
      </c>
      <c r="J20">
        <v>4</v>
      </c>
      <c r="K20">
        <v>1</v>
      </c>
      <c r="L20">
        <v>1</v>
      </c>
      <c r="M20">
        <v>0</v>
      </c>
      <c r="N20">
        <v>4.55</v>
      </c>
      <c r="O20">
        <v>0</v>
      </c>
    </row>
    <row r="21" spans="1:15">
      <c r="A21" t="s">
        <v>16670</v>
      </c>
      <c r="B21">
        <v>90</v>
      </c>
      <c r="C21">
        <v>22</v>
      </c>
      <c r="D21">
        <v>18</v>
      </c>
      <c r="E21">
        <v>5</v>
      </c>
      <c r="F21">
        <v>3</v>
      </c>
      <c r="G21">
        <v>2</v>
      </c>
      <c r="H21">
        <v>13.64</v>
      </c>
      <c r="I21">
        <v>9.09</v>
      </c>
      <c r="J21">
        <v>3</v>
      </c>
      <c r="K21">
        <v>1</v>
      </c>
      <c r="L21">
        <v>0</v>
      </c>
      <c r="M21">
        <v>1</v>
      </c>
      <c r="N21">
        <v>0</v>
      </c>
      <c r="O21">
        <v>4.55</v>
      </c>
    </row>
    <row r="22" spans="1:15">
      <c r="A22" t="s">
        <v>16671</v>
      </c>
      <c r="B22">
        <v>90</v>
      </c>
      <c r="C22">
        <v>22</v>
      </c>
      <c r="D22">
        <v>8</v>
      </c>
      <c r="E22">
        <v>3</v>
      </c>
      <c r="F22">
        <v>1</v>
      </c>
      <c r="G22">
        <v>2</v>
      </c>
      <c r="H22">
        <v>4.55</v>
      </c>
      <c r="I22">
        <v>9.09</v>
      </c>
      <c r="J22">
        <v>1</v>
      </c>
      <c r="K22">
        <v>1</v>
      </c>
      <c r="L22">
        <v>0</v>
      </c>
      <c r="M22">
        <v>1</v>
      </c>
      <c r="N22">
        <v>0</v>
      </c>
      <c r="O22">
        <v>4.55</v>
      </c>
    </row>
    <row r="23" spans="1:15">
      <c r="A23" t="s">
        <v>16672</v>
      </c>
      <c r="B23">
        <v>90</v>
      </c>
      <c r="C23">
        <v>22</v>
      </c>
      <c r="D23">
        <v>15</v>
      </c>
      <c r="E23">
        <v>4</v>
      </c>
      <c r="F23">
        <v>3</v>
      </c>
      <c r="G23">
        <v>1</v>
      </c>
      <c r="H23">
        <v>13.64</v>
      </c>
      <c r="I23">
        <v>4.55</v>
      </c>
      <c r="J23">
        <v>1</v>
      </c>
      <c r="K23">
        <v>1</v>
      </c>
      <c r="L23">
        <v>0</v>
      </c>
      <c r="M23">
        <v>1</v>
      </c>
      <c r="N23">
        <v>0</v>
      </c>
      <c r="O23">
        <v>4.55</v>
      </c>
    </row>
    <row r="24" spans="1:15">
      <c r="A24" t="s">
        <v>16673</v>
      </c>
      <c r="B24">
        <v>90</v>
      </c>
      <c r="C24">
        <v>22</v>
      </c>
      <c r="D24">
        <v>8</v>
      </c>
      <c r="E24">
        <v>3</v>
      </c>
      <c r="F24">
        <v>2</v>
      </c>
      <c r="G24">
        <v>1</v>
      </c>
      <c r="H24">
        <v>9.09</v>
      </c>
      <c r="I24">
        <v>4.55</v>
      </c>
      <c r="J24">
        <v>4</v>
      </c>
      <c r="K24">
        <v>1</v>
      </c>
      <c r="L24">
        <v>1</v>
      </c>
      <c r="M24">
        <v>0</v>
      </c>
      <c r="N24">
        <v>4.55</v>
      </c>
      <c r="O24">
        <v>0</v>
      </c>
    </row>
    <row r="25" spans="1:15">
      <c r="A25" t="s">
        <v>16674</v>
      </c>
      <c r="B25">
        <v>90</v>
      </c>
      <c r="C25">
        <v>22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4</v>
      </c>
      <c r="K25">
        <v>1</v>
      </c>
      <c r="L25">
        <v>1</v>
      </c>
      <c r="M25">
        <v>0</v>
      </c>
      <c r="N25">
        <v>4.55</v>
      </c>
      <c r="O25">
        <v>0</v>
      </c>
    </row>
    <row r="26" spans="1:15">
      <c r="A26" t="s">
        <v>16675</v>
      </c>
      <c r="B26">
        <v>90</v>
      </c>
      <c r="C26">
        <v>22</v>
      </c>
      <c r="D26">
        <v>28</v>
      </c>
      <c r="E26">
        <v>8</v>
      </c>
      <c r="F26">
        <v>6</v>
      </c>
      <c r="G26">
        <v>2</v>
      </c>
      <c r="H26">
        <v>27.27</v>
      </c>
      <c r="I26">
        <v>9.09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>
      <c r="A27" t="s">
        <v>16676</v>
      </c>
      <c r="B27">
        <v>90</v>
      </c>
      <c r="C27">
        <v>22</v>
      </c>
      <c r="D27">
        <v>35</v>
      </c>
      <c r="E27">
        <v>10</v>
      </c>
      <c r="F27">
        <v>9</v>
      </c>
      <c r="G27">
        <v>1</v>
      </c>
      <c r="H27">
        <v>40.909999999999997</v>
      </c>
      <c r="I27">
        <v>4.55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>
      <c r="A28" t="s">
        <v>16677</v>
      </c>
      <c r="B28">
        <v>90</v>
      </c>
      <c r="C28">
        <v>22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12</v>
      </c>
      <c r="K28">
        <v>3</v>
      </c>
      <c r="L28">
        <v>3</v>
      </c>
      <c r="M28">
        <v>0</v>
      </c>
      <c r="N28">
        <v>13.64</v>
      </c>
      <c r="O28">
        <v>0</v>
      </c>
    </row>
    <row r="29" spans="1:15">
      <c r="A29" t="s">
        <v>16678</v>
      </c>
      <c r="B29">
        <v>90</v>
      </c>
      <c r="C29">
        <v>22</v>
      </c>
      <c r="D29">
        <v>8</v>
      </c>
      <c r="E29">
        <v>2</v>
      </c>
      <c r="F29">
        <v>1</v>
      </c>
      <c r="G29">
        <v>1</v>
      </c>
      <c r="H29">
        <v>4.55</v>
      </c>
      <c r="I29">
        <v>4.55</v>
      </c>
      <c r="J29">
        <v>13</v>
      </c>
      <c r="K29">
        <v>3</v>
      </c>
      <c r="L29">
        <v>3</v>
      </c>
      <c r="M29">
        <v>0</v>
      </c>
      <c r="N29">
        <v>13.64</v>
      </c>
      <c r="O29">
        <v>0</v>
      </c>
    </row>
    <row r="30" spans="1:15">
      <c r="A30" t="s">
        <v>16679</v>
      </c>
      <c r="B30">
        <v>90</v>
      </c>
      <c r="C30">
        <v>22</v>
      </c>
      <c r="D30">
        <v>9</v>
      </c>
      <c r="E30">
        <v>3</v>
      </c>
      <c r="F30">
        <v>1</v>
      </c>
      <c r="G30">
        <v>2</v>
      </c>
      <c r="H30">
        <v>4.55</v>
      </c>
      <c r="I30">
        <v>9.09</v>
      </c>
      <c r="J30">
        <v>9</v>
      </c>
      <c r="K30">
        <v>3</v>
      </c>
      <c r="L30">
        <v>2</v>
      </c>
      <c r="M30">
        <v>1</v>
      </c>
      <c r="N30">
        <v>9.09</v>
      </c>
      <c r="O30">
        <v>4.55</v>
      </c>
    </row>
    <row r="31" spans="1:15">
      <c r="A31" t="s">
        <v>16492</v>
      </c>
      <c r="B31">
        <v>90</v>
      </c>
      <c r="C31">
        <v>22</v>
      </c>
      <c r="D31">
        <v>28</v>
      </c>
      <c r="E31">
        <v>8</v>
      </c>
      <c r="F31">
        <v>6</v>
      </c>
      <c r="G31">
        <v>2</v>
      </c>
      <c r="H31">
        <v>27.27</v>
      </c>
      <c r="I31">
        <v>9.09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>
      <c r="A32" t="s">
        <v>16680</v>
      </c>
      <c r="B32">
        <v>90</v>
      </c>
      <c r="C32">
        <v>22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7</v>
      </c>
      <c r="K32">
        <v>4</v>
      </c>
      <c r="L32">
        <v>1</v>
      </c>
      <c r="M32">
        <v>3</v>
      </c>
      <c r="N32">
        <v>4.55</v>
      </c>
      <c r="O32">
        <v>13.64</v>
      </c>
    </row>
    <row r="33" spans="1:15">
      <c r="A33" t="s">
        <v>16681</v>
      </c>
      <c r="B33">
        <v>90</v>
      </c>
      <c r="C33">
        <v>22</v>
      </c>
      <c r="D33">
        <v>15</v>
      </c>
      <c r="E33">
        <v>5</v>
      </c>
      <c r="F33">
        <v>3</v>
      </c>
      <c r="G33">
        <v>2</v>
      </c>
      <c r="H33">
        <v>13.64</v>
      </c>
      <c r="I33">
        <v>9.09</v>
      </c>
      <c r="J33">
        <v>4</v>
      </c>
      <c r="K33">
        <v>1</v>
      </c>
      <c r="L33">
        <v>1</v>
      </c>
      <c r="M33">
        <v>0</v>
      </c>
      <c r="N33">
        <v>4.55</v>
      </c>
      <c r="O33">
        <v>0</v>
      </c>
    </row>
    <row r="34" spans="1:15">
      <c r="A34" t="s">
        <v>16682</v>
      </c>
      <c r="B34">
        <v>90</v>
      </c>
      <c r="C34">
        <v>22</v>
      </c>
      <c r="D34">
        <v>14</v>
      </c>
      <c r="E34">
        <v>4</v>
      </c>
      <c r="F34">
        <v>3</v>
      </c>
      <c r="G34">
        <v>1</v>
      </c>
      <c r="H34">
        <v>13.64</v>
      </c>
      <c r="I34">
        <v>4.55</v>
      </c>
      <c r="J34">
        <v>4</v>
      </c>
      <c r="K34">
        <v>1</v>
      </c>
      <c r="L34">
        <v>1</v>
      </c>
      <c r="M34">
        <v>0</v>
      </c>
      <c r="N34">
        <v>4.55</v>
      </c>
      <c r="O34">
        <v>0</v>
      </c>
    </row>
    <row r="35" spans="1:15">
      <c r="A35" t="s">
        <v>16683</v>
      </c>
      <c r="B35">
        <v>90</v>
      </c>
      <c r="C35">
        <v>22</v>
      </c>
      <c r="D35">
        <v>3</v>
      </c>
      <c r="E35">
        <v>1</v>
      </c>
      <c r="F35">
        <v>0</v>
      </c>
      <c r="G35">
        <v>1</v>
      </c>
      <c r="H35">
        <v>0</v>
      </c>
      <c r="I35">
        <v>4.55</v>
      </c>
      <c r="J35">
        <v>5</v>
      </c>
      <c r="K35">
        <v>2</v>
      </c>
      <c r="L35">
        <v>1</v>
      </c>
      <c r="M35">
        <v>1</v>
      </c>
      <c r="N35">
        <v>4.55</v>
      </c>
      <c r="O35">
        <v>4.55</v>
      </c>
    </row>
    <row r="36" spans="1:15">
      <c r="A36" t="s">
        <v>16684</v>
      </c>
      <c r="B36">
        <v>90</v>
      </c>
      <c r="C36">
        <v>22</v>
      </c>
      <c r="D36">
        <v>5</v>
      </c>
      <c r="E36">
        <v>2</v>
      </c>
      <c r="F36">
        <v>1</v>
      </c>
      <c r="G36">
        <v>1</v>
      </c>
      <c r="H36">
        <v>4.55</v>
      </c>
      <c r="I36">
        <v>4.55</v>
      </c>
      <c r="J36">
        <v>6</v>
      </c>
      <c r="K36">
        <v>2</v>
      </c>
      <c r="L36">
        <v>1</v>
      </c>
      <c r="M36">
        <v>1</v>
      </c>
      <c r="N36">
        <v>4.55</v>
      </c>
      <c r="O36">
        <v>4.55</v>
      </c>
    </row>
    <row r="37" spans="1:15">
      <c r="A37" t="s">
        <v>16685</v>
      </c>
      <c r="B37">
        <v>90</v>
      </c>
      <c r="C37">
        <v>22</v>
      </c>
      <c r="D37">
        <v>14</v>
      </c>
      <c r="E37">
        <v>4</v>
      </c>
      <c r="F37">
        <v>4</v>
      </c>
      <c r="G37">
        <v>0</v>
      </c>
      <c r="H37">
        <v>18.18</v>
      </c>
      <c r="I37">
        <v>0</v>
      </c>
      <c r="J37">
        <v>9</v>
      </c>
      <c r="K37">
        <v>3</v>
      </c>
      <c r="L37">
        <v>2</v>
      </c>
      <c r="M37">
        <v>1</v>
      </c>
      <c r="N37">
        <v>9.09</v>
      </c>
      <c r="O37">
        <v>4.55</v>
      </c>
    </row>
    <row r="38" spans="1:15">
      <c r="A38" t="s">
        <v>16600</v>
      </c>
      <c r="B38">
        <v>90</v>
      </c>
      <c r="C38">
        <v>22</v>
      </c>
      <c r="D38">
        <v>4</v>
      </c>
      <c r="E38">
        <v>1</v>
      </c>
      <c r="F38">
        <v>1</v>
      </c>
      <c r="G38">
        <v>0</v>
      </c>
      <c r="H38">
        <v>4.55</v>
      </c>
      <c r="I38">
        <v>0</v>
      </c>
      <c r="J38">
        <v>13</v>
      </c>
      <c r="K38">
        <v>4</v>
      </c>
      <c r="L38">
        <v>3</v>
      </c>
      <c r="M38">
        <v>1</v>
      </c>
      <c r="N38">
        <v>13.64</v>
      </c>
      <c r="O38">
        <v>4.55</v>
      </c>
    </row>
    <row r="39" spans="1:15">
      <c r="A39" t="s">
        <v>16686</v>
      </c>
      <c r="B39">
        <v>90</v>
      </c>
      <c r="C39">
        <v>22</v>
      </c>
      <c r="D39">
        <v>11</v>
      </c>
      <c r="E39">
        <v>4</v>
      </c>
      <c r="F39">
        <v>3</v>
      </c>
      <c r="G39">
        <v>1</v>
      </c>
      <c r="H39">
        <v>13.64</v>
      </c>
      <c r="I39">
        <v>4.55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>
      <c r="A40" t="s">
        <v>16503</v>
      </c>
      <c r="B40">
        <v>90</v>
      </c>
      <c r="C40">
        <v>22</v>
      </c>
      <c r="D40">
        <v>79</v>
      </c>
      <c r="E40">
        <v>20</v>
      </c>
      <c r="F40">
        <v>19</v>
      </c>
      <c r="G40">
        <v>1</v>
      </c>
      <c r="H40">
        <v>86.36</v>
      </c>
      <c r="I40">
        <v>4.55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</sheetData>
  <pageMargins left="0.75" right="0.75" top="1" bottom="1" header="0.51180555555555596" footer="0.5118055555555559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3"/>
  <sheetViews>
    <sheetView zoomScale="99" zoomScaleNormal="99" workbookViewId="0"/>
  </sheetViews>
  <sheetFormatPr defaultColWidth="9.625" defaultRowHeight="15.75"/>
  <cols>
    <col min="3" max="5" width="10.625" customWidth="1"/>
    <col min="6" max="6" width="11.125" customWidth="1"/>
    <col min="7" max="7" width="18.5" customWidth="1"/>
    <col min="8" max="9" width="24.375" customWidth="1"/>
    <col min="10" max="10" width="38.25" customWidth="1"/>
  </cols>
  <sheetData>
    <row r="1" spans="1:10">
      <c r="A1" t="s">
        <v>73</v>
      </c>
      <c r="B1" t="s">
        <v>16348</v>
      </c>
      <c r="C1" t="s">
        <v>16349</v>
      </c>
      <c r="D1" t="s">
        <v>16350</v>
      </c>
      <c r="E1" t="s">
        <v>16687</v>
      </c>
      <c r="F1" t="s">
        <v>16688</v>
      </c>
      <c r="G1" t="s">
        <v>16689</v>
      </c>
      <c r="H1" t="s">
        <v>16690</v>
      </c>
      <c r="I1" t="s">
        <v>16691</v>
      </c>
      <c r="J1" t="s">
        <v>16692</v>
      </c>
    </row>
    <row r="2" spans="1:10">
      <c r="A2" t="s">
        <v>44</v>
      </c>
      <c r="B2" t="s">
        <v>1171</v>
      </c>
      <c r="C2">
        <v>22746548</v>
      </c>
      <c r="D2">
        <v>43163063</v>
      </c>
      <c r="E2">
        <v>20416515</v>
      </c>
      <c r="F2" t="s">
        <v>16693</v>
      </c>
      <c r="G2" t="s">
        <v>16694</v>
      </c>
      <c r="H2" t="s">
        <v>1146</v>
      </c>
      <c r="I2" t="s">
        <v>247</v>
      </c>
      <c r="J2" t="s">
        <v>16695</v>
      </c>
    </row>
    <row r="3" spans="1:10">
      <c r="A3" t="s">
        <v>61</v>
      </c>
      <c r="B3" t="s">
        <v>334</v>
      </c>
      <c r="C3">
        <v>6220343</v>
      </c>
      <c r="D3">
        <v>50379337</v>
      </c>
      <c r="E3">
        <v>44158994</v>
      </c>
      <c r="F3" t="s">
        <v>16696</v>
      </c>
      <c r="G3" t="s">
        <v>50</v>
      </c>
      <c r="H3" t="s">
        <v>1427</v>
      </c>
      <c r="I3" t="s">
        <v>1426</v>
      </c>
      <c r="J3" t="s">
        <v>16697</v>
      </c>
    </row>
    <row r="4" spans="1:10">
      <c r="A4" t="s">
        <v>61</v>
      </c>
      <c r="B4" t="s">
        <v>334</v>
      </c>
      <c r="C4">
        <v>50381313</v>
      </c>
      <c r="D4">
        <v>134927519</v>
      </c>
      <c r="E4">
        <v>84546206</v>
      </c>
      <c r="F4" t="s">
        <v>16696</v>
      </c>
      <c r="G4" t="s">
        <v>50</v>
      </c>
      <c r="H4" t="s">
        <v>1427</v>
      </c>
      <c r="I4" t="s">
        <v>1447</v>
      </c>
      <c r="J4" t="s">
        <v>16698</v>
      </c>
    </row>
    <row r="5" spans="1:10">
      <c r="A5" t="s">
        <v>52</v>
      </c>
      <c r="B5" t="s">
        <v>1171</v>
      </c>
      <c r="C5">
        <v>14690</v>
      </c>
      <c r="D5">
        <v>20502078</v>
      </c>
      <c r="E5">
        <v>20487388</v>
      </c>
      <c r="F5" t="s">
        <v>16693</v>
      </c>
      <c r="G5" t="s">
        <v>16699</v>
      </c>
      <c r="H5" t="s">
        <v>12143</v>
      </c>
      <c r="I5" t="s">
        <v>1331</v>
      </c>
      <c r="J5" t="s">
        <v>16700</v>
      </c>
    </row>
    <row r="6" spans="1:10">
      <c r="A6" t="s">
        <v>52</v>
      </c>
      <c r="B6" t="s">
        <v>1171</v>
      </c>
      <c r="C6">
        <v>22747883</v>
      </c>
      <c r="D6">
        <v>44175584</v>
      </c>
      <c r="E6">
        <v>21427701</v>
      </c>
      <c r="F6" t="s">
        <v>16693</v>
      </c>
      <c r="G6" t="s">
        <v>16699</v>
      </c>
      <c r="H6" t="s">
        <v>12143</v>
      </c>
      <c r="I6" t="s">
        <v>1331</v>
      </c>
      <c r="J6" t="s">
        <v>16701</v>
      </c>
    </row>
    <row r="7" spans="1:10">
      <c r="A7" t="s">
        <v>54</v>
      </c>
      <c r="B7" t="s">
        <v>960</v>
      </c>
      <c r="C7">
        <v>58940</v>
      </c>
      <c r="D7">
        <v>49697958</v>
      </c>
      <c r="E7">
        <v>49639018</v>
      </c>
      <c r="F7" t="s">
        <v>16696</v>
      </c>
      <c r="G7" t="s">
        <v>50</v>
      </c>
      <c r="H7" t="s">
        <v>3929</v>
      </c>
      <c r="I7" t="s">
        <v>4619</v>
      </c>
      <c r="J7" t="s">
        <v>16702</v>
      </c>
    </row>
    <row r="8" spans="1:10">
      <c r="A8" t="s">
        <v>54</v>
      </c>
      <c r="B8" t="s">
        <v>960</v>
      </c>
      <c r="C8">
        <v>49698180</v>
      </c>
      <c r="D8">
        <v>59982729</v>
      </c>
      <c r="E8">
        <v>10284549</v>
      </c>
      <c r="F8" t="s">
        <v>16696</v>
      </c>
      <c r="G8" t="s">
        <v>50</v>
      </c>
      <c r="H8" t="s">
        <v>5405</v>
      </c>
      <c r="I8" t="s">
        <v>4619</v>
      </c>
      <c r="J8" t="s">
        <v>16703</v>
      </c>
    </row>
    <row r="9" spans="1:10">
      <c r="A9" t="s">
        <v>54</v>
      </c>
      <c r="B9" t="s">
        <v>960</v>
      </c>
      <c r="C9">
        <v>59983635</v>
      </c>
      <c r="D9">
        <v>180687212</v>
      </c>
      <c r="E9">
        <v>120703577</v>
      </c>
      <c r="F9" t="s">
        <v>16696</v>
      </c>
      <c r="G9" t="s">
        <v>50</v>
      </c>
      <c r="H9" t="s">
        <v>3929</v>
      </c>
      <c r="I9" t="s">
        <v>4619</v>
      </c>
      <c r="J9" t="s">
        <v>16704</v>
      </c>
    </row>
    <row r="10" spans="1:10">
      <c r="A10" t="s">
        <v>57</v>
      </c>
      <c r="B10" t="s">
        <v>1171</v>
      </c>
      <c r="C10">
        <v>14690</v>
      </c>
      <c r="D10">
        <v>14398286</v>
      </c>
      <c r="E10">
        <v>14383596</v>
      </c>
      <c r="F10" t="s">
        <v>16696</v>
      </c>
      <c r="G10" t="s">
        <v>50</v>
      </c>
      <c r="H10" t="s">
        <v>1954</v>
      </c>
      <c r="I10" t="s">
        <v>1447</v>
      </c>
      <c r="J10" t="s">
        <v>16705</v>
      </c>
    </row>
    <row r="11" spans="1:10">
      <c r="A11" t="s">
        <v>59</v>
      </c>
      <c r="B11" t="s">
        <v>1171</v>
      </c>
      <c r="C11">
        <v>117020</v>
      </c>
      <c r="D11">
        <v>45733796</v>
      </c>
      <c r="E11">
        <v>45616776</v>
      </c>
      <c r="F11" t="s">
        <v>16696</v>
      </c>
      <c r="G11" t="s">
        <v>50</v>
      </c>
      <c r="H11" t="s">
        <v>9086</v>
      </c>
      <c r="I11" t="s">
        <v>9115</v>
      </c>
      <c r="J11" t="s">
        <v>16706</v>
      </c>
    </row>
    <row r="12" spans="1:10">
      <c r="A12" t="s">
        <v>63</v>
      </c>
      <c r="B12" t="s">
        <v>1171</v>
      </c>
      <c r="C12">
        <v>14690</v>
      </c>
      <c r="D12">
        <v>21239353</v>
      </c>
      <c r="E12">
        <v>21224663</v>
      </c>
      <c r="F12" t="s">
        <v>16696</v>
      </c>
      <c r="G12" t="s">
        <v>50</v>
      </c>
      <c r="H12" t="s">
        <v>1954</v>
      </c>
      <c r="I12" t="s">
        <v>1447</v>
      </c>
      <c r="J12" t="s">
        <v>16707</v>
      </c>
    </row>
    <row r="13" spans="1:10">
      <c r="A13" t="s">
        <v>65</v>
      </c>
      <c r="B13" t="s">
        <v>1171</v>
      </c>
      <c r="C13">
        <v>65594962</v>
      </c>
      <c r="D13">
        <v>141111365</v>
      </c>
      <c r="E13">
        <v>75516403</v>
      </c>
      <c r="F13" t="s">
        <v>16693</v>
      </c>
      <c r="G13" t="s">
        <v>16699</v>
      </c>
      <c r="H13" t="s">
        <v>1353</v>
      </c>
      <c r="I13" t="s">
        <v>1331</v>
      </c>
      <c r="J13" t="s">
        <v>16708</v>
      </c>
    </row>
    <row r="14" spans="1:10">
      <c r="A14" t="s">
        <v>66</v>
      </c>
      <c r="B14" t="s">
        <v>1171</v>
      </c>
      <c r="C14">
        <v>11618573</v>
      </c>
      <c r="D14">
        <v>21638558</v>
      </c>
      <c r="E14">
        <v>10019985</v>
      </c>
      <c r="F14" t="s">
        <v>16693</v>
      </c>
      <c r="G14" t="s">
        <v>16699</v>
      </c>
      <c r="H14" t="s">
        <v>1353</v>
      </c>
      <c r="I14" t="s">
        <v>1331</v>
      </c>
      <c r="J14" t="s">
        <v>16709</v>
      </c>
    </row>
    <row r="15" spans="1:10">
      <c r="A15" t="s">
        <v>66</v>
      </c>
      <c r="B15" t="s">
        <v>1171</v>
      </c>
      <c r="C15">
        <v>30671585</v>
      </c>
      <c r="D15">
        <v>45733424</v>
      </c>
      <c r="E15">
        <v>15061839</v>
      </c>
      <c r="F15" t="s">
        <v>16693</v>
      </c>
      <c r="G15" t="s">
        <v>16699</v>
      </c>
      <c r="H15" t="s">
        <v>1353</v>
      </c>
      <c r="I15" t="s">
        <v>1331</v>
      </c>
      <c r="J15" t="s">
        <v>16710</v>
      </c>
    </row>
    <row r="16" spans="1:10">
      <c r="A16" t="s">
        <v>66</v>
      </c>
      <c r="B16" t="s">
        <v>466</v>
      </c>
      <c r="C16">
        <v>46492401</v>
      </c>
      <c r="D16">
        <v>111446040</v>
      </c>
      <c r="E16">
        <v>64953639</v>
      </c>
      <c r="F16" t="s">
        <v>16696</v>
      </c>
      <c r="G16" t="s">
        <v>16711</v>
      </c>
      <c r="H16" t="s">
        <v>12750</v>
      </c>
      <c r="I16" t="s">
        <v>1331</v>
      </c>
      <c r="J16" t="s">
        <v>16712</v>
      </c>
    </row>
    <row r="17" spans="1:10">
      <c r="A17" t="s">
        <v>66</v>
      </c>
      <c r="B17" t="s">
        <v>687</v>
      </c>
      <c r="C17">
        <v>12893</v>
      </c>
      <c r="D17">
        <v>13975713</v>
      </c>
      <c r="E17">
        <v>13962820</v>
      </c>
      <c r="F17" t="s">
        <v>16696</v>
      </c>
      <c r="G17" t="s">
        <v>16711</v>
      </c>
      <c r="H17" t="s">
        <v>12750</v>
      </c>
      <c r="I17" t="s">
        <v>1331</v>
      </c>
      <c r="J17" t="s">
        <v>16713</v>
      </c>
    </row>
    <row r="18" spans="1:10">
      <c r="A18" t="s">
        <v>66</v>
      </c>
      <c r="B18" t="s">
        <v>687</v>
      </c>
      <c r="C18">
        <v>14218489</v>
      </c>
      <c r="D18">
        <v>78015783</v>
      </c>
      <c r="E18">
        <v>63797294</v>
      </c>
      <c r="F18" t="s">
        <v>16696</v>
      </c>
      <c r="G18" t="s">
        <v>16711</v>
      </c>
      <c r="H18" t="s">
        <v>12750</v>
      </c>
      <c r="I18" t="s">
        <v>1331</v>
      </c>
      <c r="J18" t="s">
        <v>16714</v>
      </c>
    </row>
    <row r="19" spans="1:10">
      <c r="A19" t="s">
        <v>68</v>
      </c>
      <c r="B19" t="s">
        <v>1171</v>
      </c>
      <c r="C19">
        <v>14690</v>
      </c>
      <c r="D19">
        <v>21939229</v>
      </c>
      <c r="E19">
        <v>21924539</v>
      </c>
      <c r="F19" t="s">
        <v>16693</v>
      </c>
      <c r="G19" t="s">
        <v>16699</v>
      </c>
      <c r="H19" t="s">
        <v>1353</v>
      </c>
      <c r="I19" t="s">
        <v>1331</v>
      </c>
      <c r="J19" t="s">
        <v>16715</v>
      </c>
    </row>
    <row r="20" spans="1:10">
      <c r="A20" t="s">
        <v>32</v>
      </c>
      <c r="B20" t="s">
        <v>190</v>
      </c>
      <c r="C20">
        <v>142713167</v>
      </c>
      <c r="D20">
        <v>249222835</v>
      </c>
      <c r="E20">
        <v>106509668</v>
      </c>
      <c r="F20" t="s">
        <v>16693</v>
      </c>
      <c r="G20" t="s">
        <v>16699</v>
      </c>
      <c r="H20" t="s">
        <v>1353</v>
      </c>
      <c r="I20" t="s">
        <v>1331</v>
      </c>
      <c r="J20" t="s">
        <v>16716</v>
      </c>
    </row>
    <row r="21" spans="1:10">
      <c r="A21" t="s">
        <v>33</v>
      </c>
      <c r="B21" t="s">
        <v>190</v>
      </c>
      <c r="C21">
        <v>176525317</v>
      </c>
      <c r="D21">
        <v>186649071</v>
      </c>
      <c r="E21">
        <v>10123754</v>
      </c>
      <c r="F21" t="s">
        <v>16693</v>
      </c>
      <c r="G21" t="s">
        <v>16699</v>
      </c>
      <c r="H21" t="s">
        <v>1353</v>
      </c>
      <c r="I21" t="s">
        <v>1331</v>
      </c>
      <c r="J21" t="s">
        <v>16717</v>
      </c>
    </row>
    <row r="22" spans="1:10">
      <c r="A22" t="s">
        <v>33</v>
      </c>
      <c r="B22" t="s">
        <v>757</v>
      </c>
      <c r="C22">
        <v>45521</v>
      </c>
      <c r="D22">
        <v>243061183</v>
      </c>
      <c r="E22">
        <v>243015662</v>
      </c>
      <c r="F22" t="s">
        <v>16693</v>
      </c>
      <c r="G22" t="s">
        <v>16699</v>
      </c>
      <c r="H22" t="s">
        <v>1353</v>
      </c>
      <c r="I22" t="s">
        <v>1331</v>
      </c>
      <c r="J22" t="s">
        <v>16718</v>
      </c>
    </row>
    <row r="23" spans="1:10">
      <c r="A23" t="s">
        <v>33</v>
      </c>
      <c r="B23" t="s">
        <v>334</v>
      </c>
      <c r="C23">
        <v>179259</v>
      </c>
      <c r="D23">
        <v>134856497</v>
      </c>
      <c r="E23">
        <v>134677238</v>
      </c>
      <c r="F23" t="s">
        <v>16693</v>
      </c>
      <c r="G23" t="s">
        <v>16699</v>
      </c>
      <c r="H23" t="s">
        <v>1353</v>
      </c>
      <c r="I23" t="s">
        <v>1331</v>
      </c>
      <c r="J23" t="s">
        <v>16719</v>
      </c>
    </row>
  </sheetData>
  <pageMargins left="0.75" right="0.75" top="1" bottom="1" header="0.51180555555555596" footer="0.5118055555555559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88"/>
  <sheetViews>
    <sheetView workbookViewId="0">
      <selection activeCell="I26" sqref="I26"/>
    </sheetView>
  </sheetViews>
  <sheetFormatPr defaultRowHeight="15.75"/>
  <cols>
    <col min="1" max="1" width="16.75" customWidth="1"/>
    <col min="2" max="2" width="15" customWidth="1"/>
    <col min="3" max="3" width="18.375" customWidth="1"/>
    <col min="4" max="4" width="17" customWidth="1"/>
    <col min="5" max="5" width="16" customWidth="1"/>
    <col min="6" max="6" width="17.5" customWidth="1"/>
  </cols>
  <sheetData>
    <row r="1" spans="1:6">
      <c r="A1" s="61" t="s">
        <v>16720</v>
      </c>
      <c r="B1" s="61" t="s">
        <v>16721</v>
      </c>
      <c r="C1" s="61" t="s">
        <v>16722</v>
      </c>
      <c r="D1" s="61" t="s">
        <v>16723</v>
      </c>
      <c r="E1" s="61" t="s">
        <v>16724</v>
      </c>
      <c r="F1" s="61" t="s">
        <v>16725</v>
      </c>
    </row>
    <row r="2" spans="1:6">
      <c r="A2" s="61" t="s">
        <v>16726</v>
      </c>
      <c r="B2" s="61">
        <v>1</v>
      </c>
      <c r="C2" s="61">
        <v>0</v>
      </c>
      <c r="D2" s="61">
        <v>0</v>
      </c>
      <c r="E2" s="61">
        <v>0</v>
      </c>
      <c r="F2" s="62" t="s">
        <v>16727</v>
      </c>
    </row>
    <row r="3" spans="1:6">
      <c r="A3" s="61" t="s">
        <v>16728</v>
      </c>
      <c r="B3" s="61">
        <v>0</v>
      </c>
      <c r="C3" s="61">
        <v>1</v>
      </c>
      <c r="D3" s="61">
        <v>0</v>
      </c>
      <c r="E3" s="61">
        <v>1</v>
      </c>
      <c r="F3" s="64" t="s">
        <v>16729</v>
      </c>
    </row>
    <row r="4" spans="1:6">
      <c r="A4" s="61" t="s">
        <v>16730</v>
      </c>
      <c r="B4" s="61">
        <v>1</v>
      </c>
      <c r="C4" s="61">
        <v>0</v>
      </c>
      <c r="D4" s="61">
        <v>0</v>
      </c>
      <c r="E4" s="61">
        <v>0</v>
      </c>
      <c r="F4" s="62" t="s">
        <v>16727</v>
      </c>
    </row>
    <row r="5" spans="1:6">
      <c r="A5" s="61" t="s">
        <v>16731</v>
      </c>
      <c r="B5" s="61">
        <v>1</v>
      </c>
      <c r="C5" s="61">
        <v>0</v>
      </c>
      <c r="D5" s="61">
        <v>0</v>
      </c>
      <c r="E5" s="61">
        <v>1</v>
      </c>
      <c r="F5" s="62" t="s">
        <v>16727</v>
      </c>
    </row>
    <row r="6" spans="1:6">
      <c r="A6" s="61" t="s">
        <v>16732</v>
      </c>
      <c r="B6" s="61">
        <v>0</v>
      </c>
      <c r="C6" s="61">
        <v>0</v>
      </c>
      <c r="D6" s="61">
        <v>0</v>
      </c>
      <c r="E6" s="61">
        <v>1</v>
      </c>
      <c r="F6" s="64" t="s">
        <v>16729</v>
      </c>
    </row>
    <row r="7" spans="1:6">
      <c r="A7" s="61" t="s">
        <v>16733</v>
      </c>
      <c r="B7" s="61">
        <v>0</v>
      </c>
      <c r="C7" s="61">
        <v>0</v>
      </c>
      <c r="D7" s="61">
        <v>0</v>
      </c>
      <c r="E7" s="61">
        <v>0</v>
      </c>
      <c r="F7" s="63" t="s">
        <v>16734</v>
      </c>
    </row>
    <row r="8" spans="1:6">
      <c r="A8" s="61" t="s">
        <v>16735</v>
      </c>
      <c r="B8" s="61">
        <v>0</v>
      </c>
      <c r="C8" s="61">
        <v>0</v>
      </c>
      <c r="D8" s="61">
        <v>0</v>
      </c>
      <c r="E8" s="61">
        <v>0</v>
      </c>
      <c r="F8" s="63" t="s">
        <v>16734</v>
      </c>
    </row>
    <row r="9" spans="1:6">
      <c r="A9" s="61" t="s">
        <v>16736</v>
      </c>
      <c r="B9" s="61">
        <v>1</v>
      </c>
      <c r="C9" s="61">
        <v>0</v>
      </c>
      <c r="D9" s="61">
        <v>1</v>
      </c>
      <c r="E9" s="61">
        <v>1</v>
      </c>
      <c r="F9" s="65" t="s">
        <v>15466</v>
      </c>
    </row>
    <row r="10" spans="1:6">
      <c r="A10" s="61" t="s">
        <v>16737</v>
      </c>
      <c r="B10" s="61">
        <v>0</v>
      </c>
      <c r="C10" s="61">
        <v>0</v>
      </c>
      <c r="D10" s="61">
        <v>0</v>
      </c>
      <c r="E10" s="61">
        <v>1</v>
      </c>
      <c r="F10" s="64" t="s">
        <v>16729</v>
      </c>
    </row>
    <row r="11" spans="1:6">
      <c r="A11" s="61" t="s">
        <v>16738</v>
      </c>
      <c r="B11" s="61">
        <v>1</v>
      </c>
      <c r="C11" s="61">
        <v>1</v>
      </c>
      <c r="D11" s="61">
        <v>0</v>
      </c>
      <c r="E11" s="61">
        <v>1</v>
      </c>
      <c r="F11" s="63" t="s">
        <v>16739</v>
      </c>
    </row>
    <row r="12" spans="1:6">
      <c r="A12" s="61" t="s">
        <v>16740</v>
      </c>
      <c r="B12" s="61">
        <v>0</v>
      </c>
      <c r="C12" s="61">
        <v>1</v>
      </c>
      <c r="D12" s="61">
        <v>0</v>
      </c>
      <c r="E12" s="61">
        <v>1</v>
      </c>
      <c r="F12" s="64" t="s">
        <v>16729</v>
      </c>
    </row>
    <row r="13" spans="1:6">
      <c r="A13" s="61" t="s">
        <v>16741</v>
      </c>
      <c r="B13" s="61">
        <v>1</v>
      </c>
      <c r="C13" s="61">
        <v>0</v>
      </c>
      <c r="D13" s="61">
        <v>0</v>
      </c>
      <c r="E13" s="61">
        <v>0</v>
      </c>
      <c r="F13" s="62" t="s">
        <v>16727</v>
      </c>
    </row>
    <row r="14" spans="1:6">
      <c r="A14" s="61" t="s">
        <v>16742</v>
      </c>
      <c r="B14" s="61">
        <v>0</v>
      </c>
      <c r="C14" s="61">
        <v>0</v>
      </c>
      <c r="D14" s="61">
        <v>0</v>
      </c>
      <c r="E14" s="61">
        <v>1</v>
      </c>
      <c r="F14" s="64" t="s">
        <v>16729</v>
      </c>
    </row>
    <row r="15" spans="1:6">
      <c r="A15" s="61" t="s">
        <v>16743</v>
      </c>
      <c r="B15" s="61">
        <v>0</v>
      </c>
      <c r="C15" s="61">
        <v>0</v>
      </c>
      <c r="D15" s="61">
        <v>0</v>
      </c>
      <c r="E15" s="61">
        <v>0</v>
      </c>
      <c r="F15" s="63" t="s">
        <v>16734</v>
      </c>
    </row>
    <row r="16" spans="1:6">
      <c r="A16" s="61" t="s">
        <v>16744</v>
      </c>
      <c r="B16" s="61">
        <v>0</v>
      </c>
      <c r="C16" s="61">
        <v>0</v>
      </c>
      <c r="D16" s="61">
        <v>0</v>
      </c>
      <c r="E16" s="61">
        <v>0</v>
      </c>
      <c r="F16" s="63" t="s">
        <v>16734</v>
      </c>
    </row>
    <row r="17" spans="1:6">
      <c r="A17" s="61" t="s">
        <v>16745</v>
      </c>
      <c r="B17" s="61">
        <v>0</v>
      </c>
      <c r="C17" s="61">
        <v>0</v>
      </c>
      <c r="D17" s="61">
        <v>1</v>
      </c>
      <c r="E17" s="61">
        <v>1</v>
      </c>
      <c r="F17" s="64" t="s">
        <v>16729</v>
      </c>
    </row>
    <row r="18" spans="1:6">
      <c r="A18" s="61" t="s">
        <v>16746</v>
      </c>
      <c r="B18" s="61">
        <v>0</v>
      </c>
      <c r="C18" s="61">
        <v>0</v>
      </c>
      <c r="D18" s="61">
        <v>0</v>
      </c>
      <c r="E18" s="61">
        <v>1</v>
      </c>
      <c r="F18" s="64" t="s">
        <v>16729</v>
      </c>
    </row>
    <row r="19" spans="1:6">
      <c r="A19" s="61" t="s">
        <v>16747</v>
      </c>
      <c r="B19" s="61">
        <v>0</v>
      </c>
      <c r="C19" s="61">
        <v>0</v>
      </c>
      <c r="D19" s="61">
        <v>1</v>
      </c>
      <c r="E19" s="61">
        <v>0</v>
      </c>
      <c r="F19" s="63" t="s">
        <v>16734</v>
      </c>
    </row>
    <row r="20" spans="1:6">
      <c r="A20" s="61" t="s">
        <v>16748</v>
      </c>
      <c r="B20" s="61">
        <v>1</v>
      </c>
      <c r="C20" s="61">
        <v>0</v>
      </c>
      <c r="D20" s="61">
        <v>1</v>
      </c>
      <c r="E20" s="61">
        <v>0</v>
      </c>
      <c r="F20" s="65" t="s">
        <v>15466</v>
      </c>
    </row>
    <row r="21" spans="1:6">
      <c r="A21" s="61" t="s">
        <v>16749</v>
      </c>
      <c r="B21" s="61">
        <v>0</v>
      </c>
      <c r="C21" s="61">
        <v>0</v>
      </c>
      <c r="D21" s="61">
        <v>0</v>
      </c>
      <c r="E21" s="61">
        <v>1</v>
      </c>
      <c r="F21" s="64" t="s">
        <v>16729</v>
      </c>
    </row>
    <row r="22" spans="1:6">
      <c r="A22" s="61" t="s">
        <v>16750</v>
      </c>
      <c r="B22" s="61">
        <v>0</v>
      </c>
      <c r="C22" s="61">
        <v>0</v>
      </c>
      <c r="D22" s="61">
        <v>1</v>
      </c>
      <c r="E22" s="61">
        <v>1</v>
      </c>
      <c r="F22" s="64" t="s">
        <v>16729</v>
      </c>
    </row>
    <row r="23" spans="1:6">
      <c r="A23" s="61" t="s">
        <v>16751</v>
      </c>
      <c r="B23" s="61">
        <v>1</v>
      </c>
      <c r="C23" s="61">
        <v>1</v>
      </c>
      <c r="D23" s="61">
        <v>0</v>
      </c>
      <c r="E23" s="61">
        <v>0</v>
      </c>
      <c r="F23" s="63" t="s">
        <v>16739</v>
      </c>
    </row>
    <row r="24" spans="1:6">
      <c r="A24" s="61" t="s">
        <v>16752</v>
      </c>
      <c r="B24" s="61">
        <v>1</v>
      </c>
      <c r="C24" s="61">
        <v>1</v>
      </c>
      <c r="D24" s="61">
        <v>0</v>
      </c>
      <c r="E24" s="61">
        <v>0</v>
      </c>
      <c r="F24" s="63" t="s">
        <v>16739</v>
      </c>
    </row>
    <row r="25" spans="1:6">
      <c r="A25" s="61" t="s">
        <v>16753</v>
      </c>
      <c r="B25" s="61">
        <v>0</v>
      </c>
      <c r="C25" s="61">
        <v>0</v>
      </c>
      <c r="D25" s="61">
        <v>1</v>
      </c>
      <c r="E25" s="61">
        <v>0</v>
      </c>
      <c r="F25" s="63" t="s">
        <v>16734</v>
      </c>
    </row>
    <row r="26" spans="1:6">
      <c r="A26" s="61" t="s">
        <v>16754</v>
      </c>
      <c r="B26" s="61">
        <v>1</v>
      </c>
      <c r="C26" s="61">
        <v>0</v>
      </c>
      <c r="D26" s="61">
        <v>1</v>
      </c>
      <c r="E26" s="61">
        <v>0</v>
      </c>
      <c r="F26" s="65" t="s">
        <v>15466</v>
      </c>
    </row>
    <row r="27" spans="1:6">
      <c r="A27" s="61" t="s">
        <v>16755</v>
      </c>
      <c r="B27" s="61">
        <v>0</v>
      </c>
      <c r="C27" s="61">
        <v>0</v>
      </c>
      <c r="D27" s="61">
        <v>0</v>
      </c>
      <c r="E27" s="61">
        <v>0</v>
      </c>
      <c r="F27" s="63" t="s">
        <v>16734</v>
      </c>
    </row>
    <row r="28" spans="1:6">
      <c r="A28" s="61" t="s">
        <v>16756</v>
      </c>
      <c r="B28" s="61">
        <v>0</v>
      </c>
      <c r="C28" s="61">
        <v>0</v>
      </c>
      <c r="D28" s="61">
        <v>0</v>
      </c>
      <c r="E28" s="61">
        <v>0</v>
      </c>
      <c r="F28" s="63" t="s">
        <v>16734</v>
      </c>
    </row>
    <row r="29" spans="1:6">
      <c r="A29" s="61" t="s">
        <v>16757</v>
      </c>
      <c r="B29" s="61">
        <v>1</v>
      </c>
      <c r="C29" s="61">
        <v>0</v>
      </c>
      <c r="D29" s="61">
        <v>1</v>
      </c>
      <c r="E29" s="61">
        <v>1</v>
      </c>
      <c r="F29" s="65" t="s">
        <v>15466</v>
      </c>
    </row>
    <row r="30" spans="1:6">
      <c r="A30" s="61" t="s">
        <v>16758</v>
      </c>
      <c r="B30" s="61">
        <v>0</v>
      </c>
      <c r="C30" s="61">
        <v>0</v>
      </c>
      <c r="D30" s="61">
        <v>0</v>
      </c>
      <c r="E30" s="61">
        <v>0</v>
      </c>
      <c r="F30" s="63" t="s">
        <v>16734</v>
      </c>
    </row>
    <row r="31" spans="1:6">
      <c r="A31" s="61" t="s">
        <v>16759</v>
      </c>
      <c r="B31" s="61">
        <v>0</v>
      </c>
      <c r="C31" s="61">
        <v>0</v>
      </c>
      <c r="D31" s="61">
        <v>0</v>
      </c>
      <c r="E31" s="61">
        <v>0</v>
      </c>
      <c r="F31" s="63" t="s">
        <v>16734</v>
      </c>
    </row>
    <row r="32" spans="1:6">
      <c r="A32" s="61" t="s">
        <v>16760</v>
      </c>
      <c r="B32" s="61">
        <v>0</v>
      </c>
      <c r="C32" s="61">
        <v>1</v>
      </c>
      <c r="D32" s="61">
        <v>0</v>
      </c>
      <c r="E32" s="61">
        <v>1</v>
      </c>
      <c r="F32" s="64" t="s">
        <v>16729</v>
      </c>
    </row>
    <row r="33" spans="1:6">
      <c r="A33" s="61" t="s">
        <v>16761</v>
      </c>
      <c r="B33" s="61">
        <v>0</v>
      </c>
      <c r="C33" s="61">
        <v>0</v>
      </c>
      <c r="D33" s="61">
        <v>0</v>
      </c>
      <c r="E33" s="61">
        <v>0</v>
      </c>
      <c r="F33" s="63" t="s">
        <v>16734</v>
      </c>
    </row>
    <row r="34" spans="1:6">
      <c r="A34" s="61" t="s">
        <v>16762</v>
      </c>
      <c r="B34" s="61">
        <v>0</v>
      </c>
      <c r="C34" s="61">
        <v>1</v>
      </c>
      <c r="D34" s="61">
        <v>0</v>
      </c>
      <c r="E34" s="61">
        <v>1</v>
      </c>
      <c r="F34" s="64" t="s">
        <v>16729</v>
      </c>
    </row>
    <row r="35" spans="1:6">
      <c r="A35" s="61" t="s">
        <v>16763</v>
      </c>
      <c r="B35" s="61">
        <v>0</v>
      </c>
      <c r="C35" s="61">
        <v>0</v>
      </c>
      <c r="D35" s="61">
        <v>1</v>
      </c>
      <c r="E35" s="61">
        <v>0</v>
      </c>
      <c r="F35" s="63" t="s">
        <v>16734</v>
      </c>
    </row>
    <row r="36" spans="1:6">
      <c r="A36" s="61" t="s">
        <v>16764</v>
      </c>
      <c r="B36" s="61">
        <v>0</v>
      </c>
      <c r="C36" s="61">
        <v>0</v>
      </c>
      <c r="D36" s="61">
        <v>0</v>
      </c>
      <c r="E36" s="61">
        <v>1</v>
      </c>
      <c r="F36" s="64" t="s">
        <v>16729</v>
      </c>
    </row>
    <row r="37" spans="1:6">
      <c r="A37" s="61" t="s">
        <v>16765</v>
      </c>
      <c r="B37" s="61">
        <v>0</v>
      </c>
      <c r="C37" s="61">
        <v>1</v>
      </c>
      <c r="D37" s="61">
        <v>0</v>
      </c>
      <c r="E37" s="61">
        <v>1</v>
      </c>
      <c r="F37" s="64" t="s">
        <v>16729</v>
      </c>
    </row>
    <row r="38" spans="1:6">
      <c r="A38" s="61" t="s">
        <v>16766</v>
      </c>
      <c r="B38" s="61">
        <v>1</v>
      </c>
      <c r="C38" s="61">
        <v>0</v>
      </c>
      <c r="D38" s="61">
        <v>1</v>
      </c>
      <c r="E38" s="61">
        <v>0</v>
      </c>
      <c r="F38" s="65" t="s">
        <v>15466</v>
      </c>
    </row>
    <row r="39" spans="1:6">
      <c r="A39" s="61" t="s">
        <v>16767</v>
      </c>
      <c r="B39" s="61">
        <v>0</v>
      </c>
      <c r="C39" s="61">
        <v>0</v>
      </c>
      <c r="D39" s="61">
        <v>0</v>
      </c>
      <c r="E39" s="61">
        <v>1</v>
      </c>
      <c r="F39" s="64" t="s">
        <v>16729</v>
      </c>
    </row>
    <row r="40" spans="1:6">
      <c r="A40" s="61" t="s">
        <v>16768</v>
      </c>
      <c r="B40" s="61">
        <v>0</v>
      </c>
      <c r="C40" s="61">
        <v>0</v>
      </c>
      <c r="D40" s="61">
        <v>0</v>
      </c>
      <c r="E40" s="61">
        <v>1</v>
      </c>
      <c r="F40" s="64" t="s">
        <v>16729</v>
      </c>
    </row>
    <row r="41" spans="1:6">
      <c r="A41" s="61" t="s">
        <v>16769</v>
      </c>
      <c r="B41" s="61">
        <v>0</v>
      </c>
      <c r="C41" s="61">
        <v>0</v>
      </c>
      <c r="D41" s="61">
        <v>1</v>
      </c>
      <c r="E41" s="61">
        <v>0</v>
      </c>
      <c r="F41" s="63" t="s">
        <v>16734</v>
      </c>
    </row>
    <row r="42" spans="1:6">
      <c r="A42" s="61" t="s">
        <v>16770</v>
      </c>
      <c r="B42" s="61">
        <v>1</v>
      </c>
      <c r="C42" s="61">
        <v>0</v>
      </c>
      <c r="D42" s="61">
        <v>1</v>
      </c>
      <c r="E42" s="61">
        <v>1</v>
      </c>
      <c r="F42" s="65" t="s">
        <v>15466</v>
      </c>
    </row>
    <row r="43" spans="1:6">
      <c r="A43" s="61" t="s">
        <v>16771</v>
      </c>
      <c r="B43" s="61">
        <v>0</v>
      </c>
      <c r="C43" s="61">
        <v>0</v>
      </c>
      <c r="D43" s="61">
        <v>0</v>
      </c>
      <c r="E43" s="61">
        <v>0</v>
      </c>
      <c r="F43" s="63" t="s">
        <v>16734</v>
      </c>
    </row>
    <row r="44" spans="1:6">
      <c r="A44" s="61" t="s">
        <v>16772</v>
      </c>
      <c r="B44" s="61">
        <v>1</v>
      </c>
      <c r="C44" s="61">
        <v>0</v>
      </c>
      <c r="D44" s="61">
        <v>0</v>
      </c>
      <c r="E44" s="61">
        <v>0</v>
      </c>
      <c r="F44" s="62" t="s">
        <v>16727</v>
      </c>
    </row>
    <row r="45" spans="1:6">
      <c r="A45" s="61" t="s">
        <v>16773</v>
      </c>
      <c r="B45" s="61">
        <v>0</v>
      </c>
      <c r="C45" s="61">
        <v>1</v>
      </c>
      <c r="D45" s="61">
        <v>1</v>
      </c>
      <c r="E45" s="61">
        <v>0</v>
      </c>
      <c r="F45" s="63" t="s">
        <v>16734</v>
      </c>
    </row>
    <row r="46" spans="1:6">
      <c r="A46" s="61" t="s">
        <v>16774</v>
      </c>
      <c r="B46" s="61">
        <v>0</v>
      </c>
      <c r="C46" s="61">
        <v>0</v>
      </c>
      <c r="D46" s="61">
        <v>0</v>
      </c>
      <c r="E46" s="61">
        <v>1</v>
      </c>
      <c r="F46" s="64" t="s">
        <v>16729</v>
      </c>
    </row>
    <row r="47" spans="1:6">
      <c r="A47" s="61" t="s">
        <v>16775</v>
      </c>
      <c r="B47" s="61">
        <v>1</v>
      </c>
      <c r="C47" s="61">
        <v>0</v>
      </c>
      <c r="D47" s="61">
        <v>0</v>
      </c>
      <c r="E47" s="61">
        <v>0</v>
      </c>
      <c r="F47" s="62" t="s">
        <v>16727</v>
      </c>
    </row>
    <row r="48" spans="1:6">
      <c r="A48" s="61" t="s">
        <v>16776</v>
      </c>
      <c r="B48" s="61">
        <v>0</v>
      </c>
      <c r="C48" s="61">
        <v>0</v>
      </c>
      <c r="D48" s="61">
        <v>0</v>
      </c>
      <c r="E48" s="61">
        <v>1</v>
      </c>
      <c r="F48" s="64" t="s">
        <v>16729</v>
      </c>
    </row>
    <row r="49" spans="1:6">
      <c r="A49" s="61" t="s">
        <v>16777</v>
      </c>
      <c r="B49" s="61">
        <v>1</v>
      </c>
      <c r="C49" s="61">
        <v>1</v>
      </c>
      <c r="D49" s="61">
        <v>0</v>
      </c>
      <c r="E49" s="61">
        <v>1</v>
      </c>
      <c r="F49" s="63" t="s">
        <v>16739</v>
      </c>
    </row>
    <row r="50" spans="1:6">
      <c r="A50" s="61" t="s">
        <v>16778</v>
      </c>
      <c r="B50" s="61">
        <v>1</v>
      </c>
      <c r="C50" s="61">
        <v>1</v>
      </c>
      <c r="D50" s="61">
        <v>1</v>
      </c>
      <c r="E50" s="61">
        <v>1</v>
      </c>
      <c r="F50" s="65" t="s">
        <v>15466</v>
      </c>
    </row>
    <row r="51" spans="1:6">
      <c r="A51" s="61" t="s">
        <v>16779</v>
      </c>
      <c r="B51" s="61">
        <v>1</v>
      </c>
      <c r="C51" s="61">
        <v>1</v>
      </c>
      <c r="D51" s="61">
        <v>0</v>
      </c>
      <c r="E51" s="61">
        <v>1</v>
      </c>
      <c r="F51" s="63" t="s">
        <v>16739</v>
      </c>
    </row>
    <row r="52" spans="1:6">
      <c r="A52" s="61" t="s">
        <v>16780</v>
      </c>
      <c r="B52" s="61">
        <v>0</v>
      </c>
      <c r="C52" s="61">
        <v>1</v>
      </c>
      <c r="D52" s="61">
        <v>0</v>
      </c>
      <c r="E52" s="61">
        <v>1</v>
      </c>
      <c r="F52" s="64" t="s">
        <v>16729</v>
      </c>
    </row>
    <row r="53" spans="1:6">
      <c r="A53" s="61" t="s">
        <v>16781</v>
      </c>
      <c r="B53" s="61">
        <v>1</v>
      </c>
      <c r="C53" s="61">
        <v>1</v>
      </c>
      <c r="D53" s="61">
        <v>0</v>
      </c>
      <c r="E53" s="61">
        <v>1</v>
      </c>
      <c r="F53" s="63" t="s">
        <v>16739</v>
      </c>
    </row>
    <row r="54" spans="1:6">
      <c r="A54" s="61" t="s">
        <v>16782</v>
      </c>
      <c r="B54" s="61">
        <v>0</v>
      </c>
      <c r="C54" s="61">
        <v>0</v>
      </c>
      <c r="D54" s="61">
        <v>0</v>
      </c>
      <c r="E54" s="61">
        <v>0</v>
      </c>
      <c r="F54" s="63" t="s">
        <v>16734</v>
      </c>
    </row>
    <row r="55" spans="1:6">
      <c r="A55" s="61" t="s">
        <v>16783</v>
      </c>
      <c r="B55" s="61">
        <v>0</v>
      </c>
      <c r="C55" s="61">
        <v>0</v>
      </c>
      <c r="D55" s="61">
        <v>0</v>
      </c>
      <c r="E55" s="61">
        <v>0</v>
      </c>
      <c r="F55" s="63" t="s">
        <v>16734</v>
      </c>
    </row>
    <row r="56" spans="1:6">
      <c r="A56" s="61" t="s">
        <v>16784</v>
      </c>
      <c r="B56" s="61">
        <v>1</v>
      </c>
      <c r="C56" s="61">
        <v>0</v>
      </c>
      <c r="D56" s="61">
        <v>0</v>
      </c>
      <c r="E56" s="61">
        <v>1</v>
      </c>
      <c r="F56" s="62" t="s">
        <v>16727</v>
      </c>
    </row>
    <row r="57" spans="1:6">
      <c r="A57" s="61" t="s">
        <v>16785</v>
      </c>
      <c r="B57" s="61">
        <v>1</v>
      </c>
      <c r="C57" s="61">
        <v>0</v>
      </c>
      <c r="D57" s="61">
        <v>1</v>
      </c>
      <c r="E57" s="61">
        <v>0</v>
      </c>
      <c r="F57" s="65" t="s">
        <v>15466</v>
      </c>
    </row>
    <row r="58" spans="1:6">
      <c r="A58" s="61" t="s">
        <v>16786</v>
      </c>
      <c r="B58" s="61">
        <v>0</v>
      </c>
      <c r="C58" s="61">
        <v>0</v>
      </c>
      <c r="D58" s="61">
        <v>0</v>
      </c>
      <c r="E58" s="61">
        <v>0</v>
      </c>
      <c r="F58" s="63" t="s">
        <v>16734</v>
      </c>
    </row>
    <row r="59" spans="1:6">
      <c r="A59" s="61" t="s">
        <v>16787</v>
      </c>
      <c r="B59" s="61">
        <v>0</v>
      </c>
      <c r="C59" s="61">
        <v>1</v>
      </c>
      <c r="D59" s="61">
        <v>1</v>
      </c>
      <c r="E59" s="61">
        <v>0</v>
      </c>
      <c r="F59" s="63" t="s">
        <v>16734</v>
      </c>
    </row>
    <row r="60" spans="1:6">
      <c r="A60" s="61" t="s">
        <v>16788</v>
      </c>
      <c r="B60" s="61">
        <v>1</v>
      </c>
      <c r="C60" s="61">
        <v>0</v>
      </c>
      <c r="D60" s="61">
        <v>1</v>
      </c>
      <c r="E60" s="61">
        <v>0</v>
      </c>
      <c r="F60" s="65" t="s">
        <v>15466</v>
      </c>
    </row>
    <row r="61" spans="1:6">
      <c r="A61" s="61" t="s">
        <v>16789</v>
      </c>
      <c r="B61" s="61">
        <v>0</v>
      </c>
      <c r="C61" s="61">
        <v>0</v>
      </c>
      <c r="D61" s="61">
        <v>0</v>
      </c>
      <c r="E61" s="61">
        <v>0</v>
      </c>
      <c r="F61" s="63" t="s">
        <v>16734</v>
      </c>
    </row>
    <row r="62" spans="1:6">
      <c r="A62" s="61" t="s">
        <v>16790</v>
      </c>
      <c r="B62" s="61">
        <v>0</v>
      </c>
      <c r="C62" s="61">
        <v>0</v>
      </c>
      <c r="D62" s="61">
        <v>0</v>
      </c>
      <c r="E62" s="61">
        <v>0</v>
      </c>
      <c r="F62" s="63" t="s">
        <v>16734</v>
      </c>
    </row>
    <row r="63" spans="1:6">
      <c r="A63" s="61" t="s">
        <v>16791</v>
      </c>
      <c r="B63" s="61">
        <v>1</v>
      </c>
      <c r="C63" s="61">
        <v>0</v>
      </c>
      <c r="D63" s="61">
        <v>0</v>
      </c>
      <c r="E63" s="61">
        <v>1</v>
      </c>
      <c r="F63" s="62" t="s">
        <v>16727</v>
      </c>
    </row>
    <row r="64" spans="1:6">
      <c r="A64" s="61" t="s">
        <v>16792</v>
      </c>
      <c r="B64" s="61">
        <v>1</v>
      </c>
      <c r="C64" s="61">
        <v>0</v>
      </c>
      <c r="D64" s="61">
        <v>1</v>
      </c>
      <c r="E64" s="61">
        <v>0</v>
      </c>
      <c r="F64" s="65" t="s">
        <v>15466</v>
      </c>
    </row>
    <row r="65" spans="1:6">
      <c r="A65" s="61" t="s">
        <v>16793</v>
      </c>
      <c r="B65" s="61">
        <v>0</v>
      </c>
      <c r="C65" s="61">
        <v>0</v>
      </c>
      <c r="D65" s="61">
        <v>1</v>
      </c>
      <c r="E65" s="61">
        <v>1</v>
      </c>
      <c r="F65" s="64" t="s">
        <v>16729</v>
      </c>
    </row>
    <row r="66" spans="1:6">
      <c r="A66" s="61" t="s">
        <v>16794</v>
      </c>
      <c r="B66" s="61">
        <v>0</v>
      </c>
      <c r="C66" s="61">
        <v>0</v>
      </c>
      <c r="D66" s="61">
        <v>1</v>
      </c>
      <c r="E66" s="61">
        <v>0</v>
      </c>
      <c r="F66" s="63" t="s">
        <v>16734</v>
      </c>
    </row>
    <row r="67" spans="1:6">
      <c r="A67" s="61" t="s">
        <v>16795</v>
      </c>
      <c r="B67" s="61">
        <v>1</v>
      </c>
      <c r="C67" s="61">
        <v>1</v>
      </c>
      <c r="D67" s="61">
        <v>0</v>
      </c>
      <c r="E67" s="61">
        <v>1</v>
      </c>
      <c r="F67" s="63" t="s">
        <v>16739</v>
      </c>
    </row>
    <row r="68" spans="1:6">
      <c r="A68" s="61" t="s">
        <v>16796</v>
      </c>
      <c r="B68" s="61">
        <v>1</v>
      </c>
      <c r="C68" s="61">
        <v>0</v>
      </c>
      <c r="D68" s="61">
        <v>1</v>
      </c>
      <c r="E68" s="61">
        <v>1</v>
      </c>
      <c r="F68" s="65" t="s">
        <v>15466</v>
      </c>
    </row>
    <row r="69" spans="1:6">
      <c r="A69" s="61" t="s">
        <v>16797</v>
      </c>
      <c r="B69" s="61">
        <v>0</v>
      </c>
      <c r="C69" s="61">
        <v>0</v>
      </c>
      <c r="D69" s="61">
        <v>0</v>
      </c>
      <c r="E69" s="61">
        <v>0</v>
      </c>
      <c r="F69" s="63" t="s">
        <v>16734</v>
      </c>
    </row>
    <row r="70" spans="1:6">
      <c r="A70" s="61" t="s">
        <v>16798</v>
      </c>
      <c r="B70" s="61">
        <v>1</v>
      </c>
      <c r="C70" s="61">
        <v>0</v>
      </c>
      <c r="D70" s="61">
        <v>1</v>
      </c>
      <c r="E70" s="61">
        <v>1</v>
      </c>
      <c r="F70" s="65" t="s">
        <v>15466</v>
      </c>
    </row>
    <row r="71" spans="1:6">
      <c r="A71" s="61" t="s">
        <v>16799</v>
      </c>
      <c r="B71" s="61">
        <v>1</v>
      </c>
      <c r="C71" s="61">
        <v>0</v>
      </c>
      <c r="D71" s="61">
        <v>1</v>
      </c>
      <c r="E71" s="61">
        <v>1</v>
      </c>
      <c r="F71" s="65" t="s">
        <v>15466</v>
      </c>
    </row>
    <row r="72" spans="1:6">
      <c r="A72" s="61" t="s">
        <v>16800</v>
      </c>
      <c r="B72" s="61">
        <v>1</v>
      </c>
      <c r="C72" s="61">
        <v>0</v>
      </c>
      <c r="D72" s="61">
        <v>1</v>
      </c>
      <c r="E72" s="61">
        <v>0</v>
      </c>
      <c r="F72" s="65" t="s">
        <v>15466</v>
      </c>
    </row>
    <row r="73" spans="1:6">
      <c r="A73" s="61" t="s">
        <v>16801</v>
      </c>
      <c r="B73" s="61">
        <v>0</v>
      </c>
      <c r="C73" s="61">
        <v>0</v>
      </c>
      <c r="D73" s="61">
        <v>0</v>
      </c>
      <c r="E73" s="61">
        <v>0</v>
      </c>
      <c r="F73" s="63" t="s">
        <v>16734</v>
      </c>
    </row>
    <row r="74" spans="1:6">
      <c r="A74" s="61" t="s">
        <v>16802</v>
      </c>
      <c r="B74" s="61">
        <v>0</v>
      </c>
      <c r="C74" s="61">
        <v>0</v>
      </c>
      <c r="D74" s="61">
        <v>0</v>
      </c>
      <c r="E74" s="61">
        <v>0</v>
      </c>
      <c r="F74" s="63" t="s">
        <v>16734</v>
      </c>
    </row>
    <row r="75" spans="1:6">
      <c r="A75" s="61" t="s">
        <v>16803</v>
      </c>
      <c r="B75" s="61">
        <v>1</v>
      </c>
      <c r="C75" s="61">
        <v>0</v>
      </c>
      <c r="D75" s="61">
        <v>0</v>
      </c>
      <c r="E75" s="61">
        <v>0</v>
      </c>
      <c r="F75" s="62" t="s">
        <v>16727</v>
      </c>
    </row>
    <row r="76" spans="1:6">
      <c r="A76" s="61" t="s">
        <v>16804</v>
      </c>
      <c r="B76" s="61">
        <v>1</v>
      </c>
      <c r="C76" s="61">
        <v>0</v>
      </c>
      <c r="D76" s="61">
        <v>0</v>
      </c>
      <c r="E76" s="61">
        <v>1</v>
      </c>
      <c r="F76" s="62" t="s">
        <v>16727</v>
      </c>
    </row>
    <row r="77" spans="1:6">
      <c r="A77" s="61" t="s">
        <v>16805</v>
      </c>
      <c r="B77" s="61">
        <v>0</v>
      </c>
      <c r="C77" s="61">
        <v>0</v>
      </c>
      <c r="D77" s="61">
        <v>1</v>
      </c>
      <c r="E77" s="61">
        <v>0</v>
      </c>
      <c r="F77" s="63" t="s">
        <v>16734</v>
      </c>
    </row>
    <row r="78" spans="1:6">
      <c r="A78" s="61" t="s">
        <v>16806</v>
      </c>
      <c r="B78" s="61">
        <v>0</v>
      </c>
      <c r="C78" s="61">
        <v>0</v>
      </c>
      <c r="D78" s="61">
        <v>0</v>
      </c>
      <c r="E78" s="61">
        <v>1</v>
      </c>
      <c r="F78" s="64" t="s">
        <v>16729</v>
      </c>
    </row>
    <row r="79" spans="1:6">
      <c r="A79" s="61" t="s">
        <v>16807</v>
      </c>
      <c r="B79" s="61">
        <v>0</v>
      </c>
      <c r="C79" s="61">
        <v>0</v>
      </c>
      <c r="D79" s="61">
        <v>0</v>
      </c>
      <c r="E79" s="61">
        <v>0</v>
      </c>
      <c r="F79" s="63" t="s">
        <v>16734</v>
      </c>
    </row>
    <row r="80" spans="1:6">
      <c r="A80" s="61" t="s">
        <v>16808</v>
      </c>
      <c r="B80" s="61">
        <v>0</v>
      </c>
      <c r="C80" s="61">
        <v>0</v>
      </c>
      <c r="D80" s="61">
        <v>1</v>
      </c>
      <c r="E80" s="61">
        <v>0</v>
      </c>
      <c r="F80" s="63" t="s">
        <v>16734</v>
      </c>
    </row>
    <row r="81" spans="1:6">
      <c r="A81" s="61" t="s">
        <v>16809</v>
      </c>
      <c r="B81" s="61">
        <v>0</v>
      </c>
      <c r="C81" s="61">
        <v>0</v>
      </c>
      <c r="D81" s="61">
        <v>0</v>
      </c>
      <c r="E81" s="61">
        <v>1</v>
      </c>
      <c r="F81" s="64" t="s">
        <v>16729</v>
      </c>
    </row>
    <row r="82" spans="1:6">
      <c r="A82" s="61" t="s">
        <v>16810</v>
      </c>
      <c r="B82" s="61">
        <v>1</v>
      </c>
      <c r="C82" s="61">
        <v>0</v>
      </c>
      <c r="D82" s="61">
        <v>1</v>
      </c>
      <c r="E82" s="61">
        <v>1</v>
      </c>
      <c r="F82" s="65" t="s">
        <v>15466</v>
      </c>
    </row>
    <row r="83" spans="1:6">
      <c r="A83" s="61" t="s">
        <v>16811</v>
      </c>
      <c r="B83" s="61">
        <v>1</v>
      </c>
      <c r="C83" s="61">
        <v>0</v>
      </c>
      <c r="D83" s="61">
        <v>0</v>
      </c>
      <c r="E83" s="61">
        <v>0</v>
      </c>
      <c r="F83" s="62" t="s">
        <v>16727</v>
      </c>
    </row>
    <row r="84" spans="1:6">
      <c r="A84" s="61" t="s">
        <v>16812</v>
      </c>
      <c r="B84" s="61">
        <v>0</v>
      </c>
      <c r="C84" s="61">
        <v>0</v>
      </c>
      <c r="D84" s="61">
        <v>0</v>
      </c>
      <c r="E84" s="61">
        <v>0</v>
      </c>
      <c r="F84" s="63" t="s">
        <v>16734</v>
      </c>
    </row>
    <row r="85" spans="1:6">
      <c r="A85" s="61" t="s">
        <v>16813</v>
      </c>
      <c r="B85" s="61">
        <v>0</v>
      </c>
      <c r="C85" s="61">
        <v>0</v>
      </c>
      <c r="D85" s="61">
        <v>0</v>
      </c>
      <c r="E85" s="61">
        <v>0</v>
      </c>
      <c r="F85" s="63" t="s">
        <v>16734</v>
      </c>
    </row>
    <row r="86" spans="1:6">
      <c r="A86" s="61" t="s">
        <v>16814</v>
      </c>
      <c r="B86" s="61">
        <v>0</v>
      </c>
      <c r="C86" s="61">
        <v>0</v>
      </c>
      <c r="D86" s="61">
        <v>0</v>
      </c>
      <c r="E86" s="61">
        <v>0</v>
      </c>
      <c r="F86" s="63" t="s">
        <v>16734</v>
      </c>
    </row>
    <row r="87" spans="1:6">
      <c r="A87" s="61" t="s">
        <v>16815</v>
      </c>
      <c r="B87" s="61">
        <v>1</v>
      </c>
      <c r="C87" s="61">
        <v>1</v>
      </c>
      <c r="D87" s="61">
        <v>0</v>
      </c>
      <c r="E87" s="61">
        <v>0</v>
      </c>
      <c r="F87" s="63" t="s">
        <v>16739</v>
      </c>
    </row>
    <row r="88" spans="1:6">
      <c r="A88" s="61" t="s">
        <v>16816</v>
      </c>
      <c r="B88" s="61">
        <v>1</v>
      </c>
      <c r="C88" s="61">
        <v>0</v>
      </c>
      <c r="D88" s="61">
        <v>1</v>
      </c>
      <c r="E88" s="61">
        <v>1</v>
      </c>
      <c r="F88" s="65" t="s">
        <v>15466</v>
      </c>
    </row>
  </sheetData>
  <autoFilter ref="A1:F88" xr:uid="{00000000-0009-0000-0000-000010000000}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58"/>
  <sheetViews>
    <sheetView workbookViewId="0">
      <selection activeCell="J25" sqref="J25"/>
    </sheetView>
  </sheetViews>
  <sheetFormatPr defaultColWidth="9.625" defaultRowHeight="15.75"/>
  <cols>
    <col min="1" max="1" width="12.75" customWidth="1"/>
    <col min="3" max="3" width="12.375" customWidth="1"/>
    <col min="4" max="4" width="13.375" customWidth="1"/>
    <col min="5" max="5" width="11.25" customWidth="1"/>
    <col min="7" max="7" width="13.625" customWidth="1"/>
    <col min="8" max="8" width="16.625" customWidth="1"/>
    <col min="9" max="9" width="12" customWidth="1"/>
    <col min="10" max="10" width="16" customWidth="1"/>
    <col min="11" max="11" width="15.5" customWidth="1"/>
    <col min="12" max="12" width="47.75" customWidth="1"/>
  </cols>
  <sheetData>
    <row r="1" spans="1:12">
      <c r="A1" t="s">
        <v>73</v>
      </c>
      <c r="B1" t="s">
        <v>16817</v>
      </c>
      <c r="C1" t="s">
        <v>16818</v>
      </c>
      <c r="D1" t="s">
        <v>16819</v>
      </c>
      <c r="E1" t="s">
        <v>16820</v>
      </c>
      <c r="F1" t="s">
        <v>16821</v>
      </c>
      <c r="G1" t="s">
        <v>16822</v>
      </c>
      <c r="H1" t="s">
        <v>16823</v>
      </c>
      <c r="I1" t="s">
        <v>172</v>
      </c>
      <c r="J1" t="s">
        <v>16824</v>
      </c>
      <c r="K1" t="s">
        <v>16825</v>
      </c>
      <c r="L1" t="s">
        <v>16826</v>
      </c>
    </row>
    <row r="2" spans="1:12">
      <c r="A2" t="s">
        <v>44</v>
      </c>
      <c r="B2" t="s">
        <v>190</v>
      </c>
      <c r="C2">
        <v>65113597</v>
      </c>
      <c r="D2">
        <v>65113597</v>
      </c>
      <c r="E2" t="s">
        <v>206</v>
      </c>
      <c r="F2" t="s">
        <v>191</v>
      </c>
      <c r="G2" t="s">
        <v>16827</v>
      </c>
      <c r="H2" t="s">
        <v>228</v>
      </c>
      <c r="I2" t="s">
        <v>221</v>
      </c>
      <c r="J2" t="s">
        <v>16828</v>
      </c>
      <c r="K2" t="s">
        <v>16829</v>
      </c>
      <c r="L2" t="s">
        <v>16830</v>
      </c>
    </row>
    <row r="3" spans="1:12">
      <c r="A3" t="s">
        <v>44</v>
      </c>
      <c r="B3" t="s">
        <v>190</v>
      </c>
      <c r="C3">
        <v>227262023</v>
      </c>
      <c r="D3">
        <v>227262023</v>
      </c>
      <c r="E3" t="s">
        <v>192</v>
      </c>
      <c r="F3" t="s">
        <v>206</v>
      </c>
      <c r="G3" t="s">
        <v>16827</v>
      </c>
      <c r="H3" t="s">
        <v>296</v>
      </c>
      <c r="I3" t="s">
        <v>221</v>
      </c>
      <c r="J3" t="s">
        <v>16828</v>
      </c>
      <c r="K3" t="s">
        <v>16831</v>
      </c>
      <c r="L3" t="s">
        <v>16832</v>
      </c>
    </row>
    <row r="4" spans="1:12">
      <c r="A4" t="s">
        <v>44</v>
      </c>
      <c r="B4" t="s">
        <v>190</v>
      </c>
      <c r="C4">
        <v>227262023</v>
      </c>
      <c r="D4">
        <v>227262023</v>
      </c>
      <c r="E4" t="s">
        <v>192</v>
      </c>
      <c r="F4" t="s">
        <v>206</v>
      </c>
      <c r="G4" t="s">
        <v>16827</v>
      </c>
      <c r="H4" t="s">
        <v>296</v>
      </c>
      <c r="I4" t="s">
        <v>221</v>
      </c>
      <c r="J4" t="s">
        <v>16828</v>
      </c>
      <c r="K4" t="s">
        <v>16833</v>
      </c>
      <c r="L4" t="s">
        <v>16834</v>
      </c>
    </row>
    <row r="5" spans="1:12">
      <c r="A5" t="s">
        <v>44</v>
      </c>
      <c r="B5" t="s">
        <v>190</v>
      </c>
      <c r="C5">
        <v>227262023</v>
      </c>
      <c r="D5">
        <v>227262023</v>
      </c>
      <c r="E5" t="s">
        <v>192</v>
      </c>
      <c r="F5" t="s">
        <v>206</v>
      </c>
      <c r="G5" t="s">
        <v>16827</v>
      </c>
      <c r="H5" t="s">
        <v>296</v>
      </c>
      <c r="I5" t="s">
        <v>221</v>
      </c>
      <c r="J5" t="s">
        <v>16828</v>
      </c>
      <c r="K5" t="s">
        <v>16829</v>
      </c>
      <c r="L5" t="s">
        <v>16835</v>
      </c>
    </row>
    <row r="6" spans="1:12">
      <c r="A6" t="s">
        <v>44</v>
      </c>
      <c r="B6" t="s">
        <v>416</v>
      </c>
      <c r="C6">
        <v>75723635</v>
      </c>
      <c r="D6">
        <v>75723635</v>
      </c>
      <c r="E6" t="s">
        <v>205</v>
      </c>
      <c r="F6" t="s">
        <v>192</v>
      </c>
      <c r="G6" t="s">
        <v>16827</v>
      </c>
      <c r="H6" t="s">
        <v>445</v>
      </c>
      <c r="I6" t="s">
        <v>221</v>
      </c>
      <c r="J6" t="s">
        <v>16828</v>
      </c>
      <c r="K6" t="s">
        <v>16836</v>
      </c>
      <c r="L6" t="s">
        <v>16837</v>
      </c>
    </row>
    <row r="7" spans="1:12">
      <c r="A7" t="s">
        <v>44</v>
      </c>
      <c r="B7" t="s">
        <v>532</v>
      </c>
      <c r="C7">
        <v>2256405</v>
      </c>
      <c r="D7">
        <v>2256405</v>
      </c>
      <c r="E7" t="s">
        <v>205</v>
      </c>
      <c r="F7" t="s">
        <v>206</v>
      </c>
      <c r="G7" t="s">
        <v>16827</v>
      </c>
      <c r="H7" t="s">
        <v>545</v>
      </c>
      <c r="I7" t="s">
        <v>196</v>
      </c>
      <c r="J7" t="s">
        <v>16828</v>
      </c>
      <c r="K7" t="s">
        <v>16833</v>
      </c>
      <c r="L7" t="s">
        <v>16838</v>
      </c>
    </row>
    <row r="8" spans="1:12">
      <c r="A8" t="s">
        <v>44</v>
      </c>
      <c r="B8" t="s">
        <v>532</v>
      </c>
      <c r="C8">
        <v>2256405</v>
      </c>
      <c r="D8">
        <v>2256405</v>
      </c>
      <c r="E8" t="s">
        <v>205</v>
      </c>
      <c r="F8" t="s">
        <v>206</v>
      </c>
      <c r="G8" t="s">
        <v>16827</v>
      </c>
      <c r="H8" t="s">
        <v>545</v>
      </c>
      <c r="I8" t="s">
        <v>196</v>
      </c>
      <c r="J8" t="s">
        <v>16828</v>
      </c>
      <c r="K8" t="s">
        <v>16829</v>
      </c>
      <c r="L8" t="s">
        <v>16839</v>
      </c>
    </row>
    <row r="9" spans="1:12">
      <c r="A9" t="s">
        <v>44</v>
      </c>
      <c r="B9" t="s">
        <v>612</v>
      </c>
      <c r="C9">
        <v>7535259</v>
      </c>
      <c r="D9">
        <v>7535259</v>
      </c>
      <c r="E9" t="s">
        <v>191</v>
      </c>
      <c r="F9" t="s">
        <v>192</v>
      </c>
      <c r="G9" t="s">
        <v>16827</v>
      </c>
      <c r="H9" t="s">
        <v>631</v>
      </c>
      <c r="I9" t="s">
        <v>221</v>
      </c>
      <c r="J9" t="s">
        <v>16828</v>
      </c>
      <c r="K9" t="s">
        <v>16829</v>
      </c>
      <c r="L9" t="s">
        <v>16840</v>
      </c>
    </row>
    <row r="10" spans="1:12">
      <c r="A10" t="s">
        <v>44</v>
      </c>
      <c r="B10" t="s">
        <v>702</v>
      </c>
      <c r="C10">
        <v>21299769</v>
      </c>
      <c r="D10">
        <v>21299769</v>
      </c>
      <c r="E10" t="s">
        <v>206</v>
      </c>
      <c r="F10" t="s">
        <v>192</v>
      </c>
      <c r="G10" t="s">
        <v>16827</v>
      </c>
      <c r="H10" t="s">
        <v>737</v>
      </c>
      <c r="I10" t="s">
        <v>221</v>
      </c>
      <c r="J10" t="s">
        <v>16828</v>
      </c>
      <c r="K10" t="s">
        <v>16833</v>
      </c>
      <c r="L10" t="s">
        <v>16841</v>
      </c>
    </row>
    <row r="11" spans="1:12">
      <c r="A11" t="s">
        <v>44</v>
      </c>
      <c r="B11" t="s">
        <v>702</v>
      </c>
      <c r="C11">
        <v>21299769</v>
      </c>
      <c r="D11">
        <v>21299769</v>
      </c>
      <c r="E11" t="s">
        <v>206</v>
      </c>
      <c r="F11" t="s">
        <v>192</v>
      </c>
      <c r="G11" t="s">
        <v>16827</v>
      </c>
      <c r="H11" t="s">
        <v>737</v>
      </c>
      <c r="I11" t="s">
        <v>221</v>
      </c>
      <c r="J11" t="s">
        <v>16828</v>
      </c>
      <c r="K11" t="s">
        <v>16829</v>
      </c>
      <c r="L11" t="s">
        <v>16841</v>
      </c>
    </row>
    <row r="12" spans="1:12">
      <c r="A12" t="s">
        <v>44</v>
      </c>
      <c r="B12" t="s">
        <v>757</v>
      </c>
      <c r="C12">
        <v>141709480</v>
      </c>
      <c r="D12">
        <v>141709480</v>
      </c>
      <c r="E12" t="s">
        <v>206</v>
      </c>
      <c r="F12" t="s">
        <v>192</v>
      </c>
      <c r="G12" t="s">
        <v>16827</v>
      </c>
      <c r="H12" t="s">
        <v>784</v>
      </c>
      <c r="I12" t="s">
        <v>221</v>
      </c>
      <c r="J12" t="s">
        <v>16828</v>
      </c>
      <c r="K12" t="s">
        <v>16842</v>
      </c>
      <c r="L12" t="s">
        <v>16843</v>
      </c>
    </row>
    <row r="13" spans="1:12">
      <c r="A13" t="s">
        <v>44</v>
      </c>
      <c r="B13" t="s">
        <v>887</v>
      </c>
      <c r="C13">
        <v>19554559</v>
      </c>
      <c r="D13">
        <v>19554559</v>
      </c>
      <c r="E13" t="s">
        <v>205</v>
      </c>
      <c r="F13" t="s">
        <v>192</v>
      </c>
      <c r="G13" t="s">
        <v>16827</v>
      </c>
      <c r="H13" t="s">
        <v>906</v>
      </c>
      <c r="I13" t="s">
        <v>221</v>
      </c>
      <c r="J13" t="s">
        <v>16828</v>
      </c>
      <c r="K13" t="s">
        <v>16836</v>
      </c>
      <c r="L13" t="s">
        <v>16844</v>
      </c>
    </row>
    <row r="14" spans="1:12">
      <c r="A14" t="s">
        <v>44</v>
      </c>
      <c r="B14" t="s">
        <v>887</v>
      </c>
      <c r="C14">
        <v>195017950</v>
      </c>
      <c r="D14">
        <v>195017950</v>
      </c>
      <c r="E14" t="s">
        <v>192</v>
      </c>
      <c r="F14" t="s">
        <v>206</v>
      </c>
      <c r="G14" t="s">
        <v>16827</v>
      </c>
      <c r="H14" t="s">
        <v>928</v>
      </c>
      <c r="I14" t="s">
        <v>221</v>
      </c>
      <c r="J14" t="s">
        <v>16828</v>
      </c>
      <c r="K14" t="s">
        <v>16833</v>
      </c>
      <c r="L14" t="s">
        <v>16845</v>
      </c>
    </row>
    <row r="15" spans="1:12">
      <c r="A15" t="s">
        <v>44</v>
      </c>
      <c r="B15" t="s">
        <v>887</v>
      </c>
      <c r="C15">
        <v>195017950</v>
      </c>
      <c r="D15">
        <v>195017950</v>
      </c>
      <c r="E15" t="s">
        <v>192</v>
      </c>
      <c r="F15" t="s">
        <v>206</v>
      </c>
      <c r="G15" t="s">
        <v>16827</v>
      </c>
      <c r="H15" t="s">
        <v>928</v>
      </c>
      <c r="I15" t="s">
        <v>221</v>
      </c>
      <c r="J15" t="s">
        <v>16828</v>
      </c>
      <c r="K15" t="s">
        <v>16836</v>
      </c>
      <c r="L15" t="s">
        <v>16846</v>
      </c>
    </row>
    <row r="16" spans="1:12">
      <c r="A16" t="s">
        <v>44</v>
      </c>
      <c r="B16" t="s">
        <v>934</v>
      </c>
      <c r="C16">
        <v>156289829</v>
      </c>
      <c r="D16">
        <v>156289829</v>
      </c>
      <c r="E16" t="s">
        <v>192</v>
      </c>
      <c r="F16" t="s">
        <v>7429</v>
      </c>
      <c r="G16" t="s">
        <v>16847</v>
      </c>
      <c r="H16" t="s">
        <v>1281</v>
      </c>
      <c r="I16" t="s">
        <v>221</v>
      </c>
      <c r="J16" t="s">
        <v>16828</v>
      </c>
      <c r="K16" t="s">
        <v>16833</v>
      </c>
      <c r="L16" t="s">
        <v>16848</v>
      </c>
    </row>
    <row r="17" spans="1:12">
      <c r="A17" t="s">
        <v>44</v>
      </c>
      <c r="B17" t="s">
        <v>934</v>
      </c>
      <c r="C17">
        <v>156289829</v>
      </c>
      <c r="D17">
        <v>156289829</v>
      </c>
      <c r="E17" t="s">
        <v>192</v>
      </c>
      <c r="F17" t="s">
        <v>7429</v>
      </c>
      <c r="G17" t="s">
        <v>16847</v>
      </c>
      <c r="H17" t="s">
        <v>1281</v>
      </c>
      <c r="I17" t="s">
        <v>221</v>
      </c>
      <c r="J17" t="s">
        <v>16828</v>
      </c>
      <c r="K17" t="s">
        <v>16842</v>
      </c>
      <c r="L17" t="s">
        <v>16849</v>
      </c>
    </row>
    <row r="18" spans="1:12">
      <c r="A18" t="s">
        <v>44</v>
      </c>
      <c r="B18" t="s">
        <v>1031</v>
      </c>
      <c r="C18">
        <v>37622166</v>
      </c>
      <c r="D18">
        <v>37622166</v>
      </c>
      <c r="E18" t="s">
        <v>192</v>
      </c>
      <c r="F18" t="s">
        <v>206</v>
      </c>
      <c r="G18" t="s">
        <v>16827</v>
      </c>
      <c r="H18" t="s">
        <v>1040</v>
      </c>
      <c r="I18" t="s">
        <v>221</v>
      </c>
      <c r="J18" t="s">
        <v>16828</v>
      </c>
      <c r="K18" t="s">
        <v>16829</v>
      </c>
      <c r="L18" t="s">
        <v>16850</v>
      </c>
    </row>
    <row r="19" spans="1:12">
      <c r="A19" t="s">
        <v>44</v>
      </c>
      <c r="B19" t="s">
        <v>1171</v>
      </c>
      <c r="C19">
        <v>132382613</v>
      </c>
      <c r="D19">
        <v>132382613</v>
      </c>
      <c r="E19" t="s">
        <v>191</v>
      </c>
      <c r="F19" t="s">
        <v>206</v>
      </c>
      <c r="G19" t="s">
        <v>16827</v>
      </c>
      <c r="H19" t="s">
        <v>1212</v>
      </c>
      <c r="I19" t="s">
        <v>209</v>
      </c>
      <c r="J19" t="s">
        <v>16828</v>
      </c>
      <c r="K19" t="s">
        <v>16833</v>
      </c>
      <c r="L19" t="s">
        <v>16851</v>
      </c>
    </row>
    <row r="20" spans="1:12">
      <c r="A20" t="s">
        <v>44</v>
      </c>
      <c r="B20" t="s">
        <v>1171</v>
      </c>
      <c r="C20">
        <v>132382613</v>
      </c>
      <c r="D20">
        <v>132382613</v>
      </c>
      <c r="E20" t="s">
        <v>191</v>
      </c>
      <c r="F20" t="s">
        <v>206</v>
      </c>
      <c r="G20" t="s">
        <v>16827</v>
      </c>
      <c r="H20" t="s">
        <v>1212</v>
      </c>
      <c r="I20" t="s">
        <v>209</v>
      </c>
      <c r="J20" t="s">
        <v>16828</v>
      </c>
      <c r="K20" t="s">
        <v>16829</v>
      </c>
      <c r="L20" t="s">
        <v>16851</v>
      </c>
    </row>
    <row r="21" spans="1:12">
      <c r="A21" t="s">
        <v>61</v>
      </c>
      <c r="B21" t="s">
        <v>190</v>
      </c>
      <c r="C21">
        <v>220310162</v>
      </c>
      <c r="D21">
        <v>220310162</v>
      </c>
      <c r="E21" t="s">
        <v>192</v>
      </c>
      <c r="F21" t="s">
        <v>205</v>
      </c>
      <c r="G21" t="s">
        <v>16827</v>
      </c>
      <c r="H21" t="s">
        <v>1370</v>
      </c>
      <c r="I21" t="s">
        <v>221</v>
      </c>
      <c r="J21" t="s">
        <v>16852</v>
      </c>
      <c r="K21" t="s">
        <v>16853</v>
      </c>
      <c r="L21" t="s">
        <v>16854</v>
      </c>
    </row>
    <row r="22" spans="1:12">
      <c r="A22" t="s">
        <v>61</v>
      </c>
      <c r="B22" t="s">
        <v>313</v>
      </c>
      <c r="C22">
        <v>127349627</v>
      </c>
      <c r="D22">
        <v>127349627</v>
      </c>
      <c r="E22" t="s">
        <v>205</v>
      </c>
      <c r="F22" t="s">
        <v>192</v>
      </c>
      <c r="G22" t="s">
        <v>16827</v>
      </c>
      <c r="H22" t="s">
        <v>1413</v>
      </c>
      <c r="I22" t="s">
        <v>221</v>
      </c>
      <c r="J22" t="s">
        <v>16852</v>
      </c>
      <c r="K22" t="s">
        <v>16833</v>
      </c>
      <c r="L22" t="s">
        <v>16855</v>
      </c>
    </row>
    <row r="23" spans="1:12">
      <c r="A23" t="s">
        <v>61</v>
      </c>
      <c r="B23" t="s">
        <v>334</v>
      </c>
      <c r="C23">
        <v>6245710</v>
      </c>
      <c r="D23">
        <v>6245710</v>
      </c>
      <c r="E23" t="s">
        <v>191</v>
      </c>
      <c r="F23" t="s">
        <v>206</v>
      </c>
      <c r="G23" t="s">
        <v>16827</v>
      </c>
      <c r="H23" t="s">
        <v>1423</v>
      </c>
      <c r="I23" t="s">
        <v>221</v>
      </c>
      <c r="J23" t="s">
        <v>16852</v>
      </c>
      <c r="K23" t="s">
        <v>16853</v>
      </c>
      <c r="L23" t="s">
        <v>16856</v>
      </c>
    </row>
    <row r="24" spans="1:12">
      <c r="A24" t="s">
        <v>61</v>
      </c>
      <c r="B24" t="s">
        <v>334</v>
      </c>
      <c r="C24">
        <v>57886538</v>
      </c>
      <c r="D24">
        <v>57886538</v>
      </c>
      <c r="E24" t="s">
        <v>191</v>
      </c>
      <c r="F24" t="s">
        <v>206</v>
      </c>
      <c r="G24" t="s">
        <v>16827</v>
      </c>
      <c r="H24" t="s">
        <v>1443</v>
      </c>
      <c r="I24" t="s">
        <v>196</v>
      </c>
      <c r="J24" t="s">
        <v>16852</v>
      </c>
      <c r="K24" t="s">
        <v>16853</v>
      </c>
      <c r="L24" t="s">
        <v>16857</v>
      </c>
    </row>
    <row r="25" spans="1:12">
      <c r="A25" t="s">
        <v>61</v>
      </c>
      <c r="B25" t="s">
        <v>334</v>
      </c>
      <c r="C25">
        <v>57886538</v>
      </c>
      <c r="D25">
        <v>57886538</v>
      </c>
      <c r="E25" t="s">
        <v>191</v>
      </c>
      <c r="F25" t="s">
        <v>206</v>
      </c>
      <c r="G25" t="s">
        <v>16827</v>
      </c>
      <c r="H25" t="s">
        <v>1443</v>
      </c>
      <c r="I25" t="s">
        <v>196</v>
      </c>
      <c r="J25" t="s">
        <v>16852</v>
      </c>
      <c r="K25" t="s">
        <v>16833</v>
      </c>
      <c r="L25" t="s">
        <v>16858</v>
      </c>
    </row>
    <row r="26" spans="1:12">
      <c r="A26" t="s">
        <v>61</v>
      </c>
      <c r="B26" t="s">
        <v>532</v>
      </c>
      <c r="C26">
        <v>1270315</v>
      </c>
      <c r="D26">
        <v>1270315</v>
      </c>
      <c r="E26" t="s">
        <v>191</v>
      </c>
      <c r="F26" t="s">
        <v>205</v>
      </c>
      <c r="G26" t="s">
        <v>16827</v>
      </c>
      <c r="H26" t="s">
        <v>1552</v>
      </c>
      <c r="I26" t="s">
        <v>221</v>
      </c>
      <c r="J26" t="s">
        <v>16852</v>
      </c>
      <c r="K26" t="s">
        <v>16859</v>
      </c>
      <c r="L26" t="s">
        <v>16860</v>
      </c>
    </row>
    <row r="27" spans="1:12">
      <c r="A27" t="s">
        <v>61</v>
      </c>
      <c r="B27" t="s">
        <v>887</v>
      </c>
      <c r="C27">
        <v>42261046</v>
      </c>
      <c r="D27">
        <v>42261046</v>
      </c>
      <c r="E27" t="s">
        <v>191</v>
      </c>
      <c r="F27" t="s">
        <v>192</v>
      </c>
      <c r="G27" t="s">
        <v>16827</v>
      </c>
      <c r="H27" t="s">
        <v>1709</v>
      </c>
      <c r="I27" t="s">
        <v>221</v>
      </c>
      <c r="J27" t="s">
        <v>16852</v>
      </c>
      <c r="K27" t="s">
        <v>16853</v>
      </c>
      <c r="L27" t="s">
        <v>16861</v>
      </c>
    </row>
    <row r="28" spans="1:12">
      <c r="A28" t="s">
        <v>61</v>
      </c>
      <c r="B28" t="s">
        <v>887</v>
      </c>
      <c r="C28">
        <v>42261046</v>
      </c>
      <c r="D28">
        <v>42261046</v>
      </c>
      <c r="E28" t="s">
        <v>191</v>
      </c>
      <c r="F28" t="s">
        <v>192</v>
      </c>
      <c r="G28" t="s">
        <v>16827</v>
      </c>
      <c r="H28" t="s">
        <v>1709</v>
      </c>
      <c r="I28" t="s">
        <v>221</v>
      </c>
      <c r="J28" t="s">
        <v>16852</v>
      </c>
      <c r="K28" t="s">
        <v>16833</v>
      </c>
      <c r="L28" t="s">
        <v>16862</v>
      </c>
    </row>
    <row r="29" spans="1:12">
      <c r="A29" t="s">
        <v>61</v>
      </c>
      <c r="B29" t="s">
        <v>1031</v>
      </c>
      <c r="C29">
        <v>133093292</v>
      </c>
      <c r="D29">
        <v>133093292</v>
      </c>
      <c r="E29" t="s">
        <v>206</v>
      </c>
      <c r="F29" t="s">
        <v>205</v>
      </c>
      <c r="G29" t="s">
        <v>16827</v>
      </c>
      <c r="H29" t="s">
        <v>1801</v>
      </c>
      <c r="I29" t="s">
        <v>221</v>
      </c>
      <c r="J29" t="s">
        <v>16852</v>
      </c>
      <c r="K29" t="s">
        <v>16833</v>
      </c>
      <c r="L29" t="s">
        <v>16863</v>
      </c>
    </row>
    <row r="30" spans="1:12">
      <c r="A30" t="s">
        <v>61</v>
      </c>
      <c r="B30" t="s">
        <v>1171</v>
      </c>
      <c r="C30">
        <v>109690733</v>
      </c>
      <c r="D30">
        <v>109690733</v>
      </c>
      <c r="E30" t="s">
        <v>191</v>
      </c>
      <c r="F30" t="s">
        <v>206</v>
      </c>
      <c r="G30" t="s">
        <v>16827</v>
      </c>
      <c r="H30" t="s">
        <v>16864</v>
      </c>
      <c r="I30" t="s">
        <v>196</v>
      </c>
      <c r="J30" t="s">
        <v>16852</v>
      </c>
      <c r="K30" t="s">
        <v>16853</v>
      </c>
      <c r="L30" t="s">
        <v>16865</v>
      </c>
    </row>
    <row r="31" spans="1:12">
      <c r="A31" t="s">
        <v>61</v>
      </c>
      <c r="B31" t="s">
        <v>1171</v>
      </c>
      <c r="C31">
        <v>109690733</v>
      </c>
      <c r="D31">
        <v>109690733</v>
      </c>
      <c r="E31" t="s">
        <v>191</v>
      </c>
      <c r="F31" t="s">
        <v>206</v>
      </c>
      <c r="G31" t="s">
        <v>16827</v>
      </c>
      <c r="H31" t="s">
        <v>16864</v>
      </c>
      <c r="I31" t="s">
        <v>196</v>
      </c>
      <c r="J31" t="s">
        <v>16852</v>
      </c>
      <c r="K31" t="s">
        <v>16833</v>
      </c>
      <c r="L31" t="s">
        <v>16866</v>
      </c>
    </row>
    <row r="32" spans="1:12">
      <c r="A32" t="s">
        <v>61</v>
      </c>
      <c r="B32" t="s">
        <v>1171</v>
      </c>
      <c r="C32">
        <v>109690733</v>
      </c>
      <c r="D32">
        <v>109690733</v>
      </c>
      <c r="E32" t="s">
        <v>191</v>
      </c>
      <c r="F32" t="s">
        <v>206</v>
      </c>
      <c r="G32" t="s">
        <v>16827</v>
      </c>
      <c r="H32" t="s">
        <v>16864</v>
      </c>
      <c r="I32" t="s">
        <v>196</v>
      </c>
      <c r="J32" t="s">
        <v>16852</v>
      </c>
      <c r="K32" t="s">
        <v>16867</v>
      </c>
      <c r="L32" t="s">
        <v>16868</v>
      </c>
    </row>
    <row r="33" spans="1:12">
      <c r="A33" t="s">
        <v>67</v>
      </c>
      <c r="B33" t="s">
        <v>190</v>
      </c>
      <c r="C33">
        <v>46073391</v>
      </c>
      <c r="D33">
        <v>46073391</v>
      </c>
      <c r="E33" t="s">
        <v>206</v>
      </c>
      <c r="F33" t="s">
        <v>191</v>
      </c>
      <c r="G33" t="s">
        <v>16827</v>
      </c>
      <c r="H33" t="s">
        <v>1998</v>
      </c>
      <c r="I33" t="s">
        <v>221</v>
      </c>
      <c r="J33" t="s">
        <v>16869</v>
      </c>
      <c r="K33" t="s">
        <v>16870</v>
      </c>
      <c r="L33" t="s">
        <v>16871</v>
      </c>
    </row>
    <row r="34" spans="1:12">
      <c r="A34" t="s">
        <v>67</v>
      </c>
      <c r="B34" t="s">
        <v>190</v>
      </c>
      <c r="C34">
        <v>46073391</v>
      </c>
      <c r="D34">
        <v>46073391</v>
      </c>
      <c r="E34" t="s">
        <v>206</v>
      </c>
      <c r="F34" t="s">
        <v>191</v>
      </c>
      <c r="G34" t="s">
        <v>16827</v>
      </c>
      <c r="H34" t="s">
        <v>1998</v>
      </c>
      <c r="I34" t="s">
        <v>221</v>
      </c>
      <c r="J34" t="s">
        <v>16869</v>
      </c>
      <c r="K34" t="s">
        <v>16872</v>
      </c>
      <c r="L34" t="s">
        <v>16873</v>
      </c>
    </row>
    <row r="35" spans="1:12">
      <c r="A35" t="s">
        <v>67</v>
      </c>
      <c r="B35" t="s">
        <v>190</v>
      </c>
      <c r="C35">
        <v>89850891</v>
      </c>
      <c r="D35">
        <v>89850891</v>
      </c>
      <c r="E35" t="s">
        <v>191</v>
      </c>
      <c r="F35" t="s">
        <v>192</v>
      </c>
      <c r="G35" t="s">
        <v>16827</v>
      </c>
      <c r="H35" t="s">
        <v>2004</v>
      </c>
      <c r="I35" t="s">
        <v>221</v>
      </c>
      <c r="J35" t="s">
        <v>16869</v>
      </c>
      <c r="K35" t="s">
        <v>16874</v>
      </c>
      <c r="L35" t="s">
        <v>16875</v>
      </c>
    </row>
    <row r="36" spans="1:12">
      <c r="A36" t="s">
        <v>67</v>
      </c>
      <c r="B36" t="s">
        <v>190</v>
      </c>
      <c r="C36">
        <v>89850891</v>
      </c>
      <c r="D36">
        <v>89850891</v>
      </c>
      <c r="E36" t="s">
        <v>191</v>
      </c>
      <c r="F36" t="s">
        <v>192</v>
      </c>
      <c r="G36" t="s">
        <v>16827</v>
      </c>
      <c r="H36" t="s">
        <v>2004</v>
      </c>
      <c r="I36" t="s">
        <v>221</v>
      </c>
      <c r="J36" t="s">
        <v>16869</v>
      </c>
      <c r="K36" t="s">
        <v>16876</v>
      </c>
      <c r="L36" t="s">
        <v>16875</v>
      </c>
    </row>
    <row r="37" spans="1:12">
      <c r="A37" t="s">
        <v>67</v>
      </c>
      <c r="B37" t="s">
        <v>190</v>
      </c>
      <c r="C37">
        <v>220152834</v>
      </c>
      <c r="D37">
        <v>220152834</v>
      </c>
      <c r="E37" t="s">
        <v>192</v>
      </c>
      <c r="F37" t="s">
        <v>191</v>
      </c>
      <c r="G37" t="s">
        <v>16827</v>
      </c>
      <c r="H37" t="s">
        <v>2032</v>
      </c>
      <c r="I37" t="s">
        <v>221</v>
      </c>
      <c r="J37" t="s">
        <v>16869</v>
      </c>
      <c r="K37" t="s">
        <v>16870</v>
      </c>
      <c r="L37" t="s">
        <v>16877</v>
      </c>
    </row>
    <row r="38" spans="1:12">
      <c r="A38" t="s">
        <v>67</v>
      </c>
      <c r="B38" t="s">
        <v>313</v>
      </c>
      <c r="C38">
        <v>102241698</v>
      </c>
      <c r="D38">
        <v>102241698</v>
      </c>
      <c r="E38" t="s">
        <v>206</v>
      </c>
      <c r="F38" t="s">
        <v>192</v>
      </c>
      <c r="G38" t="s">
        <v>16827</v>
      </c>
      <c r="H38" t="s">
        <v>2050</v>
      </c>
      <c r="I38" t="s">
        <v>221</v>
      </c>
      <c r="J38" t="s">
        <v>16869</v>
      </c>
      <c r="K38" t="s">
        <v>16870</v>
      </c>
      <c r="L38" t="s">
        <v>16878</v>
      </c>
    </row>
    <row r="39" spans="1:12">
      <c r="A39" t="s">
        <v>67</v>
      </c>
      <c r="B39" t="s">
        <v>313</v>
      </c>
      <c r="C39">
        <v>134898437</v>
      </c>
      <c r="D39">
        <v>134898437</v>
      </c>
      <c r="E39" t="s">
        <v>191</v>
      </c>
      <c r="F39" t="s">
        <v>206</v>
      </c>
      <c r="G39" t="s">
        <v>16827</v>
      </c>
      <c r="H39" t="s">
        <v>16879</v>
      </c>
      <c r="I39" t="s">
        <v>221</v>
      </c>
      <c r="J39" t="s">
        <v>16869</v>
      </c>
      <c r="K39" t="s">
        <v>16870</v>
      </c>
      <c r="L39" t="s">
        <v>16880</v>
      </c>
    </row>
    <row r="40" spans="1:12">
      <c r="A40" t="s">
        <v>67</v>
      </c>
      <c r="B40" t="s">
        <v>313</v>
      </c>
      <c r="C40">
        <v>134898437</v>
      </c>
      <c r="D40">
        <v>134898437</v>
      </c>
      <c r="E40" t="s">
        <v>191</v>
      </c>
      <c r="F40" t="s">
        <v>206</v>
      </c>
      <c r="G40" t="s">
        <v>16827</v>
      </c>
      <c r="H40" t="s">
        <v>16879</v>
      </c>
      <c r="I40" t="s">
        <v>221</v>
      </c>
      <c r="J40" t="s">
        <v>16869</v>
      </c>
      <c r="K40" t="s">
        <v>16872</v>
      </c>
      <c r="L40" t="s">
        <v>16881</v>
      </c>
    </row>
    <row r="41" spans="1:12">
      <c r="A41" t="s">
        <v>67</v>
      </c>
      <c r="B41" t="s">
        <v>612</v>
      </c>
      <c r="C41">
        <v>70120189</v>
      </c>
      <c r="D41">
        <v>70120189</v>
      </c>
      <c r="E41" t="s">
        <v>205</v>
      </c>
      <c r="F41" t="s">
        <v>191</v>
      </c>
      <c r="G41" t="s">
        <v>16827</v>
      </c>
      <c r="H41" t="s">
        <v>2166</v>
      </c>
      <c r="I41" t="s">
        <v>221</v>
      </c>
      <c r="J41" t="s">
        <v>16869</v>
      </c>
      <c r="K41" t="s">
        <v>16876</v>
      </c>
      <c r="L41" t="s">
        <v>16882</v>
      </c>
    </row>
    <row r="42" spans="1:12">
      <c r="A42" t="s">
        <v>67</v>
      </c>
      <c r="B42" t="s">
        <v>612</v>
      </c>
      <c r="C42">
        <v>70120189</v>
      </c>
      <c r="D42">
        <v>70120189</v>
      </c>
      <c r="E42" t="s">
        <v>205</v>
      </c>
      <c r="F42" t="s">
        <v>191</v>
      </c>
      <c r="G42" t="s">
        <v>16827</v>
      </c>
      <c r="H42" t="s">
        <v>2166</v>
      </c>
      <c r="I42" t="s">
        <v>221</v>
      </c>
      <c r="J42" t="s">
        <v>16869</v>
      </c>
      <c r="K42" t="s">
        <v>16872</v>
      </c>
      <c r="L42" t="s">
        <v>16883</v>
      </c>
    </row>
    <row r="43" spans="1:12">
      <c r="A43" t="s">
        <v>67</v>
      </c>
      <c r="B43" t="s">
        <v>757</v>
      </c>
      <c r="C43">
        <v>168115640</v>
      </c>
      <c r="D43">
        <v>168115640</v>
      </c>
      <c r="E43" t="s">
        <v>191</v>
      </c>
      <c r="F43" t="s">
        <v>192</v>
      </c>
      <c r="G43" t="s">
        <v>16827</v>
      </c>
      <c r="H43" t="s">
        <v>2236</v>
      </c>
      <c r="I43" t="s">
        <v>221</v>
      </c>
      <c r="J43" t="s">
        <v>16869</v>
      </c>
      <c r="K43" t="s">
        <v>16870</v>
      </c>
      <c r="L43" t="s">
        <v>16884</v>
      </c>
    </row>
    <row r="44" spans="1:12">
      <c r="A44" t="s">
        <v>67</v>
      </c>
      <c r="B44" t="s">
        <v>887</v>
      </c>
      <c r="C44">
        <v>128622961</v>
      </c>
      <c r="D44">
        <v>128622961</v>
      </c>
      <c r="E44" t="s">
        <v>192</v>
      </c>
      <c r="F44" t="s">
        <v>206</v>
      </c>
      <c r="G44" t="s">
        <v>16827</v>
      </c>
      <c r="H44" t="s">
        <v>2277</v>
      </c>
      <c r="I44" t="s">
        <v>221</v>
      </c>
      <c r="J44" t="s">
        <v>16869</v>
      </c>
      <c r="K44" t="s">
        <v>16872</v>
      </c>
      <c r="L44" t="s">
        <v>16885</v>
      </c>
    </row>
    <row r="45" spans="1:12">
      <c r="A45" t="s">
        <v>67</v>
      </c>
      <c r="B45" t="s">
        <v>1103</v>
      </c>
      <c r="C45">
        <v>111624399</v>
      </c>
      <c r="D45">
        <v>111624399</v>
      </c>
      <c r="E45" t="s">
        <v>205</v>
      </c>
      <c r="F45" t="s">
        <v>206</v>
      </c>
      <c r="G45" t="s">
        <v>16827</v>
      </c>
      <c r="H45" t="s">
        <v>2312</v>
      </c>
      <c r="I45" t="s">
        <v>221</v>
      </c>
      <c r="J45" t="s">
        <v>16869</v>
      </c>
      <c r="K45" t="s">
        <v>16886</v>
      </c>
      <c r="L45" t="s">
        <v>16887</v>
      </c>
    </row>
    <row r="46" spans="1:12">
      <c r="A46" t="s">
        <v>67</v>
      </c>
      <c r="B46" t="s">
        <v>1103</v>
      </c>
      <c r="C46">
        <v>111624399</v>
      </c>
      <c r="D46">
        <v>111624399</v>
      </c>
      <c r="E46" t="s">
        <v>205</v>
      </c>
      <c r="F46" t="s">
        <v>206</v>
      </c>
      <c r="G46" t="s">
        <v>16827</v>
      </c>
      <c r="H46" t="s">
        <v>2312</v>
      </c>
      <c r="I46" t="s">
        <v>221</v>
      </c>
      <c r="J46" t="s">
        <v>16869</v>
      </c>
      <c r="K46" t="s">
        <v>16874</v>
      </c>
      <c r="L46" t="s">
        <v>16888</v>
      </c>
    </row>
    <row r="47" spans="1:12">
      <c r="A47" t="s">
        <v>67</v>
      </c>
      <c r="B47" t="s">
        <v>1103</v>
      </c>
      <c r="C47">
        <v>111624399</v>
      </c>
      <c r="D47">
        <v>111624399</v>
      </c>
      <c r="E47" t="s">
        <v>205</v>
      </c>
      <c r="F47" t="s">
        <v>206</v>
      </c>
      <c r="G47" t="s">
        <v>16827</v>
      </c>
      <c r="H47" t="s">
        <v>2312</v>
      </c>
      <c r="I47" t="s">
        <v>221</v>
      </c>
      <c r="J47" t="s">
        <v>16869</v>
      </c>
      <c r="K47" t="s">
        <v>16876</v>
      </c>
      <c r="L47" t="s">
        <v>16888</v>
      </c>
    </row>
    <row r="48" spans="1:12">
      <c r="A48" t="s">
        <v>67</v>
      </c>
      <c r="B48" t="s">
        <v>1103</v>
      </c>
      <c r="C48">
        <v>111624399</v>
      </c>
      <c r="D48">
        <v>111624399</v>
      </c>
      <c r="E48" t="s">
        <v>205</v>
      </c>
      <c r="F48" t="s">
        <v>206</v>
      </c>
      <c r="G48" t="s">
        <v>16827</v>
      </c>
      <c r="H48" t="s">
        <v>2312</v>
      </c>
      <c r="I48" t="s">
        <v>221</v>
      </c>
      <c r="J48" t="s">
        <v>16869</v>
      </c>
      <c r="K48" t="s">
        <v>16870</v>
      </c>
      <c r="L48" t="s">
        <v>16889</v>
      </c>
    </row>
    <row r="49" spans="1:12">
      <c r="A49" t="s">
        <v>67</v>
      </c>
      <c r="B49" t="s">
        <v>1137</v>
      </c>
      <c r="C49">
        <v>91893351</v>
      </c>
      <c r="D49">
        <v>91893355</v>
      </c>
      <c r="E49" t="s">
        <v>16890</v>
      </c>
      <c r="F49" t="s">
        <v>205</v>
      </c>
      <c r="G49" t="s">
        <v>16847</v>
      </c>
      <c r="H49" t="s">
        <v>2417</v>
      </c>
      <c r="I49" t="s">
        <v>221</v>
      </c>
      <c r="J49" t="s">
        <v>16869</v>
      </c>
      <c r="K49" t="s">
        <v>16886</v>
      </c>
      <c r="L49" t="s">
        <v>16891</v>
      </c>
    </row>
    <row r="50" spans="1:12">
      <c r="A50" t="s">
        <v>67</v>
      </c>
      <c r="B50" t="s">
        <v>1137</v>
      </c>
      <c r="C50">
        <v>91893351</v>
      </c>
      <c r="D50">
        <v>91893355</v>
      </c>
      <c r="E50" t="s">
        <v>16890</v>
      </c>
      <c r="F50" t="s">
        <v>205</v>
      </c>
      <c r="G50" t="s">
        <v>16847</v>
      </c>
      <c r="H50" t="s">
        <v>2417</v>
      </c>
      <c r="I50" t="s">
        <v>221</v>
      </c>
      <c r="J50" t="s">
        <v>16869</v>
      </c>
      <c r="K50" t="s">
        <v>16874</v>
      </c>
      <c r="L50" t="s">
        <v>16892</v>
      </c>
    </row>
    <row r="51" spans="1:12">
      <c r="A51" t="s">
        <v>67</v>
      </c>
      <c r="B51" t="s">
        <v>1137</v>
      </c>
      <c r="C51">
        <v>91893351</v>
      </c>
      <c r="D51">
        <v>91893355</v>
      </c>
      <c r="E51" t="s">
        <v>16890</v>
      </c>
      <c r="F51" t="s">
        <v>205</v>
      </c>
      <c r="G51" t="s">
        <v>16847</v>
      </c>
      <c r="H51" t="s">
        <v>2417</v>
      </c>
      <c r="I51" t="s">
        <v>221</v>
      </c>
      <c r="J51" t="s">
        <v>16869</v>
      </c>
      <c r="K51" t="s">
        <v>16870</v>
      </c>
      <c r="L51" t="s">
        <v>16893</v>
      </c>
    </row>
    <row r="52" spans="1:12">
      <c r="A52" t="s">
        <v>67</v>
      </c>
      <c r="B52" t="s">
        <v>1137</v>
      </c>
      <c r="C52">
        <v>91893351</v>
      </c>
      <c r="D52">
        <v>91893355</v>
      </c>
      <c r="E52" t="s">
        <v>16890</v>
      </c>
      <c r="F52" t="s">
        <v>205</v>
      </c>
      <c r="G52" t="s">
        <v>16847</v>
      </c>
      <c r="H52" t="s">
        <v>2417</v>
      </c>
      <c r="I52" t="s">
        <v>221</v>
      </c>
      <c r="J52" t="s">
        <v>16869</v>
      </c>
      <c r="K52" t="s">
        <v>16876</v>
      </c>
      <c r="L52" t="s">
        <v>16894</v>
      </c>
    </row>
    <row r="53" spans="1:12">
      <c r="A53" t="s">
        <v>67</v>
      </c>
      <c r="B53" t="s">
        <v>1137</v>
      </c>
      <c r="C53">
        <v>91893351</v>
      </c>
      <c r="D53">
        <v>91893355</v>
      </c>
      <c r="E53" t="s">
        <v>16890</v>
      </c>
      <c r="F53" t="s">
        <v>205</v>
      </c>
      <c r="G53" t="s">
        <v>16847</v>
      </c>
      <c r="H53" t="s">
        <v>2417</v>
      </c>
      <c r="I53" t="s">
        <v>221</v>
      </c>
      <c r="J53" t="s">
        <v>16869</v>
      </c>
      <c r="K53" t="s">
        <v>16872</v>
      </c>
      <c r="L53" t="s">
        <v>16895</v>
      </c>
    </row>
    <row r="54" spans="1:12">
      <c r="A54" t="s">
        <v>67</v>
      </c>
      <c r="B54" t="s">
        <v>1223</v>
      </c>
      <c r="C54">
        <v>153049584</v>
      </c>
      <c r="D54">
        <v>153049584</v>
      </c>
      <c r="E54" t="s">
        <v>191</v>
      </c>
      <c r="F54" t="s">
        <v>206</v>
      </c>
      <c r="G54" t="s">
        <v>16827</v>
      </c>
      <c r="H54" t="s">
        <v>2381</v>
      </c>
      <c r="I54" t="s">
        <v>209</v>
      </c>
      <c r="J54" t="s">
        <v>16869</v>
      </c>
      <c r="K54" t="s">
        <v>16874</v>
      </c>
      <c r="L54" t="s">
        <v>16896</v>
      </c>
    </row>
    <row r="55" spans="1:12">
      <c r="A55" t="s">
        <v>67</v>
      </c>
      <c r="B55" t="s">
        <v>1223</v>
      </c>
      <c r="C55">
        <v>153049584</v>
      </c>
      <c r="D55">
        <v>153049584</v>
      </c>
      <c r="E55" t="s">
        <v>191</v>
      </c>
      <c r="F55" t="s">
        <v>206</v>
      </c>
      <c r="G55" t="s">
        <v>16827</v>
      </c>
      <c r="H55" t="s">
        <v>2381</v>
      </c>
      <c r="I55" t="s">
        <v>209</v>
      </c>
      <c r="J55" t="s">
        <v>16869</v>
      </c>
      <c r="K55" t="s">
        <v>16876</v>
      </c>
      <c r="L55" t="s">
        <v>16897</v>
      </c>
    </row>
    <row r="56" spans="1:12">
      <c r="A56" t="s">
        <v>51</v>
      </c>
      <c r="B56" t="s">
        <v>313</v>
      </c>
      <c r="C56">
        <v>116331163</v>
      </c>
      <c r="D56">
        <v>116331163</v>
      </c>
      <c r="E56" t="s">
        <v>205</v>
      </c>
      <c r="F56" t="s">
        <v>206</v>
      </c>
      <c r="G56" t="s">
        <v>16827</v>
      </c>
      <c r="H56" t="s">
        <v>2557</v>
      </c>
      <c r="I56" t="s">
        <v>196</v>
      </c>
      <c r="J56" t="s">
        <v>47</v>
      </c>
      <c r="K56" t="s">
        <v>16898</v>
      </c>
      <c r="L56" t="s">
        <v>16899</v>
      </c>
    </row>
    <row r="57" spans="1:12">
      <c r="A57" t="s">
        <v>51</v>
      </c>
      <c r="B57" t="s">
        <v>334</v>
      </c>
      <c r="C57">
        <v>6953646</v>
      </c>
      <c r="D57">
        <v>6953646</v>
      </c>
      <c r="E57" t="s">
        <v>191</v>
      </c>
      <c r="F57" t="s">
        <v>206</v>
      </c>
      <c r="G57" t="s">
        <v>16827</v>
      </c>
      <c r="H57" t="s">
        <v>2574</v>
      </c>
      <c r="I57" t="s">
        <v>196</v>
      </c>
      <c r="J57" t="s">
        <v>16828</v>
      </c>
      <c r="K57" t="s">
        <v>16898</v>
      </c>
      <c r="L57" t="s">
        <v>16900</v>
      </c>
    </row>
    <row r="58" spans="1:12">
      <c r="A58" t="s">
        <v>51</v>
      </c>
      <c r="B58" t="s">
        <v>334</v>
      </c>
      <c r="C58">
        <v>9598760</v>
      </c>
      <c r="D58">
        <v>9598760</v>
      </c>
      <c r="E58" t="s">
        <v>205</v>
      </c>
      <c r="F58" t="s">
        <v>192</v>
      </c>
      <c r="G58" t="s">
        <v>16827</v>
      </c>
      <c r="H58" t="s">
        <v>2581</v>
      </c>
      <c r="I58" t="s">
        <v>221</v>
      </c>
      <c r="J58" t="s">
        <v>16828</v>
      </c>
      <c r="K58" t="s">
        <v>16901</v>
      </c>
      <c r="L58" t="s">
        <v>16902</v>
      </c>
    </row>
    <row r="59" spans="1:12">
      <c r="A59" t="s">
        <v>51</v>
      </c>
      <c r="B59" t="s">
        <v>334</v>
      </c>
      <c r="C59">
        <v>56230205</v>
      </c>
      <c r="D59">
        <v>56230205</v>
      </c>
      <c r="E59" t="s">
        <v>191</v>
      </c>
      <c r="F59" t="s">
        <v>206</v>
      </c>
      <c r="G59" t="s">
        <v>16827</v>
      </c>
      <c r="H59" t="s">
        <v>2589</v>
      </c>
      <c r="I59" t="s">
        <v>221</v>
      </c>
      <c r="J59" t="s">
        <v>16828</v>
      </c>
      <c r="K59" t="s">
        <v>16903</v>
      </c>
      <c r="L59" t="s">
        <v>16904</v>
      </c>
    </row>
    <row r="60" spans="1:12">
      <c r="A60" t="s">
        <v>51</v>
      </c>
      <c r="B60" t="s">
        <v>510</v>
      </c>
      <c r="C60">
        <v>49327584</v>
      </c>
      <c r="D60">
        <v>49327584</v>
      </c>
      <c r="E60" t="s">
        <v>191</v>
      </c>
      <c r="F60" t="s">
        <v>205</v>
      </c>
      <c r="G60" t="s">
        <v>16827</v>
      </c>
      <c r="H60" t="s">
        <v>2723</v>
      </c>
      <c r="I60" t="s">
        <v>221</v>
      </c>
      <c r="J60" t="s">
        <v>16828</v>
      </c>
      <c r="K60" t="s">
        <v>16903</v>
      </c>
      <c r="L60" t="s">
        <v>16905</v>
      </c>
    </row>
    <row r="61" spans="1:12">
      <c r="A61" t="s">
        <v>51</v>
      </c>
      <c r="B61" t="s">
        <v>510</v>
      </c>
      <c r="C61">
        <v>49327584</v>
      </c>
      <c r="D61">
        <v>49327584</v>
      </c>
      <c r="E61" t="s">
        <v>191</v>
      </c>
      <c r="F61" t="s">
        <v>205</v>
      </c>
      <c r="G61" t="s">
        <v>16827</v>
      </c>
      <c r="H61" t="s">
        <v>2723</v>
      </c>
      <c r="I61" t="s">
        <v>221</v>
      </c>
      <c r="J61" t="s">
        <v>16828</v>
      </c>
      <c r="K61" t="s">
        <v>16898</v>
      </c>
      <c r="L61" t="s">
        <v>16906</v>
      </c>
    </row>
    <row r="62" spans="1:12">
      <c r="A62" t="s">
        <v>51</v>
      </c>
      <c r="B62" t="s">
        <v>510</v>
      </c>
      <c r="C62">
        <v>102264489</v>
      </c>
      <c r="D62">
        <v>102264489</v>
      </c>
      <c r="E62" t="s">
        <v>191</v>
      </c>
      <c r="F62" t="s">
        <v>192</v>
      </c>
      <c r="G62" t="s">
        <v>16827</v>
      </c>
      <c r="H62" t="s">
        <v>2753</v>
      </c>
      <c r="I62" t="s">
        <v>196</v>
      </c>
      <c r="J62" t="s">
        <v>16828</v>
      </c>
      <c r="K62" t="s">
        <v>16898</v>
      </c>
      <c r="L62" t="s">
        <v>16907</v>
      </c>
    </row>
    <row r="63" spans="1:12">
      <c r="A63" t="s">
        <v>51</v>
      </c>
      <c r="B63" t="s">
        <v>532</v>
      </c>
      <c r="C63">
        <v>2223948</v>
      </c>
      <c r="D63">
        <v>2223948</v>
      </c>
      <c r="E63" t="s">
        <v>192</v>
      </c>
      <c r="F63" t="s">
        <v>191</v>
      </c>
      <c r="G63" t="s">
        <v>16827</v>
      </c>
      <c r="H63" t="s">
        <v>2767</v>
      </c>
      <c r="I63" t="s">
        <v>196</v>
      </c>
      <c r="J63" t="s">
        <v>16828</v>
      </c>
      <c r="K63" t="s">
        <v>16898</v>
      </c>
      <c r="L63" t="s">
        <v>16908</v>
      </c>
    </row>
    <row r="64" spans="1:12">
      <c r="A64" t="s">
        <v>51</v>
      </c>
      <c r="B64" t="s">
        <v>612</v>
      </c>
      <c r="C64">
        <v>1554454</v>
      </c>
      <c r="D64">
        <v>1554455</v>
      </c>
      <c r="E64" t="s">
        <v>16909</v>
      </c>
      <c r="F64" t="s">
        <v>191</v>
      </c>
      <c r="G64" t="s">
        <v>16847</v>
      </c>
      <c r="H64" t="s">
        <v>3299</v>
      </c>
      <c r="I64" t="s">
        <v>221</v>
      </c>
      <c r="J64" t="s">
        <v>16828</v>
      </c>
      <c r="K64" t="s">
        <v>16901</v>
      </c>
      <c r="L64" t="s">
        <v>16910</v>
      </c>
    </row>
    <row r="65" spans="1:12">
      <c r="A65" t="s">
        <v>51</v>
      </c>
      <c r="B65" t="s">
        <v>612</v>
      </c>
      <c r="C65">
        <v>1554454</v>
      </c>
      <c r="D65">
        <v>1554455</v>
      </c>
      <c r="E65" t="s">
        <v>16909</v>
      </c>
      <c r="F65" t="s">
        <v>191</v>
      </c>
      <c r="G65" t="s">
        <v>16847</v>
      </c>
      <c r="H65" t="s">
        <v>3299</v>
      </c>
      <c r="I65" t="s">
        <v>221</v>
      </c>
      <c r="J65" t="s">
        <v>16828</v>
      </c>
      <c r="K65" t="s">
        <v>16911</v>
      </c>
      <c r="L65" t="s">
        <v>16912</v>
      </c>
    </row>
    <row r="66" spans="1:12">
      <c r="A66" t="s">
        <v>51</v>
      </c>
      <c r="B66" t="s">
        <v>612</v>
      </c>
      <c r="C66">
        <v>1554454</v>
      </c>
      <c r="D66">
        <v>1554455</v>
      </c>
      <c r="E66" t="s">
        <v>16909</v>
      </c>
      <c r="F66" t="s">
        <v>191</v>
      </c>
      <c r="G66" t="s">
        <v>16847</v>
      </c>
      <c r="H66" t="s">
        <v>3299</v>
      </c>
      <c r="I66" t="s">
        <v>221</v>
      </c>
      <c r="J66" t="s">
        <v>16828</v>
      </c>
      <c r="K66" t="s">
        <v>16898</v>
      </c>
      <c r="L66" t="s">
        <v>16913</v>
      </c>
    </row>
    <row r="67" spans="1:12">
      <c r="A67" t="s">
        <v>51</v>
      </c>
      <c r="B67" t="s">
        <v>702</v>
      </c>
      <c r="C67">
        <v>549037</v>
      </c>
      <c r="D67">
        <v>549037</v>
      </c>
      <c r="E67" t="s">
        <v>206</v>
      </c>
      <c r="F67" t="s">
        <v>192</v>
      </c>
      <c r="G67" t="s">
        <v>16827</v>
      </c>
      <c r="H67" t="s">
        <v>2854</v>
      </c>
      <c r="I67" t="s">
        <v>221</v>
      </c>
      <c r="J67" t="s">
        <v>16828</v>
      </c>
      <c r="K67" t="s">
        <v>16901</v>
      </c>
      <c r="L67" t="s">
        <v>16914</v>
      </c>
    </row>
    <row r="68" spans="1:12">
      <c r="A68" t="s">
        <v>51</v>
      </c>
      <c r="B68" t="s">
        <v>702</v>
      </c>
      <c r="C68">
        <v>549037</v>
      </c>
      <c r="D68">
        <v>549037</v>
      </c>
      <c r="E68" t="s">
        <v>206</v>
      </c>
      <c r="F68" t="s">
        <v>192</v>
      </c>
      <c r="G68" t="s">
        <v>16827</v>
      </c>
      <c r="H68" t="s">
        <v>2854</v>
      </c>
      <c r="I68" t="s">
        <v>221</v>
      </c>
      <c r="J68" t="s">
        <v>16828</v>
      </c>
      <c r="K68" t="s">
        <v>16898</v>
      </c>
      <c r="L68" t="s">
        <v>16915</v>
      </c>
    </row>
    <row r="69" spans="1:12">
      <c r="A69" t="s">
        <v>51</v>
      </c>
      <c r="B69" t="s">
        <v>702</v>
      </c>
      <c r="C69">
        <v>41076389</v>
      </c>
      <c r="D69">
        <v>41076389</v>
      </c>
      <c r="E69" t="s">
        <v>205</v>
      </c>
      <c r="F69" t="s">
        <v>206</v>
      </c>
      <c r="G69" t="s">
        <v>16827</v>
      </c>
      <c r="H69" t="s">
        <v>2866</v>
      </c>
      <c r="I69" t="s">
        <v>221</v>
      </c>
      <c r="J69" t="s">
        <v>16828</v>
      </c>
      <c r="K69" t="s">
        <v>16903</v>
      </c>
      <c r="L69" t="s">
        <v>16916</v>
      </c>
    </row>
    <row r="70" spans="1:12">
      <c r="A70" t="s">
        <v>51</v>
      </c>
      <c r="B70" t="s">
        <v>757</v>
      </c>
      <c r="C70">
        <v>168099254</v>
      </c>
      <c r="D70">
        <v>168099254</v>
      </c>
      <c r="E70" t="s">
        <v>206</v>
      </c>
      <c r="F70" t="s">
        <v>192</v>
      </c>
      <c r="G70" t="s">
        <v>16827</v>
      </c>
      <c r="H70" t="s">
        <v>2236</v>
      </c>
      <c r="I70" t="s">
        <v>196</v>
      </c>
      <c r="J70" t="s">
        <v>50</v>
      </c>
      <c r="K70" t="s">
        <v>16898</v>
      </c>
      <c r="L70" t="s">
        <v>16917</v>
      </c>
    </row>
    <row r="71" spans="1:12">
      <c r="A71" t="s">
        <v>51</v>
      </c>
      <c r="B71" t="s">
        <v>834</v>
      </c>
      <c r="C71">
        <v>35742413</v>
      </c>
      <c r="D71">
        <v>35742413</v>
      </c>
      <c r="E71" t="s">
        <v>205</v>
      </c>
      <c r="F71" t="s">
        <v>192</v>
      </c>
      <c r="G71" t="s">
        <v>16827</v>
      </c>
      <c r="H71" t="s">
        <v>2948</v>
      </c>
      <c r="I71" t="s">
        <v>221</v>
      </c>
      <c r="J71" t="s">
        <v>16828</v>
      </c>
      <c r="K71" t="s">
        <v>16901</v>
      </c>
      <c r="L71" t="s">
        <v>16918</v>
      </c>
    </row>
    <row r="72" spans="1:12">
      <c r="A72" t="s">
        <v>51</v>
      </c>
      <c r="B72" t="s">
        <v>834</v>
      </c>
      <c r="C72">
        <v>53171550</v>
      </c>
      <c r="D72">
        <v>53171550</v>
      </c>
      <c r="E72" t="s">
        <v>205</v>
      </c>
      <c r="F72" t="s">
        <v>192</v>
      </c>
      <c r="G72" t="s">
        <v>16827</v>
      </c>
      <c r="H72" t="s">
        <v>2966</v>
      </c>
      <c r="I72" t="s">
        <v>196</v>
      </c>
      <c r="J72" t="s">
        <v>16828</v>
      </c>
      <c r="K72" t="s">
        <v>16901</v>
      </c>
      <c r="L72" t="s">
        <v>16919</v>
      </c>
    </row>
    <row r="73" spans="1:12">
      <c r="A73" t="s">
        <v>51</v>
      </c>
      <c r="B73" t="s">
        <v>834</v>
      </c>
      <c r="C73">
        <v>53171550</v>
      </c>
      <c r="D73">
        <v>53171550</v>
      </c>
      <c r="E73" t="s">
        <v>205</v>
      </c>
      <c r="F73" t="s">
        <v>192</v>
      </c>
      <c r="G73" t="s">
        <v>16827</v>
      </c>
      <c r="H73" t="s">
        <v>2966</v>
      </c>
      <c r="I73" t="s">
        <v>196</v>
      </c>
      <c r="J73" t="s">
        <v>16828</v>
      </c>
      <c r="K73" t="s">
        <v>16903</v>
      </c>
      <c r="L73" t="s">
        <v>16920</v>
      </c>
    </row>
    <row r="74" spans="1:12">
      <c r="A74" t="s">
        <v>51</v>
      </c>
      <c r="B74" t="s">
        <v>834</v>
      </c>
      <c r="C74">
        <v>53171550</v>
      </c>
      <c r="D74">
        <v>53171550</v>
      </c>
      <c r="E74" t="s">
        <v>205</v>
      </c>
      <c r="F74" t="s">
        <v>192</v>
      </c>
      <c r="G74" t="s">
        <v>16827</v>
      </c>
      <c r="H74" t="s">
        <v>2966</v>
      </c>
      <c r="I74" t="s">
        <v>196</v>
      </c>
      <c r="J74" t="s">
        <v>16828</v>
      </c>
      <c r="K74" t="s">
        <v>16911</v>
      </c>
      <c r="L74" t="s">
        <v>16921</v>
      </c>
    </row>
    <row r="75" spans="1:12">
      <c r="A75" t="s">
        <v>51</v>
      </c>
      <c r="B75" t="s">
        <v>834</v>
      </c>
      <c r="C75">
        <v>53171550</v>
      </c>
      <c r="D75">
        <v>53171550</v>
      </c>
      <c r="E75" t="s">
        <v>205</v>
      </c>
      <c r="F75" t="s">
        <v>192</v>
      </c>
      <c r="G75" t="s">
        <v>16827</v>
      </c>
      <c r="H75" t="s">
        <v>2966</v>
      </c>
      <c r="I75" t="s">
        <v>196</v>
      </c>
      <c r="J75" t="s">
        <v>16828</v>
      </c>
      <c r="K75" t="s">
        <v>16922</v>
      </c>
      <c r="L75" t="s">
        <v>16919</v>
      </c>
    </row>
    <row r="76" spans="1:12">
      <c r="A76" t="s">
        <v>51</v>
      </c>
      <c r="B76" t="s">
        <v>887</v>
      </c>
      <c r="C76">
        <v>121229017</v>
      </c>
      <c r="D76">
        <v>121229017</v>
      </c>
      <c r="E76" t="s">
        <v>205</v>
      </c>
      <c r="F76" t="s">
        <v>191</v>
      </c>
      <c r="G76" t="s">
        <v>16827</v>
      </c>
      <c r="H76" t="s">
        <v>3032</v>
      </c>
      <c r="I76" t="s">
        <v>221</v>
      </c>
      <c r="J76" t="s">
        <v>16828</v>
      </c>
      <c r="K76" t="s">
        <v>16901</v>
      </c>
      <c r="L76" t="s">
        <v>16923</v>
      </c>
    </row>
    <row r="77" spans="1:12">
      <c r="A77" t="s">
        <v>51</v>
      </c>
      <c r="B77" t="s">
        <v>887</v>
      </c>
      <c r="C77">
        <v>121229017</v>
      </c>
      <c r="D77">
        <v>121229017</v>
      </c>
      <c r="E77" t="s">
        <v>205</v>
      </c>
      <c r="F77" t="s">
        <v>191</v>
      </c>
      <c r="G77" t="s">
        <v>16827</v>
      </c>
      <c r="H77" t="s">
        <v>3032</v>
      </c>
      <c r="I77" t="s">
        <v>221</v>
      </c>
      <c r="J77" t="s">
        <v>16828</v>
      </c>
      <c r="K77" t="s">
        <v>16903</v>
      </c>
      <c r="L77" t="s">
        <v>16924</v>
      </c>
    </row>
    <row r="78" spans="1:12">
      <c r="A78" t="s">
        <v>51</v>
      </c>
      <c r="B78" t="s">
        <v>887</v>
      </c>
      <c r="C78">
        <v>142136031</v>
      </c>
      <c r="D78">
        <v>142136031</v>
      </c>
      <c r="E78" t="s">
        <v>192</v>
      </c>
      <c r="F78" t="s">
        <v>205</v>
      </c>
      <c r="G78" t="s">
        <v>16827</v>
      </c>
      <c r="H78" t="s">
        <v>3047</v>
      </c>
      <c r="I78" t="s">
        <v>221</v>
      </c>
      <c r="J78" t="s">
        <v>16828</v>
      </c>
      <c r="K78" t="s">
        <v>16901</v>
      </c>
      <c r="L78" t="s">
        <v>16925</v>
      </c>
    </row>
    <row r="79" spans="1:12">
      <c r="A79" t="s">
        <v>51</v>
      </c>
      <c r="B79" t="s">
        <v>887</v>
      </c>
      <c r="C79">
        <v>142136031</v>
      </c>
      <c r="D79">
        <v>142136031</v>
      </c>
      <c r="E79" t="s">
        <v>192</v>
      </c>
      <c r="F79" t="s">
        <v>205</v>
      </c>
      <c r="G79" t="s">
        <v>16827</v>
      </c>
      <c r="H79" t="s">
        <v>3047</v>
      </c>
      <c r="I79" t="s">
        <v>221</v>
      </c>
      <c r="J79" t="s">
        <v>16828</v>
      </c>
      <c r="K79" t="s">
        <v>16898</v>
      </c>
      <c r="L79" t="s">
        <v>16926</v>
      </c>
    </row>
    <row r="80" spans="1:12">
      <c r="A80" t="s">
        <v>51</v>
      </c>
      <c r="B80" t="s">
        <v>1137</v>
      </c>
      <c r="C80">
        <v>108276556</v>
      </c>
      <c r="D80">
        <v>108276556</v>
      </c>
      <c r="E80" t="s">
        <v>205</v>
      </c>
      <c r="F80" t="s">
        <v>191</v>
      </c>
      <c r="G80" t="s">
        <v>16827</v>
      </c>
      <c r="H80" t="s">
        <v>3236</v>
      </c>
      <c r="I80" t="s">
        <v>221</v>
      </c>
      <c r="J80" t="s">
        <v>16828</v>
      </c>
      <c r="K80" t="s">
        <v>16901</v>
      </c>
      <c r="L80" t="s">
        <v>16927</v>
      </c>
    </row>
    <row r="81" spans="1:12">
      <c r="A81" t="s">
        <v>52</v>
      </c>
      <c r="B81" t="s">
        <v>190</v>
      </c>
      <c r="C81">
        <v>62189429</v>
      </c>
      <c r="D81">
        <v>62189430</v>
      </c>
      <c r="E81" t="s">
        <v>7429</v>
      </c>
      <c r="F81" t="s">
        <v>192</v>
      </c>
      <c r="G81" t="s">
        <v>16847</v>
      </c>
      <c r="H81" t="s">
        <v>3835</v>
      </c>
      <c r="I81" t="s">
        <v>221</v>
      </c>
      <c r="J81" t="s">
        <v>16852</v>
      </c>
      <c r="K81" t="s">
        <v>16898</v>
      </c>
      <c r="L81" t="s">
        <v>16928</v>
      </c>
    </row>
    <row r="82" spans="1:12">
      <c r="A82" t="s">
        <v>52</v>
      </c>
      <c r="B82" t="s">
        <v>190</v>
      </c>
      <c r="C82">
        <v>62189429</v>
      </c>
      <c r="D82">
        <v>62189430</v>
      </c>
      <c r="E82" t="s">
        <v>7429</v>
      </c>
      <c r="F82" t="s">
        <v>192</v>
      </c>
      <c r="G82" t="s">
        <v>16847</v>
      </c>
      <c r="H82" t="s">
        <v>3835</v>
      </c>
      <c r="I82" t="s">
        <v>221</v>
      </c>
      <c r="J82" t="s">
        <v>16852</v>
      </c>
      <c r="K82" t="s">
        <v>16870</v>
      </c>
      <c r="L82" t="s">
        <v>16929</v>
      </c>
    </row>
    <row r="83" spans="1:12">
      <c r="A83" t="s">
        <v>52</v>
      </c>
      <c r="B83" t="s">
        <v>190</v>
      </c>
      <c r="C83">
        <v>65325936</v>
      </c>
      <c r="D83">
        <v>65325936</v>
      </c>
      <c r="E83" t="s">
        <v>191</v>
      </c>
      <c r="F83" t="s">
        <v>205</v>
      </c>
      <c r="G83" t="s">
        <v>16827</v>
      </c>
      <c r="H83" t="s">
        <v>3357</v>
      </c>
      <c r="I83" t="s">
        <v>221</v>
      </c>
      <c r="J83" t="s">
        <v>16852</v>
      </c>
      <c r="K83" t="s">
        <v>16898</v>
      </c>
      <c r="L83" t="s">
        <v>16930</v>
      </c>
    </row>
    <row r="84" spans="1:12">
      <c r="A84" t="s">
        <v>52</v>
      </c>
      <c r="B84" t="s">
        <v>190</v>
      </c>
      <c r="C84">
        <v>159021481</v>
      </c>
      <c r="D84">
        <v>159021481</v>
      </c>
      <c r="E84" t="s">
        <v>205</v>
      </c>
      <c r="F84" t="s">
        <v>191</v>
      </c>
      <c r="G84" t="s">
        <v>16827</v>
      </c>
      <c r="H84" t="s">
        <v>3375</v>
      </c>
      <c r="I84" t="s">
        <v>221</v>
      </c>
      <c r="J84" t="s">
        <v>16852</v>
      </c>
      <c r="K84" t="s">
        <v>16870</v>
      </c>
      <c r="L84" t="s">
        <v>16931</v>
      </c>
    </row>
    <row r="85" spans="1:12">
      <c r="A85" t="s">
        <v>52</v>
      </c>
      <c r="B85" t="s">
        <v>190</v>
      </c>
      <c r="C85">
        <v>167847847</v>
      </c>
      <c r="D85">
        <v>167847847</v>
      </c>
      <c r="E85" t="s">
        <v>205</v>
      </c>
      <c r="F85" t="s">
        <v>206</v>
      </c>
      <c r="G85" t="s">
        <v>16827</v>
      </c>
      <c r="H85" t="s">
        <v>3383</v>
      </c>
      <c r="I85" t="s">
        <v>221</v>
      </c>
      <c r="J85" t="s">
        <v>16852</v>
      </c>
      <c r="K85" t="s">
        <v>16898</v>
      </c>
      <c r="L85" t="s">
        <v>16932</v>
      </c>
    </row>
    <row r="86" spans="1:12">
      <c r="A86" t="s">
        <v>52</v>
      </c>
      <c r="B86" t="s">
        <v>190</v>
      </c>
      <c r="C86">
        <v>167847847</v>
      </c>
      <c r="D86">
        <v>167847847</v>
      </c>
      <c r="E86" t="s">
        <v>205</v>
      </c>
      <c r="F86" t="s">
        <v>206</v>
      </c>
      <c r="G86" t="s">
        <v>16827</v>
      </c>
      <c r="H86" t="s">
        <v>3383</v>
      </c>
      <c r="I86" t="s">
        <v>221</v>
      </c>
      <c r="J86" t="s">
        <v>16852</v>
      </c>
      <c r="K86" t="s">
        <v>16870</v>
      </c>
      <c r="L86" t="s">
        <v>16933</v>
      </c>
    </row>
    <row r="87" spans="1:12">
      <c r="A87" t="s">
        <v>52</v>
      </c>
      <c r="B87" t="s">
        <v>190</v>
      </c>
      <c r="C87">
        <v>248185956</v>
      </c>
      <c r="D87">
        <v>248185956</v>
      </c>
      <c r="E87" t="s">
        <v>205</v>
      </c>
      <c r="F87" t="s">
        <v>192</v>
      </c>
      <c r="G87" t="s">
        <v>16827</v>
      </c>
      <c r="H87" t="s">
        <v>3388</v>
      </c>
      <c r="I87" t="s">
        <v>221</v>
      </c>
      <c r="J87" t="s">
        <v>16852</v>
      </c>
      <c r="K87" t="s">
        <v>16853</v>
      </c>
      <c r="L87" t="s">
        <v>16934</v>
      </c>
    </row>
    <row r="88" spans="1:12">
      <c r="A88" t="s">
        <v>52</v>
      </c>
      <c r="B88" t="s">
        <v>190</v>
      </c>
      <c r="C88">
        <v>248185956</v>
      </c>
      <c r="D88">
        <v>248185956</v>
      </c>
      <c r="E88" t="s">
        <v>205</v>
      </c>
      <c r="F88" t="s">
        <v>192</v>
      </c>
      <c r="G88" t="s">
        <v>16827</v>
      </c>
      <c r="H88" t="s">
        <v>3388</v>
      </c>
      <c r="I88" t="s">
        <v>221</v>
      </c>
      <c r="J88" t="s">
        <v>16852</v>
      </c>
      <c r="K88" t="s">
        <v>16898</v>
      </c>
      <c r="L88" t="s">
        <v>16935</v>
      </c>
    </row>
    <row r="89" spans="1:12">
      <c r="A89" t="s">
        <v>52</v>
      </c>
      <c r="B89" t="s">
        <v>313</v>
      </c>
      <c r="C89">
        <v>27443126</v>
      </c>
      <c r="D89">
        <v>27443126</v>
      </c>
      <c r="E89" t="s">
        <v>191</v>
      </c>
      <c r="F89" t="s">
        <v>206</v>
      </c>
      <c r="G89" t="s">
        <v>16827</v>
      </c>
      <c r="H89" t="s">
        <v>3394</v>
      </c>
      <c r="I89" t="s">
        <v>221</v>
      </c>
      <c r="J89" t="s">
        <v>16852</v>
      </c>
      <c r="K89" t="s">
        <v>16870</v>
      </c>
      <c r="L89" t="s">
        <v>16936</v>
      </c>
    </row>
    <row r="90" spans="1:12">
      <c r="A90" t="s">
        <v>52</v>
      </c>
      <c r="B90" t="s">
        <v>334</v>
      </c>
      <c r="C90">
        <v>17409026</v>
      </c>
      <c r="D90">
        <v>17409026</v>
      </c>
      <c r="E90" t="s">
        <v>191</v>
      </c>
      <c r="F90" t="s">
        <v>206</v>
      </c>
      <c r="G90" t="s">
        <v>16827</v>
      </c>
      <c r="H90" t="s">
        <v>3409</v>
      </c>
      <c r="I90" t="s">
        <v>221</v>
      </c>
      <c r="J90" t="s">
        <v>16852</v>
      </c>
      <c r="K90" t="s">
        <v>16853</v>
      </c>
      <c r="L90" t="s">
        <v>16937</v>
      </c>
    </row>
    <row r="91" spans="1:12">
      <c r="A91" t="s">
        <v>52</v>
      </c>
      <c r="B91" t="s">
        <v>334</v>
      </c>
      <c r="C91">
        <v>100170081</v>
      </c>
      <c r="D91">
        <v>100170081</v>
      </c>
      <c r="E91" t="s">
        <v>191</v>
      </c>
      <c r="F91" t="s">
        <v>192</v>
      </c>
      <c r="G91" t="s">
        <v>16827</v>
      </c>
      <c r="H91" t="s">
        <v>3428</v>
      </c>
      <c r="I91" t="s">
        <v>221</v>
      </c>
      <c r="J91" t="s">
        <v>16852</v>
      </c>
      <c r="K91" t="s">
        <v>16853</v>
      </c>
      <c r="L91" t="s">
        <v>16938</v>
      </c>
    </row>
    <row r="92" spans="1:12">
      <c r="A92" t="s">
        <v>52</v>
      </c>
      <c r="B92" t="s">
        <v>334</v>
      </c>
      <c r="C92">
        <v>100170081</v>
      </c>
      <c r="D92">
        <v>100170081</v>
      </c>
      <c r="E92" t="s">
        <v>191</v>
      </c>
      <c r="F92" t="s">
        <v>192</v>
      </c>
      <c r="G92" t="s">
        <v>16827</v>
      </c>
      <c r="H92" t="s">
        <v>3428</v>
      </c>
      <c r="I92" t="s">
        <v>221</v>
      </c>
      <c r="J92" t="s">
        <v>16852</v>
      </c>
      <c r="K92" t="s">
        <v>16898</v>
      </c>
      <c r="L92" t="s">
        <v>16939</v>
      </c>
    </row>
    <row r="93" spans="1:12">
      <c r="A93" t="s">
        <v>52</v>
      </c>
      <c r="B93" t="s">
        <v>487</v>
      </c>
      <c r="C93">
        <v>21025202</v>
      </c>
      <c r="D93">
        <v>21025202</v>
      </c>
      <c r="E93" t="s">
        <v>191</v>
      </c>
      <c r="F93" t="s">
        <v>205</v>
      </c>
      <c r="G93" t="s">
        <v>16827</v>
      </c>
      <c r="H93" t="s">
        <v>3467</v>
      </c>
      <c r="I93" t="s">
        <v>221</v>
      </c>
      <c r="J93" t="s">
        <v>16852</v>
      </c>
      <c r="K93" t="s">
        <v>16901</v>
      </c>
      <c r="L93" t="s">
        <v>16940</v>
      </c>
    </row>
    <row r="94" spans="1:12">
      <c r="A94" t="s">
        <v>52</v>
      </c>
      <c r="B94" t="s">
        <v>487</v>
      </c>
      <c r="C94">
        <v>21025202</v>
      </c>
      <c r="D94">
        <v>21025202</v>
      </c>
      <c r="E94" t="s">
        <v>191</v>
      </c>
      <c r="F94" t="s">
        <v>205</v>
      </c>
      <c r="G94" t="s">
        <v>16827</v>
      </c>
      <c r="H94" t="s">
        <v>3467</v>
      </c>
      <c r="I94" t="s">
        <v>221</v>
      </c>
      <c r="J94" t="s">
        <v>16852</v>
      </c>
      <c r="K94" t="s">
        <v>16870</v>
      </c>
      <c r="L94" t="s">
        <v>16941</v>
      </c>
    </row>
    <row r="95" spans="1:12">
      <c r="A95" t="s">
        <v>52</v>
      </c>
      <c r="B95" t="s">
        <v>687</v>
      </c>
      <c r="C95">
        <v>18549076</v>
      </c>
      <c r="D95">
        <v>18549076</v>
      </c>
      <c r="E95" t="s">
        <v>205</v>
      </c>
      <c r="F95" t="s">
        <v>192</v>
      </c>
      <c r="G95" t="s">
        <v>16827</v>
      </c>
      <c r="H95" t="s">
        <v>3515</v>
      </c>
      <c r="I95" t="s">
        <v>221</v>
      </c>
      <c r="J95" t="s">
        <v>16852</v>
      </c>
      <c r="K95" t="s">
        <v>16898</v>
      </c>
      <c r="L95" t="s">
        <v>16942</v>
      </c>
    </row>
    <row r="96" spans="1:12">
      <c r="A96" t="s">
        <v>52</v>
      </c>
      <c r="B96" t="s">
        <v>687</v>
      </c>
      <c r="C96">
        <v>21427483</v>
      </c>
      <c r="D96">
        <v>21427484</v>
      </c>
      <c r="E96" t="s">
        <v>7429</v>
      </c>
      <c r="F96" t="s">
        <v>192</v>
      </c>
      <c r="G96" t="s">
        <v>16847</v>
      </c>
      <c r="H96" t="s">
        <v>3840</v>
      </c>
      <c r="I96" t="s">
        <v>221</v>
      </c>
      <c r="J96" t="s">
        <v>16852</v>
      </c>
      <c r="K96" t="s">
        <v>16898</v>
      </c>
      <c r="L96" t="s">
        <v>16943</v>
      </c>
    </row>
    <row r="97" spans="1:12">
      <c r="A97" t="s">
        <v>52</v>
      </c>
      <c r="B97" t="s">
        <v>687</v>
      </c>
      <c r="C97">
        <v>21427483</v>
      </c>
      <c r="D97">
        <v>21427484</v>
      </c>
      <c r="E97" t="s">
        <v>7429</v>
      </c>
      <c r="F97" t="s">
        <v>192</v>
      </c>
      <c r="G97" t="s">
        <v>16847</v>
      </c>
      <c r="H97" t="s">
        <v>3840</v>
      </c>
      <c r="I97" t="s">
        <v>221</v>
      </c>
      <c r="J97" t="s">
        <v>16852</v>
      </c>
      <c r="K97" t="s">
        <v>16870</v>
      </c>
      <c r="L97" t="s">
        <v>16944</v>
      </c>
    </row>
    <row r="98" spans="1:12">
      <c r="A98" t="s">
        <v>52</v>
      </c>
      <c r="B98" t="s">
        <v>702</v>
      </c>
      <c r="C98">
        <v>57640123</v>
      </c>
      <c r="D98">
        <v>57640123</v>
      </c>
      <c r="E98" t="s">
        <v>192</v>
      </c>
      <c r="F98" t="s">
        <v>205</v>
      </c>
      <c r="G98" t="s">
        <v>16827</v>
      </c>
      <c r="H98" t="s">
        <v>3562</v>
      </c>
      <c r="I98" t="s">
        <v>221</v>
      </c>
      <c r="J98" t="s">
        <v>16852</v>
      </c>
      <c r="K98" t="s">
        <v>16870</v>
      </c>
      <c r="L98" t="s">
        <v>16945</v>
      </c>
    </row>
    <row r="99" spans="1:12">
      <c r="A99" t="s">
        <v>52</v>
      </c>
      <c r="B99" t="s">
        <v>757</v>
      </c>
      <c r="C99">
        <v>214727256</v>
      </c>
      <c r="D99">
        <v>214727257</v>
      </c>
      <c r="E99" t="s">
        <v>3304</v>
      </c>
      <c r="F99" t="s">
        <v>206</v>
      </c>
      <c r="G99" t="s">
        <v>16847</v>
      </c>
      <c r="H99" t="s">
        <v>3845</v>
      </c>
      <c r="I99" t="s">
        <v>221</v>
      </c>
      <c r="J99" t="s">
        <v>16852</v>
      </c>
      <c r="K99" t="s">
        <v>16901</v>
      </c>
      <c r="L99" t="s">
        <v>16946</v>
      </c>
    </row>
    <row r="100" spans="1:12">
      <c r="A100" t="s">
        <v>52</v>
      </c>
      <c r="B100" t="s">
        <v>757</v>
      </c>
      <c r="C100">
        <v>214727256</v>
      </c>
      <c r="D100">
        <v>214727257</v>
      </c>
      <c r="E100" t="s">
        <v>3304</v>
      </c>
      <c r="F100" t="s">
        <v>206</v>
      </c>
      <c r="G100" t="s">
        <v>16847</v>
      </c>
      <c r="H100" t="s">
        <v>3845</v>
      </c>
      <c r="I100" t="s">
        <v>221</v>
      </c>
      <c r="J100" t="s">
        <v>16852</v>
      </c>
      <c r="K100" t="s">
        <v>16853</v>
      </c>
      <c r="L100" t="s">
        <v>16947</v>
      </c>
    </row>
    <row r="101" spans="1:12">
      <c r="A101" t="s">
        <v>52</v>
      </c>
      <c r="B101" t="s">
        <v>757</v>
      </c>
      <c r="C101">
        <v>214727256</v>
      </c>
      <c r="D101">
        <v>214727257</v>
      </c>
      <c r="E101" t="s">
        <v>3304</v>
      </c>
      <c r="F101" t="s">
        <v>206</v>
      </c>
      <c r="G101" t="s">
        <v>16847</v>
      </c>
      <c r="H101" t="s">
        <v>3845</v>
      </c>
      <c r="I101" t="s">
        <v>221</v>
      </c>
      <c r="J101" t="s">
        <v>16852</v>
      </c>
      <c r="K101" t="s">
        <v>16898</v>
      </c>
      <c r="L101" t="s">
        <v>16948</v>
      </c>
    </row>
    <row r="102" spans="1:12">
      <c r="A102" t="s">
        <v>52</v>
      </c>
      <c r="B102" t="s">
        <v>757</v>
      </c>
      <c r="C102">
        <v>214727256</v>
      </c>
      <c r="D102">
        <v>214727257</v>
      </c>
      <c r="E102" t="s">
        <v>3304</v>
      </c>
      <c r="F102" t="s">
        <v>206</v>
      </c>
      <c r="G102" t="s">
        <v>16847</v>
      </c>
      <c r="H102" t="s">
        <v>3845</v>
      </c>
      <c r="I102" t="s">
        <v>221</v>
      </c>
      <c r="J102" t="s">
        <v>16852</v>
      </c>
      <c r="K102" t="s">
        <v>16870</v>
      </c>
      <c r="L102" t="s">
        <v>16949</v>
      </c>
    </row>
    <row r="103" spans="1:12">
      <c r="A103" t="s">
        <v>52</v>
      </c>
      <c r="B103" t="s">
        <v>757</v>
      </c>
      <c r="C103">
        <v>234590896</v>
      </c>
      <c r="D103">
        <v>234590896</v>
      </c>
      <c r="E103" t="s">
        <v>191</v>
      </c>
      <c r="F103" t="s">
        <v>206</v>
      </c>
      <c r="G103" t="s">
        <v>16827</v>
      </c>
      <c r="H103" t="s">
        <v>16950</v>
      </c>
      <c r="I103" t="s">
        <v>221</v>
      </c>
      <c r="J103" t="s">
        <v>16852</v>
      </c>
      <c r="K103" t="s">
        <v>16901</v>
      </c>
      <c r="L103" t="s">
        <v>16951</v>
      </c>
    </row>
    <row r="104" spans="1:12">
      <c r="A104" t="s">
        <v>52</v>
      </c>
      <c r="B104" t="s">
        <v>757</v>
      </c>
      <c r="C104">
        <v>234590896</v>
      </c>
      <c r="D104">
        <v>234590896</v>
      </c>
      <c r="E104" t="s">
        <v>191</v>
      </c>
      <c r="F104" t="s">
        <v>206</v>
      </c>
      <c r="G104" t="s">
        <v>16827</v>
      </c>
      <c r="H104" t="s">
        <v>16950</v>
      </c>
      <c r="I104" t="s">
        <v>221</v>
      </c>
      <c r="J104" t="s">
        <v>16852</v>
      </c>
      <c r="K104" t="s">
        <v>16853</v>
      </c>
      <c r="L104" t="s">
        <v>16952</v>
      </c>
    </row>
    <row r="105" spans="1:12">
      <c r="A105" t="s">
        <v>52</v>
      </c>
      <c r="B105" t="s">
        <v>757</v>
      </c>
      <c r="C105">
        <v>234590896</v>
      </c>
      <c r="D105">
        <v>234590896</v>
      </c>
      <c r="E105" t="s">
        <v>191</v>
      </c>
      <c r="F105" t="s">
        <v>206</v>
      </c>
      <c r="G105" t="s">
        <v>16827</v>
      </c>
      <c r="H105" t="s">
        <v>16950</v>
      </c>
      <c r="I105" t="s">
        <v>221</v>
      </c>
      <c r="J105" t="s">
        <v>16852</v>
      </c>
      <c r="K105" t="s">
        <v>16898</v>
      </c>
      <c r="L105" t="s">
        <v>16953</v>
      </c>
    </row>
    <row r="106" spans="1:12">
      <c r="A106" t="s">
        <v>52</v>
      </c>
      <c r="B106" t="s">
        <v>834</v>
      </c>
      <c r="C106">
        <v>33439144</v>
      </c>
      <c r="D106">
        <v>33439144</v>
      </c>
      <c r="E106" t="s">
        <v>191</v>
      </c>
      <c r="F106" t="s">
        <v>206</v>
      </c>
      <c r="G106" t="s">
        <v>16827</v>
      </c>
      <c r="H106" t="s">
        <v>3599</v>
      </c>
      <c r="I106" t="s">
        <v>221</v>
      </c>
      <c r="J106" t="s">
        <v>16852</v>
      </c>
      <c r="K106" t="s">
        <v>16898</v>
      </c>
      <c r="L106" t="s">
        <v>16954</v>
      </c>
    </row>
    <row r="107" spans="1:12">
      <c r="A107" t="s">
        <v>52</v>
      </c>
      <c r="B107" t="s">
        <v>834</v>
      </c>
      <c r="C107">
        <v>33439144</v>
      </c>
      <c r="D107">
        <v>33439144</v>
      </c>
      <c r="E107" t="s">
        <v>191</v>
      </c>
      <c r="F107" t="s">
        <v>206</v>
      </c>
      <c r="G107" t="s">
        <v>16827</v>
      </c>
      <c r="H107" t="s">
        <v>3599</v>
      </c>
      <c r="I107" t="s">
        <v>221</v>
      </c>
      <c r="J107" t="s">
        <v>16852</v>
      </c>
      <c r="K107" t="s">
        <v>16870</v>
      </c>
      <c r="L107" t="s">
        <v>16955</v>
      </c>
    </row>
    <row r="108" spans="1:12">
      <c r="A108" t="s">
        <v>52</v>
      </c>
      <c r="B108" t="s">
        <v>858</v>
      </c>
      <c r="C108">
        <v>30857555</v>
      </c>
      <c r="D108">
        <v>30857555</v>
      </c>
      <c r="E108" t="s">
        <v>205</v>
      </c>
      <c r="F108" t="s">
        <v>192</v>
      </c>
      <c r="G108" t="s">
        <v>16827</v>
      </c>
      <c r="H108" t="s">
        <v>3616</v>
      </c>
      <c r="I108" t="s">
        <v>221</v>
      </c>
      <c r="J108" t="s">
        <v>16852</v>
      </c>
      <c r="K108" t="s">
        <v>16853</v>
      </c>
      <c r="L108" t="s">
        <v>16956</v>
      </c>
    </row>
    <row r="109" spans="1:12">
      <c r="A109" t="s">
        <v>52</v>
      </c>
      <c r="B109" t="s">
        <v>1031</v>
      </c>
      <c r="C109">
        <v>15497267</v>
      </c>
      <c r="D109">
        <v>15497267</v>
      </c>
      <c r="E109" t="s">
        <v>206</v>
      </c>
      <c r="F109" t="s">
        <v>192</v>
      </c>
      <c r="G109" t="s">
        <v>16827</v>
      </c>
      <c r="H109" t="s">
        <v>3705</v>
      </c>
      <c r="I109" t="s">
        <v>221</v>
      </c>
      <c r="J109" t="s">
        <v>16852</v>
      </c>
      <c r="K109" t="s">
        <v>16870</v>
      </c>
      <c r="L109" t="s">
        <v>16957</v>
      </c>
    </row>
    <row r="110" spans="1:12">
      <c r="A110" t="s">
        <v>52</v>
      </c>
      <c r="B110" t="s">
        <v>1031</v>
      </c>
      <c r="C110">
        <v>37252157</v>
      </c>
      <c r="D110">
        <v>37252157</v>
      </c>
      <c r="E110" t="s">
        <v>205</v>
      </c>
      <c r="F110" t="s">
        <v>192</v>
      </c>
      <c r="G110" t="s">
        <v>16827</v>
      </c>
      <c r="H110" t="s">
        <v>3716</v>
      </c>
      <c r="I110" t="s">
        <v>221</v>
      </c>
      <c r="J110" t="s">
        <v>16852</v>
      </c>
      <c r="K110" t="s">
        <v>16853</v>
      </c>
      <c r="L110" t="s">
        <v>16958</v>
      </c>
    </row>
    <row r="111" spans="1:12">
      <c r="A111" t="s">
        <v>52</v>
      </c>
      <c r="B111" t="s">
        <v>1031</v>
      </c>
      <c r="C111">
        <v>37252157</v>
      </c>
      <c r="D111">
        <v>37252157</v>
      </c>
      <c r="E111" t="s">
        <v>205</v>
      </c>
      <c r="F111" t="s">
        <v>192</v>
      </c>
      <c r="G111" t="s">
        <v>16827</v>
      </c>
      <c r="H111" t="s">
        <v>3716</v>
      </c>
      <c r="I111" t="s">
        <v>221</v>
      </c>
      <c r="J111" t="s">
        <v>16852</v>
      </c>
      <c r="K111" t="s">
        <v>16898</v>
      </c>
      <c r="L111" t="s">
        <v>16959</v>
      </c>
    </row>
    <row r="112" spans="1:12">
      <c r="A112" t="s">
        <v>52</v>
      </c>
      <c r="B112" t="s">
        <v>1031</v>
      </c>
      <c r="C112">
        <v>73951316</v>
      </c>
      <c r="D112">
        <v>73951316</v>
      </c>
      <c r="E112" t="s">
        <v>191</v>
      </c>
      <c r="F112" t="s">
        <v>206</v>
      </c>
      <c r="G112" t="s">
        <v>16827</v>
      </c>
      <c r="H112" t="s">
        <v>3723</v>
      </c>
      <c r="I112" t="s">
        <v>221</v>
      </c>
      <c r="J112" t="s">
        <v>16852</v>
      </c>
      <c r="K112" t="s">
        <v>16898</v>
      </c>
      <c r="L112" t="s">
        <v>16960</v>
      </c>
    </row>
    <row r="113" spans="1:12">
      <c r="A113" t="s">
        <v>52</v>
      </c>
      <c r="B113" t="s">
        <v>1031</v>
      </c>
      <c r="C113">
        <v>73951316</v>
      </c>
      <c r="D113">
        <v>73951316</v>
      </c>
      <c r="E113" t="s">
        <v>191</v>
      </c>
      <c r="F113" t="s">
        <v>206</v>
      </c>
      <c r="G113" t="s">
        <v>16827</v>
      </c>
      <c r="H113" t="s">
        <v>3723</v>
      </c>
      <c r="I113" t="s">
        <v>221</v>
      </c>
      <c r="J113" t="s">
        <v>16852</v>
      </c>
      <c r="K113" t="s">
        <v>16870</v>
      </c>
      <c r="L113" t="s">
        <v>16961</v>
      </c>
    </row>
    <row r="114" spans="1:12">
      <c r="A114" t="s">
        <v>52</v>
      </c>
      <c r="B114" t="s">
        <v>1103</v>
      </c>
      <c r="C114">
        <v>6628486</v>
      </c>
      <c r="D114">
        <v>6628486</v>
      </c>
      <c r="E114" t="s">
        <v>192</v>
      </c>
      <c r="F114" t="s">
        <v>191</v>
      </c>
      <c r="G114" t="s">
        <v>16827</v>
      </c>
      <c r="H114" t="s">
        <v>3737</v>
      </c>
      <c r="I114" t="s">
        <v>221</v>
      </c>
      <c r="J114" t="s">
        <v>16852</v>
      </c>
      <c r="K114" t="s">
        <v>16898</v>
      </c>
      <c r="L114" t="s">
        <v>16962</v>
      </c>
    </row>
    <row r="115" spans="1:12">
      <c r="A115" t="s">
        <v>52</v>
      </c>
      <c r="B115" t="s">
        <v>1103</v>
      </c>
      <c r="C115">
        <v>86416261</v>
      </c>
      <c r="D115">
        <v>86416261</v>
      </c>
      <c r="E115" t="s">
        <v>191</v>
      </c>
      <c r="F115" t="s">
        <v>206</v>
      </c>
      <c r="G115" t="s">
        <v>16827</v>
      </c>
      <c r="H115" t="s">
        <v>3756</v>
      </c>
      <c r="I115" t="s">
        <v>221</v>
      </c>
      <c r="J115" t="s">
        <v>16852</v>
      </c>
      <c r="K115" t="s">
        <v>16853</v>
      </c>
      <c r="L115" t="s">
        <v>16963</v>
      </c>
    </row>
    <row r="116" spans="1:12">
      <c r="A116" t="s">
        <v>52</v>
      </c>
      <c r="B116" t="s">
        <v>1103</v>
      </c>
      <c r="C116">
        <v>86416261</v>
      </c>
      <c r="D116">
        <v>86416261</v>
      </c>
      <c r="E116" t="s">
        <v>191</v>
      </c>
      <c r="F116" t="s">
        <v>206</v>
      </c>
      <c r="G116" t="s">
        <v>16827</v>
      </c>
      <c r="H116" t="s">
        <v>3756</v>
      </c>
      <c r="I116" t="s">
        <v>221</v>
      </c>
      <c r="J116" t="s">
        <v>16852</v>
      </c>
      <c r="K116" t="s">
        <v>16870</v>
      </c>
      <c r="L116" t="s">
        <v>16964</v>
      </c>
    </row>
    <row r="117" spans="1:12">
      <c r="A117" t="s">
        <v>52</v>
      </c>
      <c r="B117" t="s">
        <v>1103</v>
      </c>
      <c r="C117">
        <v>122303379</v>
      </c>
      <c r="D117">
        <v>122303379</v>
      </c>
      <c r="E117" t="s">
        <v>206</v>
      </c>
      <c r="F117" t="s">
        <v>192</v>
      </c>
      <c r="G117" t="s">
        <v>16827</v>
      </c>
      <c r="H117" t="s">
        <v>1814</v>
      </c>
      <c r="I117" t="s">
        <v>221</v>
      </c>
      <c r="J117" t="s">
        <v>16852</v>
      </c>
      <c r="K117" t="s">
        <v>16870</v>
      </c>
      <c r="L117" t="s">
        <v>16965</v>
      </c>
    </row>
    <row r="118" spans="1:12">
      <c r="A118" t="s">
        <v>52</v>
      </c>
      <c r="B118" t="s">
        <v>1223</v>
      </c>
      <c r="C118">
        <v>152721110</v>
      </c>
      <c r="D118">
        <v>152721110</v>
      </c>
      <c r="E118" t="s">
        <v>191</v>
      </c>
      <c r="F118" t="s">
        <v>205</v>
      </c>
      <c r="G118" t="s">
        <v>16827</v>
      </c>
      <c r="H118" t="s">
        <v>3827</v>
      </c>
      <c r="I118" t="s">
        <v>209</v>
      </c>
      <c r="J118" t="s">
        <v>16852</v>
      </c>
      <c r="K118" t="s">
        <v>16898</v>
      </c>
      <c r="L118" t="s">
        <v>16966</v>
      </c>
    </row>
    <row r="119" spans="1:12">
      <c r="A119" t="s">
        <v>52</v>
      </c>
      <c r="B119" t="s">
        <v>1223</v>
      </c>
      <c r="C119">
        <v>152721110</v>
      </c>
      <c r="D119">
        <v>152721110</v>
      </c>
      <c r="E119" t="s">
        <v>191</v>
      </c>
      <c r="F119" t="s">
        <v>205</v>
      </c>
      <c r="G119" t="s">
        <v>16827</v>
      </c>
      <c r="H119" t="s">
        <v>3827</v>
      </c>
      <c r="I119" t="s">
        <v>209</v>
      </c>
      <c r="J119" t="s">
        <v>16852</v>
      </c>
      <c r="K119" t="s">
        <v>16870</v>
      </c>
      <c r="L119" t="s">
        <v>16967</v>
      </c>
    </row>
    <row r="120" spans="1:12">
      <c r="A120" t="s">
        <v>53</v>
      </c>
      <c r="B120" t="s">
        <v>190</v>
      </c>
      <c r="C120">
        <v>200567536</v>
      </c>
      <c r="D120">
        <v>200567536</v>
      </c>
      <c r="E120" t="s">
        <v>206</v>
      </c>
      <c r="F120" t="s">
        <v>191</v>
      </c>
      <c r="G120" t="s">
        <v>16827</v>
      </c>
      <c r="H120" t="s">
        <v>3955</v>
      </c>
      <c r="I120" t="s">
        <v>209</v>
      </c>
      <c r="J120" t="s">
        <v>16828</v>
      </c>
      <c r="K120" t="s">
        <v>16968</v>
      </c>
      <c r="L120" t="s">
        <v>16969</v>
      </c>
    </row>
    <row r="121" spans="1:12">
      <c r="A121" t="s">
        <v>53</v>
      </c>
      <c r="B121" t="s">
        <v>190</v>
      </c>
      <c r="C121">
        <v>200567536</v>
      </c>
      <c r="D121">
        <v>200567536</v>
      </c>
      <c r="E121" t="s">
        <v>206</v>
      </c>
      <c r="F121" t="s">
        <v>191</v>
      </c>
      <c r="G121" t="s">
        <v>16827</v>
      </c>
      <c r="H121" t="s">
        <v>3955</v>
      </c>
      <c r="I121" t="s">
        <v>209</v>
      </c>
      <c r="J121" t="s">
        <v>16828</v>
      </c>
      <c r="K121" t="s">
        <v>16970</v>
      </c>
      <c r="L121" t="s">
        <v>16969</v>
      </c>
    </row>
    <row r="122" spans="1:12">
      <c r="A122" t="s">
        <v>53</v>
      </c>
      <c r="B122" t="s">
        <v>313</v>
      </c>
      <c r="C122">
        <v>122626187</v>
      </c>
      <c r="D122">
        <v>122626187</v>
      </c>
      <c r="E122" t="s">
        <v>192</v>
      </c>
      <c r="F122" t="s">
        <v>191</v>
      </c>
      <c r="G122" t="s">
        <v>16827</v>
      </c>
      <c r="H122" t="s">
        <v>16971</v>
      </c>
      <c r="I122" t="s">
        <v>221</v>
      </c>
      <c r="J122" t="s">
        <v>16828</v>
      </c>
      <c r="K122" t="s">
        <v>16968</v>
      </c>
      <c r="L122" t="s">
        <v>16972</v>
      </c>
    </row>
    <row r="123" spans="1:12">
      <c r="A123" t="s">
        <v>53</v>
      </c>
      <c r="B123" t="s">
        <v>313</v>
      </c>
      <c r="C123">
        <v>122626187</v>
      </c>
      <c r="D123">
        <v>122626187</v>
      </c>
      <c r="E123" t="s">
        <v>192</v>
      </c>
      <c r="F123" t="s">
        <v>191</v>
      </c>
      <c r="G123" t="s">
        <v>16827</v>
      </c>
      <c r="H123" t="s">
        <v>16971</v>
      </c>
      <c r="I123" t="s">
        <v>221</v>
      </c>
      <c r="J123" t="s">
        <v>16828</v>
      </c>
      <c r="K123" t="s">
        <v>16970</v>
      </c>
      <c r="L123" t="s">
        <v>16972</v>
      </c>
    </row>
    <row r="124" spans="1:12">
      <c r="A124" t="s">
        <v>53</v>
      </c>
      <c r="B124" t="s">
        <v>510</v>
      </c>
      <c r="C124">
        <v>42116010</v>
      </c>
      <c r="D124">
        <v>42116010</v>
      </c>
      <c r="E124" t="s">
        <v>205</v>
      </c>
      <c r="F124" t="s">
        <v>192</v>
      </c>
      <c r="G124" t="s">
        <v>16827</v>
      </c>
      <c r="H124" t="s">
        <v>4160</v>
      </c>
      <c r="I124" t="s">
        <v>221</v>
      </c>
      <c r="J124" t="s">
        <v>16828</v>
      </c>
      <c r="K124" t="s">
        <v>16968</v>
      </c>
      <c r="L124" t="s">
        <v>16973</v>
      </c>
    </row>
    <row r="125" spans="1:12">
      <c r="A125" t="s">
        <v>53</v>
      </c>
      <c r="B125" t="s">
        <v>510</v>
      </c>
      <c r="C125">
        <v>42116010</v>
      </c>
      <c r="D125">
        <v>42116010</v>
      </c>
      <c r="E125" t="s">
        <v>205</v>
      </c>
      <c r="F125" t="s">
        <v>192</v>
      </c>
      <c r="G125" t="s">
        <v>16827</v>
      </c>
      <c r="H125" t="s">
        <v>4160</v>
      </c>
      <c r="I125" t="s">
        <v>221</v>
      </c>
      <c r="J125" t="s">
        <v>16828</v>
      </c>
      <c r="K125" t="s">
        <v>16970</v>
      </c>
      <c r="L125" t="s">
        <v>16973</v>
      </c>
    </row>
    <row r="126" spans="1:12">
      <c r="A126" t="s">
        <v>53</v>
      </c>
      <c r="B126" t="s">
        <v>532</v>
      </c>
      <c r="C126">
        <v>15692739</v>
      </c>
      <c r="D126">
        <v>15692743</v>
      </c>
      <c r="E126" t="s">
        <v>16974</v>
      </c>
      <c r="F126" t="s">
        <v>205</v>
      </c>
      <c r="G126" t="s">
        <v>16847</v>
      </c>
      <c r="H126" t="s">
        <v>4704</v>
      </c>
      <c r="I126" t="s">
        <v>221</v>
      </c>
      <c r="J126" t="s">
        <v>16828</v>
      </c>
      <c r="K126" t="s">
        <v>16975</v>
      </c>
      <c r="L126" t="s">
        <v>16976</v>
      </c>
    </row>
    <row r="127" spans="1:12">
      <c r="A127" t="s">
        <v>53</v>
      </c>
      <c r="B127" t="s">
        <v>612</v>
      </c>
      <c r="C127">
        <v>3419775</v>
      </c>
      <c r="D127">
        <v>3419775</v>
      </c>
      <c r="E127" t="s">
        <v>192</v>
      </c>
      <c r="F127" t="s">
        <v>191</v>
      </c>
      <c r="G127" t="s">
        <v>16827</v>
      </c>
      <c r="H127" t="s">
        <v>4226</v>
      </c>
      <c r="I127" t="s">
        <v>221</v>
      </c>
      <c r="J127" t="s">
        <v>16828</v>
      </c>
      <c r="K127" t="s">
        <v>16977</v>
      </c>
      <c r="L127" t="s">
        <v>16978</v>
      </c>
    </row>
    <row r="128" spans="1:12">
      <c r="A128" t="s">
        <v>53</v>
      </c>
      <c r="B128" t="s">
        <v>612</v>
      </c>
      <c r="C128">
        <v>78265591</v>
      </c>
      <c r="D128">
        <v>78265591</v>
      </c>
      <c r="E128" t="s">
        <v>191</v>
      </c>
      <c r="F128" t="s">
        <v>206</v>
      </c>
      <c r="G128" t="s">
        <v>16827</v>
      </c>
      <c r="H128" t="s">
        <v>2176</v>
      </c>
      <c r="I128" t="s">
        <v>221</v>
      </c>
      <c r="J128" t="s">
        <v>16828</v>
      </c>
      <c r="K128" t="s">
        <v>16968</v>
      </c>
      <c r="L128" t="s">
        <v>16979</v>
      </c>
    </row>
    <row r="129" spans="1:12">
      <c r="A129" t="s">
        <v>53</v>
      </c>
      <c r="B129" t="s">
        <v>612</v>
      </c>
      <c r="C129">
        <v>78265591</v>
      </c>
      <c r="D129">
        <v>78265591</v>
      </c>
      <c r="E129" t="s">
        <v>191</v>
      </c>
      <c r="F129" t="s">
        <v>206</v>
      </c>
      <c r="G129" t="s">
        <v>16827</v>
      </c>
      <c r="H129" t="s">
        <v>2176</v>
      </c>
      <c r="I129" t="s">
        <v>221</v>
      </c>
      <c r="J129" t="s">
        <v>16828</v>
      </c>
      <c r="K129" t="s">
        <v>16970</v>
      </c>
      <c r="L129" t="s">
        <v>16980</v>
      </c>
    </row>
    <row r="130" spans="1:12">
      <c r="A130" t="s">
        <v>53</v>
      </c>
      <c r="B130" t="s">
        <v>612</v>
      </c>
      <c r="C130">
        <v>78265591</v>
      </c>
      <c r="D130">
        <v>78265591</v>
      </c>
      <c r="E130" t="s">
        <v>191</v>
      </c>
      <c r="F130" t="s">
        <v>206</v>
      </c>
      <c r="G130" t="s">
        <v>16827</v>
      </c>
      <c r="H130" t="s">
        <v>2176</v>
      </c>
      <c r="I130" t="s">
        <v>221</v>
      </c>
      <c r="J130" t="s">
        <v>16828</v>
      </c>
      <c r="K130" t="s">
        <v>16975</v>
      </c>
      <c r="L130" t="s">
        <v>16981</v>
      </c>
    </row>
    <row r="131" spans="1:12">
      <c r="A131" t="s">
        <v>53</v>
      </c>
      <c r="B131" t="s">
        <v>934</v>
      </c>
      <c r="C131">
        <v>134071893</v>
      </c>
      <c r="D131">
        <v>134071893</v>
      </c>
      <c r="E131" t="s">
        <v>191</v>
      </c>
      <c r="F131" t="s">
        <v>206</v>
      </c>
      <c r="G131" t="s">
        <v>16827</v>
      </c>
      <c r="H131" t="s">
        <v>4479</v>
      </c>
      <c r="I131" t="s">
        <v>221</v>
      </c>
      <c r="J131" t="s">
        <v>16828</v>
      </c>
      <c r="K131" t="s">
        <v>16970</v>
      </c>
      <c r="L131" t="s">
        <v>16982</v>
      </c>
    </row>
    <row r="132" spans="1:12">
      <c r="A132" t="s">
        <v>53</v>
      </c>
      <c r="B132" t="s">
        <v>1031</v>
      </c>
      <c r="C132">
        <v>158927689</v>
      </c>
      <c r="D132">
        <v>158927689</v>
      </c>
      <c r="E132" t="s">
        <v>205</v>
      </c>
      <c r="F132" t="s">
        <v>192</v>
      </c>
      <c r="G132" t="s">
        <v>16827</v>
      </c>
      <c r="H132" t="s">
        <v>4573</v>
      </c>
      <c r="I132" t="s">
        <v>221</v>
      </c>
      <c r="J132" t="s">
        <v>16828</v>
      </c>
      <c r="K132" t="s">
        <v>16983</v>
      </c>
      <c r="L132" t="s">
        <v>16984</v>
      </c>
    </row>
    <row r="133" spans="1:12">
      <c r="A133" t="s">
        <v>53</v>
      </c>
      <c r="B133" t="s">
        <v>1031</v>
      </c>
      <c r="C133">
        <v>158927689</v>
      </c>
      <c r="D133">
        <v>158927689</v>
      </c>
      <c r="E133" t="s">
        <v>205</v>
      </c>
      <c r="F133" t="s">
        <v>192</v>
      </c>
      <c r="G133" t="s">
        <v>16827</v>
      </c>
      <c r="H133" t="s">
        <v>4573</v>
      </c>
      <c r="I133" t="s">
        <v>221</v>
      </c>
      <c r="J133" t="s">
        <v>16828</v>
      </c>
      <c r="K133" t="s">
        <v>16975</v>
      </c>
      <c r="L133" t="s">
        <v>16985</v>
      </c>
    </row>
    <row r="134" spans="1:12">
      <c r="A134" t="s">
        <v>53</v>
      </c>
      <c r="B134" t="s">
        <v>1103</v>
      </c>
      <c r="C134">
        <v>150671870</v>
      </c>
      <c r="D134">
        <v>150671870</v>
      </c>
      <c r="E134" t="s">
        <v>191</v>
      </c>
      <c r="F134" t="s">
        <v>206</v>
      </c>
      <c r="G134" t="s">
        <v>16827</v>
      </c>
      <c r="H134" t="s">
        <v>4616</v>
      </c>
      <c r="I134" t="s">
        <v>221</v>
      </c>
      <c r="J134" t="s">
        <v>16828</v>
      </c>
      <c r="K134" t="s">
        <v>16975</v>
      </c>
      <c r="L134" t="s">
        <v>16986</v>
      </c>
    </row>
    <row r="135" spans="1:12">
      <c r="A135" t="s">
        <v>54</v>
      </c>
      <c r="B135" t="s">
        <v>190</v>
      </c>
      <c r="C135">
        <v>9795105</v>
      </c>
      <c r="D135">
        <v>9795105</v>
      </c>
      <c r="E135" t="s">
        <v>205</v>
      </c>
      <c r="F135" t="s">
        <v>191</v>
      </c>
      <c r="G135" t="s">
        <v>16827</v>
      </c>
      <c r="H135" t="s">
        <v>4762</v>
      </c>
      <c r="I135" t="s">
        <v>196</v>
      </c>
      <c r="J135" t="s">
        <v>16987</v>
      </c>
      <c r="K135" t="s">
        <v>16853</v>
      </c>
      <c r="L135" t="s">
        <v>16988</v>
      </c>
    </row>
    <row r="136" spans="1:12">
      <c r="A136" t="s">
        <v>54</v>
      </c>
      <c r="B136" t="s">
        <v>190</v>
      </c>
      <c r="C136">
        <v>9795105</v>
      </c>
      <c r="D136">
        <v>9795105</v>
      </c>
      <c r="E136" t="s">
        <v>205</v>
      </c>
      <c r="F136" t="s">
        <v>191</v>
      </c>
      <c r="G136" t="s">
        <v>16827</v>
      </c>
      <c r="H136" t="s">
        <v>4762</v>
      </c>
      <c r="I136" t="s">
        <v>196</v>
      </c>
      <c r="J136" t="s">
        <v>16987</v>
      </c>
      <c r="K136" t="s">
        <v>16970</v>
      </c>
      <c r="L136" t="s">
        <v>16989</v>
      </c>
    </row>
    <row r="137" spans="1:12">
      <c r="A137" t="s">
        <v>54</v>
      </c>
      <c r="B137" t="s">
        <v>313</v>
      </c>
      <c r="C137">
        <v>33619669</v>
      </c>
      <c r="D137">
        <v>33619669</v>
      </c>
      <c r="E137" t="s">
        <v>192</v>
      </c>
      <c r="F137" t="s">
        <v>205</v>
      </c>
      <c r="G137" t="s">
        <v>16827</v>
      </c>
      <c r="H137" t="s">
        <v>4816</v>
      </c>
      <c r="I137" t="s">
        <v>196</v>
      </c>
      <c r="J137" t="s">
        <v>16990</v>
      </c>
      <c r="K137" t="s">
        <v>16853</v>
      </c>
      <c r="L137" t="s">
        <v>16991</v>
      </c>
    </row>
    <row r="138" spans="1:12">
      <c r="A138" t="s">
        <v>54</v>
      </c>
      <c r="B138" t="s">
        <v>334</v>
      </c>
      <c r="C138">
        <v>60198372</v>
      </c>
      <c r="D138">
        <v>60198372</v>
      </c>
      <c r="E138" t="s">
        <v>191</v>
      </c>
      <c r="F138" t="s">
        <v>205</v>
      </c>
      <c r="G138" t="s">
        <v>16827</v>
      </c>
      <c r="H138" t="s">
        <v>4862</v>
      </c>
      <c r="I138" t="s">
        <v>221</v>
      </c>
      <c r="J138" t="s">
        <v>16828</v>
      </c>
      <c r="K138" t="s">
        <v>16853</v>
      </c>
      <c r="L138" t="s">
        <v>16992</v>
      </c>
    </row>
    <row r="139" spans="1:12">
      <c r="A139" t="s">
        <v>54</v>
      </c>
      <c r="B139" t="s">
        <v>334</v>
      </c>
      <c r="C139">
        <v>60198372</v>
      </c>
      <c r="D139">
        <v>60198372</v>
      </c>
      <c r="E139" t="s">
        <v>191</v>
      </c>
      <c r="F139" t="s">
        <v>205</v>
      </c>
      <c r="G139" t="s">
        <v>16827</v>
      </c>
      <c r="H139" t="s">
        <v>4862</v>
      </c>
      <c r="I139" t="s">
        <v>221</v>
      </c>
      <c r="J139" t="s">
        <v>16828</v>
      </c>
      <c r="K139" t="s">
        <v>16993</v>
      </c>
      <c r="L139" t="s">
        <v>16994</v>
      </c>
    </row>
    <row r="140" spans="1:12">
      <c r="A140" t="s">
        <v>54</v>
      </c>
      <c r="B140" t="s">
        <v>487</v>
      </c>
      <c r="C140">
        <v>95030216</v>
      </c>
      <c r="D140">
        <v>95030216</v>
      </c>
      <c r="E140" t="s">
        <v>205</v>
      </c>
      <c r="F140" t="s">
        <v>192</v>
      </c>
      <c r="G140" t="s">
        <v>16827</v>
      </c>
      <c r="H140" t="s">
        <v>4980</v>
      </c>
      <c r="I140" t="s">
        <v>221</v>
      </c>
      <c r="J140" t="s">
        <v>16828</v>
      </c>
      <c r="K140" t="s">
        <v>16903</v>
      </c>
      <c r="L140" t="s">
        <v>16995</v>
      </c>
    </row>
    <row r="141" spans="1:12">
      <c r="A141" t="s">
        <v>54</v>
      </c>
      <c r="B141" t="s">
        <v>510</v>
      </c>
      <c r="C141">
        <v>78764257</v>
      </c>
      <c r="D141">
        <v>78764257</v>
      </c>
      <c r="E141" t="s">
        <v>205</v>
      </c>
      <c r="F141" t="s">
        <v>191</v>
      </c>
      <c r="G141" t="s">
        <v>16827</v>
      </c>
      <c r="H141" t="s">
        <v>5010</v>
      </c>
      <c r="I141" t="s">
        <v>221</v>
      </c>
      <c r="J141" t="s">
        <v>16828</v>
      </c>
      <c r="K141" t="s">
        <v>16993</v>
      </c>
      <c r="L141" t="s">
        <v>16996</v>
      </c>
    </row>
    <row r="142" spans="1:12">
      <c r="A142" t="s">
        <v>54</v>
      </c>
      <c r="B142" t="s">
        <v>532</v>
      </c>
      <c r="C142">
        <v>31097792</v>
      </c>
      <c r="D142">
        <v>31097792</v>
      </c>
      <c r="E142" t="s">
        <v>191</v>
      </c>
      <c r="F142" t="s">
        <v>205</v>
      </c>
      <c r="G142" t="s">
        <v>16827</v>
      </c>
      <c r="H142" t="s">
        <v>5039</v>
      </c>
      <c r="I142" t="s">
        <v>196</v>
      </c>
      <c r="J142" t="s">
        <v>16997</v>
      </c>
      <c r="K142" t="s">
        <v>16998</v>
      </c>
      <c r="L142" t="s">
        <v>16999</v>
      </c>
    </row>
    <row r="143" spans="1:12">
      <c r="A143" t="s">
        <v>54</v>
      </c>
      <c r="B143" t="s">
        <v>532</v>
      </c>
      <c r="C143">
        <v>31097792</v>
      </c>
      <c r="D143">
        <v>31097792</v>
      </c>
      <c r="E143" t="s">
        <v>191</v>
      </c>
      <c r="F143" t="s">
        <v>205</v>
      </c>
      <c r="G143" t="s">
        <v>16827</v>
      </c>
      <c r="H143" t="s">
        <v>5039</v>
      </c>
      <c r="I143" t="s">
        <v>196</v>
      </c>
      <c r="J143" t="s">
        <v>16997</v>
      </c>
      <c r="K143" t="s">
        <v>16903</v>
      </c>
      <c r="L143" t="s">
        <v>17000</v>
      </c>
    </row>
    <row r="144" spans="1:12">
      <c r="A144" t="s">
        <v>54</v>
      </c>
      <c r="B144" t="s">
        <v>612</v>
      </c>
      <c r="C144">
        <v>39976637</v>
      </c>
      <c r="D144">
        <v>39976637</v>
      </c>
      <c r="E144" t="s">
        <v>191</v>
      </c>
      <c r="F144" t="s">
        <v>206</v>
      </c>
      <c r="G144" t="s">
        <v>16827</v>
      </c>
      <c r="H144" t="s">
        <v>5083</v>
      </c>
      <c r="I144" t="s">
        <v>196</v>
      </c>
      <c r="J144" t="s">
        <v>16990</v>
      </c>
      <c r="K144" t="s">
        <v>16903</v>
      </c>
      <c r="L144" t="s">
        <v>17001</v>
      </c>
    </row>
    <row r="145" spans="1:12">
      <c r="A145" t="s">
        <v>54</v>
      </c>
      <c r="B145" t="s">
        <v>687</v>
      </c>
      <c r="C145">
        <v>5291962</v>
      </c>
      <c r="D145">
        <v>5291962</v>
      </c>
      <c r="E145" t="s">
        <v>205</v>
      </c>
      <c r="F145" t="s">
        <v>192</v>
      </c>
      <c r="G145" t="s">
        <v>16827</v>
      </c>
      <c r="H145" t="s">
        <v>5093</v>
      </c>
      <c r="I145" t="s">
        <v>196</v>
      </c>
      <c r="J145" t="s">
        <v>47</v>
      </c>
      <c r="K145" t="s">
        <v>16977</v>
      </c>
      <c r="L145" t="s">
        <v>17002</v>
      </c>
    </row>
    <row r="146" spans="1:12">
      <c r="A146" t="s">
        <v>54</v>
      </c>
      <c r="B146" t="s">
        <v>757</v>
      </c>
      <c r="C146">
        <v>45236060</v>
      </c>
      <c r="D146">
        <v>45236060</v>
      </c>
      <c r="E146" t="s">
        <v>191</v>
      </c>
      <c r="F146" t="s">
        <v>206</v>
      </c>
      <c r="G146" t="s">
        <v>16827</v>
      </c>
      <c r="H146" t="s">
        <v>5140</v>
      </c>
      <c r="I146" t="s">
        <v>196</v>
      </c>
      <c r="J146" t="s">
        <v>17003</v>
      </c>
      <c r="K146" t="s">
        <v>16903</v>
      </c>
      <c r="L146" t="s">
        <v>17004</v>
      </c>
    </row>
    <row r="147" spans="1:12">
      <c r="A147" t="s">
        <v>54</v>
      </c>
      <c r="B147" t="s">
        <v>757</v>
      </c>
      <c r="C147">
        <v>96809671</v>
      </c>
      <c r="D147">
        <v>96809671</v>
      </c>
      <c r="E147" t="s">
        <v>205</v>
      </c>
      <c r="F147" t="s">
        <v>192</v>
      </c>
      <c r="G147" t="s">
        <v>16827</v>
      </c>
      <c r="H147" t="s">
        <v>5159</v>
      </c>
      <c r="I147" t="s">
        <v>196</v>
      </c>
      <c r="J147" t="s">
        <v>16997</v>
      </c>
      <c r="K147" t="s">
        <v>16977</v>
      </c>
      <c r="L147" t="s">
        <v>17005</v>
      </c>
    </row>
    <row r="148" spans="1:12">
      <c r="A148" t="s">
        <v>54</v>
      </c>
      <c r="B148" t="s">
        <v>757</v>
      </c>
      <c r="C148">
        <v>165947806</v>
      </c>
      <c r="D148">
        <v>165947806</v>
      </c>
      <c r="E148" t="s">
        <v>205</v>
      </c>
      <c r="F148" t="s">
        <v>206</v>
      </c>
      <c r="G148" t="s">
        <v>16827</v>
      </c>
      <c r="H148" t="s">
        <v>5183</v>
      </c>
      <c r="I148" t="s">
        <v>221</v>
      </c>
      <c r="J148" t="s">
        <v>16828</v>
      </c>
      <c r="K148" t="s">
        <v>16853</v>
      </c>
      <c r="L148" t="s">
        <v>17006</v>
      </c>
    </row>
    <row r="149" spans="1:12">
      <c r="A149" t="s">
        <v>54</v>
      </c>
      <c r="B149" t="s">
        <v>757</v>
      </c>
      <c r="C149">
        <v>165947806</v>
      </c>
      <c r="D149">
        <v>165947806</v>
      </c>
      <c r="E149" t="s">
        <v>205</v>
      </c>
      <c r="F149" t="s">
        <v>206</v>
      </c>
      <c r="G149" t="s">
        <v>16827</v>
      </c>
      <c r="H149" t="s">
        <v>5183</v>
      </c>
      <c r="I149" t="s">
        <v>221</v>
      </c>
      <c r="J149" t="s">
        <v>16828</v>
      </c>
      <c r="K149" t="s">
        <v>16970</v>
      </c>
      <c r="L149" t="s">
        <v>17007</v>
      </c>
    </row>
    <row r="150" spans="1:12">
      <c r="A150" t="s">
        <v>54</v>
      </c>
      <c r="B150" t="s">
        <v>757</v>
      </c>
      <c r="C150">
        <v>167129241</v>
      </c>
      <c r="D150">
        <v>167129241</v>
      </c>
      <c r="E150" t="s">
        <v>191</v>
      </c>
      <c r="F150" t="s">
        <v>206</v>
      </c>
      <c r="G150" t="s">
        <v>16827</v>
      </c>
      <c r="H150" t="s">
        <v>17008</v>
      </c>
      <c r="I150" t="s">
        <v>196</v>
      </c>
      <c r="J150" t="s">
        <v>16990</v>
      </c>
      <c r="K150" t="s">
        <v>16853</v>
      </c>
      <c r="L150" t="s">
        <v>17009</v>
      </c>
    </row>
    <row r="151" spans="1:12">
      <c r="A151" t="s">
        <v>54</v>
      </c>
      <c r="B151" t="s">
        <v>757</v>
      </c>
      <c r="C151">
        <v>167129241</v>
      </c>
      <c r="D151">
        <v>167129241</v>
      </c>
      <c r="E151" t="s">
        <v>191</v>
      </c>
      <c r="F151" t="s">
        <v>206</v>
      </c>
      <c r="G151" t="s">
        <v>16827</v>
      </c>
      <c r="H151" t="s">
        <v>17008</v>
      </c>
      <c r="I151" t="s">
        <v>196</v>
      </c>
      <c r="J151" t="s">
        <v>16990</v>
      </c>
      <c r="K151" t="s">
        <v>16903</v>
      </c>
      <c r="L151" t="s">
        <v>17010</v>
      </c>
    </row>
    <row r="152" spans="1:12">
      <c r="A152" t="s">
        <v>54</v>
      </c>
      <c r="B152" t="s">
        <v>834</v>
      </c>
      <c r="C152">
        <v>5921947</v>
      </c>
      <c r="D152">
        <v>5921947</v>
      </c>
      <c r="E152" t="s">
        <v>191</v>
      </c>
      <c r="F152" t="s">
        <v>206</v>
      </c>
      <c r="G152" t="s">
        <v>16827</v>
      </c>
      <c r="H152" t="s">
        <v>5226</v>
      </c>
      <c r="I152" t="s">
        <v>196</v>
      </c>
      <c r="J152" t="s">
        <v>47</v>
      </c>
      <c r="K152" t="s">
        <v>16853</v>
      </c>
      <c r="L152" t="s">
        <v>17011</v>
      </c>
    </row>
    <row r="153" spans="1:12">
      <c r="A153" t="s">
        <v>54</v>
      </c>
      <c r="B153" t="s">
        <v>858</v>
      </c>
      <c r="C153">
        <v>50718178</v>
      </c>
      <c r="D153">
        <v>50718178</v>
      </c>
      <c r="E153" t="s">
        <v>191</v>
      </c>
      <c r="F153" t="s">
        <v>206</v>
      </c>
      <c r="G153" t="s">
        <v>16827</v>
      </c>
      <c r="H153" t="s">
        <v>5266</v>
      </c>
      <c r="I153" t="s">
        <v>221</v>
      </c>
      <c r="J153" t="s">
        <v>16828</v>
      </c>
      <c r="K153" t="s">
        <v>16903</v>
      </c>
      <c r="L153" t="s">
        <v>17012</v>
      </c>
    </row>
    <row r="154" spans="1:12">
      <c r="A154" t="s">
        <v>54</v>
      </c>
      <c r="B154" t="s">
        <v>858</v>
      </c>
      <c r="C154">
        <v>51065381</v>
      </c>
      <c r="D154">
        <v>51065381</v>
      </c>
      <c r="E154" t="s">
        <v>205</v>
      </c>
      <c r="F154" t="s">
        <v>192</v>
      </c>
      <c r="G154" t="s">
        <v>16827</v>
      </c>
      <c r="H154" t="s">
        <v>5271</v>
      </c>
      <c r="I154" t="s">
        <v>196</v>
      </c>
      <c r="J154" t="s">
        <v>16997</v>
      </c>
      <c r="K154" t="s">
        <v>16993</v>
      </c>
      <c r="L154" t="s">
        <v>17013</v>
      </c>
    </row>
    <row r="155" spans="1:12">
      <c r="A155" t="s">
        <v>54</v>
      </c>
      <c r="B155" t="s">
        <v>887</v>
      </c>
      <c r="C155">
        <v>112005609</v>
      </c>
      <c r="D155">
        <v>112005609</v>
      </c>
      <c r="E155" t="s">
        <v>191</v>
      </c>
      <c r="F155" t="s">
        <v>16909</v>
      </c>
      <c r="G155" t="s">
        <v>16847</v>
      </c>
      <c r="H155" t="s">
        <v>5609</v>
      </c>
      <c r="I155" t="s">
        <v>196</v>
      </c>
      <c r="J155" t="s">
        <v>16997</v>
      </c>
      <c r="K155" t="s">
        <v>16903</v>
      </c>
      <c r="L155" t="s">
        <v>17014</v>
      </c>
    </row>
    <row r="156" spans="1:12">
      <c r="A156" t="s">
        <v>54</v>
      </c>
      <c r="B156" t="s">
        <v>887</v>
      </c>
      <c r="C156">
        <v>127540583</v>
      </c>
      <c r="D156">
        <v>127540583</v>
      </c>
      <c r="E156" t="s">
        <v>205</v>
      </c>
      <c r="F156" t="s">
        <v>192</v>
      </c>
      <c r="G156" t="s">
        <v>16827</v>
      </c>
      <c r="H156" t="s">
        <v>5311</v>
      </c>
      <c r="I156" t="s">
        <v>221</v>
      </c>
      <c r="J156" t="s">
        <v>16828</v>
      </c>
      <c r="K156" t="s">
        <v>16903</v>
      </c>
      <c r="L156" t="s">
        <v>17015</v>
      </c>
    </row>
    <row r="157" spans="1:12">
      <c r="A157" t="s">
        <v>54</v>
      </c>
      <c r="B157" t="s">
        <v>887</v>
      </c>
      <c r="C157">
        <v>127540583</v>
      </c>
      <c r="D157">
        <v>127540583</v>
      </c>
      <c r="E157" t="s">
        <v>205</v>
      </c>
      <c r="F157" t="s">
        <v>192</v>
      </c>
      <c r="G157" t="s">
        <v>16827</v>
      </c>
      <c r="H157" t="s">
        <v>5311</v>
      </c>
      <c r="I157" t="s">
        <v>221</v>
      </c>
      <c r="J157" t="s">
        <v>16828</v>
      </c>
      <c r="K157" t="s">
        <v>16993</v>
      </c>
      <c r="L157" t="s">
        <v>17016</v>
      </c>
    </row>
    <row r="158" spans="1:12">
      <c r="A158" t="s">
        <v>54</v>
      </c>
      <c r="B158" t="s">
        <v>887</v>
      </c>
      <c r="C158">
        <v>194061973</v>
      </c>
      <c r="D158">
        <v>194061973</v>
      </c>
      <c r="E158" t="s">
        <v>205</v>
      </c>
      <c r="F158" t="s">
        <v>192</v>
      </c>
      <c r="G158" t="s">
        <v>16827</v>
      </c>
      <c r="H158" t="s">
        <v>5351</v>
      </c>
      <c r="I158" t="s">
        <v>196</v>
      </c>
      <c r="J158" t="s">
        <v>17003</v>
      </c>
      <c r="K158" t="s">
        <v>16977</v>
      </c>
      <c r="L158" t="s">
        <v>17017</v>
      </c>
    </row>
    <row r="159" spans="1:12">
      <c r="A159" t="s">
        <v>54</v>
      </c>
      <c r="B159" t="s">
        <v>887</v>
      </c>
      <c r="C159">
        <v>194061973</v>
      </c>
      <c r="D159">
        <v>194061973</v>
      </c>
      <c r="E159" t="s">
        <v>205</v>
      </c>
      <c r="F159" t="s">
        <v>192</v>
      </c>
      <c r="G159" t="s">
        <v>16827</v>
      </c>
      <c r="H159" t="s">
        <v>5351</v>
      </c>
      <c r="I159" t="s">
        <v>196</v>
      </c>
      <c r="J159" t="s">
        <v>17003</v>
      </c>
      <c r="K159" t="s">
        <v>16903</v>
      </c>
      <c r="L159" t="s">
        <v>17018</v>
      </c>
    </row>
    <row r="160" spans="1:12">
      <c r="A160" t="s">
        <v>54</v>
      </c>
      <c r="B160" t="s">
        <v>1103</v>
      </c>
      <c r="C160">
        <v>148964036</v>
      </c>
      <c r="D160">
        <v>148964036</v>
      </c>
      <c r="E160" t="s">
        <v>191</v>
      </c>
      <c r="F160" t="s">
        <v>206</v>
      </c>
      <c r="G160" t="s">
        <v>16827</v>
      </c>
      <c r="H160" t="s">
        <v>5471</v>
      </c>
      <c r="I160" t="s">
        <v>196</v>
      </c>
      <c r="J160" t="s">
        <v>16990</v>
      </c>
      <c r="K160" t="s">
        <v>16970</v>
      </c>
      <c r="L160" t="s">
        <v>17019</v>
      </c>
    </row>
    <row r="161" spans="1:12">
      <c r="A161" t="s">
        <v>54</v>
      </c>
      <c r="B161" t="s">
        <v>1103</v>
      </c>
      <c r="C161">
        <v>148964036</v>
      </c>
      <c r="D161">
        <v>148964036</v>
      </c>
      <c r="E161" t="s">
        <v>191</v>
      </c>
      <c r="F161" t="s">
        <v>206</v>
      </c>
      <c r="G161" t="s">
        <v>16827</v>
      </c>
      <c r="H161" t="s">
        <v>5471</v>
      </c>
      <c r="I161" t="s">
        <v>196</v>
      </c>
      <c r="J161" t="s">
        <v>16990</v>
      </c>
      <c r="K161" t="s">
        <v>16903</v>
      </c>
      <c r="L161" t="s">
        <v>17020</v>
      </c>
    </row>
    <row r="162" spans="1:12">
      <c r="A162" t="s">
        <v>54</v>
      </c>
      <c r="B162" t="s">
        <v>1171</v>
      </c>
      <c r="C162">
        <v>79981778</v>
      </c>
      <c r="D162">
        <v>79981778</v>
      </c>
      <c r="E162" t="s">
        <v>191</v>
      </c>
      <c r="F162" t="s">
        <v>206</v>
      </c>
      <c r="G162" t="s">
        <v>16827</v>
      </c>
      <c r="H162" t="s">
        <v>5510</v>
      </c>
      <c r="I162" t="s">
        <v>196</v>
      </c>
      <c r="J162" t="s">
        <v>17021</v>
      </c>
      <c r="K162" t="s">
        <v>16977</v>
      </c>
      <c r="L162" t="s">
        <v>17022</v>
      </c>
    </row>
    <row r="163" spans="1:12">
      <c r="A163" t="s">
        <v>55</v>
      </c>
      <c r="B163" t="s">
        <v>190</v>
      </c>
      <c r="C163">
        <v>44461290</v>
      </c>
      <c r="D163">
        <v>44461292</v>
      </c>
      <c r="E163" t="s">
        <v>17023</v>
      </c>
      <c r="F163" t="s">
        <v>191</v>
      </c>
      <c r="G163" t="s">
        <v>16847</v>
      </c>
      <c r="H163" t="s">
        <v>6674</v>
      </c>
      <c r="I163" t="s">
        <v>196</v>
      </c>
      <c r="J163" t="s">
        <v>16828</v>
      </c>
      <c r="K163" t="s">
        <v>16968</v>
      </c>
      <c r="L163" t="s">
        <v>17024</v>
      </c>
    </row>
    <row r="164" spans="1:12">
      <c r="A164" t="s">
        <v>55</v>
      </c>
      <c r="B164" t="s">
        <v>190</v>
      </c>
      <c r="C164">
        <v>46206891</v>
      </c>
      <c r="D164">
        <v>46206891</v>
      </c>
      <c r="E164" t="s">
        <v>191</v>
      </c>
      <c r="F164" t="s">
        <v>206</v>
      </c>
      <c r="G164" t="s">
        <v>16827</v>
      </c>
      <c r="H164" t="s">
        <v>5671</v>
      </c>
      <c r="I164" t="s">
        <v>196</v>
      </c>
      <c r="J164" t="s">
        <v>16828</v>
      </c>
      <c r="K164" t="s">
        <v>16975</v>
      </c>
      <c r="L164" t="s">
        <v>17025</v>
      </c>
    </row>
    <row r="165" spans="1:12">
      <c r="A165" t="s">
        <v>55</v>
      </c>
      <c r="B165" t="s">
        <v>190</v>
      </c>
      <c r="C165">
        <v>71534968</v>
      </c>
      <c r="D165">
        <v>71534968</v>
      </c>
      <c r="E165" t="s">
        <v>191</v>
      </c>
      <c r="F165" t="s">
        <v>206</v>
      </c>
      <c r="G165" t="s">
        <v>16827</v>
      </c>
      <c r="H165" t="s">
        <v>238</v>
      </c>
      <c r="I165" t="s">
        <v>196</v>
      </c>
      <c r="J165" t="s">
        <v>17021</v>
      </c>
      <c r="K165" t="s">
        <v>17026</v>
      </c>
      <c r="L165" t="s">
        <v>17027</v>
      </c>
    </row>
    <row r="166" spans="1:12">
      <c r="A166" t="s">
        <v>55</v>
      </c>
      <c r="B166" t="s">
        <v>190</v>
      </c>
      <c r="C166">
        <v>150459954</v>
      </c>
      <c r="D166">
        <v>150459954</v>
      </c>
      <c r="E166" t="s">
        <v>205</v>
      </c>
      <c r="F166" t="s">
        <v>192</v>
      </c>
      <c r="G166" t="s">
        <v>16827</v>
      </c>
      <c r="H166" t="s">
        <v>5706</v>
      </c>
      <c r="I166" t="s">
        <v>196</v>
      </c>
      <c r="J166" t="s">
        <v>16828</v>
      </c>
      <c r="K166" t="s">
        <v>17026</v>
      </c>
      <c r="L166" t="s">
        <v>17028</v>
      </c>
    </row>
    <row r="167" spans="1:12">
      <c r="A167" t="s">
        <v>55</v>
      </c>
      <c r="B167" t="s">
        <v>190</v>
      </c>
      <c r="C167">
        <v>150459954</v>
      </c>
      <c r="D167">
        <v>150459954</v>
      </c>
      <c r="E167" t="s">
        <v>205</v>
      </c>
      <c r="F167" t="s">
        <v>192</v>
      </c>
      <c r="G167" t="s">
        <v>16827</v>
      </c>
      <c r="H167" t="s">
        <v>5706</v>
      </c>
      <c r="I167" t="s">
        <v>196</v>
      </c>
      <c r="J167" t="s">
        <v>16828</v>
      </c>
      <c r="K167" t="s">
        <v>16872</v>
      </c>
      <c r="L167" t="s">
        <v>17029</v>
      </c>
    </row>
    <row r="168" spans="1:12">
      <c r="A168" t="s">
        <v>55</v>
      </c>
      <c r="B168" t="s">
        <v>190</v>
      </c>
      <c r="C168">
        <v>180842963</v>
      </c>
      <c r="D168">
        <v>180842963</v>
      </c>
      <c r="E168" t="s">
        <v>191</v>
      </c>
      <c r="F168" t="s">
        <v>205</v>
      </c>
      <c r="G168" t="s">
        <v>16827</v>
      </c>
      <c r="H168" t="s">
        <v>5729</v>
      </c>
      <c r="I168" t="s">
        <v>196</v>
      </c>
      <c r="J168" t="s">
        <v>16828</v>
      </c>
      <c r="K168" t="s">
        <v>16968</v>
      </c>
      <c r="L168" t="s">
        <v>17030</v>
      </c>
    </row>
    <row r="169" spans="1:12">
      <c r="A169" t="s">
        <v>55</v>
      </c>
      <c r="B169" t="s">
        <v>190</v>
      </c>
      <c r="C169">
        <v>180842963</v>
      </c>
      <c r="D169">
        <v>180842963</v>
      </c>
      <c r="E169" t="s">
        <v>191</v>
      </c>
      <c r="F169" t="s">
        <v>205</v>
      </c>
      <c r="G169" t="s">
        <v>16827</v>
      </c>
      <c r="H169" t="s">
        <v>5729</v>
      </c>
      <c r="I169" t="s">
        <v>196</v>
      </c>
      <c r="J169" t="s">
        <v>16828</v>
      </c>
      <c r="K169" t="s">
        <v>16872</v>
      </c>
      <c r="L169" t="s">
        <v>17031</v>
      </c>
    </row>
    <row r="170" spans="1:12">
      <c r="A170" t="s">
        <v>55</v>
      </c>
      <c r="B170" t="s">
        <v>334</v>
      </c>
      <c r="C170">
        <v>2937901</v>
      </c>
      <c r="D170">
        <v>2937901</v>
      </c>
      <c r="E170" t="s">
        <v>191</v>
      </c>
      <c r="F170" t="s">
        <v>192</v>
      </c>
      <c r="G170" t="s">
        <v>16827</v>
      </c>
      <c r="H170" t="s">
        <v>5809</v>
      </c>
      <c r="I170" t="s">
        <v>221</v>
      </c>
      <c r="J170" t="s">
        <v>16828</v>
      </c>
      <c r="K170" t="s">
        <v>16975</v>
      </c>
      <c r="L170" t="s">
        <v>17032</v>
      </c>
    </row>
    <row r="171" spans="1:12">
      <c r="A171" t="s">
        <v>55</v>
      </c>
      <c r="B171" t="s">
        <v>334</v>
      </c>
      <c r="C171">
        <v>2937901</v>
      </c>
      <c r="D171">
        <v>2937901</v>
      </c>
      <c r="E171" t="s">
        <v>191</v>
      </c>
      <c r="F171" t="s">
        <v>192</v>
      </c>
      <c r="G171" t="s">
        <v>16827</v>
      </c>
      <c r="H171" t="s">
        <v>5809</v>
      </c>
      <c r="I171" t="s">
        <v>221</v>
      </c>
      <c r="J171" t="s">
        <v>16828</v>
      </c>
      <c r="K171" t="s">
        <v>17033</v>
      </c>
      <c r="L171" t="s">
        <v>17032</v>
      </c>
    </row>
    <row r="172" spans="1:12">
      <c r="A172" t="s">
        <v>55</v>
      </c>
      <c r="B172" t="s">
        <v>334</v>
      </c>
      <c r="C172">
        <v>66055366</v>
      </c>
      <c r="D172">
        <v>66055368</v>
      </c>
      <c r="E172" t="s">
        <v>17034</v>
      </c>
      <c r="F172" t="s">
        <v>192</v>
      </c>
      <c r="G172" t="s">
        <v>16847</v>
      </c>
      <c r="H172" t="s">
        <v>6683</v>
      </c>
      <c r="I172" t="s">
        <v>196</v>
      </c>
      <c r="J172" t="s">
        <v>17021</v>
      </c>
      <c r="K172" t="s">
        <v>17026</v>
      </c>
      <c r="L172" t="s">
        <v>17035</v>
      </c>
    </row>
    <row r="173" spans="1:12">
      <c r="A173" t="s">
        <v>55</v>
      </c>
      <c r="B173" t="s">
        <v>334</v>
      </c>
      <c r="C173">
        <v>66055366</v>
      </c>
      <c r="D173">
        <v>66055368</v>
      </c>
      <c r="E173" t="s">
        <v>17034</v>
      </c>
      <c r="F173" t="s">
        <v>192</v>
      </c>
      <c r="G173" t="s">
        <v>16847</v>
      </c>
      <c r="H173" t="s">
        <v>6683</v>
      </c>
      <c r="I173" t="s">
        <v>196</v>
      </c>
      <c r="J173" t="s">
        <v>17021</v>
      </c>
      <c r="K173" t="s">
        <v>16975</v>
      </c>
      <c r="L173" t="s">
        <v>17036</v>
      </c>
    </row>
    <row r="174" spans="1:12">
      <c r="A174" t="s">
        <v>55</v>
      </c>
      <c r="B174" t="s">
        <v>334</v>
      </c>
      <c r="C174">
        <v>66055366</v>
      </c>
      <c r="D174">
        <v>66055368</v>
      </c>
      <c r="E174" t="s">
        <v>17034</v>
      </c>
      <c r="F174" t="s">
        <v>192</v>
      </c>
      <c r="G174" t="s">
        <v>16847</v>
      </c>
      <c r="H174" t="s">
        <v>6683</v>
      </c>
      <c r="I174" t="s">
        <v>196</v>
      </c>
      <c r="J174" t="s">
        <v>17021</v>
      </c>
      <c r="K174" t="s">
        <v>17037</v>
      </c>
      <c r="L174" t="s">
        <v>17038</v>
      </c>
    </row>
    <row r="175" spans="1:12">
      <c r="A175" t="s">
        <v>55</v>
      </c>
      <c r="B175" t="s">
        <v>334</v>
      </c>
      <c r="C175">
        <v>101833078</v>
      </c>
      <c r="D175">
        <v>101833078</v>
      </c>
      <c r="E175" t="s">
        <v>191</v>
      </c>
      <c r="F175" t="s">
        <v>205</v>
      </c>
      <c r="G175" t="s">
        <v>16827</v>
      </c>
      <c r="H175" t="s">
        <v>5850</v>
      </c>
      <c r="I175" t="s">
        <v>196</v>
      </c>
      <c r="J175" t="s">
        <v>16828</v>
      </c>
      <c r="K175" t="s">
        <v>17033</v>
      </c>
      <c r="L175" t="s">
        <v>17039</v>
      </c>
    </row>
    <row r="176" spans="1:12">
      <c r="A176" t="s">
        <v>55</v>
      </c>
      <c r="B176" t="s">
        <v>416</v>
      </c>
      <c r="C176">
        <v>53931230</v>
      </c>
      <c r="D176">
        <v>53931230</v>
      </c>
      <c r="E176" t="s">
        <v>191</v>
      </c>
      <c r="F176" t="s">
        <v>205</v>
      </c>
      <c r="G176" t="s">
        <v>16827</v>
      </c>
      <c r="H176" t="s">
        <v>17040</v>
      </c>
      <c r="I176" t="s">
        <v>196</v>
      </c>
      <c r="J176" t="s">
        <v>16828</v>
      </c>
      <c r="K176" t="s">
        <v>16872</v>
      </c>
      <c r="L176" t="s">
        <v>17041</v>
      </c>
    </row>
    <row r="177" spans="1:12">
      <c r="A177" t="s">
        <v>55</v>
      </c>
      <c r="B177" t="s">
        <v>416</v>
      </c>
      <c r="C177">
        <v>65564622</v>
      </c>
      <c r="D177">
        <v>65564622</v>
      </c>
      <c r="E177" t="s">
        <v>191</v>
      </c>
      <c r="F177" t="s">
        <v>206</v>
      </c>
      <c r="G177" t="s">
        <v>16827</v>
      </c>
      <c r="H177" t="s">
        <v>3452</v>
      </c>
      <c r="I177" t="s">
        <v>221</v>
      </c>
      <c r="J177" t="s">
        <v>16828</v>
      </c>
      <c r="K177" t="s">
        <v>16975</v>
      </c>
      <c r="L177" t="s">
        <v>17042</v>
      </c>
    </row>
    <row r="178" spans="1:12">
      <c r="A178" t="s">
        <v>55</v>
      </c>
      <c r="B178" t="s">
        <v>416</v>
      </c>
      <c r="C178">
        <v>65564622</v>
      </c>
      <c r="D178">
        <v>65564622</v>
      </c>
      <c r="E178" t="s">
        <v>191</v>
      </c>
      <c r="F178" t="s">
        <v>206</v>
      </c>
      <c r="G178" t="s">
        <v>16827</v>
      </c>
      <c r="H178" t="s">
        <v>3452</v>
      </c>
      <c r="I178" t="s">
        <v>221</v>
      </c>
      <c r="J178" t="s">
        <v>16828</v>
      </c>
      <c r="K178" t="s">
        <v>17037</v>
      </c>
      <c r="L178" t="s">
        <v>17043</v>
      </c>
    </row>
    <row r="179" spans="1:12">
      <c r="A179" t="s">
        <v>55</v>
      </c>
      <c r="B179" t="s">
        <v>416</v>
      </c>
      <c r="C179">
        <v>65564622</v>
      </c>
      <c r="D179">
        <v>65564622</v>
      </c>
      <c r="E179" t="s">
        <v>191</v>
      </c>
      <c r="F179" t="s">
        <v>206</v>
      </c>
      <c r="G179" t="s">
        <v>16827</v>
      </c>
      <c r="H179" t="s">
        <v>3452</v>
      </c>
      <c r="I179" t="s">
        <v>221</v>
      </c>
      <c r="J179" t="s">
        <v>16828</v>
      </c>
      <c r="K179" t="s">
        <v>16872</v>
      </c>
      <c r="L179" t="s">
        <v>17044</v>
      </c>
    </row>
    <row r="180" spans="1:12">
      <c r="A180" t="s">
        <v>55</v>
      </c>
      <c r="B180" t="s">
        <v>416</v>
      </c>
      <c r="C180">
        <v>91348428</v>
      </c>
      <c r="D180">
        <v>91348428</v>
      </c>
      <c r="E180" t="s">
        <v>191</v>
      </c>
      <c r="F180" t="s">
        <v>205</v>
      </c>
      <c r="G180" t="s">
        <v>16827</v>
      </c>
      <c r="H180" t="s">
        <v>5916</v>
      </c>
      <c r="I180" t="s">
        <v>196</v>
      </c>
      <c r="J180" t="s">
        <v>16828</v>
      </c>
      <c r="K180" t="s">
        <v>16975</v>
      </c>
      <c r="L180" t="s">
        <v>17045</v>
      </c>
    </row>
    <row r="181" spans="1:12">
      <c r="A181" t="s">
        <v>55</v>
      </c>
      <c r="B181" t="s">
        <v>416</v>
      </c>
      <c r="C181">
        <v>133779745</v>
      </c>
      <c r="D181">
        <v>133779745</v>
      </c>
      <c r="E181" t="s">
        <v>191</v>
      </c>
      <c r="F181" t="s">
        <v>205</v>
      </c>
      <c r="G181" t="s">
        <v>16827</v>
      </c>
      <c r="H181" t="s">
        <v>5927</v>
      </c>
      <c r="I181" t="s">
        <v>196</v>
      </c>
      <c r="J181" t="s">
        <v>16828</v>
      </c>
      <c r="K181" t="s">
        <v>17026</v>
      </c>
      <c r="L181" t="s">
        <v>17046</v>
      </c>
    </row>
    <row r="182" spans="1:12">
      <c r="A182" t="s">
        <v>55</v>
      </c>
      <c r="B182" t="s">
        <v>416</v>
      </c>
      <c r="C182">
        <v>133779745</v>
      </c>
      <c r="D182">
        <v>133779745</v>
      </c>
      <c r="E182" t="s">
        <v>191</v>
      </c>
      <c r="F182" t="s">
        <v>205</v>
      </c>
      <c r="G182" t="s">
        <v>16827</v>
      </c>
      <c r="H182" t="s">
        <v>5927</v>
      </c>
      <c r="I182" t="s">
        <v>196</v>
      </c>
      <c r="J182" t="s">
        <v>16828</v>
      </c>
      <c r="K182" t="s">
        <v>16872</v>
      </c>
      <c r="L182" t="s">
        <v>17047</v>
      </c>
    </row>
    <row r="183" spans="1:12">
      <c r="A183" t="s">
        <v>55</v>
      </c>
      <c r="B183" t="s">
        <v>466</v>
      </c>
      <c r="C183">
        <v>28896959</v>
      </c>
      <c r="D183">
        <v>28896959</v>
      </c>
      <c r="E183" t="s">
        <v>192</v>
      </c>
      <c r="F183" t="s">
        <v>205</v>
      </c>
      <c r="G183" t="s">
        <v>16827</v>
      </c>
      <c r="H183" t="s">
        <v>5942</v>
      </c>
      <c r="I183" t="s">
        <v>196</v>
      </c>
      <c r="J183" t="s">
        <v>16828</v>
      </c>
      <c r="K183" t="s">
        <v>16872</v>
      </c>
      <c r="L183" t="s">
        <v>17048</v>
      </c>
    </row>
    <row r="184" spans="1:12">
      <c r="A184" t="s">
        <v>55</v>
      </c>
      <c r="B184" t="s">
        <v>466</v>
      </c>
      <c r="C184">
        <v>98996020</v>
      </c>
      <c r="D184">
        <v>98996020</v>
      </c>
      <c r="E184" t="s">
        <v>191</v>
      </c>
      <c r="F184" t="s">
        <v>206</v>
      </c>
      <c r="G184" t="s">
        <v>16827</v>
      </c>
      <c r="H184" t="s">
        <v>5962</v>
      </c>
      <c r="I184" t="s">
        <v>196</v>
      </c>
      <c r="J184" t="s">
        <v>16828</v>
      </c>
      <c r="K184" t="s">
        <v>16872</v>
      </c>
      <c r="L184" t="s">
        <v>17049</v>
      </c>
    </row>
    <row r="185" spans="1:12">
      <c r="A185" t="s">
        <v>55</v>
      </c>
      <c r="B185" t="s">
        <v>510</v>
      </c>
      <c r="C185">
        <v>30019156</v>
      </c>
      <c r="D185">
        <v>30019156</v>
      </c>
      <c r="E185" t="s">
        <v>205</v>
      </c>
      <c r="F185" t="s">
        <v>191</v>
      </c>
      <c r="G185" t="s">
        <v>16827</v>
      </c>
      <c r="H185" t="s">
        <v>6021</v>
      </c>
      <c r="I185" t="s">
        <v>196</v>
      </c>
      <c r="J185" t="s">
        <v>16828</v>
      </c>
      <c r="K185" t="s">
        <v>17026</v>
      </c>
      <c r="L185" t="s">
        <v>17050</v>
      </c>
    </row>
    <row r="186" spans="1:12">
      <c r="A186" t="s">
        <v>55</v>
      </c>
      <c r="B186" t="s">
        <v>612</v>
      </c>
      <c r="C186">
        <v>48165600</v>
      </c>
      <c r="D186">
        <v>48165600</v>
      </c>
      <c r="E186" t="s">
        <v>205</v>
      </c>
      <c r="F186" t="s">
        <v>191</v>
      </c>
      <c r="G186" t="s">
        <v>16827</v>
      </c>
      <c r="H186" t="s">
        <v>6093</v>
      </c>
      <c r="I186" t="s">
        <v>196</v>
      </c>
      <c r="J186" t="s">
        <v>16828</v>
      </c>
      <c r="K186" t="s">
        <v>17026</v>
      </c>
      <c r="L186" t="s">
        <v>17051</v>
      </c>
    </row>
    <row r="187" spans="1:12">
      <c r="A187" t="s">
        <v>55</v>
      </c>
      <c r="B187" t="s">
        <v>612</v>
      </c>
      <c r="C187">
        <v>48165600</v>
      </c>
      <c r="D187">
        <v>48165600</v>
      </c>
      <c r="E187" t="s">
        <v>205</v>
      </c>
      <c r="F187" t="s">
        <v>191</v>
      </c>
      <c r="G187" t="s">
        <v>16827</v>
      </c>
      <c r="H187" t="s">
        <v>6093</v>
      </c>
      <c r="I187" t="s">
        <v>196</v>
      </c>
      <c r="J187" t="s">
        <v>16828</v>
      </c>
      <c r="K187" t="s">
        <v>16872</v>
      </c>
      <c r="L187" t="s">
        <v>17052</v>
      </c>
    </row>
    <row r="188" spans="1:12">
      <c r="A188" t="s">
        <v>55</v>
      </c>
      <c r="B188" t="s">
        <v>612</v>
      </c>
      <c r="C188">
        <v>48165600</v>
      </c>
      <c r="D188">
        <v>48165600</v>
      </c>
      <c r="E188" t="s">
        <v>205</v>
      </c>
      <c r="F188" t="s">
        <v>191</v>
      </c>
      <c r="G188" t="s">
        <v>16827</v>
      </c>
      <c r="H188" t="s">
        <v>6093</v>
      </c>
      <c r="I188" t="s">
        <v>196</v>
      </c>
      <c r="J188" t="s">
        <v>16828</v>
      </c>
      <c r="K188" t="s">
        <v>17033</v>
      </c>
      <c r="L188" t="s">
        <v>17053</v>
      </c>
    </row>
    <row r="189" spans="1:12">
      <c r="A189" t="s">
        <v>55</v>
      </c>
      <c r="B189" t="s">
        <v>612</v>
      </c>
      <c r="C189">
        <v>58422862</v>
      </c>
      <c r="D189">
        <v>58422862</v>
      </c>
      <c r="E189" t="s">
        <v>205</v>
      </c>
      <c r="F189" t="s">
        <v>206</v>
      </c>
      <c r="G189" t="s">
        <v>16827</v>
      </c>
      <c r="H189" t="s">
        <v>2813</v>
      </c>
      <c r="I189" t="s">
        <v>196</v>
      </c>
      <c r="J189" t="s">
        <v>17021</v>
      </c>
      <c r="K189" t="s">
        <v>16872</v>
      </c>
      <c r="L189" t="s">
        <v>17054</v>
      </c>
    </row>
    <row r="190" spans="1:12">
      <c r="A190" t="s">
        <v>55</v>
      </c>
      <c r="B190" t="s">
        <v>702</v>
      </c>
      <c r="C190">
        <v>1556516</v>
      </c>
      <c r="D190">
        <v>1556516</v>
      </c>
      <c r="E190" t="s">
        <v>191</v>
      </c>
      <c r="F190" t="s">
        <v>205</v>
      </c>
      <c r="G190" t="s">
        <v>16827</v>
      </c>
      <c r="H190" t="s">
        <v>6153</v>
      </c>
      <c r="I190" t="s">
        <v>221</v>
      </c>
      <c r="J190" t="s">
        <v>16828</v>
      </c>
      <c r="K190" t="s">
        <v>16968</v>
      </c>
      <c r="L190" t="s">
        <v>17055</v>
      </c>
    </row>
    <row r="191" spans="1:12">
      <c r="A191" t="s">
        <v>55</v>
      </c>
      <c r="B191" t="s">
        <v>702</v>
      </c>
      <c r="C191">
        <v>50412932</v>
      </c>
      <c r="D191">
        <v>50412932</v>
      </c>
      <c r="E191" t="s">
        <v>205</v>
      </c>
      <c r="F191" t="s">
        <v>192</v>
      </c>
      <c r="G191" t="s">
        <v>16827</v>
      </c>
      <c r="H191" t="s">
        <v>17056</v>
      </c>
      <c r="I191" t="s">
        <v>196</v>
      </c>
      <c r="J191" t="s">
        <v>16828</v>
      </c>
      <c r="K191" t="s">
        <v>16975</v>
      </c>
      <c r="L191" t="s">
        <v>17057</v>
      </c>
    </row>
    <row r="192" spans="1:12">
      <c r="A192" t="s">
        <v>55</v>
      </c>
      <c r="B192" t="s">
        <v>702</v>
      </c>
      <c r="C192">
        <v>50412932</v>
      </c>
      <c r="D192">
        <v>50412932</v>
      </c>
      <c r="E192" t="s">
        <v>205</v>
      </c>
      <c r="F192" t="s">
        <v>192</v>
      </c>
      <c r="G192" t="s">
        <v>16827</v>
      </c>
      <c r="H192" t="s">
        <v>17056</v>
      </c>
      <c r="I192" t="s">
        <v>196</v>
      </c>
      <c r="J192" t="s">
        <v>16828</v>
      </c>
      <c r="K192" t="s">
        <v>16872</v>
      </c>
      <c r="L192" t="s">
        <v>17058</v>
      </c>
    </row>
    <row r="193" spans="1:12">
      <c r="A193" t="s">
        <v>55</v>
      </c>
      <c r="B193" t="s">
        <v>757</v>
      </c>
      <c r="C193">
        <v>233322995</v>
      </c>
      <c r="D193">
        <v>233322995</v>
      </c>
      <c r="E193" t="s">
        <v>191</v>
      </c>
      <c r="F193" t="s">
        <v>206</v>
      </c>
      <c r="G193" t="s">
        <v>16827</v>
      </c>
      <c r="H193" t="s">
        <v>6280</v>
      </c>
      <c r="I193" t="s">
        <v>196</v>
      </c>
      <c r="J193" t="s">
        <v>16828</v>
      </c>
      <c r="K193" t="s">
        <v>16872</v>
      </c>
      <c r="L193" t="s">
        <v>17059</v>
      </c>
    </row>
    <row r="194" spans="1:12">
      <c r="A194" t="s">
        <v>55</v>
      </c>
      <c r="B194" t="s">
        <v>858</v>
      </c>
      <c r="C194">
        <v>41677041</v>
      </c>
      <c r="D194">
        <v>41677041</v>
      </c>
      <c r="E194" t="s">
        <v>191</v>
      </c>
      <c r="F194" t="s">
        <v>206</v>
      </c>
      <c r="G194" t="s">
        <v>16827</v>
      </c>
      <c r="H194" t="s">
        <v>6356</v>
      </c>
      <c r="I194" t="s">
        <v>196</v>
      </c>
      <c r="J194" t="s">
        <v>16828</v>
      </c>
      <c r="K194" t="s">
        <v>16975</v>
      </c>
      <c r="L194" t="s">
        <v>17060</v>
      </c>
    </row>
    <row r="195" spans="1:12">
      <c r="A195" t="s">
        <v>55</v>
      </c>
      <c r="B195" t="s">
        <v>858</v>
      </c>
      <c r="C195">
        <v>41677041</v>
      </c>
      <c r="D195">
        <v>41677041</v>
      </c>
      <c r="E195" t="s">
        <v>191</v>
      </c>
      <c r="F195" t="s">
        <v>206</v>
      </c>
      <c r="G195" t="s">
        <v>16827</v>
      </c>
      <c r="H195" t="s">
        <v>6356</v>
      </c>
      <c r="I195" t="s">
        <v>196</v>
      </c>
      <c r="J195" t="s">
        <v>16828</v>
      </c>
      <c r="K195" t="s">
        <v>17037</v>
      </c>
      <c r="L195" t="s">
        <v>17060</v>
      </c>
    </row>
    <row r="196" spans="1:12">
      <c r="A196" t="s">
        <v>55</v>
      </c>
      <c r="B196" t="s">
        <v>1031</v>
      </c>
      <c r="C196">
        <v>79679803</v>
      </c>
      <c r="D196">
        <v>79679803</v>
      </c>
      <c r="E196" t="s">
        <v>205</v>
      </c>
      <c r="F196" t="s">
        <v>192</v>
      </c>
      <c r="G196" t="s">
        <v>16827</v>
      </c>
      <c r="H196" t="s">
        <v>6535</v>
      </c>
      <c r="I196" t="s">
        <v>221</v>
      </c>
      <c r="J196" t="s">
        <v>16828</v>
      </c>
      <c r="K196" t="s">
        <v>16975</v>
      </c>
      <c r="L196" t="s">
        <v>17061</v>
      </c>
    </row>
    <row r="197" spans="1:12">
      <c r="A197" t="s">
        <v>55</v>
      </c>
      <c r="B197" t="s">
        <v>1031</v>
      </c>
      <c r="C197">
        <v>79679803</v>
      </c>
      <c r="D197">
        <v>79679803</v>
      </c>
      <c r="E197" t="s">
        <v>205</v>
      </c>
      <c r="F197" t="s">
        <v>192</v>
      </c>
      <c r="G197" t="s">
        <v>16827</v>
      </c>
      <c r="H197" t="s">
        <v>6535</v>
      </c>
      <c r="I197" t="s">
        <v>221</v>
      </c>
      <c r="J197" t="s">
        <v>16828</v>
      </c>
      <c r="K197" t="s">
        <v>17037</v>
      </c>
      <c r="L197" t="s">
        <v>17061</v>
      </c>
    </row>
    <row r="198" spans="1:12">
      <c r="A198" t="s">
        <v>55</v>
      </c>
      <c r="B198" t="s">
        <v>1031</v>
      </c>
      <c r="C198">
        <v>79679803</v>
      </c>
      <c r="D198">
        <v>79679803</v>
      </c>
      <c r="E198" t="s">
        <v>205</v>
      </c>
      <c r="F198" t="s">
        <v>192</v>
      </c>
      <c r="G198" t="s">
        <v>16827</v>
      </c>
      <c r="H198" t="s">
        <v>6535</v>
      </c>
      <c r="I198" t="s">
        <v>221</v>
      </c>
      <c r="J198" t="s">
        <v>16828</v>
      </c>
      <c r="K198" t="s">
        <v>16872</v>
      </c>
      <c r="L198" t="s">
        <v>17062</v>
      </c>
    </row>
    <row r="199" spans="1:12">
      <c r="A199" t="s">
        <v>55</v>
      </c>
      <c r="B199" t="s">
        <v>1031</v>
      </c>
      <c r="C199">
        <v>107955856</v>
      </c>
      <c r="D199">
        <v>107955869</v>
      </c>
      <c r="E199" t="s">
        <v>17063</v>
      </c>
      <c r="F199" t="s">
        <v>191</v>
      </c>
      <c r="G199" t="s">
        <v>16847</v>
      </c>
      <c r="H199" t="s">
        <v>6711</v>
      </c>
      <c r="I199" t="s">
        <v>221</v>
      </c>
      <c r="J199" t="s">
        <v>16828</v>
      </c>
      <c r="K199" t="s">
        <v>16968</v>
      </c>
      <c r="L199" t="s">
        <v>17064</v>
      </c>
    </row>
    <row r="200" spans="1:12">
      <c r="A200" t="s">
        <v>55</v>
      </c>
      <c r="B200" t="s">
        <v>1031</v>
      </c>
      <c r="C200">
        <v>107955856</v>
      </c>
      <c r="D200">
        <v>107955869</v>
      </c>
      <c r="E200" t="s">
        <v>17063</v>
      </c>
      <c r="F200" t="s">
        <v>191</v>
      </c>
      <c r="G200" t="s">
        <v>16847</v>
      </c>
      <c r="H200" t="s">
        <v>6711</v>
      </c>
      <c r="I200" t="s">
        <v>221</v>
      </c>
      <c r="J200" t="s">
        <v>16828</v>
      </c>
      <c r="K200" t="s">
        <v>17026</v>
      </c>
      <c r="L200" t="s">
        <v>17065</v>
      </c>
    </row>
    <row r="201" spans="1:12">
      <c r="A201" t="s">
        <v>55</v>
      </c>
      <c r="B201" t="s">
        <v>1031</v>
      </c>
      <c r="C201">
        <v>107955856</v>
      </c>
      <c r="D201">
        <v>107955869</v>
      </c>
      <c r="E201" t="s">
        <v>17063</v>
      </c>
      <c r="F201" t="s">
        <v>191</v>
      </c>
      <c r="G201" t="s">
        <v>16847</v>
      </c>
      <c r="H201" t="s">
        <v>6711</v>
      </c>
      <c r="I201" t="s">
        <v>221</v>
      </c>
      <c r="J201" t="s">
        <v>16828</v>
      </c>
      <c r="K201" t="s">
        <v>16975</v>
      </c>
      <c r="L201" t="s">
        <v>17066</v>
      </c>
    </row>
    <row r="202" spans="1:12">
      <c r="A202" t="s">
        <v>55</v>
      </c>
      <c r="B202" t="s">
        <v>1031</v>
      </c>
      <c r="C202">
        <v>107955856</v>
      </c>
      <c r="D202">
        <v>107955869</v>
      </c>
      <c r="E202" t="s">
        <v>17063</v>
      </c>
      <c r="F202" t="s">
        <v>191</v>
      </c>
      <c r="G202" t="s">
        <v>16847</v>
      </c>
      <c r="H202" t="s">
        <v>6711</v>
      </c>
      <c r="I202" t="s">
        <v>221</v>
      </c>
      <c r="J202" t="s">
        <v>16828</v>
      </c>
      <c r="K202" t="s">
        <v>17037</v>
      </c>
      <c r="L202" t="s">
        <v>17067</v>
      </c>
    </row>
    <row r="203" spans="1:12">
      <c r="A203" t="s">
        <v>55</v>
      </c>
      <c r="B203" t="s">
        <v>1031</v>
      </c>
      <c r="C203">
        <v>107955856</v>
      </c>
      <c r="D203">
        <v>107955869</v>
      </c>
      <c r="E203" t="s">
        <v>17063</v>
      </c>
      <c r="F203" t="s">
        <v>191</v>
      </c>
      <c r="G203" t="s">
        <v>16847</v>
      </c>
      <c r="H203" t="s">
        <v>6711</v>
      </c>
      <c r="I203" t="s">
        <v>221</v>
      </c>
      <c r="J203" t="s">
        <v>16828</v>
      </c>
      <c r="K203" t="s">
        <v>16872</v>
      </c>
      <c r="L203" t="s">
        <v>17068</v>
      </c>
    </row>
    <row r="204" spans="1:12">
      <c r="A204" t="s">
        <v>55</v>
      </c>
      <c r="B204" t="s">
        <v>1103</v>
      </c>
      <c r="C204">
        <v>26686054</v>
      </c>
      <c r="D204">
        <v>26686054</v>
      </c>
      <c r="E204" t="s">
        <v>191</v>
      </c>
      <c r="F204" t="s">
        <v>205</v>
      </c>
      <c r="G204" t="s">
        <v>16827</v>
      </c>
      <c r="H204" t="s">
        <v>6546</v>
      </c>
      <c r="I204" t="s">
        <v>196</v>
      </c>
      <c r="J204" t="s">
        <v>16828</v>
      </c>
      <c r="K204" t="s">
        <v>17026</v>
      </c>
      <c r="L204" t="s">
        <v>17069</v>
      </c>
    </row>
    <row r="205" spans="1:12">
      <c r="A205" t="s">
        <v>55</v>
      </c>
      <c r="B205" t="s">
        <v>1103</v>
      </c>
      <c r="C205">
        <v>26686054</v>
      </c>
      <c r="D205">
        <v>26686054</v>
      </c>
      <c r="E205" t="s">
        <v>191</v>
      </c>
      <c r="F205" t="s">
        <v>205</v>
      </c>
      <c r="G205" t="s">
        <v>16827</v>
      </c>
      <c r="H205" t="s">
        <v>6546</v>
      </c>
      <c r="I205" t="s">
        <v>196</v>
      </c>
      <c r="J205" t="s">
        <v>16828</v>
      </c>
      <c r="K205" t="s">
        <v>16975</v>
      </c>
      <c r="L205" t="s">
        <v>17070</v>
      </c>
    </row>
    <row r="206" spans="1:12">
      <c r="A206" t="s">
        <v>55</v>
      </c>
      <c r="B206" t="s">
        <v>1103</v>
      </c>
      <c r="C206">
        <v>26686054</v>
      </c>
      <c r="D206">
        <v>26686054</v>
      </c>
      <c r="E206" t="s">
        <v>191</v>
      </c>
      <c r="F206" t="s">
        <v>205</v>
      </c>
      <c r="G206" t="s">
        <v>16827</v>
      </c>
      <c r="H206" t="s">
        <v>6546</v>
      </c>
      <c r="I206" t="s">
        <v>196</v>
      </c>
      <c r="J206" t="s">
        <v>16828</v>
      </c>
      <c r="K206" t="s">
        <v>16872</v>
      </c>
      <c r="L206" t="s">
        <v>17071</v>
      </c>
    </row>
    <row r="207" spans="1:12">
      <c r="A207" t="s">
        <v>55</v>
      </c>
      <c r="B207" t="s">
        <v>1171</v>
      </c>
      <c r="C207">
        <v>6620217</v>
      </c>
      <c r="D207">
        <v>6620217</v>
      </c>
      <c r="E207" t="s">
        <v>191</v>
      </c>
      <c r="F207" t="s">
        <v>206</v>
      </c>
      <c r="G207" t="s">
        <v>16827</v>
      </c>
      <c r="H207" t="s">
        <v>6608</v>
      </c>
      <c r="I207" t="s">
        <v>221</v>
      </c>
      <c r="J207" t="s">
        <v>16828</v>
      </c>
      <c r="K207" t="s">
        <v>16975</v>
      </c>
      <c r="L207" t="s">
        <v>17072</v>
      </c>
    </row>
    <row r="208" spans="1:12">
      <c r="A208" t="s">
        <v>55</v>
      </c>
      <c r="B208" t="s">
        <v>1171</v>
      </c>
      <c r="C208">
        <v>6620217</v>
      </c>
      <c r="D208">
        <v>6620217</v>
      </c>
      <c r="E208" t="s">
        <v>191</v>
      </c>
      <c r="F208" t="s">
        <v>206</v>
      </c>
      <c r="G208" t="s">
        <v>16827</v>
      </c>
      <c r="H208" t="s">
        <v>6608</v>
      </c>
      <c r="I208" t="s">
        <v>221</v>
      </c>
      <c r="J208" t="s">
        <v>16828</v>
      </c>
      <c r="K208" t="s">
        <v>16872</v>
      </c>
      <c r="L208" t="s">
        <v>17073</v>
      </c>
    </row>
    <row r="209" spans="1:12">
      <c r="A209" t="s">
        <v>55</v>
      </c>
      <c r="B209" t="s">
        <v>1171</v>
      </c>
      <c r="C209">
        <v>21974746</v>
      </c>
      <c r="D209">
        <v>21974746</v>
      </c>
      <c r="E209" t="s">
        <v>205</v>
      </c>
      <c r="F209" t="s">
        <v>191</v>
      </c>
      <c r="G209" t="s">
        <v>16827</v>
      </c>
      <c r="H209" t="s">
        <v>6616</v>
      </c>
      <c r="I209" t="s">
        <v>221</v>
      </c>
      <c r="J209" t="s">
        <v>16828</v>
      </c>
      <c r="K209" t="s">
        <v>17026</v>
      </c>
      <c r="L209" t="s">
        <v>17074</v>
      </c>
    </row>
    <row r="210" spans="1:12">
      <c r="A210" t="s">
        <v>56</v>
      </c>
      <c r="B210" t="s">
        <v>190</v>
      </c>
      <c r="C210">
        <v>27092815</v>
      </c>
      <c r="D210">
        <v>27092815</v>
      </c>
      <c r="E210" t="s">
        <v>205</v>
      </c>
      <c r="F210" t="s">
        <v>192</v>
      </c>
      <c r="G210" t="s">
        <v>16827</v>
      </c>
      <c r="H210" t="s">
        <v>6780</v>
      </c>
      <c r="I210" t="s">
        <v>221</v>
      </c>
      <c r="J210" t="s">
        <v>16852</v>
      </c>
      <c r="K210" t="s">
        <v>17075</v>
      </c>
      <c r="L210" t="s">
        <v>17076</v>
      </c>
    </row>
    <row r="211" spans="1:12">
      <c r="A211" t="s">
        <v>56</v>
      </c>
      <c r="B211" t="s">
        <v>190</v>
      </c>
      <c r="C211">
        <v>228596903</v>
      </c>
      <c r="D211">
        <v>228596903</v>
      </c>
      <c r="E211" t="s">
        <v>205</v>
      </c>
      <c r="F211" t="s">
        <v>192</v>
      </c>
      <c r="G211" t="s">
        <v>16827</v>
      </c>
      <c r="H211" t="s">
        <v>6817</v>
      </c>
      <c r="I211" t="s">
        <v>196</v>
      </c>
      <c r="J211" t="s">
        <v>16852</v>
      </c>
      <c r="K211" t="s">
        <v>16998</v>
      </c>
      <c r="L211" t="s">
        <v>17077</v>
      </c>
    </row>
    <row r="212" spans="1:12">
      <c r="A212" t="s">
        <v>56</v>
      </c>
      <c r="B212" t="s">
        <v>334</v>
      </c>
      <c r="C212">
        <v>61536749</v>
      </c>
      <c r="D212">
        <v>61536749</v>
      </c>
      <c r="E212" t="s">
        <v>205</v>
      </c>
      <c r="F212" t="s">
        <v>192</v>
      </c>
      <c r="G212" t="s">
        <v>16827</v>
      </c>
      <c r="H212" t="s">
        <v>6884</v>
      </c>
      <c r="I212" t="s">
        <v>196</v>
      </c>
      <c r="J212" t="s">
        <v>17078</v>
      </c>
      <c r="K212" t="s">
        <v>16911</v>
      </c>
      <c r="L212" t="s">
        <v>17079</v>
      </c>
    </row>
    <row r="213" spans="1:12">
      <c r="A213" t="s">
        <v>56</v>
      </c>
      <c r="B213" t="s">
        <v>532</v>
      </c>
      <c r="C213">
        <v>4606731</v>
      </c>
      <c r="D213">
        <v>4606740</v>
      </c>
      <c r="E213" t="s">
        <v>17080</v>
      </c>
      <c r="F213" t="s">
        <v>192</v>
      </c>
      <c r="G213" t="s">
        <v>17081</v>
      </c>
      <c r="H213" t="s">
        <v>7424</v>
      </c>
      <c r="I213" t="s">
        <v>221</v>
      </c>
      <c r="J213" t="s">
        <v>16852</v>
      </c>
      <c r="K213" t="s">
        <v>16870</v>
      </c>
      <c r="L213" t="s">
        <v>17082</v>
      </c>
    </row>
    <row r="214" spans="1:12">
      <c r="A214" t="s">
        <v>56</v>
      </c>
      <c r="B214" t="s">
        <v>612</v>
      </c>
      <c r="C214">
        <v>38487555</v>
      </c>
      <c r="D214">
        <v>38487555</v>
      </c>
      <c r="E214" t="s">
        <v>205</v>
      </c>
      <c r="F214" t="s">
        <v>192</v>
      </c>
      <c r="G214" t="s">
        <v>16827</v>
      </c>
      <c r="H214" t="s">
        <v>7015</v>
      </c>
      <c r="I214" t="s">
        <v>196</v>
      </c>
      <c r="J214" t="s">
        <v>17078</v>
      </c>
      <c r="K214" t="s">
        <v>16870</v>
      </c>
      <c r="L214" t="s">
        <v>17083</v>
      </c>
    </row>
    <row r="215" spans="1:12">
      <c r="A215" t="s">
        <v>56</v>
      </c>
      <c r="B215" t="s">
        <v>612</v>
      </c>
      <c r="C215">
        <v>60814404</v>
      </c>
      <c r="D215">
        <v>60814404</v>
      </c>
      <c r="E215" t="s">
        <v>191</v>
      </c>
      <c r="F215" t="s">
        <v>205</v>
      </c>
      <c r="G215" t="s">
        <v>16827</v>
      </c>
      <c r="H215" s="26" t="s">
        <v>17084</v>
      </c>
      <c r="I215" t="s">
        <v>221</v>
      </c>
      <c r="J215" t="s">
        <v>16852</v>
      </c>
      <c r="K215" t="s">
        <v>16998</v>
      </c>
      <c r="L215" t="s">
        <v>17085</v>
      </c>
    </row>
    <row r="216" spans="1:12">
      <c r="A216" t="s">
        <v>56</v>
      </c>
      <c r="B216" t="s">
        <v>702</v>
      </c>
      <c r="C216">
        <v>51330985</v>
      </c>
      <c r="D216">
        <v>51330985</v>
      </c>
      <c r="E216" t="s">
        <v>191</v>
      </c>
      <c r="F216" t="s">
        <v>206</v>
      </c>
      <c r="G216" t="s">
        <v>16827</v>
      </c>
      <c r="H216" t="s">
        <v>7081</v>
      </c>
      <c r="I216" t="s">
        <v>196</v>
      </c>
      <c r="J216" t="s">
        <v>17078</v>
      </c>
      <c r="K216" t="s">
        <v>16870</v>
      </c>
      <c r="L216" t="s">
        <v>17086</v>
      </c>
    </row>
    <row r="217" spans="1:12">
      <c r="A217" t="s">
        <v>56</v>
      </c>
      <c r="B217" t="s">
        <v>757</v>
      </c>
      <c r="C217">
        <v>38525360</v>
      </c>
      <c r="D217">
        <v>38525360</v>
      </c>
      <c r="E217" t="s">
        <v>206</v>
      </c>
      <c r="F217" t="s">
        <v>191</v>
      </c>
      <c r="G217" t="s">
        <v>16827</v>
      </c>
      <c r="H217" t="s">
        <v>7091</v>
      </c>
      <c r="I217" t="s">
        <v>196</v>
      </c>
      <c r="J217" t="s">
        <v>17078</v>
      </c>
      <c r="K217" t="s">
        <v>16870</v>
      </c>
      <c r="L217" t="s">
        <v>17087</v>
      </c>
    </row>
    <row r="218" spans="1:12">
      <c r="A218" t="s">
        <v>56</v>
      </c>
      <c r="B218" t="s">
        <v>834</v>
      </c>
      <c r="C218">
        <v>4229052</v>
      </c>
      <c r="D218">
        <v>4229052</v>
      </c>
      <c r="E218" t="s">
        <v>191</v>
      </c>
      <c r="F218" t="s">
        <v>206</v>
      </c>
      <c r="G218" t="s">
        <v>16827</v>
      </c>
      <c r="H218" t="s">
        <v>7160</v>
      </c>
      <c r="I218" t="s">
        <v>221</v>
      </c>
      <c r="J218" t="s">
        <v>16852</v>
      </c>
      <c r="K218" t="s">
        <v>16870</v>
      </c>
      <c r="L218" t="s">
        <v>17088</v>
      </c>
    </row>
    <row r="219" spans="1:12">
      <c r="A219" t="s">
        <v>56</v>
      </c>
      <c r="B219" t="s">
        <v>887</v>
      </c>
      <c r="C219">
        <v>32994931</v>
      </c>
      <c r="D219">
        <v>32994931</v>
      </c>
      <c r="E219" t="s">
        <v>192</v>
      </c>
      <c r="F219" t="s">
        <v>205</v>
      </c>
      <c r="G219" t="s">
        <v>16827</v>
      </c>
      <c r="H219" t="s">
        <v>7213</v>
      </c>
      <c r="I219" t="s">
        <v>221</v>
      </c>
      <c r="J219" t="s">
        <v>16852</v>
      </c>
      <c r="K219" t="s">
        <v>16911</v>
      </c>
      <c r="L219" t="s">
        <v>17089</v>
      </c>
    </row>
    <row r="220" spans="1:12">
      <c r="A220" t="s">
        <v>56</v>
      </c>
      <c r="B220" t="s">
        <v>887</v>
      </c>
      <c r="C220">
        <v>47162537</v>
      </c>
      <c r="D220">
        <v>47162538</v>
      </c>
      <c r="E220" t="s">
        <v>6673</v>
      </c>
      <c r="F220" t="s">
        <v>192</v>
      </c>
      <c r="G220" t="s">
        <v>16847</v>
      </c>
      <c r="H220" t="s">
        <v>152</v>
      </c>
      <c r="I220" t="s">
        <v>221</v>
      </c>
      <c r="J220" t="s">
        <v>16852</v>
      </c>
      <c r="K220" t="s">
        <v>17075</v>
      </c>
      <c r="L220" t="s">
        <v>17090</v>
      </c>
    </row>
    <row r="221" spans="1:12">
      <c r="A221" t="s">
        <v>56</v>
      </c>
      <c r="B221" t="s">
        <v>887</v>
      </c>
      <c r="C221">
        <v>47162537</v>
      </c>
      <c r="D221">
        <v>47162538</v>
      </c>
      <c r="E221" t="s">
        <v>6673</v>
      </c>
      <c r="F221" t="s">
        <v>192</v>
      </c>
      <c r="G221" t="s">
        <v>16847</v>
      </c>
      <c r="H221" t="s">
        <v>152</v>
      </c>
      <c r="I221" t="s">
        <v>221</v>
      </c>
      <c r="J221" t="s">
        <v>16852</v>
      </c>
      <c r="K221" t="s">
        <v>16998</v>
      </c>
      <c r="L221" t="s">
        <v>17091</v>
      </c>
    </row>
    <row r="222" spans="1:12">
      <c r="A222" t="s">
        <v>56</v>
      </c>
      <c r="B222" t="s">
        <v>887</v>
      </c>
      <c r="C222">
        <v>47162537</v>
      </c>
      <c r="D222">
        <v>47162538</v>
      </c>
      <c r="E222" t="s">
        <v>6673</v>
      </c>
      <c r="F222" t="s">
        <v>192</v>
      </c>
      <c r="G222" t="s">
        <v>16847</v>
      </c>
      <c r="H222" t="s">
        <v>152</v>
      </c>
      <c r="I222" t="s">
        <v>221</v>
      </c>
      <c r="J222" t="s">
        <v>16852</v>
      </c>
      <c r="K222" t="s">
        <v>16911</v>
      </c>
      <c r="L222" t="s">
        <v>17092</v>
      </c>
    </row>
    <row r="223" spans="1:12">
      <c r="A223" t="s">
        <v>56</v>
      </c>
      <c r="B223" t="s">
        <v>887</v>
      </c>
      <c r="C223">
        <v>47162537</v>
      </c>
      <c r="D223">
        <v>47162538</v>
      </c>
      <c r="E223" t="s">
        <v>6673</v>
      </c>
      <c r="F223" t="s">
        <v>192</v>
      </c>
      <c r="G223" t="s">
        <v>16847</v>
      </c>
      <c r="H223" t="s">
        <v>152</v>
      </c>
      <c r="I223" t="s">
        <v>221</v>
      </c>
      <c r="J223" t="s">
        <v>16852</v>
      </c>
      <c r="K223" t="s">
        <v>16870</v>
      </c>
      <c r="L223" t="s">
        <v>17093</v>
      </c>
    </row>
    <row r="224" spans="1:12">
      <c r="A224" t="s">
        <v>56</v>
      </c>
      <c r="B224" t="s">
        <v>887</v>
      </c>
      <c r="C224">
        <v>147114041</v>
      </c>
      <c r="D224">
        <v>147114041</v>
      </c>
      <c r="E224" t="s">
        <v>191</v>
      </c>
      <c r="F224" t="s">
        <v>206</v>
      </c>
      <c r="G224" t="s">
        <v>16827</v>
      </c>
      <c r="H224" t="s">
        <v>7221</v>
      </c>
      <c r="I224" t="s">
        <v>196</v>
      </c>
      <c r="J224" t="s">
        <v>17078</v>
      </c>
      <c r="K224" t="s">
        <v>16911</v>
      </c>
      <c r="L224" t="s">
        <v>17094</v>
      </c>
    </row>
    <row r="225" spans="1:12">
      <c r="A225" t="s">
        <v>56</v>
      </c>
      <c r="B225" t="s">
        <v>887</v>
      </c>
      <c r="C225">
        <v>147114041</v>
      </c>
      <c r="D225">
        <v>147114041</v>
      </c>
      <c r="E225" t="s">
        <v>191</v>
      </c>
      <c r="F225" t="s">
        <v>206</v>
      </c>
      <c r="G225" t="s">
        <v>16827</v>
      </c>
      <c r="H225" t="s">
        <v>7221</v>
      </c>
      <c r="I225" t="s">
        <v>196</v>
      </c>
      <c r="J225" t="s">
        <v>17078</v>
      </c>
      <c r="K225" t="s">
        <v>16870</v>
      </c>
      <c r="L225" t="s">
        <v>17095</v>
      </c>
    </row>
    <row r="226" spans="1:12">
      <c r="A226" t="s">
        <v>56</v>
      </c>
      <c r="B226" t="s">
        <v>934</v>
      </c>
      <c r="C226">
        <v>23830026</v>
      </c>
      <c r="D226">
        <v>23830026</v>
      </c>
      <c r="E226" t="s">
        <v>191</v>
      </c>
      <c r="F226" t="s">
        <v>5561</v>
      </c>
      <c r="G226" t="s">
        <v>16847</v>
      </c>
      <c r="H226" t="s">
        <v>7453</v>
      </c>
      <c r="I226" t="s">
        <v>221</v>
      </c>
      <c r="J226" t="s">
        <v>16852</v>
      </c>
      <c r="K226" t="s">
        <v>17075</v>
      </c>
      <c r="L226" t="s">
        <v>17096</v>
      </c>
    </row>
    <row r="227" spans="1:12">
      <c r="A227" t="s">
        <v>56</v>
      </c>
      <c r="B227" t="s">
        <v>934</v>
      </c>
      <c r="C227">
        <v>23830026</v>
      </c>
      <c r="D227">
        <v>23830026</v>
      </c>
      <c r="E227" t="s">
        <v>191</v>
      </c>
      <c r="F227" t="s">
        <v>5561</v>
      </c>
      <c r="G227" t="s">
        <v>16847</v>
      </c>
      <c r="H227" t="s">
        <v>7453</v>
      </c>
      <c r="I227" t="s">
        <v>221</v>
      </c>
      <c r="J227" t="s">
        <v>16852</v>
      </c>
      <c r="K227" t="s">
        <v>16998</v>
      </c>
      <c r="L227" t="s">
        <v>17097</v>
      </c>
    </row>
    <row r="228" spans="1:12">
      <c r="A228" t="s">
        <v>56</v>
      </c>
      <c r="B228" t="s">
        <v>934</v>
      </c>
      <c r="C228">
        <v>23830026</v>
      </c>
      <c r="D228">
        <v>23830026</v>
      </c>
      <c r="E228" t="s">
        <v>191</v>
      </c>
      <c r="F228" t="s">
        <v>5561</v>
      </c>
      <c r="G228" t="s">
        <v>16847</v>
      </c>
      <c r="H228" t="s">
        <v>7453</v>
      </c>
      <c r="I228" t="s">
        <v>221</v>
      </c>
      <c r="J228" t="s">
        <v>16852</v>
      </c>
      <c r="K228" t="s">
        <v>16870</v>
      </c>
      <c r="L228" t="s">
        <v>17098</v>
      </c>
    </row>
    <row r="229" spans="1:12">
      <c r="A229" t="s">
        <v>56</v>
      </c>
      <c r="B229" t="s">
        <v>1031</v>
      </c>
      <c r="C229">
        <v>38821109</v>
      </c>
      <c r="D229">
        <v>38821109</v>
      </c>
      <c r="E229" t="s">
        <v>205</v>
      </c>
      <c r="F229" t="s">
        <v>206</v>
      </c>
      <c r="G229" t="s">
        <v>16827</v>
      </c>
      <c r="H229" t="s">
        <v>1784</v>
      </c>
      <c r="I229" t="s">
        <v>221</v>
      </c>
      <c r="J229" t="s">
        <v>16852</v>
      </c>
      <c r="K229" t="s">
        <v>17075</v>
      </c>
      <c r="L229" t="s">
        <v>17099</v>
      </c>
    </row>
    <row r="230" spans="1:12">
      <c r="A230" t="s">
        <v>56</v>
      </c>
      <c r="B230" t="s">
        <v>1031</v>
      </c>
      <c r="C230">
        <v>38821109</v>
      </c>
      <c r="D230">
        <v>38821109</v>
      </c>
      <c r="E230" t="s">
        <v>205</v>
      </c>
      <c r="F230" t="s">
        <v>206</v>
      </c>
      <c r="G230" t="s">
        <v>16827</v>
      </c>
      <c r="H230" t="s">
        <v>1784</v>
      </c>
      <c r="I230" t="s">
        <v>221</v>
      </c>
      <c r="J230" t="s">
        <v>16852</v>
      </c>
      <c r="K230" t="s">
        <v>16870</v>
      </c>
      <c r="L230" t="s">
        <v>17100</v>
      </c>
    </row>
    <row r="231" spans="1:12">
      <c r="A231" t="s">
        <v>56</v>
      </c>
      <c r="B231" t="s">
        <v>1031</v>
      </c>
      <c r="C231">
        <v>147012303</v>
      </c>
      <c r="D231">
        <v>147012303</v>
      </c>
      <c r="E231" t="s">
        <v>205</v>
      </c>
      <c r="F231" t="s">
        <v>192</v>
      </c>
      <c r="G231" t="s">
        <v>16827</v>
      </c>
      <c r="H231" t="s">
        <v>5452</v>
      </c>
      <c r="I231" t="s">
        <v>221</v>
      </c>
      <c r="J231" t="s">
        <v>16852</v>
      </c>
      <c r="K231" t="s">
        <v>17075</v>
      </c>
      <c r="L231" t="s">
        <v>17101</v>
      </c>
    </row>
    <row r="232" spans="1:12">
      <c r="A232" t="s">
        <v>56</v>
      </c>
      <c r="B232" t="s">
        <v>1031</v>
      </c>
      <c r="C232">
        <v>147012303</v>
      </c>
      <c r="D232">
        <v>147012303</v>
      </c>
      <c r="E232" t="s">
        <v>205</v>
      </c>
      <c r="F232" t="s">
        <v>192</v>
      </c>
      <c r="G232" t="s">
        <v>16827</v>
      </c>
      <c r="H232" t="s">
        <v>5452</v>
      </c>
      <c r="I232" t="s">
        <v>221</v>
      </c>
      <c r="J232" t="s">
        <v>16852</v>
      </c>
      <c r="K232" t="s">
        <v>16870</v>
      </c>
      <c r="L232" t="s">
        <v>17102</v>
      </c>
    </row>
    <row r="233" spans="1:12">
      <c r="A233" t="s">
        <v>56</v>
      </c>
      <c r="B233" t="s">
        <v>1103</v>
      </c>
      <c r="C233">
        <v>142575526</v>
      </c>
      <c r="D233">
        <v>142575526</v>
      </c>
      <c r="E233" t="s">
        <v>205</v>
      </c>
      <c r="F233" t="s">
        <v>192</v>
      </c>
      <c r="G233" t="s">
        <v>16827</v>
      </c>
      <c r="H233" t="s">
        <v>7363</v>
      </c>
      <c r="I233" t="s">
        <v>221</v>
      </c>
      <c r="J233" t="s">
        <v>16852</v>
      </c>
      <c r="K233" t="s">
        <v>17075</v>
      </c>
      <c r="L233" t="s">
        <v>17103</v>
      </c>
    </row>
    <row r="234" spans="1:12">
      <c r="A234" t="s">
        <v>57</v>
      </c>
      <c r="B234" t="s">
        <v>313</v>
      </c>
      <c r="C234">
        <v>1051789</v>
      </c>
      <c r="D234">
        <v>1051789</v>
      </c>
      <c r="E234" t="s">
        <v>192</v>
      </c>
      <c r="F234" t="s">
        <v>206</v>
      </c>
      <c r="G234" t="s">
        <v>16827</v>
      </c>
      <c r="H234" t="s">
        <v>7526</v>
      </c>
      <c r="I234" t="s">
        <v>221</v>
      </c>
      <c r="J234" t="s">
        <v>16852</v>
      </c>
      <c r="K234" t="s">
        <v>16870</v>
      </c>
      <c r="L234" t="s">
        <v>17104</v>
      </c>
    </row>
    <row r="235" spans="1:12">
      <c r="A235" t="s">
        <v>57</v>
      </c>
      <c r="B235" t="s">
        <v>313</v>
      </c>
      <c r="C235">
        <v>28196687</v>
      </c>
      <c r="D235">
        <v>28196687</v>
      </c>
      <c r="E235" t="s">
        <v>205</v>
      </c>
      <c r="F235" t="s">
        <v>192</v>
      </c>
      <c r="G235" t="s">
        <v>16827</v>
      </c>
      <c r="H235" t="s">
        <v>7536</v>
      </c>
      <c r="I235" t="s">
        <v>221</v>
      </c>
      <c r="J235" t="s">
        <v>16852</v>
      </c>
      <c r="K235" t="s">
        <v>17026</v>
      </c>
      <c r="L235" t="s">
        <v>17105</v>
      </c>
    </row>
    <row r="236" spans="1:12">
      <c r="A236" t="s">
        <v>57</v>
      </c>
      <c r="B236" t="s">
        <v>313</v>
      </c>
      <c r="C236">
        <v>28196687</v>
      </c>
      <c r="D236">
        <v>28196687</v>
      </c>
      <c r="E236" t="s">
        <v>205</v>
      </c>
      <c r="F236" t="s">
        <v>192</v>
      </c>
      <c r="G236" t="s">
        <v>16827</v>
      </c>
      <c r="H236" t="s">
        <v>7536</v>
      </c>
      <c r="I236" t="s">
        <v>221</v>
      </c>
      <c r="J236" t="s">
        <v>16852</v>
      </c>
      <c r="K236" t="s">
        <v>17106</v>
      </c>
      <c r="L236" t="s">
        <v>17107</v>
      </c>
    </row>
    <row r="237" spans="1:12">
      <c r="A237" t="s">
        <v>57</v>
      </c>
      <c r="B237" t="s">
        <v>313</v>
      </c>
      <c r="C237">
        <v>28196687</v>
      </c>
      <c r="D237">
        <v>28196687</v>
      </c>
      <c r="E237" t="s">
        <v>205</v>
      </c>
      <c r="F237" t="s">
        <v>192</v>
      </c>
      <c r="G237" t="s">
        <v>16827</v>
      </c>
      <c r="H237" t="s">
        <v>7536</v>
      </c>
      <c r="I237" t="s">
        <v>221</v>
      </c>
      <c r="J237" t="s">
        <v>16852</v>
      </c>
      <c r="K237" t="s">
        <v>17108</v>
      </c>
      <c r="L237" t="s">
        <v>17109</v>
      </c>
    </row>
    <row r="238" spans="1:12">
      <c r="A238" t="s">
        <v>57</v>
      </c>
      <c r="B238" t="s">
        <v>313</v>
      </c>
      <c r="C238">
        <v>28196687</v>
      </c>
      <c r="D238">
        <v>28196687</v>
      </c>
      <c r="E238" t="s">
        <v>205</v>
      </c>
      <c r="F238" t="s">
        <v>192</v>
      </c>
      <c r="G238" t="s">
        <v>16827</v>
      </c>
      <c r="H238" t="s">
        <v>7536</v>
      </c>
      <c r="I238" t="s">
        <v>221</v>
      </c>
      <c r="J238" t="s">
        <v>16852</v>
      </c>
      <c r="K238" t="s">
        <v>17037</v>
      </c>
      <c r="L238" t="s">
        <v>17110</v>
      </c>
    </row>
    <row r="239" spans="1:12">
      <c r="A239" t="s">
        <v>57</v>
      </c>
      <c r="B239" t="s">
        <v>313</v>
      </c>
      <c r="C239">
        <v>28196687</v>
      </c>
      <c r="D239">
        <v>28196687</v>
      </c>
      <c r="E239" t="s">
        <v>205</v>
      </c>
      <c r="F239" t="s">
        <v>192</v>
      </c>
      <c r="G239" t="s">
        <v>16827</v>
      </c>
      <c r="H239" t="s">
        <v>7536</v>
      </c>
      <c r="I239" t="s">
        <v>221</v>
      </c>
      <c r="J239" t="s">
        <v>16852</v>
      </c>
      <c r="K239" t="s">
        <v>16870</v>
      </c>
      <c r="L239" t="s">
        <v>17111</v>
      </c>
    </row>
    <row r="240" spans="1:12">
      <c r="A240" t="s">
        <v>57</v>
      </c>
      <c r="B240" t="s">
        <v>334</v>
      </c>
      <c r="C240">
        <v>7847028</v>
      </c>
      <c r="D240">
        <v>7847028</v>
      </c>
      <c r="E240" t="s">
        <v>192</v>
      </c>
      <c r="F240" t="s">
        <v>206</v>
      </c>
      <c r="G240" t="s">
        <v>16827</v>
      </c>
      <c r="H240" t="s">
        <v>7570</v>
      </c>
      <c r="I240" t="s">
        <v>196</v>
      </c>
      <c r="J240" t="s">
        <v>16997</v>
      </c>
      <c r="K240" t="s">
        <v>17026</v>
      </c>
      <c r="L240" t="s">
        <v>17112</v>
      </c>
    </row>
    <row r="241" spans="1:12">
      <c r="A241" t="s">
        <v>57</v>
      </c>
      <c r="B241" t="s">
        <v>334</v>
      </c>
      <c r="C241">
        <v>7847028</v>
      </c>
      <c r="D241">
        <v>7847028</v>
      </c>
      <c r="E241" t="s">
        <v>192</v>
      </c>
      <c r="F241" t="s">
        <v>206</v>
      </c>
      <c r="G241" t="s">
        <v>16827</v>
      </c>
      <c r="H241" t="s">
        <v>7570</v>
      </c>
      <c r="I241" t="s">
        <v>196</v>
      </c>
      <c r="J241" t="s">
        <v>16997</v>
      </c>
      <c r="K241" t="s">
        <v>17106</v>
      </c>
      <c r="L241" t="s">
        <v>17113</v>
      </c>
    </row>
    <row r="242" spans="1:12">
      <c r="A242" t="s">
        <v>57</v>
      </c>
      <c r="B242" t="s">
        <v>334</v>
      </c>
      <c r="C242">
        <v>7847028</v>
      </c>
      <c r="D242">
        <v>7847028</v>
      </c>
      <c r="E242" t="s">
        <v>192</v>
      </c>
      <c r="F242" t="s">
        <v>206</v>
      </c>
      <c r="G242" t="s">
        <v>16827</v>
      </c>
      <c r="H242" t="s">
        <v>7570</v>
      </c>
      <c r="I242" t="s">
        <v>196</v>
      </c>
      <c r="J242" t="s">
        <v>16997</v>
      </c>
      <c r="K242" t="s">
        <v>16870</v>
      </c>
      <c r="L242" t="s">
        <v>17114</v>
      </c>
    </row>
    <row r="243" spans="1:12">
      <c r="A243" t="s">
        <v>57</v>
      </c>
      <c r="B243" t="s">
        <v>334</v>
      </c>
      <c r="C243">
        <v>89224408</v>
      </c>
      <c r="D243">
        <v>89224408</v>
      </c>
      <c r="E243" t="s">
        <v>205</v>
      </c>
      <c r="F243" t="s">
        <v>191</v>
      </c>
      <c r="G243" t="s">
        <v>16827</v>
      </c>
      <c r="H243" t="s">
        <v>7593</v>
      </c>
      <c r="I243" t="s">
        <v>221</v>
      </c>
      <c r="J243" t="s">
        <v>16852</v>
      </c>
      <c r="K243" t="s">
        <v>17037</v>
      </c>
      <c r="L243" t="s">
        <v>17115</v>
      </c>
    </row>
    <row r="244" spans="1:12">
      <c r="A244" t="s">
        <v>57</v>
      </c>
      <c r="B244" t="s">
        <v>334</v>
      </c>
      <c r="C244">
        <v>89224408</v>
      </c>
      <c r="D244">
        <v>89224408</v>
      </c>
      <c r="E244" t="s">
        <v>205</v>
      </c>
      <c r="F244" t="s">
        <v>191</v>
      </c>
      <c r="G244" t="s">
        <v>16827</v>
      </c>
      <c r="H244" t="s">
        <v>7593</v>
      </c>
      <c r="I244" t="s">
        <v>221</v>
      </c>
      <c r="J244" t="s">
        <v>16852</v>
      </c>
      <c r="K244" t="s">
        <v>16870</v>
      </c>
      <c r="L244" t="s">
        <v>17116</v>
      </c>
    </row>
    <row r="245" spans="1:12">
      <c r="A245" t="s">
        <v>57</v>
      </c>
      <c r="B245" t="s">
        <v>416</v>
      </c>
      <c r="C245">
        <v>71928920</v>
      </c>
      <c r="D245">
        <v>71928920</v>
      </c>
      <c r="E245" t="s">
        <v>205</v>
      </c>
      <c r="F245" t="s">
        <v>206</v>
      </c>
      <c r="G245" t="s">
        <v>16827</v>
      </c>
      <c r="H245" t="s">
        <v>7635</v>
      </c>
      <c r="I245" t="s">
        <v>221</v>
      </c>
      <c r="J245" t="s">
        <v>16852</v>
      </c>
      <c r="K245" t="s">
        <v>16870</v>
      </c>
      <c r="L245" t="s">
        <v>17117</v>
      </c>
    </row>
    <row r="246" spans="1:12">
      <c r="A246" t="s">
        <v>57</v>
      </c>
      <c r="B246" t="s">
        <v>416</v>
      </c>
      <c r="C246">
        <v>124409658</v>
      </c>
      <c r="D246">
        <v>124409658</v>
      </c>
      <c r="E246" t="s">
        <v>205</v>
      </c>
      <c r="F246" t="s">
        <v>192</v>
      </c>
      <c r="G246" t="s">
        <v>16827</v>
      </c>
      <c r="H246" t="s">
        <v>7644</v>
      </c>
      <c r="I246" t="s">
        <v>221</v>
      </c>
      <c r="J246" t="s">
        <v>16852</v>
      </c>
      <c r="K246" t="s">
        <v>17106</v>
      </c>
      <c r="L246" t="s">
        <v>17118</v>
      </c>
    </row>
    <row r="247" spans="1:12">
      <c r="A247" t="s">
        <v>57</v>
      </c>
      <c r="B247" t="s">
        <v>510</v>
      </c>
      <c r="C247">
        <v>49135758</v>
      </c>
      <c r="D247">
        <v>49135758</v>
      </c>
      <c r="E247" t="s">
        <v>191</v>
      </c>
      <c r="F247" t="s">
        <v>192</v>
      </c>
      <c r="G247" t="s">
        <v>16827</v>
      </c>
      <c r="H247" t="s">
        <v>7679</v>
      </c>
      <c r="I247" t="s">
        <v>221</v>
      </c>
      <c r="J247" t="s">
        <v>16852</v>
      </c>
      <c r="K247" t="s">
        <v>17106</v>
      </c>
      <c r="L247" t="s">
        <v>17119</v>
      </c>
    </row>
    <row r="248" spans="1:12">
      <c r="A248" t="s">
        <v>57</v>
      </c>
      <c r="B248" t="s">
        <v>612</v>
      </c>
      <c r="C248">
        <v>7689910</v>
      </c>
      <c r="D248">
        <v>7689910</v>
      </c>
      <c r="E248" t="s">
        <v>205</v>
      </c>
      <c r="F248" t="s">
        <v>192</v>
      </c>
      <c r="G248" t="s">
        <v>16827</v>
      </c>
      <c r="H248" t="s">
        <v>7730</v>
      </c>
      <c r="I248" t="s">
        <v>221</v>
      </c>
      <c r="J248" t="s">
        <v>16852</v>
      </c>
      <c r="K248" t="s">
        <v>16870</v>
      </c>
      <c r="L248" t="s">
        <v>17120</v>
      </c>
    </row>
    <row r="249" spans="1:12">
      <c r="A249" t="s">
        <v>57</v>
      </c>
      <c r="B249" t="s">
        <v>612</v>
      </c>
      <c r="C249">
        <v>45689912</v>
      </c>
      <c r="D249">
        <v>45689912</v>
      </c>
      <c r="E249" t="s">
        <v>205</v>
      </c>
      <c r="F249" t="s">
        <v>192</v>
      </c>
      <c r="G249" t="s">
        <v>16827</v>
      </c>
      <c r="H249" t="s">
        <v>7758</v>
      </c>
      <c r="I249" t="s">
        <v>221</v>
      </c>
      <c r="J249" t="s">
        <v>16852</v>
      </c>
      <c r="K249" t="s">
        <v>17026</v>
      </c>
      <c r="L249" t="s">
        <v>17121</v>
      </c>
    </row>
    <row r="250" spans="1:12">
      <c r="A250" t="s">
        <v>57</v>
      </c>
      <c r="B250" t="s">
        <v>702</v>
      </c>
      <c r="C250">
        <v>813717</v>
      </c>
      <c r="D250">
        <v>813717</v>
      </c>
      <c r="E250" t="s">
        <v>205</v>
      </c>
      <c r="F250" t="s">
        <v>192</v>
      </c>
      <c r="G250" t="s">
        <v>16827</v>
      </c>
      <c r="H250" t="s">
        <v>7787</v>
      </c>
      <c r="I250" t="s">
        <v>221</v>
      </c>
      <c r="J250" t="s">
        <v>16852</v>
      </c>
      <c r="K250" t="s">
        <v>17026</v>
      </c>
      <c r="L250" t="s">
        <v>17122</v>
      </c>
    </row>
    <row r="251" spans="1:12">
      <c r="A251" t="s">
        <v>57</v>
      </c>
      <c r="B251" t="s">
        <v>702</v>
      </c>
      <c r="C251">
        <v>813717</v>
      </c>
      <c r="D251">
        <v>813717</v>
      </c>
      <c r="E251" t="s">
        <v>205</v>
      </c>
      <c r="F251" t="s">
        <v>192</v>
      </c>
      <c r="G251" t="s">
        <v>16827</v>
      </c>
      <c r="H251" t="s">
        <v>7787</v>
      </c>
      <c r="I251" t="s">
        <v>221</v>
      </c>
      <c r="J251" t="s">
        <v>16852</v>
      </c>
      <c r="K251" t="s">
        <v>16870</v>
      </c>
      <c r="L251" t="s">
        <v>17123</v>
      </c>
    </row>
    <row r="252" spans="1:12">
      <c r="A252" t="s">
        <v>57</v>
      </c>
      <c r="B252" t="s">
        <v>702</v>
      </c>
      <c r="C252">
        <v>35617843</v>
      </c>
      <c r="D252">
        <v>35617843</v>
      </c>
      <c r="E252" t="s">
        <v>206</v>
      </c>
      <c r="F252" t="s">
        <v>191</v>
      </c>
      <c r="G252" t="s">
        <v>16827</v>
      </c>
      <c r="H252" t="s">
        <v>7816</v>
      </c>
      <c r="I252" t="s">
        <v>221</v>
      </c>
      <c r="J252" t="s">
        <v>16852</v>
      </c>
      <c r="K252" t="s">
        <v>17106</v>
      </c>
      <c r="L252" t="s">
        <v>17124</v>
      </c>
    </row>
    <row r="253" spans="1:12">
      <c r="A253" t="s">
        <v>57</v>
      </c>
      <c r="B253" t="s">
        <v>702</v>
      </c>
      <c r="C253">
        <v>35617843</v>
      </c>
      <c r="D253">
        <v>35617843</v>
      </c>
      <c r="E253" t="s">
        <v>206</v>
      </c>
      <c r="F253" t="s">
        <v>191</v>
      </c>
      <c r="G253" t="s">
        <v>16827</v>
      </c>
      <c r="H253" t="s">
        <v>7816</v>
      </c>
      <c r="I253" t="s">
        <v>221</v>
      </c>
      <c r="J253" t="s">
        <v>16852</v>
      </c>
      <c r="K253" t="s">
        <v>16870</v>
      </c>
      <c r="L253" t="s">
        <v>17125</v>
      </c>
    </row>
    <row r="254" spans="1:12">
      <c r="A254" t="s">
        <v>57</v>
      </c>
      <c r="B254" t="s">
        <v>960</v>
      </c>
      <c r="C254">
        <v>11199716</v>
      </c>
      <c r="D254">
        <v>11199716</v>
      </c>
      <c r="E254" t="s">
        <v>205</v>
      </c>
      <c r="F254" t="s">
        <v>192</v>
      </c>
      <c r="G254" t="s">
        <v>16827</v>
      </c>
      <c r="H254" t="s">
        <v>7958</v>
      </c>
      <c r="I254" t="s">
        <v>221</v>
      </c>
      <c r="J254" t="s">
        <v>16852</v>
      </c>
      <c r="K254" t="s">
        <v>17026</v>
      </c>
      <c r="L254" t="s">
        <v>17126</v>
      </c>
    </row>
    <row r="255" spans="1:12">
      <c r="A255" t="s">
        <v>57</v>
      </c>
      <c r="B255" t="s">
        <v>960</v>
      </c>
      <c r="C255">
        <v>11199716</v>
      </c>
      <c r="D255">
        <v>11199716</v>
      </c>
      <c r="E255" t="s">
        <v>205</v>
      </c>
      <c r="F255" t="s">
        <v>192</v>
      </c>
      <c r="G255" t="s">
        <v>16827</v>
      </c>
      <c r="H255" t="s">
        <v>7958</v>
      </c>
      <c r="I255" t="s">
        <v>221</v>
      </c>
      <c r="J255" t="s">
        <v>16852</v>
      </c>
      <c r="K255" t="s">
        <v>17106</v>
      </c>
      <c r="L255" t="s">
        <v>17127</v>
      </c>
    </row>
    <row r="256" spans="1:12">
      <c r="A256" t="s">
        <v>57</v>
      </c>
      <c r="B256" t="s">
        <v>960</v>
      </c>
      <c r="C256">
        <v>11199716</v>
      </c>
      <c r="D256">
        <v>11199716</v>
      </c>
      <c r="E256" t="s">
        <v>205</v>
      </c>
      <c r="F256" t="s">
        <v>192</v>
      </c>
      <c r="G256" t="s">
        <v>16827</v>
      </c>
      <c r="H256" t="s">
        <v>7958</v>
      </c>
      <c r="I256" t="s">
        <v>221</v>
      </c>
      <c r="J256" t="s">
        <v>16852</v>
      </c>
      <c r="K256" t="s">
        <v>16870</v>
      </c>
      <c r="L256" t="s">
        <v>17128</v>
      </c>
    </row>
    <row r="257" spans="1:12">
      <c r="A257" t="s">
        <v>57</v>
      </c>
      <c r="B257" t="s">
        <v>960</v>
      </c>
      <c r="C257">
        <v>156381740</v>
      </c>
      <c r="D257">
        <v>156381740</v>
      </c>
      <c r="E257" t="s">
        <v>191</v>
      </c>
      <c r="F257" t="s">
        <v>206</v>
      </c>
      <c r="G257" t="s">
        <v>16827</v>
      </c>
      <c r="H257" t="s">
        <v>7966</v>
      </c>
      <c r="I257" t="s">
        <v>221</v>
      </c>
      <c r="J257" t="s">
        <v>16852</v>
      </c>
      <c r="K257" t="s">
        <v>17106</v>
      </c>
      <c r="L257" t="s">
        <v>17129</v>
      </c>
    </row>
    <row r="258" spans="1:12">
      <c r="A258" t="s">
        <v>57</v>
      </c>
      <c r="B258" t="s">
        <v>960</v>
      </c>
      <c r="C258">
        <v>156381740</v>
      </c>
      <c r="D258">
        <v>156381740</v>
      </c>
      <c r="E258" t="s">
        <v>191</v>
      </c>
      <c r="F258" t="s">
        <v>206</v>
      </c>
      <c r="G258" t="s">
        <v>16827</v>
      </c>
      <c r="H258" t="s">
        <v>7966</v>
      </c>
      <c r="I258" t="s">
        <v>221</v>
      </c>
      <c r="J258" t="s">
        <v>16852</v>
      </c>
      <c r="K258" t="s">
        <v>16870</v>
      </c>
      <c r="L258" t="s">
        <v>17130</v>
      </c>
    </row>
    <row r="259" spans="1:12">
      <c r="A259" t="s">
        <v>57</v>
      </c>
      <c r="B259" t="s">
        <v>960</v>
      </c>
      <c r="C259">
        <v>176731044</v>
      </c>
      <c r="D259">
        <v>176731051</v>
      </c>
      <c r="E259" t="s">
        <v>17131</v>
      </c>
      <c r="F259" t="s">
        <v>191</v>
      </c>
      <c r="G259" t="s">
        <v>16847</v>
      </c>
      <c r="H259" t="s">
        <v>153</v>
      </c>
      <c r="I259" t="s">
        <v>196</v>
      </c>
      <c r="J259" t="s">
        <v>16852</v>
      </c>
      <c r="K259" t="s">
        <v>17106</v>
      </c>
      <c r="L259" t="s">
        <v>17132</v>
      </c>
    </row>
    <row r="260" spans="1:12">
      <c r="A260" t="s">
        <v>57</v>
      </c>
      <c r="B260" t="s">
        <v>1031</v>
      </c>
      <c r="C260">
        <v>25726455</v>
      </c>
      <c r="D260">
        <v>25726455</v>
      </c>
      <c r="E260" t="s">
        <v>205</v>
      </c>
      <c r="F260" t="s">
        <v>192</v>
      </c>
      <c r="G260" t="s">
        <v>16827</v>
      </c>
      <c r="H260" t="s">
        <v>7978</v>
      </c>
      <c r="I260" t="s">
        <v>221</v>
      </c>
      <c r="J260" t="s">
        <v>16852</v>
      </c>
      <c r="K260" t="s">
        <v>17037</v>
      </c>
      <c r="L260" t="s">
        <v>17133</v>
      </c>
    </row>
    <row r="261" spans="1:12">
      <c r="A261" t="s">
        <v>57</v>
      </c>
      <c r="B261" t="s">
        <v>1031</v>
      </c>
      <c r="C261">
        <v>25726455</v>
      </c>
      <c r="D261">
        <v>25726455</v>
      </c>
      <c r="E261" t="s">
        <v>205</v>
      </c>
      <c r="F261" t="s">
        <v>192</v>
      </c>
      <c r="G261" t="s">
        <v>16827</v>
      </c>
      <c r="H261" t="s">
        <v>7978</v>
      </c>
      <c r="I261" t="s">
        <v>221</v>
      </c>
      <c r="J261" t="s">
        <v>16852</v>
      </c>
      <c r="K261" t="s">
        <v>16870</v>
      </c>
      <c r="L261" t="s">
        <v>17134</v>
      </c>
    </row>
    <row r="262" spans="1:12">
      <c r="A262" t="s">
        <v>57</v>
      </c>
      <c r="B262" t="s">
        <v>1103</v>
      </c>
      <c r="C262">
        <v>5692045</v>
      </c>
      <c r="D262">
        <v>5692045</v>
      </c>
      <c r="E262" t="s">
        <v>192</v>
      </c>
      <c r="F262" t="s">
        <v>205</v>
      </c>
      <c r="G262" t="s">
        <v>16827</v>
      </c>
      <c r="H262" t="s">
        <v>8001</v>
      </c>
      <c r="I262" t="s">
        <v>221</v>
      </c>
      <c r="J262" t="s">
        <v>16852</v>
      </c>
      <c r="K262" t="s">
        <v>17026</v>
      </c>
      <c r="L262" t="s">
        <v>17135</v>
      </c>
    </row>
    <row r="263" spans="1:12">
      <c r="A263" t="s">
        <v>57</v>
      </c>
      <c r="B263" t="s">
        <v>1103</v>
      </c>
      <c r="C263">
        <v>82583184</v>
      </c>
      <c r="D263">
        <v>82583184</v>
      </c>
      <c r="E263" t="s">
        <v>191</v>
      </c>
      <c r="F263" t="s">
        <v>206</v>
      </c>
      <c r="G263" t="s">
        <v>16827</v>
      </c>
      <c r="H263" t="s">
        <v>8011</v>
      </c>
      <c r="I263" t="s">
        <v>221</v>
      </c>
      <c r="J263" t="s">
        <v>16852</v>
      </c>
      <c r="K263" t="s">
        <v>16870</v>
      </c>
      <c r="L263" t="s">
        <v>17136</v>
      </c>
    </row>
    <row r="264" spans="1:12">
      <c r="A264" t="s">
        <v>58</v>
      </c>
      <c r="B264" t="s">
        <v>190</v>
      </c>
      <c r="C264">
        <v>114240915</v>
      </c>
      <c r="D264">
        <v>114240915</v>
      </c>
      <c r="E264" t="s">
        <v>206</v>
      </c>
      <c r="F264" t="s">
        <v>191</v>
      </c>
      <c r="G264" t="s">
        <v>16827</v>
      </c>
      <c r="H264" t="s">
        <v>8176</v>
      </c>
      <c r="I264" t="s">
        <v>221</v>
      </c>
      <c r="J264" t="s">
        <v>16828</v>
      </c>
      <c r="K264" t="s">
        <v>16870</v>
      </c>
      <c r="L264" t="s">
        <v>17137</v>
      </c>
    </row>
    <row r="265" spans="1:12">
      <c r="A265" t="s">
        <v>58</v>
      </c>
      <c r="B265" t="s">
        <v>190</v>
      </c>
      <c r="C265">
        <v>155254454</v>
      </c>
      <c r="D265">
        <v>155254454</v>
      </c>
      <c r="E265" t="s">
        <v>192</v>
      </c>
      <c r="F265" t="s">
        <v>206</v>
      </c>
      <c r="G265" t="s">
        <v>16827</v>
      </c>
      <c r="H265" t="s">
        <v>8193</v>
      </c>
      <c r="I265" t="s">
        <v>221</v>
      </c>
      <c r="J265" t="s">
        <v>16828</v>
      </c>
      <c r="K265" t="s">
        <v>16870</v>
      </c>
      <c r="L265" t="s">
        <v>17138</v>
      </c>
    </row>
    <row r="266" spans="1:12">
      <c r="A266" t="s">
        <v>58</v>
      </c>
      <c r="B266" t="s">
        <v>190</v>
      </c>
      <c r="C266">
        <v>155254454</v>
      </c>
      <c r="D266">
        <v>155254454</v>
      </c>
      <c r="E266" t="s">
        <v>192</v>
      </c>
      <c r="F266" t="s">
        <v>206</v>
      </c>
      <c r="G266" t="s">
        <v>16827</v>
      </c>
      <c r="H266" t="s">
        <v>8193</v>
      </c>
      <c r="I266" t="s">
        <v>221</v>
      </c>
      <c r="J266" t="s">
        <v>16828</v>
      </c>
      <c r="K266" t="s">
        <v>17033</v>
      </c>
      <c r="L266" t="s">
        <v>17139</v>
      </c>
    </row>
    <row r="267" spans="1:12">
      <c r="A267" t="s">
        <v>58</v>
      </c>
      <c r="B267" t="s">
        <v>313</v>
      </c>
      <c r="C267">
        <v>27412506</v>
      </c>
      <c r="D267">
        <v>27412506</v>
      </c>
      <c r="E267" t="s">
        <v>205</v>
      </c>
      <c r="F267" t="s">
        <v>192</v>
      </c>
      <c r="G267" t="s">
        <v>16827</v>
      </c>
      <c r="H267" t="s">
        <v>3394</v>
      </c>
      <c r="I267" t="s">
        <v>221</v>
      </c>
      <c r="J267" t="s">
        <v>16828</v>
      </c>
      <c r="K267" t="s">
        <v>16968</v>
      </c>
      <c r="L267" t="s">
        <v>17140</v>
      </c>
    </row>
    <row r="268" spans="1:12">
      <c r="A268" t="s">
        <v>58</v>
      </c>
      <c r="B268" t="s">
        <v>313</v>
      </c>
      <c r="C268">
        <v>112837879</v>
      </c>
      <c r="D268">
        <v>112837880</v>
      </c>
      <c r="E268" t="s">
        <v>8081</v>
      </c>
      <c r="F268" t="s">
        <v>205</v>
      </c>
      <c r="G268" t="s">
        <v>16847</v>
      </c>
      <c r="H268" t="s">
        <v>8934</v>
      </c>
      <c r="I268" t="s">
        <v>221</v>
      </c>
      <c r="J268" t="s">
        <v>16828</v>
      </c>
      <c r="K268" t="s">
        <v>17141</v>
      </c>
      <c r="L268" t="s">
        <v>17142</v>
      </c>
    </row>
    <row r="269" spans="1:12">
      <c r="A269" t="s">
        <v>58</v>
      </c>
      <c r="B269" t="s">
        <v>313</v>
      </c>
      <c r="C269">
        <v>112837879</v>
      </c>
      <c r="D269">
        <v>112837880</v>
      </c>
      <c r="E269" t="s">
        <v>8081</v>
      </c>
      <c r="F269" t="s">
        <v>205</v>
      </c>
      <c r="G269" t="s">
        <v>16847</v>
      </c>
      <c r="H269" t="s">
        <v>8934</v>
      </c>
      <c r="I269" t="s">
        <v>221</v>
      </c>
      <c r="J269" t="s">
        <v>16828</v>
      </c>
      <c r="K269" t="s">
        <v>17033</v>
      </c>
      <c r="L269" t="s">
        <v>17143</v>
      </c>
    </row>
    <row r="270" spans="1:12">
      <c r="A270" t="s">
        <v>58</v>
      </c>
      <c r="B270" t="s">
        <v>313</v>
      </c>
      <c r="C270">
        <v>112837879</v>
      </c>
      <c r="D270">
        <v>112837880</v>
      </c>
      <c r="E270" t="s">
        <v>8081</v>
      </c>
      <c r="F270" t="s">
        <v>205</v>
      </c>
      <c r="G270" t="s">
        <v>16847</v>
      </c>
      <c r="H270" t="s">
        <v>8934</v>
      </c>
      <c r="I270" t="s">
        <v>221</v>
      </c>
      <c r="J270" t="s">
        <v>16828</v>
      </c>
      <c r="K270" t="s">
        <v>16874</v>
      </c>
      <c r="L270" t="s">
        <v>17144</v>
      </c>
    </row>
    <row r="271" spans="1:12">
      <c r="A271" t="s">
        <v>58</v>
      </c>
      <c r="B271" t="s">
        <v>313</v>
      </c>
      <c r="C271">
        <v>112837879</v>
      </c>
      <c r="D271">
        <v>112837880</v>
      </c>
      <c r="E271" t="s">
        <v>8081</v>
      </c>
      <c r="F271" t="s">
        <v>205</v>
      </c>
      <c r="G271" t="s">
        <v>16847</v>
      </c>
      <c r="H271" t="s">
        <v>8934</v>
      </c>
      <c r="I271" t="s">
        <v>221</v>
      </c>
      <c r="J271" t="s">
        <v>16828</v>
      </c>
      <c r="K271" t="s">
        <v>16968</v>
      </c>
      <c r="L271" t="s">
        <v>17145</v>
      </c>
    </row>
    <row r="272" spans="1:12">
      <c r="A272" t="s">
        <v>58</v>
      </c>
      <c r="B272" t="s">
        <v>313</v>
      </c>
      <c r="C272">
        <v>112837879</v>
      </c>
      <c r="D272">
        <v>112837880</v>
      </c>
      <c r="E272" t="s">
        <v>8081</v>
      </c>
      <c r="F272" t="s">
        <v>205</v>
      </c>
      <c r="G272" t="s">
        <v>16847</v>
      </c>
      <c r="H272" t="s">
        <v>8934</v>
      </c>
      <c r="I272" t="s">
        <v>221</v>
      </c>
      <c r="J272" t="s">
        <v>16828</v>
      </c>
      <c r="K272" t="s">
        <v>16975</v>
      </c>
      <c r="L272" t="s">
        <v>17146</v>
      </c>
    </row>
    <row r="273" spans="1:12">
      <c r="A273" t="s">
        <v>58</v>
      </c>
      <c r="B273" t="s">
        <v>313</v>
      </c>
      <c r="C273">
        <v>112837879</v>
      </c>
      <c r="D273">
        <v>112837880</v>
      </c>
      <c r="E273" t="s">
        <v>8081</v>
      </c>
      <c r="F273" t="s">
        <v>205</v>
      </c>
      <c r="G273" t="s">
        <v>16847</v>
      </c>
      <c r="H273" t="s">
        <v>8934</v>
      </c>
      <c r="I273" t="s">
        <v>221</v>
      </c>
      <c r="J273" t="s">
        <v>16828</v>
      </c>
      <c r="K273" t="s">
        <v>16870</v>
      </c>
      <c r="L273" t="s">
        <v>17147</v>
      </c>
    </row>
    <row r="274" spans="1:12">
      <c r="A274" t="s">
        <v>58</v>
      </c>
      <c r="B274" t="s">
        <v>510</v>
      </c>
      <c r="C274">
        <v>27574030</v>
      </c>
      <c r="D274">
        <v>27574030</v>
      </c>
      <c r="E274" t="s">
        <v>205</v>
      </c>
      <c r="F274" t="s">
        <v>192</v>
      </c>
      <c r="G274" t="s">
        <v>16827</v>
      </c>
      <c r="H274" t="s">
        <v>8388</v>
      </c>
      <c r="I274" t="s">
        <v>221</v>
      </c>
      <c r="J274" t="s">
        <v>16828</v>
      </c>
      <c r="K274" t="s">
        <v>16968</v>
      </c>
      <c r="L274" t="s">
        <v>17148</v>
      </c>
    </row>
    <row r="275" spans="1:12">
      <c r="A275" t="s">
        <v>58</v>
      </c>
      <c r="B275" t="s">
        <v>510</v>
      </c>
      <c r="C275">
        <v>27574030</v>
      </c>
      <c r="D275">
        <v>27574030</v>
      </c>
      <c r="E275" t="s">
        <v>205</v>
      </c>
      <c r="F275" t="s">
        <v>192</v>
      </c>
      <c r="G275" t="s">
        <v>16827</v>
      </c>
      <c r="H275" t="s">
        <v>8388</v>
      </c>
      <c r="I275" t="s">
        <v>221</v>
      </c>
      <c r="J275" t="s">
        <v>16828</v>
      </c>
      <c r="K275" t="s">
        <v>16874</v>
      </c>
      <c r="L275" t="s">
        <v>17149</v>
      </c>
    </row>
    <row r="276" spans="1:12">
      <c r="A276" t="s">
        <v>58</v>
      </c>
      <c r="B276" t="s">
        <v>510</v>
      </c>
      <c r="C276">
        <v>27574030</v>
      </c>
      <c r="D276">
        <v>27574030</v>
      </c>
      <c r="E276" t="s">
        <v>205</v>
      </c>
      <c r="F276" t="s">
        <v>192</v>
      </c>
      <c r="G276" t="s">
        <v>16827</v>
      </c>
      <c r="H276" t="s">
        <v>8388</v>
      </c>
      <c r="I276" t="s">
        <v>221</v>
      </c>
      <c r="J276" t="s">
        <v>16828</v>
      </c>
      <c r="K276" t="s">
        <v>16975</v>
      </c>
      <c r="L276" t="s">
        <v>17150</v>
      </c>
    </row>
    <row r="277" spans="1:12">
      <c r="A277" t="s">
        <v>58</v>
      </c>
      <c r="B277" t="s">
        <v>510</v>
      </c>
      <c r="C277">
        <v>27574030</v>
      </c>
      <c r="D277">
        <v>27574030</v>
      </c>
      <c r="E277" t="s">
        <v>205</v>
      </c>
      <c r="F277" t="s">
        <v>192</v>
      </c>
      <c r="G277" t="s">
        <v>16827</v>
      </c>
      <c r="H277" t="s">
        <v>8388</v>
      </c>
      <c r="I277" t="s">
        <v>221</v>
      </c>
      <c r="J277" t="s">
        <v>16828</v>
      </c>
      <c r="K277" t="s">
        <v>17033</v>
      </c>
      <c r="L277" t="s">
        <v>17151</v>
      </c>
    </row>
    <row r="278" spans="1:12">
      <c r="A278" t="s">
        <v>58</v>
      </c>
      <c r="B278" t="s">
        <v>532</v>
      </c>
      <c r="C278">
        <v>19884020</v>
      </c>
      <c r="D278">
        <v>19884020</v>
      </c>
      <c r="E278" t="s">
        <v>205</v>
      </c>
      <c r="F278" t="s">
        <v>192</v>
      </c>
      <c r="G278" t="s">
        <v>16827</v>
      </c>
      <c r="H278" t="s">
        <v>8419</v>
      </c>
      <c r="I278" t="s">
        <v>221</v>
      </c>
      <c r="J278" t="s">
        <v>16828</v>
      </c>
      <c r="K278" t="s">
        <v>16975</v>
      </c>
      <c r="L278" t="s">
        <v>17152</v>
      </c>
    </row>
    <row r="279" spans="1:12">
      <c r="A279" t="s">
        <v>58</v>
      </c>
      <c r="B279" t="s">
        <v>532</v>
      </c>
      <c r="C279">
        <v>19884020</v>
      </c>
      <c r="D279">
        <v>19884020</v>
      </c>
      <c r="E279" t="s">
        <v>205</v>
      </c>
      <c r="F279" t="s">
        <v>192</v>
      </c>
      <c r="G279" t="s">
        <v>16827</v>
      </c>
      <c r="H279" t="s">
        <v>8419</v>
      </c>
      <c r="I279" t="s">
        <v>221</v>
      </c>
      <c r="J279" t="s">
        <v>16828</v>
      </c>
      <c r="K279" t="s">
        <v>16870</v>
      </c>
      <c r="L279" t="s">
        <v>17153</v>
      </c>
    </row>
    <row r="280" spans="1:12">
      <c r="A280" t="s">
        <v>58</v>
      </c>
      <c r="B280" t="s">
        <v>532</v>
      </c>
      <c r="C280">
        <v>78466510</v>
      </c>
      <c r="D280">
        <v>78466510</v>
      </c>
      <c r="E280" t="s">
        <v>206</v>
      </c>
      <c r="F280" t="s">
        <v>192</v>
      </c>
      <c r="G280" t="s">
        <v>16827</v>
      </c>
      <c r="H280" t="s">
        <v>8442</v>
      </c>
      <c r="I280" t="s">
        <v>221</v>
      </c>
      <c r="J280" t="s">
        <v>16828</v>
      </c>
      <c r="K280" t="s">
        <v>16975</v>
      </c>
      <c r="L280" t="s">
        <v>17154</v>
      </c>
    </row>
    <row r="281" spans="1:12">
      <c r="A281" t="s">
        <v>58</v>
      </c>
      <c r="B281" t="s">
        <v>532</v>
      </c>
      <c r="C281">
        <v>78466510</v>
      </c>
      <c r="D281">
        <v>78466510</v>
      </c>
      <c r="E281" t="s">
        <v>206</v>
      </c>
      <c r="F281" t="s">
        <v>192</v>
      </c>
      <c r="G281" t="s">
        <v>16827</v>
      </c>
      <c r="H281" t="s">
        <v>8442</v>
      </c>
      <c r="I281" t="s">
        <v>221</v>
      </c>
      <c r="J281" t="s">
        <v>16828</v>
      </c>
      <c r="K281" t="s">
        <v>16870</v>
      </c>
      <c r="L281" t="s">
        <v>17155</v>
      </c>
    </row>
    <row r="282" spans="1:12">
      <c r="A282" t="s">
        <v>58</v>
      </c>
      <c r="B282" t="s">
        <v>612</v>
      </c>
      <c r="C282">
        <v>3954200</v>
      </c>
      <c r="D282">
        <v>3954200</v>
      </c>
      <c r="E282" t="s">
        <v>206</v>
      </c>
      <c r="F282" t="s">
        <v>191</v>
      </c>
      <c r="G282" t="s">
        <v>16827</v>
      </c>
      <c r="H282" t="s">
        <v>6990</v>
      </c>
      <c r="I282" t="s">
        <v>221</v>
      </c>
      <c r="J282" t="s">
        <v>16828</v>
      </c>
      <c r="K282" t="s">
        <v>16870</v>
      </c>
      <c r="L282" t="s">
        <v>17156</v>
      </c>
    </row>
    <row r="283" spans="1:12">
      <c r="A283" t="s">
        <v>58</v>
      </c>
      <c r="B283" t="s">
        <v>612</v>
      </c>
      <c r="C283">
        <v>72832083</v>
      </c>
      <c r="D283">
        <v>72832083</v>
      </c>
      <c r="E283" t="s">
        <v>191</v>
      </c>
      <c r="F283" t="s">
        <v>206</v>
      </c>
      <c r="G283" t="s">
        <v>16827</v>
      </c>
      <c r="H283" t="s">
        <v>8500</v>
      </c>
      <c r="I283" t="s">
        <v>221</v>
      </c>
      <c r="J283" t="s">
        <v>16828</v>
      </c>
      <c r="K283" t="s">
        <v>16874</v>
      </c>
      <c r="L283" t="s">
        <v>17157</v>
      </c>
    </row>
    <row r="284" spans="1:12">
      <c r="A284" t="s">
        <v>58</v>
      </c>
      <c r="B284" t="s">
        <v>612</v>
      </c>
      <c r="C284">
        <v>72832083</v>
      </c>
      <c r="D284">
        <v>72832083</v>
      </c>
      <c r="E284" t="s">
        <v>191</v>
      </c>
      <c r="F284" t="s">
        <v>206</v>
      </c>
      <c r="G284" t="s">
        <v>16827</v>
      </c>
      <c r="H284" t="s">
        <v>8500</v>
      </c>
      <c r="I284" t="s">
        <v>221</v>
      </c>
      <c r="J284" t="s">
        <v>16828</v>
      </c>
      <c r="K284" t="s">
        <v>16975</v>
      </c>
      <c r="L284" t="s">
        <v>17157</v>
      </c>
    </row>
    <row r="285" spans="1:12">
      <c r="A285" t="s">
        <v>58</v>
      </c>
      <c r="B285" t="s">
        <v>612</v>
      </c>
      <c r="C285">
        <v>72832083</v>
      </c>
      <c r="D285">
        <v>72832083</v>
      </c>
      <c r="E285" t="s">
        <v>191</v>
      </c>
      <c r="F285" t="s">
        <v>206</v>
      </c>
      <c r="G285" t="s">
        <v>16827</v>
      </c>
      <c r="H285" t="s">
        <v>8500</v>
      </c>
      <c r="I285" t="s">
        <v>221</v>
      </c>
      <c r="J285" t="s">
        <v>16828</v>
      </c>
      <c r="K285" t="s">
        <v>17141</v>
      </c>
      <c r="L285" t="s">
        <v>17158</v>
      </c>
    </row>
    <row r="286" spans="1:12">
      <c r="A286" t="s">
        <v>58</v>
      </c>
      <c r="B286" t="s">
        <v>612</v>
      </c>
      <c r="C286">
        <v>72832083</v>
      </c>
      <c r="D286">
        <v>72832083</v>
      </c>
      <c r="E286" t="s">
        <v>191</v>
      </c>
      <c r="F286" t="s">
        <v>206</v>
      </c>
      <c r="G286" t="s">
        <v>16827</v>
      </c>
      <c r="H286" t="s">
        <v>8500</v>
      </c>
      <c r="I286" t="s">
        <v>221</v>
      </c>
      <c r="J286" t="s">
        <v>16828</v>
      </c>
      <c r="K286" t="s">
        <v>16870</v>
      </c>
      <c r="L286" t="s">
        <v>17159</v>
      </c>
    </row>
    <row r="287" spans="1:12">
      <c r="A287" t="s">
        <v>58</v>
      </c>
      <c r="B287" t="s">
        <v>702</v>
      </c>
      <c r="C287">
        <v>36205602</v>
      </c>
      <c r="D287">
        <v>36205602</v>
      </c>
      <c r="E287" t="s">
        <v>191</v>
      </c>
      <c r="F287" t="s">
        <v>206</v>
      </c>
      <c r="G287" t="s">
        <v>16827</v>
      </c>
      <c r="H287" t="s">
        <v>8541</v>
      </c>
      <c r="I287" t="s">
        <v>221</v>
      </c>
      <c r="J287" t="s">
        <v>16828</v>
      </c>
      <c r="K287" t="s">
        <v>16975</v>
      </c>
      <c r="L287" t="s">
        <v>17160</v>
      </c>
    </row>
    <row r="288" spans="1:12">
      <c r="A288" t="s">
        <v>58</v>
      </c>
      <c r="B288" t="s">
        <v>702</v>
      </c>
      <c r="C288">
        <v>36205602</v>
      </c>
      <c r="D288">
        <v>36205602</v>
      </c>
      <c r="E288" t="s">
        <v>191</v>
      </c>
      <c r="F288" t="s">
        <v>206</v>
      </c>
      <c r="G288" t="s">
        <v>16827</v>
      </c>
      <c r="H288" t="s">
        <v>8541</v>
      </c>
      <c r="I288" t="s">
        <v>221</v>
      </c>
      <c r="J288" t="s">
        <v>16828</v>
      </c>
      <c r="K288" t="s">
        <v>16870</v>
      </c>
      <c r="L288" t="s">
        <v>17161</v>
      </c>
    </row>
    <row r="289" spans="1:12">
      <c r="A289" t="s">
        <v>58</v>
      </c>
      <c r="B289" t="s">
        <v>702</v>
      </c>
      <c r="C289">
        <v>53644436</v>
      </c>
      <c r="D289">
        <v>53644436</v>
      </c>
      <c r="E289" t="s">
        <v>205</v>
      </c>
      <c r="F289" t="s">
        <v>191</v>
      </c>
      <c r="G289" t="s">
        <v>16827</v>
      </c>
      <c r="H289" t="s">
        <v>8562</v>
      </c>
      <c r="I289" t="s">
        <v>196</v>
      </c>
      <c r="J289" t="s">
        <v>16828</v>
      </c>
      <c r="K289" t="s">
        <v>16968</v>
      </c>
      <c r="L289" t="s">
        <v>17162</v>
      </c>
    </row>
    <row r="290" spans="1:12">
      <c r="A290" t="s">
        <v>58</v>
      </c>
      <c r="B290" t="s">
        <v>757</v>
      </c>
      <c r="C290">
        <v>9484919</v>
      </c>
      <c r="D290">
        <v>9484919</v>
      </c>
      <c r="E290" t="s">
        <v>205</v>
      </c>
      <c r="F290" t="s">
        <v>192</v>
      </c>
      <c r="G290" t="s">
        <v>16827</v>
      </c>
      <c r="H290" t="s">
        <v>758</v>
      </c>
      <c r="I290" t="s">
        <v>196</v>
      </c>
      <c r="J290" t="s">
        <v>16828</v>
      </c>
      <c r="K290" t="s">
        <v>16870</v>
      </c>
      <c r="L290" t="s">
        <v>17163</v>
      </c>
    </row>
    <row r="291" spans="1:12">
      <c r="A291" t="s">
        <v>58</v>
      </c>
      <c r="B291" t="s">
        <v>757</v>
      </c>
      <c r="C291">
        <v>219738235</v>
      </c>
      <c r="D291">
        <v>219738235</v>
      </c>
      <c r="E291" t="s">
        <v>191</v>
      </c>
      <c r="F291" t="s">
        <v>206</v>
      </c>
      <c r="G291" t="s">
        <v>16827</v>
      </c>
      <c r="H291" t="s">
        <v>8616</v>
      </c>
      <c r="I291" t="s">
        <v>221</v>
      </c>
      <c r="J291" t="s">
        <v>16828</v>
      </c>
      <c r="K291" t="s">
        <v>16975</v>
      </c>
      <c r="L291" t="s">
        <v>17164</v>
      </c>
    </row>
    <row r="292" spans="1:12">
      <c r="A292" t="s">
        <v>58</v>
      </c>
      <c r="B292" t="s">
        <v>757</v>
      </c>
      <c r="C292">
        <v>219738235</v>
      </c>
      <c r="D292">
        <v>219738235</v>
      </c>
      <c r="E292" t="s">
        <v>191</v>
      </c>
      <c r="F292" t="s">
        <v>206</v>
      </c>
      <c r="G292" t="s">
        <v>16827</v>
      </c>
      <c r="H292" t="s">
        <v>8616</v>
      </c>
      <c r="I292" t="s">
        <v>221</v>
      </c>
      <c r="J292" t="s">
        <v>16828</v>
      </c>
      <c r="K292" t="s">
        <v>16870</v>
      </c>
      <c r="L292" t="s">
        <v>17165</v>
      </c>
    </row>
    <row r="293" spans="1:12">
      <c r="A293" t="s">
        <v>58</v>
      </c>
      <c r="B293" t="s">
        <v>834</v>
      </c>
      <c r="C293">
        <v>45916013</v>
      </c>
      <c r="D293">
        <v>45916013</v>
      </c>
      <c r="E293" t="s">
        <v>191</v>
      </c>
      <c r="F293" t="s">
        <v>206</v>
      </c>
      <c r="G293" t="s">
        <v>16827</v>
      </c>
      <c r="H293" t="s">
        <v>8640</v>
      </c>
      <c r="I293" t="s">
        <v>221</v>
      </c>
      <c r="J293" t="s">
        <v>16828</v>
      </c>
      <c r="K293" t="s">
        <v>16870</v>
      </c>
      <c r="L293" t="s">
        <v>17166</v>
      </c>
    </row>
    <row r="294" spans="1:12">
      <c r="A294" t="s">
        <v>58</v>
      </c>
      <c r="B294" t="s">
        <v>849</v>
      </c>
      <c r="C294">
        <v>34060631</v>
      </c>
      <c r="D294">
        <v>34060631</v>
      </c>
      <c r="E294" t="s">
        <v>191</v>
      </c>
      <c r="F294" t="s">
        <v>206</v>
      </c>
      <c r="G294" t="s">
        <v>16827</v>
      </c>
      <c r="H294" t="s">
        <v>850</v>
      </c>
      <c r="I294" t="s">
        <v>221</v>
      </c>
      <c r="J294" t="s">
        <v>16828</v>
      </c>
      <c r="K294" t="s">
        <v>16870</v>
      </c>
      <c r="L294" t="s">
        <v>17167</v>
      </c>
    </row>
    <row r="295" spans="1:12">
      <c r="A295" t="s">
        <v>58</v>
      </c>
      <c r="B295" t="s">
        <v>887</v>
      </c>
      <c r="C295">
        <v>47162712</v>
      </c>
      <c r="D295">
        <v>47162712</v>
      </c>
      <c r="E295" t="s">
        <v>205</v>
      </c>
      <c r="F295" t="s">
        <v>8081</v>
      </c>
      <c r="G295" t="s">
        <v>16847</v>
      </c>
      <c r="H295" t="s">
        <v>152</v>
      </c>
      <c r="I295" t="s">
        <v>221</v>
      </c>
      <c r="J295" t="s">
        <v>16828</v>
      </c>
      <c r="K295" t="s">
        <v>16968</v>
      </c>
      <c r="L295" t="s">
        <v>17168</v>
      </c>
    </row>
    <row r="296" spans="1:12">
      <c r="A296" t="s">
        <v>58</v>
      </c>
      <c r="B296" t="s">
        <v>887</v>
      </c>
      <c r="C296">
        <v>183382717</v>
      </c>
      <c r="D296">
        <v>183382717</v>
      </c>
      <c r="E296" t="s">
        <v>206</v>
      </c>
      <c r="F296" t="s">
        <v>205</v>
      </c>
      <c r="G296" t="s">
        <v>16827</v>
      </c>
      <c r="H296" t="s">
        <v>1742</v>
      </c>
      <c r="I296" t="s">
        <v>196</v>
      </c>
      <c r="J296" t="s">
        <v>16828</v>
      </c>
      <c r="K296" t="s">
        <v>16870</v>
      </c>
      <c r="L296" t="s">
        <v>17169</v>
      </c>
    </row>
    <row r="297" spans="1:12">
      <c r="A297" t="s">
        <v>58</v>
      </c>
      <c r="B297" t="s">
        <v>934</v>
      </c>
      <c r="C297">
        <v>74351594</v>
      </c>
      <c r="D297">
        <v>74351594</v>
      </c>
      <c r="E297" t="s">
        <v>191</v>
      </c>
      <c r="F297" t="s">
        <v>16909</v>
      </c>
      <c r="G297" t="s">
        <v>16847</v>
      </c>
      <c r="H297" t="s">
        <v>8982</v>
      </c>
      <c r="I297" t="s">
        <v>221</v>
      </c>
      <c r="J297" t="s">
        <v>16828</v>
      </c>
      <c r="K297" t="s">
        <v>17033</v>
      </c>
      <c r="L297" t="s">
        <v>17170</v>
      </c>
    </row>
    <row r="298" spans="1:12">
      <c r="A298" t="s">
        <v>58</v>
      </c>
      <c r="B298" t="s">
        <v>960</v>
      </c>
      <c r="C298">
        <v>171785780</v>
      </c>
      <c r="D298">
        <v>171785780</v>
      </c>
      <c r="E298" t="s">
        <v>205</v>
      </c>
      <c r="F298" t="s">
        <v>192</v>
      </c>
      <c r="G298" t="s">
        <v>16827</v>
      </c>
      <c r="H298" t="s">
        <v>8773</v>
      </c>
      <c r="I298" t="s">
        <v>209</v>
      </c>
      <c r="J298" t="s">
        <v>16828</v>
      </c>
      <c r="K298" t="s">
        <v>16968</v>
      </c>
      <c r="L298" t="s">
        <v>17171</v>
      </c>
    </row>
    <row r="299" spans="1:12">
      <c r="A299" t="s">
        <v>58</v>
      </c>
      <c r="B299" t="s">
        <v>1031</v>
      </c>
      <c r="C299">
        <v>119345167</v>
      </c>
      <c r="D299">
        <v>119345167</v>
      </c>
      <c r="E299" t="s">
        <v>192</v>
      </c>
      <c r="F299" t="s">
        <v>205</v>
      </c>
      <c r="G299" t="s">
        <v>16827</v>
      </c>
      <c r="H299" t="s">
        <v>8826</v>
      </c>
      <c r="I299" t="s">
        <v>221</v>
      </c>
      <c r="J299" t="s">
        <v>16828</v>
      </c>
      <c r="K299" t="s">
        <v>17141</v>
      </c>
      <c r="L299" t="s">
        <v>17172</v>
      </c>
    </row>
    <row r="300" spans="1:12">
      <c r="A300" t="s">
        <v>58</v>
      </c>
      <c r="B300" t="s">
        <v>1031</v>
      </c>
      <c r="C300">
        <v>119345167</v>
      </c>
      <c r="D300">
        <v>119345167</v>
      </c>
      <c r="E300" t="s">
        <v>192</v>
      </c>
      <c r="F300" t="s">
        <v>205</v>
      </c>
      <c r="G300" t="s">
        <v>16827</v>
      </c>
      <c r="H300" t="s">
        <v>8826</v>
      </c>
      <c r="I300" t="s">
        <v>221</v>
      </c>
      <c r="J300" t="s">
        <v>16828</v>
      </c>
      <c r="K300" t="s">
        <v>16870</v>
      </c>
      <c r="L300" t="s">
        <v>17173</v>
      </c>
    </row>
    <row r="301" spans="1:12">
      <c r="A301" t="s">
        <v>58</v>
      </c>
      <c r="B301" t="s">
        <v>1137</v>
      </c>
      <c r="C301">
        <v>73982077</v>
      </c>
      <c r="D301">
        <v>73982079</v>
      </c>
      <c r="E301" t="s">
        <v>17034</v>
      </c>
      <c r="F301" t="s">
        <v>192</v>
      </c>
      <c r="G301" t="s">
        <v>16847</v>
      </c>
      <c r="H301" t="s">
        <v>9001</v>
      </c>
      <c r="I301" t="s">
        <v>221</v>
      </c>
      <c r="J301" t="s">
        <v>16828</v>
      </c>
      <c r="K301" t="s">
        <v>16968</v>
      </c>
      <c r="L301" t="s">
        <v>17174</v>
      </c>
    </row>
    <row r="302" spans="1:12">
      <c r="A302" t="s">
        <v>58</v>
      </c>
      <c r="B302" t="s">
        <v>1137</v>
      </c>
      <c r="C302">
        <v>73982077</v>
      </c>
      <c r="D302">
        <v>73982079</v>
      </c>
      <c r="E302" t="s">
        <v>17034</v>
      </c>
      <c r="F302" t="s">
        <v>192</v>
      </c>
      <c r="G302" t="s">
        <v>16847</v>
      </c>
      <c r="H302" t="s">
        <v>9001</v>
      </c>
      <c r="I302" t="s">
        <v>221</v>
      </c>
      <c r="J302" t="s">
        <v>16828</v>
      </c>
      <c r="K302" t="s">
        <v>17141</v>
      </c>
      <c r="L302" t="s">
        <v>17175</v>
      </c>
    </row>
    <row r="303" spans="1:12">
      <c r="A303" t="s">
        <v>58</v>
      </c>
      <c r="B303" t="s">
        <v>1137</v>
      </c>
      <c r="C303">
        <v>73982077</v>
      </c>
      <c r="D303">
        <v>73982079</v>
      </c>
      <c r="E303" t="s">
        <v>17034</v>
      </c>
      <c r="F303" t="s">
        <v>192</v>
      </c>
      <c r="G303" t="s">
        <v>16847</v>
      </c>
      <c r="H303" t="s">
        <v>9001</v>
      </c>
      <c r="I303" t="s">
        <v>221</v>
      </c>
      <c r="J303" t="s">
        <v>16828</v>
      </c>
      <c r="K303" t="s">
        <v>16870</v>
      </c>
      <c r="L303" t="s">
        <v>17176</v>
      </c>
    </row>
    <row r="304" spans="1:12">
      <c r="A304" t="s">
        <v>58</v>
      </c>
      <c r="B304" t="s">
        <v>1223</v>
      </c>
      <c r="C304">
        <v>105179266</v>
      </c>
      <c r="D304">
        <v>105179266</v>
      </c>
      <c r="E304" t="s">
        <v>205</v>
      </c>
      <c r="F304" t="s">
        <v>192</v>
      </c>
      <c r="G304" t="s">
        <v>16827</v>
      </c>
      <c r="H304" t="s">
        <v>3819</v>
      </c>
      <c r="I304" t="s">
        <v>209</v>
      </c>
      <c r="J304" t="s">
        <v>16828</v>
      </c>
      <c r="K304" t="s">
        <v>16874</v>
      </c>
      <c r="L304" t="s">
        <v>17177</v>
      </c>
    </row>
    <row r="305" spans="1:12">
      <c r="A305" t="s">
        <v>58</v>
      </c>
      <c r="B305" t="s">
        <v>1223</v>
      </c>
      <c r="C305">
        <v>105179266</v>
      </c>
      <c r="D305">
        <v>105179266</v>
      </c>
      <c r="E305" t="s">
        <v>205</v>
      </c>
      <c r="F305" t="s">
        <v>192</v>
      </c>
      <c r="G305" t="s">
        <v>16827</v>
      </c>
      <c r="H305" t="s">
        <v>3819</v>
      </c>
      <c r="I305" t="s">
        <v>209</v>
      </c>
      <c r="J305" t="s">
        <v>16828</v>
      </c>
      <c r="K305" t="s">
        <v>16975</v>
      </c>
      <c r="L305" t="s">
        <v>17178</v>
      </c>
    </row>
    <row r="306" spans="1:12">
      <c r="A306" t="s">
        <v>58</v>
      </c>
      <c r="B306" t="s">
        <v>1223</v>
      </c>
      <c r="C306">
        <v>105179266</v>
      </c>
      <c r="D306">
        <v>105179266</v>
      </c>
      <c r="E306" t="s">
        <v>205</v>
      </c>
      <c r="F306" t="s">
        <v>192</v>
      </c>
      <c r="G306" t="s">
        <v>16827</v>
      </c>
      <c r="H306" t="s">
        <v>3819</v>
      </c>
      <c r="I306" t="s">
        <v>209</v>
      </c>
      <c r="J306" t="s">
        <v>16828</v>
      </c>
      <c r="K306" t="s">
        <v>16870</v>
      </c>
      <c r="L306" t="s">
        <v>17179</v>
      </c>
    </row>
    <row r="307" spans="1:12">
      <c r="A307" t="s">
        <v>59</v>
      </c>
      <c r="B307" t="s">
        <v>190</v>
      </c>
      <c r="C307">
        <v>44804740</v>
      </c>
      <c r="D307">
        <v>44804740</v>
      </c>
      <c r="E307" t="s">
        <v>205</v>
      </c>
      <c r="F307" t="s">
        <v>192</v>
      </c>
      <c r="G307" t="s">
        <v>16827</v>
      </c>
      <c r="H307" t="s">
        <v>9073</v>
      </c>
      <c r="I307" t="s">
        <v>221</v>
      </c>
      <c r="J307" t="s">
        <v>17180</v>
      </c>
      <c r="K307" t="s">
        <v>16836</v>
      </c>
      <c r="L307" t="s">
        <v>17181</v>
      </c>
    </row>
    <row r="308" spans="1:12">
      <c r="A308" t="s">
        <v>59</v>
      </c>
      <c r="B308" t="s">
        <v>334</v>
      </c>
      <c r="C308">
        <v>6703359</v>
      </c>
      <c r="D308">
        <v>6703359</v>
      </c>
      <c r="E308" t="s">
        <v>191</v>
      </c>
      <c r="F308" t="s">
        <v>206</v>
      </c>
      <c r="G308" t="s">
        <v>16827</v>
      </c>
      <c r="H308" t="s">
        <v>9138</v>
      </c>
      <c r="I308" t="s">
        <v>221</v>
      </c>
      <c r="J308" t="s">
        <v>17180</v>
      </c>
      <c r="K308" t="s">
        <v>16874</v>
      </c>
      <c r="L308" t="s">
        <v>17182</v>
      </c>
    </row>
    <row r="309" spans="1:12">
      <c r="A309" t="s">
        <v>59</v>
      </c>
      <c r="B309" t="s">
        <v>334</v>
      </c>
      <c r="C309">
        <v>6703359</v>
      </c>
      <c r="D309">
        <v>6703359</v>
      </c>
      <c r="E309" t="s">
        <v>191</v>
      </c>
      <c r="F309" t="s">
        <v>206</v>
      </c>
      <c r="G309" t="s">
        <v>16827</v>
      </c>
      <c r="H309" t="s">
        <v>9138</v>
      </c>
      <c r="I309" t="s">
        <v>221</v>
      </c>
      <c r="J309" t="s">
        <v>17180</v>
      </c>
      <c r="K309" t="s">
        <v>16829</v>
      </c>
      <c r="L309" t="s">
        <v>17182</v>
      </c>
    </row>
    <row r="310" spans="1:12">
      <c r="A310" t="s">
        <v>59</v>
      </c>
      <c r="B310" t="s">
        <v>466</v>
      </c>
      <c r="C310">
        <v>21563405</v>
      </c>
      <c r="D310">
        <v>21563406</v>
      </c>
      <c r="E310" t="s">
        <v>3336</v>
      </c>
      <c r="F310" t="s">
        <v>192</v>
      </c>
      <c r="G310" t="s">
        <v>16847</v>
      </c>
      <c r="H310" t="s">
        <v>156</v>
      </c>
      <c r="I310" t="s">
        <v>221</v>
      </c>
      <c r="J310" t="s">
        <v>17180</v>
      </c>
      <c r="K310" t="s">
        <v>17183</v>
      </c>
      <c r="L310" t="s">
        <v>17184</v>
      </c>
    </row>
    <row r="311" spans="1:12">
      <c r="A311" t="s">
        <v>59</v>
      </c>
      <c r="B311" t="s">
        <v>466</v>
      </c>
      <c r="C311">
        <v>21563405</v>
      </c>
      <c r="D311">
        <v>21563406</v>
      </c>
      <c r="E311" t="s">
        <v>3336</v>
      </c>
      <c r="F311" t="s">
        <v>192</v>
      </c>
      <c r="G311" t="s">
        <v>16847</v>
      </c>
      <c r="H311" t="s">
        <v>156</v>
      </c>
      <c r="I311" t="s">
        <v>221</v>
      </c>
      <c r="J311" t="s">
        <v>17180</v>
      </c>
      <c r="K311" t="s">
        <v>16874</v>
      </c>
      <c r="L311" t="s">
        <v>17185</v>
      </c>
    </row>
    <row r="312" spans="1:12">
      <c r="A312" t="s">
        <v>59</v>
      </c>
      <c r="B312" t="s">
        <v>466</v>
      </c>
      <c r="C312">
        <v>21563405</v>
      </c>
      <c r="D312">
        <v>21563406</v>
      </c>
      <c r="E312" t="s">
        <v>3336</v>
      </c>
      <c r="F312" t="s">
        <v>192</v>
      </c>
      <c r="G312" t="s">
        <v>16847</v>
      </c>
      <c r="H312" t="s">
        <v>156</v>
      </c>
      <c r="I312" t="s">
        <v>221</v>
      </c>
      <c r="J312" t="s">
        <v>17180</v>
      </c>
      <c r="K312" t="s">
        <v>16859</v>
      </c>
      <c r="L312" t="s">
        <v>17186</v>
      </c>
    </row>
    <row r="313" spans="1:12">
      <c r="A313" t="s">
        <v>59</v>
      </c>
      <c r="B313" t="s">
        <v>466</v>
      </c>
      <c r="C313">
        <v>21563405</v>
      </c>
      <c r="D313">
        <v>21563406</v>
      </c>
      <c r="E313" t="s">
        <v>3336</v>
      </c>
      <c r="F313" t="s">
        <v>192</v>
      </c>
      <c r="G313" t="s">
        <v>16847</v>
      </c>
      <c r="H313" t="s">
        <v>156</v>
      </c>
      <c r="I313" t="s">
        <v>221</v>
      </c>
      <c r="J313" t="s">
        <v>17180</v>
      </c>
      <c r="K313" t="s">
        <v>16836</v>
      </c>
      <c r="L313" t="s">
        <v>17187</v>
      </c>
    </row>
    <row r="314" spans="1:12">
      <c r="A314" t="s">
        <v>59</v>
      </c>
      <c r="B314" t="s">
        <v>466</v>
      </c>
      <c r="C314">
        <v>21563405</v>
      </c>
      <c r="D314">
        <v>21563406</v>
      </c>
      <c r="E314" t="s">
        <v>3336</v>
      </c>
      <c r="F314" t="s">
        <v>192</v>
      </c>
      <c r="G314" t="s">
        <v>16847</v>
      </c>
      <c r="H314" t="s">
        <v>156</v>
      </c>
      <c r="I314" t="s">
        <v>221</v>
      </c>
      <c r="J314" t="s">
        <v>17180</v>
      </c>
      <c r="K314" t="s">
        <v>16829</v>
      </c>
      <c r="L314" t="s">
        <v>17188</v>
      </c>
    </row>
    <row r="315" spans="1:12">
      <c r="A315" t="s">
        <v>59</v>
      </c>
      <c r="B315" t="s">
        <v>487</v>
      </c>
      <c r="C315">
        <v>25043500</v>
      </c>
      <c r="D315">
        <v>25043500</v>
      </c>
      <c r="E315" t="s">
        <v>205</v>
      </c>
      <c r="F315" t="s">
        <v>192</v>
      </c>
      <c r="G315" t="s">
        <v>16827</v>
      </c>
      <c r="H315" t="s">
        <v>9182</v>
      </c>
      <c r="I315" t="s">
        <v>221</v>
      </c>
      <c r="J315" t="s">
        <v>17180</v>
      </c>
      <c r="K315" t="s">
        <v>17183</v>
      </c>
      <c r="L315" t="s">
        <v>17189</v>
      </c>
    </row>
    <row r="316" spans="1:12">
      <c r="A316" t="s">
        <v>59</v>
      </c>
      <c r="B316" t="s">
        <v>757</v>
      </c>
      <c r="C316">
        <v>39081221</v>
      </c>
      <c r="D316">
        <v>39081221</v>
      </c>
      <c r="E316" t="s">
        <v>205</v>
      </c>
      <c r="F316" t="s">
        <v>191</v>
      </c>
      <c r="G316" t="s">
        <v>16827</v>
      </c>
      <c r="H316" t="s">
        <v>9282</v>
      </c>
      <c r="I316" t="s">
        <v>221</v>
      </c>
      <c r="J316" t="s">
        <v>17180</v>
      </c>
      <c r="K316" t="s">
        <v>17183</v>
      </c>
      <c r="L316" t="s">
        <v>17190</v>
      </c>
    </row>
    <row r="317" spans="1:12">
      <c r="A317" t="s">
        <v>59</v>
      </c>
      <c r="B317" t="s">
        <v>757</v>
      </c>
      <c r="C317">
        <v>231035381</v>
      </c>
      <c r="D317">
        <v>231035381</v>
      </c>
      <c r="E317" t="s">
        <v>191</v>
      </c>
      <c r="F317" t="s">
        <v>205</v>
      </c>
      <c r="G317" t="s">
        <v>16827</v>
      </c>
      <c r="H317" t="s">
        <v>9322</v>
      </c>
      <c r="I317" t="s">
        <v>221</v>
      </c>
      <c r="J317" t="s">
        <v>17180</v>
      </c>
      <c r="K317" t="s">
        <v>17183</v>
      </c>
      <c r="L317" t="s">
        <v>17191</v>
      </c>
    </row>
    <row r="318" spans="1:12">
      <c r="A318" t="s">
        <v>59</v>
      </c>
      <c r="B318" t="s">
        <v>757</v>
      </c>
      <c r="C318">
        <v>231035381</v>
      </c>
      <c r="D318">
        <v>231035381</v>
      </c>
      <c r="E318" t="s">
        <v>191</v>
      </c>
      <c r="F318" t="s">
        <v>205</v>
      </c>
      <c r="G318" t="s">
        <v>16827</v>
      </c>
      <c r="H318" t="s">
        <v>9322</v>
      </c>
      <c r="I318" t="s">
        <v>221</v>
      </c>
      <c r="J318" t="s">
        <v>17180</v>
      </c>
      <c r="K318" t="s">
        <v>16874</v>
      </c>
      <c r="L318" t="s">
        <v>17192</v>
      </c>
    </row>
    <row r="319" spans="1:12">
      <c r="A319" t="s">
        <v>59</v>
      </c>
      <c r="B319" t="s">
        <v>757</v>
      </c>
      <c r="C319">
        <v>233899183</v>
      </c>
      <c r="D319">
        <v>233899183</v>
      </c>
      <c r="E319" t="s">
        <v>206</v>
      </c>
      <c r="F319" t="s">
        <v>205</v>
      </c>
      <c r="G319" t="s">
        <v>16827</v>
      </c>
      <c r="H319" t="s">
        <v>9328</v>
      </c>
      <c r="I319" t="s">
        <v>221</v>
      </c>
      <c r="J319" t="s">
        <v>17180</v>
      </c>
      <c r="K319" t="s">
        <v>17183</v>
      </c>
      <c r="L319" t="s">
        <v>17193</v>
      </c>
    </row>
    <row r="320" spans="1:12">
      <c r="A320" t="s">
        <v>59</v>
      </c>
      <c r="B320" t="s">
        <v>757</v>
      </c>
      <c r="C320">
        <v>233899183</v>
      </c>
      <c r="D320">
        <v>233899183</v>
      </c>
      <c r="E320" t="s">
        <v>206</v>
      </c>
      <c r="F320" t="s">
        <v>205</v>
      </c>
      <c r="G320" t="s">
        <v>16827</v>
      </c>
      <c r="H320" t="s">
        <v>9328</v>
      </c>
      <c r="I320" t="s">
        <v>221</v>
      </c>
      <c r="J320" t="s">
        <v>17180</v>
      </c>
      <c r="K320" t="s">
        <v>16874</v>
      </c>
      <c r="L320" t="s">
        <v>17194</v>
      </c>
    </row>
    <row r="321" spans="1:12">
      <c r="A321" t="s">
        <v>59</v>
      </c>
      <c r="B321" t="s">
        <v>757</v>
      </c>
      <c r="C321">
        <v>233899183</v>
      </c>
      <c r="D321">
        <v>233899183</v>
      </c>
      <c r="E321" t="s">
        <v>206</v>
      </c>
      <c r="F321" t="s">
        <v>205</v>
      </c>
      <c r="G321" t="s">
        <v>16827</v>
      </c>
      <c r="H321" t="s">
        <v>9328</v>
      </c>
      <c r="I321" t="s">
        <v>221</v>
      </c>
      <c r="J321" t="s">
        <v>17180</v>
      </c>
      <c r="K321" t="s">
        <v>16829</v>
      </c>
      <c r="L321" t="s">
        <v>17195</v>
      </c>
    </row>
    <row r="322" spans="1:12">
      <c r="A322" t="s">
        <v>59</v>
      </c>
      <c r="B322" t="s">
        <v>1103</v>
      </c>
      <c r="C322">
        <v>100808064</v>
      </c>
      <c r="D322">
        <v>100808064</v>
      </c>
      <c r="E322" t="s">
        <v>205</v>
      </c>
      <c r="F322" t="s">
        <v>191</v>
      </c>
      <c r="G322" t="s">
        <v>16827</v>
      </c>
      <c r="H322" t="s">
        <v>9433</v>
      </c>
      <c r="I322" t="s">
        <v>221</v>
      </c>
      <c r="J322" t="s">
        <v>17180</v>
      </c>
      <c r="K322" t="s">
        <v>17183</v>
      </c>
      <c r="L322" t="s">
        <v>17196</v>
      </c>
    </row>
    <row r="323" spans="1:12">
      <c r="A323" t="s">
        <v>59</v>
      </c>
      <c r="B323" t="s">
        <v>1137</v>
      </c>
      <c r="C323">
        <v>104390277</v>
      </c>
      <c r="D323">
        <v>104390277</v>
      </c>
      <c r="E323" t="s">
        <v>191</v>
      </c>
      <c r="F323" t="s">
        <v>206</v>
      </c>
      <c r="G323" t="s">
        <v>16827</v>
      </c>
      <c r="H323" t="s">
        <v>9467</v>
      </c>
      <c r="I323" t="s">
        <v>221</v>
      </c>
      <c r="J323" t="s">
        <v>17180</v>
      </c>
      <c r="K323" t="s">
        <v>17183</v>
      </c>
      <c r="L323" t="s">
        <v>17197</v>
      </c>
    </row>
    <row r="324" spans="1:12">
      <c r="A324" t="s">
        <v>59</v>
      </c>
      <c r="B324" t="s">
        <v>1137</v>
      </c>
      <c r="C324">
        <v>104390277</v>
      </c>
      <c r="D324">
        <v>104390277</v>
      </c>
      <c r="E324" t="s">
        <v>191</v>
      </c>
      <c r="F324" t="s">
        <v>206</v>
      </c>
      <c r="G324" t="s">
        <v>16827</v>
      </c>
      <c r="H324" t="s">
        <v>9467</v>
      </c>
      <c r="I324" t="s">
        <v>221</v>
      </c>
      <c r="J324" t="s">
        <v>17180</v>
      </c>
      <c r="K324" t="s">
        <v>16874</v>
      </c>
      <c r="L324" t="s">
        <v>17198</v>
      </c>
    </row>
    <row r="325" spans="1:12">
      <c r="A325" t="s">
        <v>59</v>
      </c>
      <c r="B325" t="s">
        <v>1137</v>
      </c>
      <c r="C325">
        <v>104390277</v>
      </c>
      <c r="D325">
        <v>104390277</v>
      </c>
      <c r="E325" t="s">
        <v>191</v>
      </c>
      <c r="F325" t="s">
        <v>206</v>
      </c>
      <c r="G325" t="s">
        <v>16827</v>
      </c>
      <c r="H325" t="s">
        <v>9467</v>
      </c>
      <c r="I325" t="s">
        <v>221</v>
      </c>
      <c r="J325" t="s">
        <v>17180</v>
      </c>
      <c r="K325" t="s">
        <v>16829</v>
      </c>
      <c r="L325" t="s">
        <v>17199</v>
      </c>
    </row>
    <row r="326" spans="1:12">
      <c r="A326" t="s">
        <v>60</v>
      </c>
      <c r="B326" t="s">
        <v>190</v>
      </c>
      <c r="C326">
        <v>118497953</v>
      </c>
      <c r="D326">
        <v>118497953</v>
      </c>
      <c r="E326" t="s">
        <v>192</v>
      </c>
      <c r="F326" t="s">
        <v>191</v>
      </c>
      <c r="G326" t="s">
        <v>16827</v>
      </c>
      <c r="H326" t="s">
        <v>17200</v>
      </c>
      <c r="I326" t="s">
        <v>221</v>
      </c>
      <c r="J326" t="s">
        <v>16852</v>
      </c>
      <c r="K326" t="s">
        <v>16903</v>
      </c>
      <c r="L326" t="s">
        <v>17201</v>
      </c>
    </row>
    <row r="327" spans="1:12">
      <c r="A327" t="s">
        <v>60</v>
      </c>
      <c r="B327" t="s">
        <v>190</v>
      </c>
      <c r="C327">
        <v>118497953</v>
      </c>
      <c r="D327">
        <v>118497953</v>
      </c>
      <c r="E327" t="s">
        <v>192</v>
      </c>
      <c r="F327" t="s">
        <v>191</v>
      </c>
      <c r="G327" t="s">
        <v>16827</v>
      </c>
      <c r="H327" t="s">
        <v>17200</v>
      </c>
      <c r="I327" t="s">
        <v>221</v>
      </c>
      <c r="J327" t="s">
        <v>16852</v>
      </c>
      <c r="K327" t="s">
        <v>16975</v>
      </c>
      <c r="L327" t="s">
        <v>17202</v>
      </c>
    </row>
    <row r="328" spans="1:12">
      <c r="A328" t="s">
        <v>60</v>
      </c>
      <c r="B328" t="s">
        <v>190</v>
      </c>
      <c r="C328">
        <v>155706797</v>
      </c>
      <c r="D328">
        <v>155706804</v>
      </c>
      <c r="E328" t="s">
        <v>17203</v>
      </c>
      <c r="F328" t="s">
        <v>191</v>
      </c>
      <c r="G328" t="s">
        <v>16847</v>
      </c>
      <c r="H328" t="s">
        <v>1349</v>
      </c>
      <c r="I328" t="s">
        <v>221</v>
      </c>
      <c r="J328" t="s">
        <v>16852</v>
      </c>
      <c r="K328" t="s">
        <v>16968</v>
      </c>
      <c r="L328" t="s">
        <v>17204</v>
      </c>
    </row>
    <row r="329" spans="1:12">
      <c r="A329" t="s">
        <v>60</v>
      </c>
      <c r="B329" t="s">
        <v>190</v>
      </c>
      <c r="C329">
        <v>155706797</v>
      </c>
      <c r="D329">
        <v>155706804</v>
      </c>
      <c r="E329" t="s">
        <v>17203</v>
      </c>
      <c r="F329" t="s">
        <v>191</v>
      </c>
      <c r="G329" t="s">
        <v>16847</v>
      </c>
      <c r="H329" t="s">
        <v>1349</v>
      </c>
      <c r="I329" t="s">
        <v>221</v>
      </c>
      <c r="J329" t="s">
        <v>16852</v>
      </c>
      <c r="K329" t="s">
        <v>17026</v>
      </c>
      <c r="L329" t="s">
        <v>17205</v>
      </c>
    </row>
    <row r="330" spans="1:12">
      <c r="A330" t="s">
        <v>60</v>
      </c>
      <c r="B330" t="s">
        <v>190</v>
      </c>
      <c r="C330">
        <v>155706797</v>
      </c>
      <c r="D330">
        <v>155706804</v>
      </c>
      <c r="E330" t="s">
        <v>17203</v>
      </c>
      <c r="F330" t="s">
        <v>191</v>
      </c>
      <c r="G330" t="s">
        <v>16847</v>
      </c>
      <c r="H330" t="s">
        <v>1349</v>
      </c>
      <c r="I330" t="s">
        <v>221</v>
      </c>
      <c r="J330" t="s">
        <v>16852</v>
      </c>
      <c r="K330" t="s">
        <v>16903</v>
      </c>
      <c r="L330" t="s">
        <v>17206</v>
      </c>
    </row>
    <row r="331" spans="1:12">
      <c r="A331" t="s">
        <v>60</v>
      </c>
      <c r="B331" t="s">
        <v>416</v>
      </c>
      <c r="C331">
        <v>102056157</v>
      </c>
      <c r="D331">
        <v>102056157</v>
      </c>
      <c r="E331" t="s">
        <v>206</v>
      </c>
      <c r="F331" t="s">
        <v>191</v>
      </c>
      <c r="G331" t="s">
        <v>16827</v>
      </c>
      <c r="H331" t="s">
        <v>9642</v>
      </c>
      <c r="I331" t="s">
        <v>221</v>
      </c>
      <c r="J331" t="s">
        <v>16852</v>
      </c>
      <c r="K331" t="s">
        <v>17026</v>
      </c>
      <c r="L331" t="s">
        <v>17207</v>
      </c>
    </row>
    <row r="332" spans="1:12">
      <c r="A332" t="s">
        <v>60</v>
      </c>
      <c r="B332" t="s">
        <v>416</v>
      </c>
      <c r="C332">
        <v>104480684</v>
      </c>
      <c r="D332">
        <v>104480684</v>
      </c>
      <c r="E332" t="s">
        <v>191</v>
      </c>
      <c r="F332" t="s">
        <v>206</v>
      </c>
      <c r="G332" t="s">
        <v>16827</v>
      </c>
      <c r="H332" t="s">
        <v>9649</v>
      </c>
      <c r="I332" t="s">
        <v>221</v>
      </c>
      <c r="J332" t="s">
        <v>16852</v>
      </c>
      <c r="K332" t="s">
        <v>16903</v>
      </c>
      <c r="L332" t="s">
        <v>17208</v>
      </c>
    </row>
    <row r="333" spans="1:12">
      <c r="A333" t="s">
        <v>60</v>
      </c>
      <c r="B333" t="s">
        <v>510</v>
      </c>
      <c r="C333">
        <v>69738357</v>
      </c>
      <c r="D333">
        <v>69738357</v>
      </c>
      <c r="E333" t="s">
        <v>192</v>
      </c>
      <c r="F333" t="s">
        <v>206</v>
      </c>
      <c r="G333" t="s">
        <v>16827</v>
      </c>
      <c r="H333" t="s">
        <v>9712</v>
      </c>
      <c r="I333" t="s">
        <v>196</v>
      </c>
      <c r="J333" t="s">
        <v>16852</v>
      </c>
      <c r="K333" t="s">
        <v>16903</v>
      </c>
      <c r="L333" t="s">
        <v>17209</v>
      </c>
    </row>
    <row r="334" spans="1:12">
      <c r="A334" t="s">
        <v>60</v>
      </c>
      <c r="B334" t="s">
        <v>510</v>
      </c>
      <c r="C334">
        <v>81295593</v>
      </c>
      <c r="D334">
        <v>81295594</v>
      </c>
      <c r="E334" t="s">
        <v>16909</v>
      </c>
      <c r="F334" t="s">
        <v>191</v>
      </c>
      <c r="G334" t="s">
        <v>16847</v>
      </c>
      <c r="H334" t="s">
        <v>10012</v>
      </c>
      <c r="I334" t="s">
        <v>221</v>
      </c>
      <c r="J334" t="s">
        <v>16852</v>
      </c>
      <c r="K334" t="s">
        <v>16903</v>
      </c>
      <c r="L334" t="s">
        <v>17210</v>
      </c>
    </row>
    <row r="335" spans="1:12">
      <c r="A335" t="s">
        <v>60</v>
      </c>
      <c r="B335" t="s">
        <v>510</v>
      </c>
      <c r="C335">
        <v>81295593</v>
      </c>
      <c r="D335">
        <v>81295594</v>
      </c>
      <c r="E335" t="s">
        <v>16909</v>
      </c>
      <c r="F335" t="s">
        <v>191</v>
      </c>
      <c r="G335" t="s">
        <v>16847</v>
      </c>
      <c r="H335" t="s">
        <v>10012</v>
      </c>
      <c r="I335" t="s">
        <v>221</v>
      </c>
      <c r="J335" t="s">
        <v>16852</v>
      </c>
      <c r="K335" t="s">
        <v>17026</v>
      </c>
      <c r="L335" t="s">
        <v>17211</v>
      </c>
    </row>
    <row r="336" spans="1:12">
      <c r="A336" t="s">
        <v>60</v>
      </c>
      <c r="B336" t="s">
        <v>510</v>
      </c>
      <c r="C336">
        <v>81295593</v>
      </c>
      <c r="D336">
        <v>81295594</v>
      </c>
      <c r="E336" t="s">
        <v>16909</v>
      </c>
      <c r="F336" t="s">
        <v>191</v>
      </c>
      <c r="G336" t="s">
        <v>16847</v>
      </c>
      <c r="H336" t="s">
        <v>10012</v>
      </c>
      <c r="I336" t="s">
        <v>221</v>
      </c>
      <c r="J336" t="s">
        <v>16852</v>
      </c>
      <c r="K336" t="s">
        <v>16975</v>
      </c>
      <c r="L336" t="s">
        <v>17212</v>
      </c>
    </row>
    <row r="337" spans="1:12">
      <c r="A337" t="s">
        <v>60</v>
      </c>
      <c r="B337" t="s">
        <v>510</v>
      </c>
      <c r="C337">
        <v>81295593</v>
      </c>
      <c r="D337">
        <v>81295594</v>
      </c>
      <c r="E337" t="s">
        <v>16909</v>
      </c>
      <c r="F337" t="s">
        <v>191</v>
      </c>
      <c r="G337" t="s">
        <v>16847</v>
      </c>
      <c r="H337" t="s">
        <v>10012</v>
      </c>
      <c r="I337" t="s">
        <v>221</v>
      </c>
      <c r="J337" t="s">
        <v>16852</v>
      </c>
      <c r="K337" t="s">
        <v>17037</v>
      </c>
      <c r="L337" t="s">
        <v>17212</v>
      </c>
    </row>
    <row r="338" spans="1:12">
      <c r="A338" t="s">
        <v>60</v>
      </c>
      <c r="B338" t="s">
        <v>612</v>
      </c>
      <c r="C338">
        <v>9066276</v>
      </c>
      <c r="D338">
        <v>9066276</v>
      </c>
      <c r="E338" t="s">
        <v>205</v>
      </c>
      <c r="F338" t="s">
        <v>192</v>
      </c>
      <c r="G338" t="s">
        <v>16827</v>
      </c>
      <c r="H338" t="s">
        <v>9760</v>
      </c>
      <c r="I338" t="s">
        <v>221</v>
      </c>
      <c r="J338" t="s">
        <v>16852</v>
      </c>
      <c r="K338" t="s">
        <v>16903</v>
      </c>
      <c r="L338" t="s">
        <v>17213</v>
      </c>
    </row>
    <row r="339" spans="1:12">
      <c r="A339" t="s">
        <v>60</v>
      </c>
      <c r="B339" t="s">
        <v>960</v>
      </c>
      <c r="C339">
        <v>71756167</v>
      </c>
      <c r="D339">
        <v>71756167</v>
      </c>
      <c r="E339" t="s">
        <v>191</v>
      </c>
      <c r="F339" t="s">
        <v>192</v>
      </c>
      <c r="G339" t="s">
        <v>16827</v>
      </c>
      <c r="H339" t="s">
        <v>9896</v>
      </c>
      <c r="I339" t="s">
        <v>221</v>
      </c>
      <c r="J339" t="s">
        <v>16852</v>
      </c>
      <c r="K339" t="s">
        <v>16903</v>
      </c>
      <c r="L339" t="s">
        <v>17214</v>
      </c>
    </row>
    <row r="340" spans="1:12">
      <c r="A340" t="s">
        <v>62</v>
      </c>
      <c r="B340" t="s">
        <v>334</v>
      </c>
      <c r="C340">
        <v>64065092</v>
      </c>
      <c r="D340">
        <v>64065092</v>
      </c>
      <c r="E340" t="s">
        <v>205</v>
      </c>
      <c r="F340" t="s">
        <v>191</v>
      </c>
      <c r="G340" t="s">
        <v>16827</v>
      </c>
      <c r="H340" t="s">
        <v>10123</v>
      </c>
      <c r="I340" t="s">
        <v>221</v>
      </c>
      <c r="J340" t="s">
        <v>16852</v>
      </c>
      <c r="K340" t="s">
        <v>16983</v>
      </c>
      <c r="L340" t="s">
        <v>17215</v>
      </c>
    </row>
    <row r="341" spans="1:12">
      <c r="A341" t="s">
        <v>62</v>
      </c>
      <c r="B341" t="s">
        <v>416</v>
      </c>
      <c r="C341">
        <v>113553567</v>
      </c>
      <c r="D341">
        <v>113553567</v>
      </c>
      <c r="E341" t="s">
        <v>205</v>
      </c>
      <c r="F341" t="s">
        <v>206</v>
      </c>
      <c r="G341" t="s">
        <v>16827</v>
      </c>
      <c r="H341" t="s">
        <v>10142</v>
      </c>
      <c r="I341" t="s">
        <v>221</v>
      </c>
      <c r="J341" t="s">
        <v>16852</v>
      </c>
      <c r="K341" t="s">
        <v>17216</v>
      </c>
      <c r="L341" t="s">
        <v>17217</v>
      </c>
    </row>
    <row r="342" spans="1:12">
      <c r="A342" t="s">
        <v>62</v>
      </c>
      <c r="B342" t="s">
        <v>510</v>
      </c>
      <c r="C342">
        <v>42046694</v>
      </c>
      <c r="D342">
        <v>42046695</v>
      </c>
      <c r="E342" t="s">
        <v>8954</v>
      </c>
      <c r="F342" t="s">
        <v>206</v>
      </c>
      <c r="G342" t="s">
        <v>16847</v>
      </c>
      <c r="H342" t="s">
        <v>10527</v>
      </c>
      <c r="I342" t="s">
        <v>221</v>
      </c>
      <c r="J342" t="s">
        <v>16852</v>
      </c>
      <c r="K342" t="s">
        <v>16876</v>
      </c>
      <c r="L342" t="s">
        <v>17218</v>
      </c>
    </row>
    <row r="343" spans="1:12">
      <c r="A343" t="s">
        <v>62</v>
      </c>
      <c r="B343" t="s">
        <v>1031</v>
      </c>
      <c r="C343">
        <v>36870053</v>
      </c>
      <c r="D343">
        <v>36870053</v>
      </c>
      <c r="E343" t="s">
        <v>205</v>
      </c>
      <c r="F343" t="s">
        <v>191</v>
      </c>
      <c r="G343" t="s">
        <v>16827</v>
      </c>
      <c r="H343" t="s">
        <v>3711</v>
      </c>
      <c r="I343" t="s">
        <v>221</v>
      </c>
      <c r="J343" t="s">
        <v>16852</v>
      </c>
      <c r="K343" t="s">
        <v>17216</v>
      </c>
      <c r="L343" t="s">
        <v>17219</v>
      </c>
    </row>
    <row r="344" spans="1:12">
      <c r="A344" t="s">
        <v>62</v>
      </c>
      <c r="B344" t="s">
        <v>1031</v>
      </c>
      <c r="C344">
        <v>36870053</v>
      </c>
      <c r="D344">
        <v>36870053</v>
      </c>
      <c r="E344" t="s">
        <v>205</v>
      </c>
      <c r="F344" t="s">
        <v>191</v>
      </c>
      <c r="G344" t="s">
        <v>16827</v>
      </c>
      <c r="H344" t="s">
        <v>3711</v>
      </c>
      <c r="I344" t="s">
        <v>221</v>
      </c>
      <c r="J344" t="s">
        <v>16852</v>
      </c>
      <c r="K344" t="s">
        <v>16876</v>
      </c>
      <c r="L344" t="s">
        <v>17220</v>
      </c>
    </row>
    <row r="345" spans="1:12">
      <c r="A345" t="s">
        <v>62</v>
      </c>
      <c r="B345" t="s">
        <v>1103</v>
      </c>
      <c r="C345">
        <v>98256604</v>
      </c>
      <c r="D345">
        <v>98256604</v>
      </c>
      <c r="E345" t="s">
        <v>205</v>
      </c>
      <c r="F345" t="s">
        <v>192</v>
      </c>
      <c r="G345" t="s">
        <v>16827</v>
      </c>
      <c r="H345" t="s">
        <v>10438</v>
      </c>
      <c r="I345" t="s">
        <v>221</v>
      </c>
      <c r="J345" t="s">
        <v>16852</v>
      </c>
      <c r="K345" t="s">
        <v>16983</v>
      </c>
      <c r="L345" t="s">
        <v>17221</v>
      </c>
    </row>
    <row r="346" spans="1:12">
      <c r="A346" t="s">
        <v>62</v>
      </c>
      <c r="B346" t="s">
        <v>1171</v>
      </c>
      <c r="C346">
        <v>111625403</v>
      </c>
      <c r="D346">
        <v>111625403</v>
      </c>
      <c r="E346" t="s">
        <v>205</v>
      </c>
      <c r="F346" t="s">
        <v>206</v>
      </c>
      <c r="G346" t="s">
        <v>16827</v>
      </c>
      <c r="H346" t="s">
        <v>10491</v>
      </c>
      <c r="I346" t="s">
        <v>221</v>
      </c>
      <c r="J346" t="s">
        <v>16852</v>
      </c>
      <c r="K346" t="s">
        <v>16876</v>
      </c>
      <c r="L346" t="s">
        <v>17222</v>
      </c>
    </row>
    <row r="347" spans="1:12">
      <c r="A347" t="s">
        <v>63</v>
      </c>
      <c r="B347" t="s">
        <v>190</v>
      </c>
      <c r="C347">
        <v>172635008</v>
      </c>
      <c r="D347">
        <v>172635008</v>
      </c>
      <c r="E347" t="s">
        <v>191</v>
      </c>
      <c r="F347" t="s">
        <v>206</v>
      </c>
      <c r="G347" t="s">
        <v>16827</v>
      </c>
      <c r="H347" t="s">
        <v>10654</v>
      </c>
      <c r="I347" t="s">
        <v>221</v>
      </c>
      <c r="J347" t="s">
        <v>16852</v>
      </c>
      <c r="K347" t="s">
        <v>16970</v>
      </c>
      <c r="L347" t="s">
        <v>17223</v>
      </c>
    </row>
    <row r="348" spans="1:12">
      <c r="A348" t="s">
        <v>63</v>
      </c>
      <c r="B348" t="s">
        <v>190</v>
      </c>
      <c r="C348">
        <v>172635008</v>
      </c>
      <c r="D348">
        <v>172635008</v>
      </c>
      <c r="E348" t="s">
        <v>191</v>
      </c>
      <c r="F348" t="s">
        <v>206</v>
      </c>
      <c r="G348" t="s">
        <v>16827</v>
      </c>
      <c r="H348" t="s">
        <v>10654</v>
      </c>
      <c r="I348" t="s">
        <v>221</v>
      </c>
      <c r="J348" t="s">
        <v>16852</v>
      </c>
      <c r="K348" t="s">
        <v>16870</v>
      </c>
      <c r="L348" t="s">
        <v>17224</v>
      </c>
    </row>
    <row r="349" spans="1:12">
      <c r="A349" t="s">
        <v>63</v>
      </c>
      <c r="B349" t="s">
        <v>313</v>
      </c>
      <c r="C349">
        <v>124399926</v>
      </c>
      <c r="D349">
        <v>124399926</v>
      </c>
      <c r="E349" t="s">
        <v>206</v>
      </c>
      <c r="F349" t="s">
        <v>191</v>
      </c>
      <c r="G349" t="s">
        <v>16827</v>
      </c>
      <c r="H349" t="s">
        <v>1408</v>
      </c>
      <c r="I349" t="s">
        <v>196</v>
      </c>
      <c r="J349" t="s">
        <v>16852</v>
      </c>
      <c r="K349" t="s">
        <v>17225</v>
      </c>
      <c r="L349" t="s">
        <v>17226</v>
      </c>
    </row>
    <row r="350" spans="1:12">
      <c r="A350" t="s">
        <v>63</v>
      </c>
      <c r="B350" t="s">
        <v>313</v>
      </c>
      <c r="C350">
        <v>124399926</v>
      </c>
      <c r="D350">
        <v>124399926</v>
      </c>
      <c r="E350" t="s">
        <v>206</v>
      </c>
      <c r="F350" t="s">
        <v>191</v>
      </c>
      <c r="G350" t="s">
        <v>16827</v>
      </c>
      <c r="H350" t="s">
        <v>1408</v>
      </c>
      <c r="I350" t="s">
        <v>196</v>
      </c>
      <c r="J350" t="s">
        <v>16852</v>
      </c>
      <c r="K350" t="s">
        <v>16872</v>
      </c>
      <c r="L350" t="s">
        <v>17227</v>
      </c>
    </row>
    <row r="351" spans="1:12">
      <c r="A351" t="s">
        <v>63</v>
      </c>
      <c r="B351" t="s">
        <v>313</v>
      </c>
      <c r="C351">
        <v>134169326</v>
      </c>
      <c r="D351">
        <v>134169326</v>
      </c>
      <c r="E351" t="s">
        <v>191</v>
      </c>
      <c r="F351" t="s">
        <v>205</v>
      </c>
      <c r="G351" t="s">
        <v>16827</v>
      </c>
      <c r="H351" t="s">
        <v>10713</v>
      </c>
      <c r="I351" t="s">
        <v>221</v>
      </c>
      <c r="J351" t="s">
        <v>16852</v>
      </c>
      <c r="K351" t="s">
        <v>16970</v>
      </c>
      <c r="L351" t="s">
        <v>17228</v>
      </c>
    </row>
    <row r="352" spans="1:12">
      <c r="A352" t="s">
        <v>63</v>
      </c>
      <c r="B352" t="s">
        <v>313</v>
      </c>
      <c r="C352">
        <v>134169326</v>
      </c>
      <c r="D352">
        <v>134169326</v>
      </c>
      <c r="E352" t="s">
        <v>191</v>
      </c>
      <c r="F352" t="s">
        <v>205</v>
      </c>
      <c r="G352" t="s">
        <v>16827</v>
      </c>
      <c r="H352" t="s">
        <v>10713</v>
      </c>
      <c r="I352" t="s">
        <v>221</v>
      </c>
      <c r="J352" t="s">
        <v>16852</v>
      </c>
      <c r="K352" t="s">
        <v>16870</v>
      </c>
      <c r="L352" t="s">
        <v>17229</v>
      </c>
    </row>
    <row r="353" spans="1:12">
      <c r="A353" t="s">
        <v>63</v>
      </c>
      <c r="B353" t="s">
        <v>334</v>
      </c>
      <c r="C353">
        <v>60899912</v>
      </c>
      <c r="D353">
        <v>60899912</v>
      </c>
      <c r="E353" t="s">
        <v>205</v>
      </c>
      <c r="F353" t="s">
        <v>192</v>
      </c>
      <c r="G353" t="s">
        <v>16827</v>
      </c>
      <c r="H353" t="s">
        <v>10746</v>
      </c>
      <c r="I353" t="s">
        <v>221</v>
      </c>
      <c r="J353" t="s">
        <v>16852</v>
      </c>
      <c r="K353" t="s">
        <v>16870</v>
      </c>
      <c r="L353" t="s">
        <v>17230</v>
      </c>
    </row>
    <row r="354" spans="1:12">
      <c r="A354" t="s">
        <v>63</v>
      </c>
      <c r="B354" t="s">
        <v>466</v>
      </c>
      <c r="C354">
        <v>21549138</v>
      </c>
      <c r="D354">
        <v>21549138</v>
      </c>
      <c r="E354" t="s">
        <v>206</v>
      </c>
      <c r="F354" t="s">
        <v>192</v>
      </c>
      <c r="G354" t="s">
        <v>16827</v>
      </c>
      <c r="H354" t="s">
        <v>156</v>
      </c>
      <c r="I354" t="s">
        <v>221</v>
      </c>
      <c r="J354" t="s">
        <v>16852</v>
      </c>
      <c r="K354" t="s">
        <v>16977</v>
      </c>
      <c r="L354" t="s">
        <v>17231</v>
      </c>
    </row>
    <row r="355" spans="1:12">
      <c r="A355" t="s">
        <v>63</v>
      </c>
      <c r="B355" t="s">
        <v>466</v>
      </c>
      <c r="C355">
        <v>21549138</v>
      </c>
      <c r="D355">
        <v>21549138</v>
      </c>
      <c r="E355" t="s">
        <v>206</v>
      </c>
      <c r="F355" t="s">
        <v>192</v>
      </c>
      <c r="G355" t="s">
        <v>16827</v>
      </c>
      <c r="H355" t="s">
        <v>156</v>
      </c>
      <c r="I355" t="s">
        <v>221</v>
      </c>
      <c r="J355" t="s">
        <v>16852</v>
      </c>
      <c r="K355" t="s">
        <v>17232</v>
      </c>
      <c r="L355" t="s">
        <v>17233</v>
      </c>
    </row>
    <row r="356" spans="1:12">
      <c r="A356" t="s">
        <v>63</v>
      </c>
      <c r="B356" t="s">
        <v>466</v>
      </c>
      <c r="C356">
        <v>21549138</v>
      </c>
      <c r="D356">
        <v>21549138</v>
      </c>
      <c r="E356" t="s">
        <v>206</v>
      </c>
      <c r="F356" t="s">
        <v>192</v>
      </c>
      <c r="G356" t="s">
        <v>16827</v>
      </c>
      <c r="H356" t="s">
        <v>156</v>
      </c>
      <c r="I356" t="s">
        <v>221</v>
      </c>
      <c r="J356" t="s">
        <v>16852</v>
      </c>
      <c r="K356" t="s">
        <v>16870</v>
      </c>
      <c r="L356" t="s">
        <v>17233</v>
      </c>
    </row>
    <row r="357" spans="1:12">
      <c r="A357" t="s">
        <v>63</v>
      </c>
      <c r="B357" t="s">
        <v>532</v>
      </c>
      <c r="C357">
        <v>55730217</v>
      </c>
      <c r="D357">
        <v>55730217</v>
      </c>
      <c r="E357" t="s">
        <v>191</v>
      </c>
      <c r="F357" t="s">
        <v>206</v>
      </c>
      <c r="G357" t="s">
        <v>16827</v>
      </c>
      <c r="H357" t="s">
        <v>10969</v>
      </c>
      <c r="I357" t="s">
        <v>196</v>
      </c>
      <c r="J357" t="s">
        <v>16852</v>
      </c>
      <c r="K357" t="s">
        <v>16870</v>
      </c>
      <c r="L357" t="s">
        <v>17234</v>
      </c>
    </row>
    <row r="358" spans="1:12">
      <c r="A358" t="s">
        <v>63</v>
      </c>
      <c r="B358" t="s">
        <v>612</v>
      </c>
      <c r="C358">
        <v>40180918</v>
      </c>
      <c r="D358">
        <v>40180918</v>
      </c>
      <c r="E358" t="s">
        <v>205</v>
      </c>
      <c r="F358" t="s">
        <v>192</v>
      </c>
      <c r="G358" t="s">
        <v>16827</v>
      </c>
      <c r="H358" t="s">
        <v>10992</v>
      </c>
      <c r="I358" t="s">
        <v>221</v>
      </c>
      <c r="J358" t="s">
        <v>16852</v>
      </c>
      <c r="K358" t="s">
        <v>17225</v>
      </c>
      <c r="L358" t="s">
        <v>17235</v>
      </c>
    </row>
    <row r="359" spans="1:12">
      <c r="A359" t="s">
        <v>63</v>
      </c>
      <c r="B359" t="s">
        <v>702</v>
      </c>
      <c r="C359">
        <v>30199230</v>
      </c>
      <c r="D359">
        <v>30199230</v>
      </c>
      <c r="E359" t="s">
        <v>205</v>
      </c>
      <c r="F359" t="s">
        <v>192</v>
      </c>
      <c r="G359" t="s">
        <v>16827</v>
      </c>
      <c r="H359" t="s">
        <v>11040</v>
      </c>
      <c r="I359" t="s">
        <v>221</v>
      </c>
      <c r="J359" t="s">
        <v>16852</v>
      </c>
      <c r="K359" t="s">
        <v>17225</v>
      </c>
      <c r="L359" t="s">
        <v>17236</v>
      </c>
    </row>
    <row r="360" spans="1:12">
      <c r="A360" t="s">
        <v>63</v>
      </c>
      <c r="B360" t="s">
        <v>702</v>
      </c>
      <c r="C360">
        <v>39691104</v>
      </c>
      <c r="D360">
        <v>39691104</v>
      </c>
      <c r="E360" t="s">
        <v>205</v>
      </c>
      <c r="F360" t="s">
        <v>192</v>
      </c>
      <c r="G360" t="s">
        <v>16827</v>
      </c>
      <c r="H360" t="s">
        <v>11045</v>
      </c>
      <c r="I360" t="s">
        <v>221</v>
      </c>
      <c r="J360" t="s">
        <v>16852</v>
      </c>
      <c r="K360" t="s">
        <v>17225</v>
      </c>
      <c r="L360" t="s">
        <v>17237</v>
      </c>
    </row>
    <row r="361" spans="1:12">
      <c r="A361" t="s">
        <v>63</v>
      </c>
      <c r="B361" t="s">
        <v>757</v>
      </c>
      <c r="C361">
        <v>73520564</v>
      </c>
      <c r="D361">
        <v>73520564</v>
      </c>
      <c r="E361" t="s">
        <v>205</v>
      </c>
      <c r="F361" t="s">
        <v>191</v>
      </c>
      <c r="G361" t="s">
        <v>16827</v>
      </c>
      <c r="H361" t="s">
        <v>11075</v>
      </c>
      <c r="I361" t="s">
        <v>221</v>
      </c>
      <c r="J361" t="s">
        <v>16852</v>
      </c>
      <c r="K361" t="s">
        <v>17225</v>
      </c>
      <c r="L361" t="s">
        <v>17238</v>
      </c>
    </row>
    <row r="362" spans="1:12">
      <c r="A362" t="s">
        <v>63</v>
      </c>
      <c r="B362" t="s">
        <v>834</v>
      </c>
      <c r="C362">
        <v>30432450</v>
      </c>
      <c r="D362">
        <v>30432450</v>
      </c>
      <c r="E362" t="s">
        <v>205</v>
      </c>
      <c r="F362" t="s">
        <v>206</v>
      </c>
      <c r="G362" t="s">
        <v>16827</v>
      </c>
      <c r="H362" t="s">
        <v>11084</v>
      </c>
      <c r="I362" t="s">
        <v>221</v>
      </c>
      <c r="J362" t="s">
        <v>16852</v>
      </c>
      <c r="K362" t="s">
        <v>17225</v>
      </c>
      <c r="L362" t="s">
        <v>17239</v>
      </c>
    </row>
    <row r="363" spans="1:12">
      <c r="A363" t="s">
        <v>63</v>
      </c>
      <c r="B363" t="s">
        <v>834</v>
      </c>
      <c r="C363">
        <v>30432450</v>
      </c>
      <c r="D363">
        <v>30432450</v>
      </c>
      <c r="E363" t="s">
        <v>205</v>
      </c>
      <c r="F363" t="s">
        <v>206</v>
      </c>
      <c r="G363" t="s">
        <v>16827</v>
      </c>
      <c r="H363" t="s">
        <v>11084</v>
      </c>
      <c r="I363" t="s">
        <v>221</v>
      </c>
      <c r="J363" t="s">
        <v>16852</v>
      </c>
      <c r="K363" t="s">
        <v>16870</v>
      </c>
      <c r="L363" t="s">
        <v>17240</v>
      </c>
    </row>
    <row r="364" spans="1:12">
      <c r="A364" t="s">
        <v>63</v>
      </c>
      <c r="B364" t="s">
        <v>834</v>
      </c>
      <c r="C364">
        <v>62608438</v>
      </c>
      <c r="D364">
        <v>62608438</v>
      </c>
      <c r="E364" t="s">
        <v>191</v>
      </c>
      <c r="F364" t="s">
        <v>205</v>
      </c>
      <c r="G364" t="s">
        <v>16827</v>
      </c>
      <c r="H364" t="s">
        <v>11092</v>
      </c>
      <c r="I364" t="s">
        <v>221</v>
      </c>
      <c r="J364" t="s">
        <v>16852</v>
      </c>
      <c r="K364" t="s">
        <v>17225</v>
      </c>
      <c r="L364" t="s">
        <v>17241</v>
      </c>
    </row>
    <row r="365" spans="1:12">
      <c r="A365" t="s">
        <v>63</v>
      </c>
      <c r="B365" t="s">
        <v>834</v>
      </c>
      <c r="C365">
        <v>62608438</v>
      </c>
      <c r="D365">
        <v>62608438</v>
      </c>
      <c r="E365" t="s">
        <v>191</v>
      </c>
      <c r="F365" t="s">
        <v>205</v>
      </c>
      <c r="G365" t="s">
        <v>16827</v>
      </c>
      <c r="H365" t="s">
        <v>11092</v>
      </c>
      <c r="I365" t="s">
        <v>221</v>
      </c>
      <c r="J365" t="s">
        <v>16852</v>
      </c>
      <c r="K365" t="s">
        <v>16870</v>
      </c>
      <c r="L365" t="s">
        <v>17242</v>
      </c>
    </row>
    <row r="366" spans="1:12">
      <c r="A366" t="s">
        <v>63</v>
      </c>
      <c r="B366" t="s">
        <v>887</v>
      </c>
      <c r="C366">
        <v>15116326</v>
      </c>
      <c r="D366">
        <v>15116326</v>
      </c>
      <c r="E366" t="s">
        <v>205</v>
      </c>
      <c r="F366" t="s">
        <v>192</v>
      </c>
      <c r="G366" t="s">
        <v>16827</v>
      </c>
      <c r="H366" t="s">
        <v>17243</v>
      </c>
      <c r="I366" t="s">
        <v>221</v>
      </c>
      <c r="J366" t="s">
        <v>16852</v>
      </c>
      <c r="K366" t="s">
        <v>17225</v>
      </c>
      <c r="L366" t="s">
        <v>17244</v>
      </c>
    </row>
    <row r="367" spans="1:12">
      <c r="A367" t="s">
        <v>63</v>
      </c>
      <c r="B367" t="s">
        <v>887</v>
      </c>
      <c r="C367">
        <v>119276483</v>
      </c>
      <c r="D367">
        <v>119276483</v>
      </c>
      <c r="E367" t="s">
        <v>191</v>
      </c>
      <c r="F367" t="s">
        <v>192</v>
      </c>
      <c r="G367" t="s">
        <v>16827</v>
      </c>
      <c r="H367" t="s">
        <v>11156</v>
      </c>
      <c r="I367" t="s">
        <v>196</v>
      </c>
      <c r="J367" t="s">
        <v>16997</v>
      </c>
      <c r="K367" t="s">
        <v>16870</v>
      </c>
      <c r="L367" t="s">
        <v>17245</v>
      </c>
    </row>
    <row r="368" spans="1:12">
      <c r="A368" t="s">
        <v>63</v>
      </c>
      <c r="B368" t="s">
        <v>960</v>
      </c>
      <c r="C368">
        <v>5463186</v>
      </c>
      <c r="D368">
        <v>5463186</v>
      </c>
      <c r="E368" t="s">
        <v>206</v>
      </c>
      <c r="F368" t="s">
        <v>192</v>
      </c>
      <c r="G368" t="s">
        <v>16827</v>
      </c>
      <c r="H368" t="s">
        <v>17246</v>
      </c>
      <c r="I368" t="s">
        <v>221</v>
      </c>
      <c r="J368" t="s">
        <v>16852</v>
      </c>
      <c r="K368" t="s">
        <v>16970</v>
      </c>
      <c r="L368" t="s">
        <v>17247</v>
      </c>
    </row>
    <row r="369" spans="1:12">
      <c r="A369" t="s">
        <v>63</v>
      </c>
      <c r="B369" t="s">
        <v>1103</v>
      </c>
      <c r="C369">
        <v>43531774</v>
      </c>
      <c r="D369">
        <v>43531774</v>
      </c>
      <c r="E369" t="s">
        <v>205</v>
      </c>
      <c r="F369" t="s">
        <v>206</v>
      </c>
      <c r="G369" t="s">
        <v>16827</v>
      </c>
      <c r="H369" t="s">
        <v>11252</v>
      </c>
      <c r="I369" t="s">
        <v>221</v>
      </c>
      <c r="J369" t="s">
        <v>16852</v>
      </c>
      <c r="K369" t="s">
        <v>16872</v>
      </c>
      <c r="L369" t="s">
        <v>17248</v>
      </c>
    </row>
    <row r="370" spans="1:12">
      <c r="A370" t="s">
        <v>63</v>
      </c>
      <c r="B370" t="s">
        <v>1223</v>
      </c>
      <c r="C370">
        <v>30326418</v>
      </c>
      <c r="D370">
        <v>30326418</v>
      </c>
      <c r="E370" t="s">
        <v>205</v>
      </c>
      <c r="F370" t="s">
        <v>206</v>
      </c>
      <c r="G370" t="s">
        <v>16827</v>
      </c>
      <c r="H370" t="s">
        <v>11308</v>
      </c>
      <c r="I370" t="s">
        <v>209</v>
      </c>
      <c r="J370" t="s">
        <v>16852</v>
      </c>
      <c r="K370" t="s">
        <v>17225</v>
      </c>
      <c r="L370" t="s">
        <v>17249</v>
      </c>
    </row>
    <row r="371" spans="1:12">
      <c r="A371" t="s">
        <v>63</v>
      </c>
      <c r="B371" t="s">
        <v>1223</v>
      </c>
      <c r="C371">
        <v>30326418</v>
      </c>
      <c r="D371">
        <v>30326418</v>
      </c>
      <c r="E371" t="s">
        <v>205</v>
      </c>
      <c r="F371" t="s">
        <v>206</v>
      </c>
      <c r="G371" t="s">
        <v>16827</v>
      </c>
      <c r="H371" t="s">
        <v>11308</v>
      </c>
      <c r="I371" t="s">
        <v>209</v>
      </c>
      <c r="J371" t="s">
        <v>16852</v>
      </c>
      <c r="K371" t="s">
        <v>16872</v>
      </c>
      <c r="L371" t="s">
        <v>17250</v>
      </c>
    </row>
    <row r="372" spans="1:12">
      <c r="A372" t="s">
        <v>63</v>
      </c>
      <c r="B372" t="s">
        <v>1223</v>
      </c>
      <c r="C372">
        <v>71426201</v>
      </c>
      <c r="D372">
        <v>71426201</v>
      </c>
      <c r="E372" t="s">
        <v>205</v>
      </c>
      <c r="F372" t="s">
        <v>192</v>
      </c>
      <c r="G372" t="s">
        <v>16827</v>
      </c>
      <c r="H372" t="s">
        <v>11317</v>
      </c>
      <c r="I372" t="s">
        <v>209</v>
      </c>
      <c r="J372" t="s">
        <v>16852</v>
      </c>
      <c r="K372" t="s">
        <v>16872</v>
      </c>
      <c r="L372" t="s">
        <v>17251</v>
      </c>
    </row>
    <row r="373" spans="1:12">
      <c r="A373" t="s">
        <v>64</v>
      </c>
      <c r="B373" t="s">
        <v>416</v>
      </c>
      <c r="C373">
        <v>7556475</v>
      </c>
      <c r="D373">
        <v>7556475</v>
      </c>
      <c r="E373" t="s">
        <v>191</v>
      </c>
      <c r="F373" t="s">
        <v>206</v>
      </c>
      <c r="G373" t="s">
        <v>16827</v>
      </c>
      <c r="H373" t="s">
        <v>11480</v>
      </c>
      <c r="I373" t="s">
        <v>221</v>
      </c>
      <c r="J373" t="s">
        <v>16852</v>
      </c>
      <c r="K373" t="s">
        <v>16870</v>
      </c>
      <c r="L373" t="s">
        <v>17252</v>
      </c>
    </row>
    <row r="374" spans="1:12">
      <c r="A374" t="s">
        <v>64</v>
      </c>
      <c r="B374" t="s">
        <v>416</v>
      </c>
      <c r="C374">
        <v>57573192</v>
      </c>
      <c r="D374">
        <v>57573192</v>
      </c>
      <c r="E374" t="s">
        <v>206</v>
      </c>
      <c r="F374" t="s">
        <v>191</v>
      </c>
      <c r="G374" t="s">
        <v>16827</v>
      </c>
      <c r="H374" t="s">
        <v>11503</v>
      </c>
      <c r="I374" t="s">
        <v>221</v>
      </c>
      <c r="J374" t="s">
        <v>16852</v>
      </c>
      <c r="K374" t="s">
        <v>16870</v>
      </c>
      <c r="L374" t="s">
        <v>17253</v>
      </c>
    </row>
    <row r="375" spans="1:12">
      <c r="A375" t="s">
        <v>64</v>
      </c>
      <c r="B375" t="s">
        <v>532</v>
      </c>
      <c r="C375">
        <v>67200513</v>
      </c>
      <c r="D375">
        <v>67200513</v>
      </c>
      <c r="E375" t="s">
        <v>191</v>
      </c>
      <c r="F375" t="s">
        <v>205</v>
      </c>
      <c r="G375" t="s">
        <v>16827</v>
      </c>
      <c r="H375" t="s">
        <v>11579</v>
      </c>
      <c r="I375" t="s">
        <v>221</v>
      </c>
      <c r="J375" t="s">
        <v>16852</v>
      </c>
      <c r="K375" t="s">
        <v>17254</v>
      </c>
      <c r="L375" t="s">
        <v>17255</v>
      </c>
    </row>
    <row r="376" spans="1:12">
      <c r="A376" t="s">
        <v>64</v>
      </c>
      <c r="B376" t="s">
        <v>687</v>
      </c>
      <c r="C376">
        <v>32826040</v>
      </c>
      <c r="D376">
        <v>32826040</v>
      </c>
      <c r="E376" t="s">
        <v>206</v>
      </c>
      <c r="F376" t="s">
        <v>192</v>
      </c>
      <c r="G376" t="s">
        <v>16827</v>
      </c>
      <c r="H376" t="s">
        <v>9788</v>
      </c>
      <c r="I376" t="s">
        <v>221</v>
      </c>
      <c r="J376" t="s">
        <v>16852</v>
      </c>
      <c r="K376" t="s">
        <v>16970</v>
      </c>
      <c r="L376" t="s">
        <v>17256</v>
      </c>
    </row>
    <row r="377" spans="1:12">
      <c r="A377" t="s">
        <v>64</v>
      </c>
      <c r="B377" t="s">
        <v>757</v>
      </c>
      <c r="C377">
        <v>242151579</v>
      </c>
      <c r="D377">
        <v>242151579</v>
      </c>
      <c r="E377" t="s">
        <v>205</v>
      </c>
      <c r="F377" t="s">
        <v>191</v>
      </c>
      <c r="G377" t="s">
        <v>16827</v>
      </c>
      <c r="H377" t="s">
        <v>11707</v>
      </c>
      <c r="I377" t="s">
        <v>221</v>
      </c>
      <c r="J377" t="s">
        <v>16852</v>
      </c>
      <c r="K377" t="s">
        <v>17254</v>
      </c>
      <c r="L377" t="s">
        <v>17257</v>
      </c>
    </row>
    <row r="378" spans="1:12">
      <c r="A378" t="s">
        <v>64</v>
      </c>
      <c r="B378" t="s">
        <v>757</v>
      </c>
      <c r="C378">
        <v>242151579</v>
      </c>
      <c r="D378">
        <v>242151579</v>
      </c>
      <c r="E378" t="s">
        <v>205</v>
      </c>
      <c r="F378" t="s">
        <v>191</v>
      </c>
      <c r="G378" t="s">
        <v>16827</v>
      </c>
      <c r="H378" t="s">
        <v>11707</v>
      </c>
      <c r="I378" t="s">
        <v>221</v>
      </c>
      <c r="J378" t="s">
        <v>16852</v>
      </c>
      <c r="K378" t="s">
        <v>16870</v>
      </c>
      <c r="L378" t="s">
        <v>17258</v>
      </c>
    </row>
    <row r="379" spans="1:12">
      <c r="A379" t="s">
        <v>64</v>
      </c>
      <c r="B379" t="s">
        <v>887</v>
      </c>
      <c r="C379">
        <v>10387168</v>
      </c>
      <c r="D379">
        <v>10387168</v>
      </c>
      <c r="E379" t="s">
        <v>205</v>
      </c>
      <c r="F379" t="s">
        <v>192</v>
      </c>
      <c r="G379" t="s">
        <v>16827</v>
      </c>
      <c r="H379" t="s">
        <v>11726</v>
      </c>
      <c r="I379" t="s">
        <v>221</v>
      </c>
      <c r="J379" t="s">
        <v>16852</v>
      </c>
      <c r="K379" t="s">
        <v>16870</v>
      </c>
      <c r="L379" t="s">
        <v>17259</v>
      </c>
    </row>
    <row r="380" spans="1:12">
      <c r="A380" t="s">
        <v>64</v>
      </c>
      <c r="B380" t="s">
        <v>934</v>
      </c>
      <c r="C380">
        <v>109863408</v>
      </c>
      <c r="D380">
        <v>109863408</v>
      </c>
      <c r="E380" t="s">
        <v>191</v>
      </c>
      <c r="F380" t="s">
        <v>192</v>
      </c>
      <c r="G380" t="s">
        <v>16827</v>
      </c>
      <c r="H380" t="s">
        <v>11745</v>
      </c>
      <c r="I380" t="s">
        <v>221</v>
      </c>
      <c r="J380" t="s">
        <v>16852</v>
      </c>
      <c r="K380" t="s">
        <v>17254</v>
      </c>
      <c r="L380" t="s">
        <v>17260</v>
      </c>
    </row>
    <row r="381" spans="1:12">
      <c r="A381" t="s">
        <v>64</v>
      </c>
      <c r="B381" t="s">
        <v>934</v>
      </c>
      <c r="C381">
        <v>159727461</v>
      </c>
      <c r="D381">
        <v>159727461</v>
      </c>
      <c r="E381" t="s">
        <v>191</v>
      </c>
      <c r="F381" t="s">
        <v>206</v>
      </c>
      <c r="G381" t="s">
        <v>16827</v>
      </c>
      <c r="H381" t="s">
        <v>11750</v>
      </c>
      <c r="I381" t="s">
        <v>221</v>
      </c>
      <c r="J381" t="s">
        <v>16852</v>
      </c>
      <c r="K381" t="s">
        <v>16870</v>
      </c>
      <c r="L381" t="s">
        <v>17261</v>
      </c>
    </row>
    <row r="382" spans="1:12">
      <c r="A382" t="s">
        <v>64</v>
      </c>
      <c r="B382" t="s">
        <v>960</v>
      </c>
      <c r="C382">
        <v>137292204</v>
      </c>
      <c r="D382">
        <v>137292204</v>
      </c>
      <c r="E382" t="s">
        <v>206</v>
      </c>
      <c r="F382" t="s">
        <v>191</v>
      </c>
      <c r="G382" t="s">
        <v>16827</v>
      </c>
      <c r="H382" t="s">
        <v>11774</v>
      </c>
      <c r="I382" t="s">
        <v>221</v>
      </c>
      <c r="J382" t="s">
        <v>16852</v>
      </c>
      <c r="K382" t="s">
        <v>16977</v>
      </c>
      <c r="L382" t="s">
        <v>17262</v>
      </c>
    </row>
    <row r="383" spans="1:12">
      <c r="A383" t="s">
        <v>64</v>
      </c>
      <c r="B383" t="s">
        <v>960</v>
      </c>
      <c r="C383">
        <v>137292204</v>
      </c>
      <c r="D383">
        <v>137292204</v>
      </c>
      <c r="E383" t="s">
        <v>206</v>
      </c>
      <c r="F383" t="s">
        <v>191</v>
      </c>
      <c r="G383" t="s">
        <v>16827</v>
      </c>
      <c r="H383" t="s">
        <v>11774</v>
      </c>
      <c r="I383" t="s">
        <v>221</v>
      </c>
      <c r="J383" t="s">
        <v>16852</v>
      </c>
      <c r="K383" t="s">
        <v>16911</v>
      </c>
      <c r="L383" t="s">
        <v>17262</v>
      </c>
    </row>
    <row r="384" spans="1:12">
      <c r="A384" t="s">
        <v>64</v>
      </c>
      <c r="B384" t="s">
        <v>960</v>
      </c>
      <c r="C384">
        <v>140772411</v>
      </c>
      <c r="D384">
        <v>140772411</v>
      </c>
      <c r="E384" t="s">
        <v>191</v>
      </c>
      <c r="F384" t="s">
        <v>206</v>
      </c>
      <c r="G384" t="s">
        <v>16827</v>
      </c>
      <c r="H384" t="s">
        <v>17263</v>
      </c>
      <c r="I384" t="s">
        <v>221</v>
      </c>
      <c r="J384" t="s">
        <v>16852</v>
      </c>
      <c r="K384" t="s">
        <v>16970</v>
      </c>
      <c r="L384" t="s">
        <v>17264</v>
      </c>
    </row>
    <row r="385" spans="1:12">
      <c r="A385" t="s">
        <v>64</v>
      </c>
      <c r="B385" t="s">
        <v>960</v>
      </c>
      <c r="C385">
        <v>140772411</v>
      </c>
      <c r="D385">
        <v>140772411</v>
      </c>
      <c r="E385" t="s">
        <v>191</v>
      </c>
      <c r="F385" t="s">
        <v>206</v>
      </c>
      <c r="G385" t="s">
        <v>16827</v>
      </c>
      <c r="H385" t="s">
        <v>17263</v>
      </c>
      <c r="I385" t="s">
        <v>221</v>
      </c>
      <c r="J385" t="s">
        <v>16852</v>
      </c>
      <c r="K385" t="s">
        <v>17254</v>
      </c>
      <c r="L385" t="s">
        <v>17265</v>
      </c>
    </row>
    <row r="386" spans="1:12">
      <c r="A386" t="s">
        <v>64</v>
      </c>
      <c r="B386" t="s">
        <v>960</v>
      </c>
      <c r="C386">
        <v>140772411</v>
      </c>
      <c r="D386">
        <v>140772411</v>
      </c>
      <c r="E386" t="s">
        <v>191</v>
      </c>
      <c r="F386" t="s">
        <v>206</v>
      </c>
      <c r="G386" t="s">
        <v>16827</v>
      </c>
      <c r="H386" t="s">
        <v>17263</v>
      </c>
      <c r="I386" t="s">
        <v>221</v>
      </c>
      <c r="J386" t="s">
        <v>16852</v>
      </c>
      <c r="K386" t="s">
        <v>17266</v>
      </c>
      <c r="L386" t="s">
        <v>17267</v>
      </c>
    </row>
    <row r="387" spans="1:12">
      <c r="A387" t="s">
        <v>64</v>
      </c>
      <c r="B387" t="s">
        <v>960</v>
      </c>
      <c r="C387">
        <v>140772411</v>
      </c>
      <c r="D387">
        <v>140772411</v>
      </c>
      <c r="E387" t="s">
        <v>191</v>
      </c>
      <c r="F387" t="s">
        <v>206</v>
      </c>
      <c r="G387" t="s">
        <v>16827</v>
      </c>
      <c r="H387" t="s">
        <v>17263</v>
      </c>
      <c r="I387" t="s">
        <v>221</v>
      </c>
      <c r="J387" t="s">
        <v>16852</v>
      </c>
      <c r="K387" t="s">
        <v>16870</v>
      </c>
      <c r="L387" t="s">
        <v>17268</v>
      </c>
    </row>
    <row r="388" spans="1:12">
      <c r="A388" t="s">
        <v>64</v>
      </c>
      <c r="B388" t="s">
        <v>1031</v>
      </c>
      <c r="C388">
        <v>43044261</v>
      </c>
      <c r="D388">
        <v>43044261</v>
      </c>
      <c r="E388" t="s">
        <v>191</v>
      </c>
      <c r="F388" t="s">
        <v>192</v>
      </c>
      <c r="G388" t="s">
        <v>16827</v>
      </c>
      <c r="H388" t="s">
        <v>11808</v>
      </c>
      <c r="I388" t="s">
        <v>221</v>
      </c>
      <c r="J388" t="s">
        <v>16852</v>
      </c>
      <c r="K388" t="s">
        <v>17254</v>
      </c>
      <c r="L388" t="s">
        <v>17269</v>
      </c>
    </row>
    <row r="389" spans="1:12">
      <c r="A389" t="s">
        <v>64</v>
      </c>
      <c r="B389" t="s">
        <v>1031</v>
      </c>
      <c r="C389">
        <v>43044261</v>
      </c>
      <c r="D389">
        <v>43044261</v>
      </c>
      <c r="E389" t="s">
        <v>191</v>
      </c>
      <c r="F389" t="s">
        <v>192</v>
      </c>
      <c r="G389" t="s">
        <v>16827</v>
      </c>
      <c r="H389" t="s">
        <v>11808</v>
      </c>
      <c r="I389" t="s">
        <v>221</v>
      </c>
      <c r="J389" t="s">
        <v>16852</v>
      </c>
      <c r="K389" t="s">
        <v>17266</v>
      </c>
      <c r="L389" t="s">
        <v>17270</v>
      </c>
    </row>
    <row r="390" spans="1:12">
      <c r="A390" t="s">
        <v>64</v>
      </c>
      <c r="B390" t="s">
        <v>1137</v>
      </c>
      <c r="C390">
        <v>22423320</v>
      </c>
      <c r="D390">
        <v>22423320</v>
      </c>
      <c r="E390" t="s">
        <v>191</v>
      </c>
      <c r="F390" t="s">
        <v>192</v>
      </c>
      <c r="G390" t="s">
        <v>16827</v>
      </c>
      <c r="H390" t="s">
        <v>11843</v>
      </c>
      <c r="I390" t="s">
        <v>221</v>
      </c>
      <c r="J390" t="s">
        <v>16852</v>
      </c>
      <c r="K390" t="s">
        <v>16870</v>
      </c>
      <c r="L390" t="s">
        <v>17271</v>
      </c>
    </row>
    <row r="391" spans="1:12">
      <c r="A391" t="s">
        <v>64</v>
      </c>
      <c r="B391" t="s">
        <v>1137</v>
      </c>
      <c r="C391">
        <v>124518786</v>
      </c>
      <c r="D391">
        <v>124518786</v>
      </c>
      <c r="E391" t="s">
        <v>192</v>
      </c>
      <c r="F391" t="s">
        <v>206</v>
      </c>
      <c r="G391" t="s">
        <v>16827</v>
      </c>
      <c r="H391" t="s">
        <v>11851</v>
      </c>
      <c r="I391" t="s">
        <v>221</v>
      </c>
      <c r="J391" t="s">
        <v>16852</v>
      </c>
      <c r="K391" t="s">
        <v>16870</v>
      </c>
      <c r="L391" t="s">
        <v>17272</v>
      </c>
    </row>
    <row r="392" spans="1:12">
      <c r="A392" t="s">
        <v>65</v>
      </c>
      <c r="B392" t="s">
        <v>334</v>
      </c>
      <c r="C392">
        <v>57413862</v>
      </c>
      <c r="D392">
        <v>57413862</v>
      </c>
      <c r="E392" t="s">
        <v>205</v>
      </c>
      <c r="F392" t="s">
        <v>192</v>
      </c>
      <c r="G392" t="s">
        <v>16827</v>
      </c>
      <c r="H392" t="s">
        <v>11996</v>
      </c>
      <c r="I392" t="s">
        <v>221</v>
      </c>
      <c r="J392" t="s">
        <v>16852</v>
      </c>
      <c r="K392" t="s">
        <v>17273</v>
      </c>
      <c r="L392" t="s">
        <v>17274</v>
      </c>
    </row>
    <row r="393" spans="1:12">
      <c r="A393" t="s">
        <v>65</v>
      </c>
      <c r="B393" t="s">
        <v>612</v>
      </c>
      <c r="C393">
        <v>7577111</v>
      </c>
      <c r="D393">
        <v>7577111</v>
      </c>
      <c r="E393" t="s">
        <v>191</v>
      </c>
      <c r="F393" t="s">
        <v>192</v>
      </c>
      <c r="G393" t="s">
        <v>16827</v>
      </c>
      <c r="H393" t="s">
        <v>155</v>
      </c>
      <c r="I393" t="s">
        <v>221</v>
      </c>
      <c r="J393" t="s">
        <v>16852</v>
      </c>
      <c r="K393" t="s">
        <v>17273</v>
      </c>
      <c r="L393" t="s">
        <v>17275</v>
      </c>
    </row>
    <row r="394" spans="1:12">
      <c r="A394" t="s">
        <v>65</v>
      </c>
      <c r="B394" t="s">
        <v>702</v>
      </c>
      <c r="C394">
        <v>48789533</v>
      </c>
      <c r="D394">
        <v>48789533</v>
      </c>
      <c r="E394" t="s">
        <v>191</v>
      </c>
      <c r="F394" t="s">
        <v>192</v>
      </c>
      <c r="G394" t="s">
        <v>16827</v>
      </c>
      <c r="H394" t="s">
        <v>12159</v>
      </c>
      <c r="I394" t="s">
        <v>221</v>
      </c>
      <c r="J394" t="s">
        <v>16852</v>
      </c>
      <c r="K394" t="s">
        <v>17273</v>
      </c>
      <c r="L394" t="s">
        <v>17276</v>
      </c>
    </row>
    <row r="395" spans="1:12">
      <c r="A395" t="s">
        <v>65</v>
      </c>
      <c r="B395" t="s">
        <v>757</v>
      </c>
      <c r="C395">
        <v>220370252</v>
      </c>
      <c r="D395">
        <v>220370252</v>
      </c>
      <c r="E395" t="s">
        <v>205</v>
      </c>
      <c r="F395" t="s">
        <v>206</v>
      </c>
      <c r="G395" t="s">
        <v>16827</v>
      </c>
      <c r="H395" t="s">
        <v>12193</v>
      </c>
      <c r="I395" t="s">
        <v>221</v>
      </c>
      <c r="J395" t="s">
        <v>16852</v>
      </c>
      <c r="K395" t="s">
        <v>17273</v>
      </c>
      <c r="L395" t="s">
        <v>17277</v>
      </c>
    </row>
    <row r="396" spans="1:12">
      <c r="A396" t="s">
        <v>65</v>
      </c>
      <c r="B396" t="s">
        <v>960</v>
      </c>
      <c r="C396">
        <v>179315183</v>
      </c>
      <c r="D396">
        <v>179315183</v>
      </c>
      <c r="E396" t="s">
        <v>205</v>
      </c>
      <c r="F396" t="s">
        <v>191</v>
      </c>
      <c r="G396" t="s">
        <v>16827</v>
      </c>
      <c r="H396" t="s">
        <v>12320</v>
      </c>
      <c r="I396" t="s">
        <v>221</v>
      </c>
      <c r="J396" t="s">
        <v>16852</v>
      </c>
      <c r="K396" t="s">
        <v>16870</v>
      </c>
      <c r="L396" t="s">
        <v>17278</v>
      </c>
    </row>
    <row r="397" spans="1:12">
      <c r="A397" t="s">
        <v>65</v>
      </c>
      <c r="B397" t="s">
        <v>1031</v>
      </c>
      <c r="C397">
        <v>114277791</v>
      </c>
      <c r="D397">
        <v>114277791</v>
      </c>
      <c r="E397" t="s">
        <v>205</v>
      </c>
      <c r="F397" t="s">
        <v>191</v>
      </c>
      <c r="G397" t="s">
        <v>16827</v>
      </c>
      <c r="H397" t="s">
        <v>12333</v>
      </c>
      <c r="I397" t="s">
        <v>221</v>
      </c>
      <c r="J397" t="s">
        <v>16852</v>
      </c>
      <c r="K397" t="s">
        <v>17273</v>
      </c>
      <c r="L397" t="s">
        <v>17279</v>
      </c>
    </row>
    <row r="398" spans="1:12">
      <c r="A398" t="s">
        <v>65</v>
      </c>
      <c r="B398" t="s">
        <v>1031</v>
      </c>
      <c r="C398">
        <v>114277791</v>
      </c>
      <c r="D398">
        <v>114277791</v>
      </c>
      <c r="E398" t="s">
        <v>205</v>
      </c>
      <c r="F398" t="s">
        <v>191</v>
      </c>
      <c r="G398" t="s">
        <v>16827</v>
      </c>
      <c r="H398" t="s">
        <v>12333</v>
      </c>
      <c r="I398" t="s">
        <v>221</v>
      </c>
      <c r="J398" t="s">
        <v>16852</v>
      </c>
      <c r="K398" t="s">
        <v>16870</v>
      </c>
      <c r="L398" t="s">
        <v>17280</v>
      </c>
    </row>
    <row r="399" spans="1:12">
      <c r="A399" t="s">
        <v>65</v>
      </c>
      <c r="B399" t="s">
        <v>1103</v>
      </c>
      <c r="C399">
        <v>133842792</v>
      </c>
      <c r="D399">
        <v>133842792</v>
      </c>
      <c r="E399" t="s">
        <v>192</v>
      </c>
      <c r="F399" t="s">
        <v>191</v>
      </c>
      <c r="G399" t="s">
        <v>16827</v>
      </c>
      <c r="H399" t="s">
        <v>12380</v>
      </c>
      <c r="I399" t="s">
        <v>196</v>
      </c>
      <c r="J399" t="s">
        <v>17180</v>
      </c>
      <c r="K399" t="s">
        <v>16970</v>
      </c>
      <c r="L399" t="s">
        <v>17281</v>
      </c>
    </row>
    <row r="400" spans="1:12">
      <c r="A400" t="s">
        <v>65</v>
      </c>
      <c r="B400" t="s">
        <v>1103</v>
      </c>
      <c r="C400">
        <v>133842792</v>
      </c>
      <c r="D400">
        <v>133842792</v>
      </c>
      <c r="E400" t="s">
        <v>192</v>
      </c>
      <c r="F400" t="s">
        <v>191</v>
      </c>
      <c r="G400" t="s">
        <v>16827</v>
      </c>
      <c r="H400" t="s">
        <v>12380</v>
      </c>
      <c r="I400" t="s">
        <v>196</v>
      </c>
      <c r="J400" t="s">
        <v>17180</v>
      </c>
      <c r="K400" t="s">
        <v>17273</v>
      </c>
      <c r="L400" t="s">
        <v>17282</v>
      </c>
    </row>
    <row r="401" spans="1:12">
      <c r="A401" t="s">
        <v>65</v>
      </c>
      <c r="B401" t="s">
        <v>1103</v>
      </c>
      <c r="C401">
        <v>133842792</v>
      </c>
      <c r="D401">
        <v>133842792</v>
      </c>
      <c r="E401" t="s">
        <v>192</v>
      </c>
      <c r="F401" t="s">
        <v>191</v>
      </c>
      <c r="G401" t="s">
        <v>16827</v>
      </c>
      <c r="H401" t="s">
        <v>12380</v>
      </c>
      <c r="I401" t="s">
        <v>196</v>
      </c>
      <c r="J401" t="s">
        <v>17180</v>
      </c>
      <c r="K401" t="s">
        <v>16870</v>
      </c>
      <c r="L401" t="s">
        <v>17283</v>
      </c>
    </row>
    <row r="402" spans="1:12">
      <c r="A402" t="s">
        <v>66</v>
      </c>
      <c r="B402" t="s">
        <v>313</v>
      </c>
      <c r="C402">
        <v>32975000</v>
      </c>
      <c r="D402">
        <v>32975000</v>
      </c>
      <c r="E402" t="s">
        <v>205</v>
      </c>
      <c r="F402" t="s">
        <v>192</v>
      </c>
      <c r="G402" t="s">
        <v>16827</v>
      </c>
      <c r="H402" t="s">
        <v>17284</v>
      </c>
      <c r="I402" t="s">
        <v>221</v>
      </c>
      <c r="J402" t="s">
        <v>16852</v>
      </c>
      <c r="K402" t="s">
        <v>16836</v>
      </c>
      <c r="L402" t="s">
        <v>17285</v>
      </c>
    </row>
    <row r="403" spans="1:12">
      <c r="A403" t="s">
        <v>66</v>
      </c>
      <c r="B403" t="s">
        <v>334</v>
      </c>
      <c r="C403">
        <v>581973</v>
      </c>
      <c r="D403">
        <v>581973</v>
      </c>
      <c r="E403" t="s">
        <v>191</v>
      </c>
      <c r="F403" t="s">
        <v>192</v>
      </c>
      <c r="G403" t="s">
        <v>16827</v>
      </c>
      <c r="H403" t="s">
        <v>12573</v>
      </c>
      <c r="I403" t="s">
        <v>221</v>
      </c>
      <c r="J403" t="s">
        <v>16852</v>
      </c>
      <c r="K403" t="s">
        <v>16970</v>
      </c>
      <c r="L403" t="s">
        <v>17286</v>
      </c>
    </row>
    <row r="404" spans="1:12">
      <c r="A404" t="s">
        <v>66</v>
      </c>
      <c r="B404" t="s">
        <v>334</v>
      </c>
      <c r="C404">
        <v>45945797</v>
      </c>
      <c r="D404">
        <v>45945797</v>
      </c>
      <c r="E404" t="s">
        <v>191</v>
      </c>
      <c r="F404" t="s">
        <v>206</v>
      </c>
      <c r="G404" t="s">
        <v>16827</v>
      </c>
      <c r="H404" t="s">
        <v>12577</v>
      </c>
      <c r="I404" t="s">
        <v>221</v>
      </c>
      <c r="J404" t="s">
        <v>16852</v>
      </c>
      <c r="K404" t="s">
        <v>16903</v>
      </c>
      <c r="L404" t="s">
        <v>17287</v>
      </c>
    </row>
    <row r="405" spans="1:12">
      <c r="A405" t="s">
        <v>66</v>
      </c>
      <c r="B405" t="s">
        <v>334</v>
      </c>
      <c r="C405">
        <v>45945797</v>
      </c>
      <c r="D405">
        <v>45945797</v>
      </c>
      <c r="E405" t="s">
        <v>191</v>
      </c>
      <c r="F405" t="s">
        <v>206</v>
      </c>
      <c r="G405" t="s">
        <v>16827</v>
      </c>
      <c r="H405" t="s">
        <v>12577</v>
      </c>
      <c r="I405" t="s">
        <v>221</v>
      </c>
      <c r="J405" t="s">
        <v>16852</v>
      </c>
      <c r="K405" t="s">
        <v>16829</v>
      </c>
      <c r="L405" t="s">
        <v>17288</v>
      </c>
    </row>
    <row r="406" spans="1:12">
      <c r="A406" t="s">
        <v>66</v>
      </c>
      <c r="B406" t="s">
        <v>334</v>
      </c>
      <c r="C406">
        <v>72533153</v>
      </c>
      <c r="D406">
        <v>72533154</v>
      </c>
      <c r="E406" t="s">
        <v>5561</v>
      </c>
      <c r="F406" t="s">
        <v>191</v>
      </c>
      <c r="G406" t="s">
        <v>16847</v>
      </c>
      <c r="H406" t="s">
        <v>13118</v>
      </c>
      <c r="I406" t="s">
        <v>221</v>
      </c>
      <c r="J406" t="s">
        <v>16852</v>
      </c>
      <c r="K406" t="s">
        <v>16903</v>
      </c>
      <c r="L406" t="s">
        <v>17289</v>
      </c>
    </row>
    <row r="407" spans="1:12">
      <c r="A407" t="s">
        <v>66</v>
      </c>
      <c r="B407" t="s">
        <v>416</v>
      </c>
      <c r="C407">
        <v>80862569</v>
      </c>
      <c r="D407">
        <v>80862569</v>
      </c>
      <c r="E407" t="s">
        <v>206</v>
      </c>
      <c r="F407" t="s">
        <v>191</v>
      </c>
      <c r="G407" t="s">
        <v>16827</v>
      </c>
      <c r="H407" t="s">
        <v>12612</v>
      </c>
      <c r="I407" t="s">
        <v>221</v>
      </c>
      <c r="J407" t="s">
        <v>16852</v>
      </c>
      <c r="K407" t="s">
        <v>16870</v>
      </c>
      <c r="L407" t="s">
        <v>17290</v>
      </c>
    </row>
    <row r="408" spans="1:12">
      <c r="A408" t="s">
        <v>66</v>
      </c>
      <c r="B408" t="s">
        <v>510</v>
      </c>
      <c r="C408">
        <v>54308065</v>
      </c>
      <c r="D408">
        <v>54308065</v>
      </c>
      <c r="E408" t="s">
        <v>191</v>
      </c>
      <c r="F408" t="s">
        <v>206</v>
      </c>
      <c r="G408" t="s">
        <v>16827</v>
      </c>
      <c r="H408" t="s">
        <v>12656</v>
      </c>
      <c r="I408" t="s">
        <v>221</v>
      </c>
      <c r="J408" t="s">
        <v>16852</v>
      </c>
      <c r="K408" t="s">
        <v>16836</v>
      </c>
      <c r="L408" t="s">
        <v>17291</v>
      </c>
    </row>
    <row r="409" spans="1:12">
      <c r="A409" t="s">
        <v>66</v>
      </c>
      <c r="B409" t="s">
        <v>510</v>
      </c>
      <c r="C409">
        <v>65678189</v>
      </c>
      <c r="D409">
        <v>65678189</v>
      </c>
      <c r="E409" t="s">
        <v>191</v>
      </c>
      <c r="F409" t="s">
        <v>205</v>
      </c>
      <c r="G409" t="s">
        <v>16827</v>
      </c>
      <c r="H409" t="s">
        <v>12666</v>
      </c>
      <c r="I409" t="s">
        <v>221</v>
      </c>
      <c r="J409" t="s">
        <v>16852</v>
      </c>
      <c r="K409" t="s">
        <v>16903</v>
      </c>
      <c r="L409" t="s">
        <v>17292</v>
      </c>
    </row>
    <row r="410" spans="1:12">
      <c r="A410" t="s">
        <v>66</v>
      </c>
      <c r="B410" t="s">
        <v>532</v>
      </c>
      <c r="C410">
        <v>14014105</v>
      </c>
      <c r="D410">
        <v>14014105</v>
      </c>
      <c r="E410" t="s">
        <v>206</v>
      </c>
      <c r="F410" t="s">
        <v>191</v>
      </c>
      <c r="G410" t="s">
        <v>16827</v>
      </c>
      <c r="H410" t="s">
        <v>12688</v>
      </c>
      <c r="I410" t="s">
        <v>221</v>
      </c>
      <c r="J410" t="s">
        <v>16852</v>
      </c>
      <c r="K410" t="s">
        <v>16836</v>
      </c>
      <c r="L410" t="s">
        <v>17293</v>
      </c>
    </row>
    <row r="411" spans="1:12">
      <c r="A411" t="s">
        <v>66</v>
      </c>
      <c r="B411" t="s">
        <v>532</v>
      </c>
      <c r="C411">
        <v>14014105</v>
      </c>
      <c r="D411">
        <v>14014105</v>
      </c>
      <c r="E411" t="s">
        <v>206</v>
      </c>
      <c r="F411" t="s">
        <v>191</v>
      </c>
      <c r="G411" t="s">
        <v>16827</v>
      </c>
      <c r="H411" t="s">
        <v>12688</v>
      </c>
      <c r="I411" t="s">
        <v>221</v>
      </c>
      <c r="J411" t="s">
        <v>16852</v>
      </c>
      <c r="K411" t="s">
        <v>16870</v>
      </c>
      <c r="L411" t="s">
        <v>17294</v>
      </c>
    </row>
    <row r="412" spans="1:12">
      <c r="A412" t="s">
        <v>66</v>
      </c>
      <c r="B412" t="s">
        <v>702</v>
      </c>
      <c r="C412">
        <v>57035824</v>
      </c>
      <c r="D412">
        <v>57035824</v>
      </c>
      <c r="E412" t="s">
        <v>205</v>
      </c>
      <c r="F412" t="s">
        <v>206</v>
      </c>
      <c r="G412" t="s">
        <v>16827</v>
      </c>
      <c r="H412" t="s">
        <v>12792</v>
      </c>
      <c r="I412" t="s">
        <v>221</v>
      </c>
      <c r="J412" t="s">
        <v>16852</v>
      </c>
      <c r="K412" t="s">
        <v>16970</v>
      </c>
      <c r="L412" t="s">
        <v>17295</v>
      </c>
    </row>
    <row r="413" spans="1:12">
      <c r="A413" t="s">
        <v>66</v>
      </c>
      <c r="B413" t="s">
        <v>757</v>
      </c>
      <c r="C413">
        <v>170042341</v>
      </c>
      <c r="D413">
        <v>170042341</v>
      </c>
      <c r="E413" t="s">
        <v>206</v>
      </c>
      <c r="F413" t="s">
        <v>191</v>
      </c>
      <c r="G413" t="s">
        <v>16827</v>
      </c>
      <c r="H413" t="s">
        <v>7860</v>
      </c>
      <c r="I413" t="s">
        <v>221</v>
      </c>
      <c r="J413" t="s">
        <v>16852</v>
      </c>
      <c r="K413" t="s">
        <v>16970</v>
      </c>
      <c r="L413" t="s">
        <v>17296</v>
      </c>
    </row>
    <row r="414" spans="1:12">
      <c r="A414" t="s">
        <v>66</v>
      </c>
      <c r="B414" t="s">
        <v>757</v>
      </c>
      <c r="C414">
        <v>170042341</v>
      </c>
      <c r="D414">
        <v>170042341</v>
      </c>
      <c r="E414" t="s">
        <v>206</v>
      </c>
      <c r="F414" t="s">
        <v>191</v>
      </c>
      <c r="G414" t="s">
        <v>16827</v>
      </c>
      <c r="H414" t="s">
        <v>7860</v>
      </c>
      <c r="I414" t="s">
        <v>221</v>
      </c>
      <c r="J414" t="s">
        <v>16852</v>
      </c>
      <c r="K414" t="s">
        <v>16836</v>
      </c>
      <c r="L414" t="s">
        <v>17297</v>
      </c>
    </row>
    <row r="415" spans="1:12">
      <c r="A415" t="s">
        <v>66</v>
      </c>
      <c r="B415" t="s">
        <v>757</v>
      </c>
      <c r="C415">
        <v>179615333</v>
      </c>
      <c r="D415">
        <v>179615334</v>
      </c>
      <c r="E415" t="s">
        <v>4749</v>
      </c>
      <c r="F415" t="s">
        <v>205</v>
      </c>
      <c r="G415" t="s">
        <v>16847</v>
      </c>
      <c r="H415" t="s">
        <v>3579</v>
      </c>
      <c r="I415" t="s">
        <v>221</v>
      </c>
      <c r="J415" t="s">
        <v>16852</v>
      </c>
      <c r="K415" t="s">
        <v>16836</v>
      </c>
      <c r="L415" t="s">
        <v>17298</v>
      </c>
    </row>
    <row r="416" spans="1:12">
      <c r="A416" t="s">
        <v>66</v>
      </c>
      <c r="B416" t="s">
        <v>757</v>
      </c>
      <c r="C416">
        <v>179615333</v>
      </c>
      <c r="D416">
        <v>179615334</v>
      </c>
      <c r="E416" t="s">
        <v>4749</v>
      </c>
      <c r="F416" t="s">
        <v>205</v>
      </c>
      <c r="G416" t="s">
        <v>16847</v>
      </c>
      <c r="H416" t="s">
        <v>3579</v>
      </c>
      <c r="I416" t="s">
        <v>221</v>
      </c>
      <c r="J416" t="s">
        <v>16852</v>
      </c>
      <c r="K416" t="s">
        <v>16977</v>
      </c>
      <c r="L416" t="s">
        <v>17299</v>
      </c>
    </row>
    <row r="417" spans="1:12">
      <c r="A417" t="s">
        <v>66</v>
      </c>
      <c r="B417" t="s">
        <v>757</v>
      </c>
      <c r="C417">
        <v>179615333</v>
      </c>
      <c r="D417">
        <v>179615334</v>
      </c>
      <c r="E417" t="s">
        <v>4749</v>
      </c>
      <c r="F417" t="s">
        <v>205</v>
      </c>
      <c r="G417" t="s">
        <v>16847</v>
      </c>
      <c r="H417" t="s">
        <v>3579</v>
      </c>
      <c r="I417" t="s">
        <v>221</v>
      </c>
      <c r="J417" t="s">
        <v>16852</v>
      </c>
      <c r="K417" t="s">
        <v>16903</v>
      </c>
      <c r="L417" t="s">
        <v>17300</v>
      </c>
    </row>
    <row r="418" spans="1:12">
      <c r="A418" t="s">
        <v>66</v>
      </c>
      <c r="B418" t="s">
        <v>757</v>
      </c>
      <c r="C418">
        <v>179615333</v>
      </c>
      <c r="D418">
        <v>179615334</v>
      </c>
      <c r="E418" t="s">
        <v>4749</v>
      </c>
      <c r="F418" t="s">
        <v>205</v>
      </c>
      <c r="G418" t="s">
        <v>16847</v>
      </c>
      <c r="H418" t="s">
        <v>3579</v>
      </c>
      <c r="I418" t="s">
        <v>221</v>
      </c>
      <c r="J418" t="s">
        <v>16852</v>
      </c>
      <c r="K418" t="s">
        <v>16829</v>
      </c>
      <c r="L418" t="s">
        <v>17301</v>
      </c>
    </row>
    <row r="419" spans="1:12">
      <c r="A419" t="s">
        <v>66</v>
      </c>
      <c r="B419" t="s">
        <v>757</v>
      </c>
      <c r="C419">
        <v>179615333</v>
      </c>
      <c r="D419">
        <v>179615334</v>
      </c>
      <c r="E419" t="s">
        <v>4749</v>
      </c>
      <c r="F419" t="s">
        <v>205</v>
      </c>
      <c r="G419" t="s">
        <v>16847</v>
      </c>
      <c r="H419" t="s">
        <v>3579</v>
      </c>
      <c r="I419" t="s">
        <v>221</v>
      </c>
      <c r="J419" t="s">
        <v>16852</v>
      </c>
      <c r="K419" t="s">
        <v>16970</v>
      </c>
      <c r="L419" t="s">
        <v>17302</v>
      </c>
    </row>
    <row r="420" spans="1:12">
      <c r="A420" t="s">
        <v>66</v>
      </c>
      <c r="B420" t="s">
        <v>757</v>
      </c>
      <c r="C420">
        <v>179615333</v>
      </c>
      <c r="D420">
        <v>179615334</v>
      </c>
      <c r="E420" t="s">
        <v>4749</v>
      </c>
      <c r="F420" t="s">
        <v>205</v>
      </c>
      <c r="G420" t="s">
        <v>16847</v>
      </c>
      <c r="H420" t="s">
        <v>3579</v>
      </c>
      <c r="I420" t="s">
        <v>221</v>
      </c>
      <c r="J420" t="s">
        <v>16852</v>
      </c>
      <c r="K420" t="s">
        <v>16870</v>
      </c>
      <c r="L420" t="s">
        <v>17303</v>
      </c>
    </row>
    <row r="421" spans="1:12">
      <c r="A421" t="s">
        <v>66</v>
      </c>
      <c r="B421" t="s">
        <v>858</v>
      </c>
      <c r="C421">
        <v>29692233</v>
      </c>
      <c r="D421">
        <v>29692234</v>
      </c>
      <c r="E421" t="s">
        <v>3304</v>
      </c>
      <c r="F421" t="s">
        <v>206</v>
      </c>
      <c r="G421" t="s">
        <v>16847</v>
      </c>
      <c r="H421" t="s">
        <v>13133</v>
      </c>
      <c r="I421" t="s">
        <v>221</v>
      </c>
      <c r="J421" t="s">
        <v>16852</v>
      </c>
      <c r="K421" t="s">
        <v>16970</v>
      </c>
      <c r="L421" t="s">
        <v>17304</v>
      </c>
    </row>
    <row r="422" spans="1:12">
      <c r="A422" t="s">
        <v>66</v>
      </c>
      <c r="B422" t="s">
        <v>858</v>
      </c>
      <c r="C422">
        <v>29692233</v>
      </c>
      <c r="D422">
        <v>29692234</v>
      </c>
      <c r="E422" t="s">
        <v>3304</v>
      </c>
      <c r="F422" t="s">
        <v>206</v>
      </c>
      <c r="G422" t="s">
        <v>16847</v>
      </c>
      <c r="H422" t="s">
        <v>13133</v>
      </c>
      <c r="I422" t="s">
        <v>221</v>
      </c>
      <c r="J422" t="s">
        <v>16852</v>
      </c>
      <c r="K422" t="s">
        <v>16903</v>
      </c>
      <c r="L422" t="s">
        <v>17305</v>
      </c>
    </row>
    <row r="423" spans="1:12">
      <c r="A423" t="s">
        <v>66</v>
      </c>
      <c r="B423" t="s">
        <v>858</v>
      </c>
      <c r="C423">
        <v>29692233</v>
      </c>
      <c r="D423">
        <v>29692234</v>
      </c>
      <c r="E423" t="s">
        <v>3304</v>
      </c>
      <c r="F423" t="s">
        <v>206</v>
      </c>
      <c r="G423" t="s">
        <v>16847</v>
      </c>
      <c r="H423" t="s">
        <v>13133</v>
      </c>
      <c r="I423" t="s">
        <v>221</v>
      </c>
      <c r="J423" t="s">
        <v>16852</v>
      </c>
      <c r="K423" t="s">
        <v>16836</v>
      </c>
      <c r="L423" t="s">
        <v>17306</v>
      </c>
    </row>
    <row r="424" spans="1:12">
      <c r="A424" t="s">
        <v>66</v>
      </c>
      <c r="B424" t="s">
        <v>858</v>
      </c>
      <c r="C424">
        <v>29692233</v>
      </c>
      <c r="D424">
        <v>29692234</v>
      </c>
      <c r="E424" t="s">
        <v>3304</v>
      </c>
      <c r="F424" t="s">
        <v>206</v>
      </c>
      <c r="G424" t="s">
        <v>16847</v>
      </c>
      <c r="H424" t="s">
        <v>13133</v>
      </c>
      <c r="I424" t="s">
        <v>221</v>
      </c>
      <c r="J424" t="s">
        <v>16852</v>
      </c>
      <c r="K424" t="s">
        <v>16870</v>
      </c>
      <c r="L424" t="s">
        <v>17307</v>
      </c>
    </row>
    <row r="425" spans="1:12">
      <c r="A425" t="s">
        <v>66</v>
      </c>
      <c r="B425" t="s">
        <v>887</v>
      </c>
      <c r="C425">
        <v>39108060</v>
      </c>
      <c r="D425">
        <v>39108060</v>
      </c>
      <c r="E425" t="s">
        <v>205</v>
      </c>
      <c r="F425" t="s">
        <v>192</v>
      </c>
      <c r="G425" t="s">
        <v>16827</v>
      </c>
      <c r="H425" t="s">
        <v>12865</v>
      </c>
      <c r="I425" t="s">
        <v>221</v>
      </c>
      <c r="J425" t="s">
        <v>16852</v>
      </c>
      <c r="K425" t="s">
        <v>16903</v>
      </c>
      <c r="L425" t="s">
        <v>17308</v>
      </c>
    </row>
    <row r="426" spans="1:12">
      <c r="A426" t="s">
        <v>66</v>
      </c>
      <c r="B426" t="s">
        <v>887</v>
      </c>
      <c r="C426">
        <v>39108060</v>
      </c>
      <c r="D426">
        <v>39108060</v>
      </c>
      <c r="E426" t="s">
        <v>205</v>
      </c>
      <c r="F426" t="s">
        <v>192</v>
      </c>
      <c r="G426" t="s">
        <v>16827</v>
      </c>
      <c r="H426" t="s">
        <v>12865</v>
      </c>
      <c r="I426" t="s">
        <v>221</v>
      </c>
      <c r="J426" t="s">
        <v>16852</v>
      </c>
      <c r="K426" t="s">
        <v>16829</v>
      </c>
      <c r="L426" t="s">
        <v>17309</v>
      </c>
    </row>
    <row r="427" spans="1:12">
      <c r="A427" t="s">
        <v>66</v>
      </c>
      <c r="B427" t="s">
        <v>887</v>
      </c>
      <c r="C427">
        <v>126208186</v>
      </c>
      <c r="D427">
        <v>126208186</v>
      </c>
      <c r="E427" t="s">
        <v>191</v>
      </c>
      <c r="F427" t="s">
        <v>192</v>
      </c>
      <c r="G427" t="s">
        <v>16827</v>
      </c>
      <c r="H427" t="s">
        <v>12875</v>
      </c>
      <c r="I427" t="s">
        <v>221</v>
      </c>
      <c r="J427" t="s">
        <v>16852</v>
      </c>
      <c r="K427" t="s">
        <v>16836</v>
      </c>
      <c r="L427" t="s">
        <v>17310</v>
      </c>
    </row>
    <row r="428" spans="1:12">
      <c r="A428" t="s">
        <v>66</v>
      </c>
      <c r="B428" t="s">
        <v>887</v>
      </c>
      <c r="C428">
        <v>126208186</v>
      </c>
      <c r="D428">
        <v>126208186</v>
      </c>
      <c r="E428" t="s">
        <v>191</v>
      </c>
      <c r="F428" t="s">
        <v>192</v>
      </c>
      <c r="G428" t="s">
        <v>16827</v>
      </c>
      <c r="H428" t="s">
        <v>12875</v>
      </c>
      <c r="I428" t="s">
        <v>221</v>
      </c>
      <c r="J428" t="s">
        <v>16852</v>
      </c>
      <c r="K428" t="s">
        <v>16870</v>
      </c>
      <c r="L428" t="s">
        <v>17311</v>
      </c>
    </row>
    <row r="429" spans="1:12">
      <c r="A429" t="s">
        <v>66</v>
      </c>
      <c r="B429" t="s">
        <v>887</v>
      </c>
      <c r="C429">
        <v>169815041</v>
      </c>
      <c r="D429">
        <v>169815041</v>
      </c>
      <c r="E429" t="s">
        <v>192</v>
      </c>
      <c r="F429" t="s">
        <v>205</v>
      </c>
      <c r="G429" t="s">
        <v>16827</v>
      </c>
      <c r="H429" t="s">
        <v>12892</v>
      </c>
      <c r="I429" t="s">
        <v>221</v>
      </c>
      <c r="J429" t="s">
        <v>16852</v>
      </c>
      <c r="K429" t="s">
        <v>16903</v>
      </c>
      <c r="L429" t="s">
        <v>17312</v>
      </c>
    </row>
    <row r="430" spans="1:12">
      <c r="A430" t="s">
        <v>66</v>
      </c>
      <c r="B430" t="s">
        <v>887</v>
      </c>
      <c r="C430">
        <v>184009265</v>
      </c>
      <c r="D430">
        <v>184009265</v>
      </c>
      <c r="E430" t="s">
        <v>191</v>
      </c>
      <c r="F430" t="s">
        <v>206</v>
      </c>
      <c r="G430" t="s">
        <v>16827</v>
      </c>
      <c r="H430" t="s">
        <v>12897</v>
      </c>
      <c r="I430" t="s">
        <v>221</v>
      </c>
      <c r="J430" t="s">
        <v>16852</v>
      </c>
      <c r="K430" t="s">
        <v>16870</v>
      </c>
      <c r="L430" t="s">
        <v>17313</v>
      </c>
    </row>
    <row r="431" spans="1:12">
      <c r="A431" t="s">
        <v>66</v>
      </c>
      <c r="B431" t="s">
        <v>934</v>
      </c>
      <c r="C431">
        <v>101386582</v>
      </c>
      <c r="D431">
        <v>101386582</v>
      </c>
      <c r="E431" t="s">
        <v>192</v>
      </c>
      <c r="F431" t="s">
        <v>205</v>
      </c>
      <c r="G431" t="s">
        <v>16827</v>
      </c>
      <c r="H431" t="s">
        <v>12921</v>
      </c>
      <c r="I431" t="s">
        <v>221</v>
      </c>
      <c r="J431" t="s">
        <v>16852</v>
      </c>
      <c r="K431" t="s">
        <v>16903</v>
      </c>
      <c r="L431" t="s">
        <v>17314</v>
      </c>
    </row>
    <row r="432" spans="1:12">
      <c r="A432" t="s">
        <v>66</v>
      </c>
      <c r="B432" t="s">
        <v>1103</v>
      </c>
      <c r="C432">
        <v>27224699</v>
      </c>
      <c r="D432">
        <v>27224699</v>
      </c>
      <c r="E432" t="s">
        <v>206</v>
      </c>
      <c r="F432" t="s">
        <v>191</v>
      </c>
      <c r="G432" t="s">
        <v>16827</v>
      </c>
      <c r="H432" t="s">
        <v>13009</v>
      </c>
      <c r="I432" t="s">
        <v>221</v>
      </c>
      <c r="J432" t="s">
        <v>16852</v>
      </c>
      <c r="K432" t="s">
        <v>16870</v>
      </c>
      <c r="L432" t="s">
        <v>17315</v>
      </c>
    </row>
    <row r="433" spans="1:12">
      <c r="A433" t="s">
        <v>66</v>
      </c>
      <c r="B433" t="s">
        <v>1103</v>
      </c>
      <c r="C433">
        <v>27224699</v>
      </c>
      <c r="D433">
        <v>27224699</v>
      </c>
      <c r="E433" t="s">
        <v>206</v>
      </c>
      <c r="F433" t="s">
        <v>191</v>
      </c>
      <c r="G433" t="s">
        <v>16827</v>
      </c>
      <c r="H433" t="s">
        <v>13009</v>
      </c>
      <c r="I433" t="s">
        <v>221</v>
      </c>
      <c r="J433" t="s">
        <v>16852</v>
      </c>
      <c r="K433" t="s">
        <v>16829</v>
      </c>
      <c r="L433" t="s">
        <v>17316</v>
      </c>
    </row>
    <row r="434" spans="1:12">
      <c r="A434" t="s">
        <v>66</v>
      </c>
      <c r="B434" t="s">
        <v>1223</v>
      </c>
      <c r="C434">
        <v>41401983</v>
      </c>
      <c r="D434">
        <v>41401984</v>
      </c>
      <c r="E434" t="s">
        <v>7429</v>
      </c>
      <c r="F434" t="s">
        <v>192</v>
      </c>
      <c r="G434" t="s">
        <v>16847</v>
      </c>
      <c r="H434" t="s">
        <v>13153</v>
      </c>
      <c r="I434" t="s">
        <v>209</v>
      </c>
      <c r="J434" t="s">
        <v>16852</v>
      </c>
      <c r="K434" t="s">
        <v>16970</v>
      </c>
      <c r="L434" t="s">
        <v>17317</v>
      </c>
    </row>
    <row r="435" spans="1:12">
      <c r="A435" t="s">
        <v>66</v>
      </c>
      <c r="B435" t="s">
        <v>1223</v>
      </c>
      <c r="C435">
        <v>41401983</v>
      </c>
      <c r="D435">
        <v>41401984</v>
      </c>
      <c r="E435" t="s">
        <v>7429</v>
      </c>
      <c r="F435" t="s">
        <v>192</v>
      </c>
      <c r="G435" t="s">
        <v>16847</v>
      </c>
      <c r="H435" t="s">
        <v>13153</v>
      </c>
      <c r="I435" t="s">
        <v>209</v>
      </c>
      <c r="J435" t="s">
        <v>16852</v>
      </c>
      <c r="K435" t="s">
        <v>16870</v>
      </c>
      <c r="L435" t="s">
        <v>17318</v>
      </c>
    </row>
    <row r="436" spans="1:12">
      <c r="A436" t="s">
        <v>66</v>
      </c>
      <c r="B436" t="s">
        <v>1223</v>
      </c>
      <c r="C436">
        <v>41401983</v>
      </c>
      <c r="D436">
        <v>41401984</v>
      </c>
      <c r="E436" t="s">
        <v>7429</v>
      </c>
      <c r="F436" t="s">
        <v>192</v>
      </c>
      <c r="G436" t="s">
        <v>16847</v>
      </c>
      <c r="H436" t="s">
        <v>13153</v>
      </c>
      <c r="I436" t="s">
        <v>209</v>
      </c>
      <c r="J436" t="s">
        <v>16852</v>
      </c>
      <c r="K436" t="s">
        <v>16903</v>
      </c>
      <c r="L436" t="s">
        <v>17319</v>
      </c>
    </row>
    <row r="437" spans="1:12">
      <c r="A437" t="s">
        <v>66</v>
      </c>
      <c r="B437" t="s">
        <v>1223</v>
      </c>
      <c r="C437">
        <v>41401983</v>
      </c>
      <c r="D437">
        <v>41401984</v>
      </c>
      <c r="E437" t="s">
        <v>7429</v>
      </c>
      <c r="F437" t="s">
        <v>192</v>
      </c>
      <c r="G437" t="s">
        <v>16847</v>
      </c>
      <c r="H437" t="s">
        <v>13153</v>
      </c>
      <c r="I437" t="s">
        <v>209</v>
      </c>
      <c r="J437" t="s">
        <v>16852</v>
      </c>
      <c r="K437" t="s">
        <v>16836</v>
      </c>
      <c r="L437" t="s">
        <v>17320</v>
      </c>
    </row>
    <row r="438" spans="1:12">
      <c r="A438" t="s">
        <v>66</v>
      </c>
      <c r="B438" t="s">
        <v>1223</v>
      </c>
      <c r="C438">
        <v>41401983</v>
      </c>
      <c r="D438">
        <v>41401984</v>
      </c>
      <c r="E438" t="s">
        <v>7429</v>
      </c>
      <c r="F438" t="s">
        <v>192</v>
      </c>
      <c r="G438" t="s">
        <v>16847</v>
      </c>
      <c r="H438" t="s">
        <v>13153</v>
      </c>
      <c r="I438" t="s">
        <v>209</v>
      </c>
      <c r="J438" t="s">
        <v>16852</v>
      </c>
      <c r="K438" t="s">
        <v>16829</v>
      </c>
      <c r="L438" t="s">
        <v>17321</v>
      </c>
    </row>
    <row r="439" spans="1:12">
      <c r="A439" t="s">
        <v>68</v>
      </c>
      <c r="B439" t="s">
        <v>190</v>
      </c>
      <c r="C439">
        <v>26582248</v>
      </c>
      <c r="D439">
        <v>26582248</v>
      </c>
      <c r="E439" t="s">
        <v>191</v>
      </c>
      <c r="F439" t="s">
        <v>192</v>
      </c>
      <c r="G439" t="s">
        <v>16827</v>
      </c>
      <c r="H439" t="s">
        <v>13178</v>
      </c>
      <c r="I439" t="s">
        <v>221</v>
      </c>
      <c r="J439" t="s">
        <v>16852</v>
      </c>
      <c r="K439" t="s">
        <v>16870</v>
      </c>
      <c r="L439" t="s">
        <v>17322</v>
      </c>
    </row>
    <row r="440" spans="1:12">
      <c r="A440" t="s">
        <v>68</v>
      </c>
      <c r="B440" t="s">
        <v>313</v>
      </c>
      <c r="C440">
        <v>21959418</v>
      </c>
      <c r="D440">
        <v>21959428</v>
      </c>
      <c r="E440" t="s">
        <v>17323</v>
      </c>
      <c r="F440" t="s">
        <v>192</v>
      </c>
      <c r="G440" t="s">
        <v>16847</v>
      </c>
      <c r="H440" t="s">
        <v>14136</v>
      </c>
      <c r="I440" t="s">
        <v>221</v>
      </c>
      <c r="J440" t="s">
        <v>16852</v>
      </c>
      <c r="K440" t="s">
        <v>17026</v>
      </c>
      <c r="L440" t="s">
        <v>17324</v>
      </c>
    </row>
    <row r="441" spans="1:12">
      <c r="A441" t="s">
        <v>68</v>
      </c>
      <c r="B441" t="s">
        <v>313</v>
      </c>
      <c r="C441">
        <v>21959418</v>
      </c>
      <c r="D441">
        <v>21959428</v>
      </c>
      <c r="E441" t="s">
        <v>17323</v>
      </c>
      <c r="F441" t="s">
        <v>192</v>
      </c>
      <c r="G441" t="s">
        <v>16847</v>
      </c>
      <c r="H441" t="s">
        <v>14136</v>
      </c>
      <c r="I441" t="s">
        <v>221</v>
      </c>
      <c r="J441" t="s">
        <v>16852</v>
      </c>
      <c r="K441" t="s">
        <v>16970</v>
      </c>
      <c r="L441" t="s">
        <v>17325</v>
      </c>
    </row>
    <row r="442" spans="1:12">
      <c r="A442" t="s">
        <v>68</v>
      </c>
      <c r="B442" t="s">
        <v>313</v>
      </c>
      <c r="C442">
        <v>21959418</v>
      </c>
      <c r="D442">
        <v>21959428</v>
      </c>
      <c r="E442" t="s">
        <v>17323</v>
      </c>
      <c r="F442" t="s">
        <v>192</v>
      </c>
      <c r="G442" t="s">
        <v>16847</v>
      </c>
      <c r="H442" t="s">
        <v>14136</v>
      </c>
      <c r="I442" t="s">
        <v>221</v>
      </c>
      <c r="J442" t="s">
        <v>16852</v>
      </c>
      <c r="K442" t="s">
        <v>17326</v>
      </c>
      <c r="L442" t="s">
        <v>17327</v>
      </c>
    </row>
    <row r="443" spans="1:12">
      <c r="A443" t="s">
        <v>68</v>
      </c>
      <c r="B443" t="s">
        <v>313</v>
      </c>
      <c r="C443">
        <v>21959418</v>
      </c>
      <c r="D443">
        <v>21959428</v>
      </c>
      <c r="E443" t="s">
        <v>17323</v>
      </c>
      <c r="F443" t="s">
        <v>192</v>
      </c>
      <c r="G443" t="s">
        <v>16847</v>
      </c>
      <c r="H443" t="s">
        <v>14136</v>
      </c>
      <c r="I443" t="s">
        <v>221</v>
      </c>
      <c r="J443" t="s">
        <v>16852</v>
      </c>
      <c r="K443" t="s">
        <v>17328</v>
      </c>
      <c r="L443" t="s">
        <v>17329</v>
      </c>
    </row>
    <row r="444" spans="1:12">
      <c r="A444" t="s">
        <v>68</v>
      </c>
      <c r="B444" t="s">
        <v>313</v>
      </c>
      <c r="C444">
        <v>21959418</v>
      </c>
      <c r="D444">
        <v>21959428</v>
      </c>
      <c r="E444" t="s">
        <v>17323</v>
      </c>
      <c r="F444" t="s">
        <v>192</v>
      </c>
      <c r="G444" t="s">
        <v>16847</v>
      </c>
      <c r="H444" t="s">
        <v>14136</v>
      </c>
      <c r="I444" t="s">
        <v>221</v>
      </c>
      <c r="J444" t="s">
        <v>16852</v>
      </c>
      <c r="K444" t="s">
        <v>17037</v>
      </c>
      <c r="L444" t="s">
        <v>17330</v>
      </c>
    </row>
    <row r="445" spans="1:12">
      <c r="A445" t="s">
        <v>68</v>
      </c>
      <c r="B445" t="s">
        <v>313</v>
      </c>
      <c r="C445">
        <v>21959418</v>
      </c>
      <c r="D445">
        <v>21959428</v>
      </c>
      <c r="E445" t="s">
        <v>17323</v>
      </c>
      <c r="F445" t="s">
        <v>192</v>
      </c>
      <c r="G445" t="s">
        <v>16847</v>
      </c>
      <c r="H445" t="s">
        <v>14136</v>
      </c>
      <c r="I445" t="s">
        <v>221</v>
      </c>
      <c r="J445" t="s">
        <v>16852</v>
      </c>
      <c r="K445" t="s">
        <v>16870</v>
      </c>
      <c r="L445" t="s">
        <v>17331</v>
      </c>
    </row>
    <row r="446" spans="1:12">
      <c r="A446" t="s">
        <v>68</v>
      </c>
      <c r="B446" t="s">
        <v>416</v>
      </c>
      <c r="C446">
        <v>306002</v>
      </c>
      <c r="D446">
        <v>306002</v>
      </c>
      <c r="E446" t="s">
        <v>205</v>
      </c>
      <c r="F446" t="s">
        <v>192</v>
      </c>
      <c r="G446" t="s">
        <v>16827</v>
      </c>
      <c r="H446" t="s">
        <v>13334</v>
      </c>
      <c r="I446" t="s">
        <v>221</v>
      </c>
      <c r="J446" t="s">
        <v>16852</v>
      </c>
      <c r="K446" t="s">
        <v>17326</v>
      </c>
      <c r="L446" t="s">
        <v>17332</v>
      </c>
    </row>
    <row r="447" spans="1:12">
      <c r="A447" t="s">
        <v>68</v>
      </c>
      <c r="B447" t="s">
        <v>416</v>
      </c>
      <c r="C447">
        <v>56428910</v>
      </c>
      <c r="D447">
        <v>56428910</v>
      </c>
      <c r="E447" t="s">
        <v>191</v>
      </c>
      <c r="F447" t="s">
        <v>206</v>
      </c>
      <c r="G447" t="s">
        <v>16827</v>
      </c>
      <c r="H447" t="s">
        <v>5901</v>
      </c>
      <c r="I447" t="s">
        <v>221</v>
      </c>
      <c r="J447" t="s">
        <v>16852</v>
      </c>
      <c r="K447" t="s">
        <v>17326</v>
      </c>
      <c r="L447" t="s">
        <v>17333</v>
      </c>
    </row>
    <row r="448" spans="1:12">
      <c r="A448" t="s">
        <v>68</v>
      </c>
      <c r="B448" t="s">
        <v>416</v>
      </c>
      <c r="C448">
        <v>82824759</v>
      </c>
      <c r="D448">
        <v>82824759</v>
      </c>
      <c r="E448" t="s">
        <v>205</v>
      </c>
      <c r="F448" t="s">
        <v>206</v>
      </c>
      <c r="G448" t="s">
        <v>16827</v>
      </c>
      <c r="H448" t="s">
        <v>13361</v>
      </c>
      <c r="I448" t="s">
        <v>221</v>
      </c>
      <c r="J448" t="s">
        <v>16852</v>
      </c>
      <c r="K448" t="s">
        <v>17026</v>
      </c>
      <c r="L448" t="s">
        <v>17334</v>
      </c>
    </row>
    <row r="449" spans="1:12">
      <c r="A449" t="s">
        <v>68</v>
      </c>
      <c r="B449" t="s">
        <v>416</v>
      </c>
      <c r="C449">
        <v>82824759</v>
      </c>
      <c r="D449">
        <v>82824759</v>
      </c>
      <c r="E449" t="s">
        <v>205</v>
      </c>
      <c r="F449" t="s">
        <v>206</v>
      </c>
      <c r="G449" t="s">
        <v>16827</v>
      </c>
      <c r="H449" t="s">
        <v>13361</v>
      </c>
      <c r="I449" t="s">
        <v>221</v>
      </c>
      <c r="J449" t="s">
        <v>16852</v>
      </c>
      <c r="K449" t="s">
        <v>16870</v>
      </c>
      <c r="L449" t="s">
        <v>17335</v>
      </c>
    </row>
    <row r="450" spans="1:12">
      <c r="A450" t="s">
        <v>68</v>
      </c>
      <c r="B450" t="s">
        <v>416</v>
      </c>
      <c r="C450">
        <v>121204130</v>
      </c>
      <c r="D450">
        <v>121204130</v>
      </c>
      <c r="E450" t="s">
        <v>192</v>
      </c>
      <c r="F450" t="s">
        <v>206</v>
      </c>
      <c r="G450" t="s">
        <v>16827</v>
      </c>
      <c r="H450" t="s">
        <v>13370</v>
      </c>
      <c r="I450" t="s">
        <v>221</v>
      </c>
      <c r="J450" t="s">
        <v>16852</v>
      </c>
      <c r="K450" t="s">
        <v>17326</v>
      </c>
      <c r="L450" t="s">
        <v>17336</v>
      </c>
    </row>
    <row r="451" spans="1:12">
      <c r="A451" t="s">
        <v>68</v>
      </c>
      <c r="B451" t="s">
        <v>416</v>
      </c>
      <c r="C451">
        <v>121204130</v>
      </c>
      <c r="D451">
        <v>121204130</v>
      </c>
      <c r="E451" t="s">
        <v>192</v>
      </c>
      <c r="F451" t="s">
        <v>206</v>
      </c>
      <c r="G451" t="s">
        <v>16827</v>
      </c>
      <c r="H451" t="s">
        <v>13370</v>
      </c>
      <c r="I451" t="s">
        <v>221</v>
      </c>
      <c r="J451" t="s">
        <v>16852</v>
      </c>
      <c r="K451" t="s">
        <v>17328</v>
      </c>
      <c r="L451" t="s">
        <v>17337</v>
      </c>
    </row>
    <row r="452" spans="1:12">
      <c r="A452" t="s">
        <v>68</v>
      </c>
      <c r="B452" t="s">
        <v>416</v>
      </c>
      <c r="C452">
        <v>121204130</v>
      </c>
      <c r="D452">
        <v>121204130</v>
      </c>
      <c r="E452" t="s">
        <v>192</v>
      </c>
      <c r="F452" t="s">
        <v>206</v>
      </c>
      <c r="G452" t="s">
        <v>16827</v>
      </c>
      <c r="H452" t="s">
        <v>13370</v>
      </c>
      <c r="I452" t="s">
        <v>221</v>
      </c>
      <c r="J452" t="s">
        <v>16852</v>
      </c>
      <c r="K452" t="s">
        <v>16870</v>
      </c>
      <c r="L452" t="s">
        <v>17338</v>
      </c>
    </row>
    <row r="453" spans="1:12">
      <c r="A453" t="s">
        <v>68</v>
      </c>
      <c r="B453" t="s">
        <v>416</v>
      </c>
      <c r="C453">
        <v>121204130</v>
      </c>
      <c r="D453">
        <v>121204130</v>
      </c>
      <c r="E453" t="s">
        <v>192</v>
      </c>
      <c r="F453" t="s">
        <v>206</v>
      </c>
      <c r="G453" t="s">
        <v>16827</v>
      </c>
      <c r="H453" t="s">
        <v>13370</v>
      </c>
      <c r="I453" t="s">
        <v>221</v>
      </c>
      <c r="J453" t="s">
        <v>16852</v>
      </c>
      <c r="K453" t="s">
        <v>17037</v>
      </c>
      <c r="L453" t="s">
        <v>17337</v>
      </c>
    </row>
    <row r="454" spans="1:12">
      <c r="A454" t="s">
        <v>68</v>
      </c>
      <c r="B454" t="s">
        <v>416</v>
      </c>
      <c r="C454">
        <v>121204130</v>
      </c>
      <c r="D454">
        <v>121204130</v>
      </c>
      <c r="E454" t="s">
        <v>192</v>
      </c>
      <c r="F454" t="s">
        <v>206</v>
      </c>
      <c r="G454" t="s">
        <v>16827</v>
      </c>
      <c r="H454" t="s">
        <v>13370</v>
      </c>
      <c r="I454" t="s">
        <v>221</v>
      </c>
      <c r="J454" t="s">
        <v>16852</v>
      </c>
      <c r="K454" t="s">
        <v>17026</v>
      </c>
      <c r="L454" t="s">
        <v>17339</v>
      </c>
    </row>
    <row r="455" spans="1:12">
      <c r="A455" t="s">
        <v>68</v>
      </c>
      <c r="B455" t="s">
        <v>510</v>
      </c>
      <c r="C455">
        <v>83826162</v>
      </c>
      <c r="D455">
        <v>83826162</v>
      </c>
      <c r="E455" t="s">
        <v>191</v>
      </c>
      <c r="F455" t="s">
        <v>206</v>
      </c>
      <c r="G455" t="s">
        <v>16827</v>
      </c>
      <c r="H455" t="s">
        <v>13473</v>
      </c>
      <c r="I455" t="s">
        <v>221</v>
      </c>
      <c r="J455" t="s">
        <v>16852</v>
      </c>
      <c r="K455" t="s">
        <v>17328</v>
      </c>
      <c r="L455" t="s">
        <v>17340</v>
      </c>
    </row>
    <row r="456" spans="1:12">
      <c r="A456" t="s">
        <v>68</v>
      </c>
      <c r="B456" t="s">
        <v>510</v>
      </c>
      <c r="C456">
        <v>83826162</v>
      </c>
      <c r="D456">
        <v>83826162</v>
      </c>
      <c r="E456" t="s">
        <v>191</v>
      </c>
      <c r="F456" t="s">
        <v>206</v>
      </c>
      <c r="G456" t="s">
        <v>16827</v>
      </c>
      <c r="H456" t="s">
        <v>13473</v>
      </c>
      <c r="I456" t="s">
        <v>221</v>
      </c>
      <c r="J456" t="s">
        <v>16852</v>
      </c>
      <c r="K456" t="s">
        <v>17037</v>
      </c>
      <c r="L456" t="s">
        <v>17340</v>
      </c>
    </row>
    <row r="457" spans="1:12">
      <c r="A457" t="s">
        <v>68</v>
      </c>
      <c r="B457" t="s">
        <v>510</v>
      </c>
      <c r="C457">
        <v>83826162</v>
      </c>
      <c r="D457">
        <v>83826162</v>
      </c>
      <c r="E457" t="s">
        <v>191</v>
      </c>
      <c r="F457" t="s">
        <v>206</v>
      </c>
      <c r="G457" t="s">
        <v>16827</v>
      </c>
      <c r="H457" t="s">
        <v>13473</v>
      </c>
      <c r="I457" t="s">
        <v>221</v>
      </c>
      <c r="J457" t="s">
        <v>16852</v>
      </c>
      <c r="K457" t="s">
        <v>16870</v>
      </c>
      <c r="L457" t="s">
        <v>17341</v>
      </c>
    </row>
    <row r="458" spans="1:12">
      <c r="A458" t="s">
        <v>68</v>
      </c>
      <c r="B458" t="s">
        <v>532</v>
      </c>
      <c r="C458">
        <v>624679</v>
      </c>
      <c r="D458">
        <v>624679</v>
      </c>
      <c r="E458" t="s">
        <v>205</v>
      </c>
      <c r="F458" t="s">
        <v>192</v>
      </c>
      <c r="G458" t="s">
        <v>16827</v>
      </c>
      <c r="H458" t="s">
        <v>13491</v>
      </c>
      <c r="I458" t="s">
        <v>221</v>
      </c>
      <c r="J458" t="s">
        <v>16852</v>
      </c>
      <c r="K458" t="s">
        <v>17326</v>
      </c>
      <c r="L458" t="s">
        <v>17342</v>
      </c>
    </row>
    <row r="459" spans="1:12">
      <c r="A459" t="s">
        <v>68</v>
      </c>
      <c r="B459" t="s">
        <v>532</v>
      </c>
      <c r="C459">
        <v>2025622</v>
      </c>
      <c r="D459">
        <v>2025622</v>
      </c>
      <c r="E459" t="s">
        <v>205</v>
      </c>
      <c r="F459" t="s">
        <v>191</v>
      </c>
      <c r="G459" t="s">
        <v>16827</v>
      </c>
      <c r="H459" t="s">
        <v>13498</v>
      </c>
      <c r="I459" t="s">
        <v>221</v>
      </c>
      <c r="J459" t="s">
        <v>16852</v>
      </c>
      <c r="K459" t="s">
        <v>17326</v>
      </c>
      <c r="L459" t="s">
        <v>17343</v>
      </c>
    </row>
    <row r="460" spans="1:12">
      <c r="A460" t="s">
        <v>68</v>
      </c>
      <c r="B460" t="s">
        <v>532</v>
      </c>
      <c r="C460">
        <v>2025622</v>
      </c>
      <c r="D460">
        <v>2025622</v>
      </c>
      <c r="E460" t="s">
        <v>205</v>
      </c>
      <c r="F460" t="s">
        <v>191</v>
      </c>
      <c r="G460" t="s">
        <v>16827</v>
      </c>
      <c r="H460" t="s">
        <v>13498</v>
      </c>
      <c r="I460" t="s">
        <v>221</v>
      </c>
      <c r="J460" t="s">
        <v>16852</v>
      </c>
      <c r="K460" t="s">
        <v>17328</v>
      </c>
      <c r="L460" t="s">
        <v>17344</v>
      </c>
    </row>
    <row r="461" spans="1:12">
      <c r="A461" t="s">
        <v>68</v>
      </c>
      <c r="B461" t="s">
        <v>532</v>
      </c>
      <c r="C461">
        <v>2025622</v>
      </c>
      <c r="D461">
        <v>2025622</v>
      </c>
      <c r="E461" t="s">
        <v>205</v>
      </c>
      <c r="F461" t="s">
        <v>191</v>
      </c>
      <c r="G461" t="s">
        <v>16827</v>
      </c>
      <c r="H461" t="s">
        <v>13498</v>
      </c>
      <c r="I461" t="s">
        <v>221</v>
      </c>
      <c r="J461" t="s">
        <v>16852</v>
      </c>
      <c r="K461" t="s">
        <v>17037</v>
      </c>
      <c r="L461" t="s">
        <v>17345</v>
      </c>
    </row>
    <row r="462" spans="1:12">
      <c r="A462" t="s">
        <v>68</v>
      </c>
      <c r="B462" t="s">
        <v>532</v>
      </c>
      <c r="C462">
        <v>47117415</v>
      </c>
      <c r="D462">
        <v>47117415</v>
      </c>
      <c r="E462" t="s">
        <v>191</v>
      </c>
      <c r="F462" t="s">
        <v>206</v>
      </c>
      <c r="G462" t="s">
        <v>16827</v>
      </c>
      <c r="H462" t="s">
        <v>13532</v>
      </c>
      <c r="I462" t="s">
        <v>221</v>
      </c>
      <c r="J462" t="s">
        <v>16852</v>
      </c>
      <c r="K462" t="s">
        <v>17026</v>
      </c>
      <c r="L462" t="s">
        <v>17346</v>
      </c>
    </row>
    <row r="463" spans="1:12">
      <c r="A463" t="s">
        <v>68</v>
      </c>
      <c r="B463" t="s">
        <v>532</v>
      </c>
      <c r="C463">
        <v>58052934</v>
      </c>
      <c r="D463">
        <v>58052934</v>
      </c>
      <c r="E463" t="s">
        <v>206</v>
      </c>
      <c r="F463" t="s">
        <v>192</v>
      </c>
      <c r="G463" t="s">
        <v>16827</v>
      </c>
      <c r="H463" t="s">
        <v>9221</v>
      </c>
      <c r="I463" t="s">
        <v>221</v>
      </c>
      <c r="J463" t="s">
        <v>16852</v>
      </c>
      <c r="K463" t="s">
        <v>17026</v>
      </c>
      <c r="L463" t="s">
        <v>17347</v>
      </c>
    </row>
    <row r="464" spans="1:12">
      <c r="A464" t="s">
        <v>68</v>
      </c>
      <c r="B464" t="s">
        <v>532</v>
      </c>
      <c r="C464">
        <v>58052934</v>
      </c>
      <c r="D464">
        <v>58052934</v>
      </c>
      <c r="E464" t="s">
        <v>206</v>
      </c>
      <c r="F464" t="s">
        <v>192</v>
      </c>
      <c r="G464" t="s">
        <v>16827</v>
      </c>
      <c r="H464" t="s">
        <v>9221</v>
      </c>
      <c r="I464" t="s">
        <v>221</v>
      </c>
      <c r="J464" t="s">
        <v>16852</v>
      </c>
      <c r="K464" t="s">
        <v>16870</v>
      </c>
      <c r="L464" t="s">
        <v>17348</v>
      </c>
    </row>
    <row r="465" spans="1:12">
      <c r="A465" t="s">
        <v>68</v>
      </c>
      <c r="B465" t="s">
        <v>612</v>
      </c>
      <c r="C465">
        <v>72791211</v>
      </c>
      <c r="D465">
        <v>72791211</v>
      </c>
      <c r="E465" t="s">
        <v>206</v>
      </c>
      <c r="F465" t="s">
        <v>191</v>
      </c>
      <c r="G465" t="s">
        <v>16827</v>
      </c>
      <c r="H465" t="s">
        <v>8500</v>
      </c>
      <c r="I465" t="s">
        <v>221</v>
      </c>
      <c r="J465" t="s">
        <v>16852</v>
      </c>
      <c r="K465" t="s">
        <v>17326</v>
      </c>
      <c r="L465" t="s">
        <v>17349</v>
      </c>
    </row>
    <row r="466" spans="1:12">
      <c r="A466" t="s">
        <v>68</v>
      </c>
      <c r="B466" t="s">
        <v>612</v>
      </c>
      <c r="C466">
        <v>72791211</v>
      </c>
      <c r="D466">
        <v>72791211</v>
      </c>
      <c r="E466" t="s">
        <v>206</v>
      </c>
      <c r="F466" t="s">
        <v>191</v>
      </c>
      <c r="G466" t="s">
        <v>16827</v>
      </c>
      <c r="H466" t="s">
        <v>8500</v>
      </c>
      <c r="I466" t="s">
        <v>221</v>
      </c>
      <c r="J466" t="s">
        <v>16852</v>
      </c>
      <c r="K466" t="s">
        <v>17328</v>
      </c>
      <c r="L466" t="s">
        <v>17350</v>
      </c>
    </row>
    <row r="467" spans="1:12">
      <c r="A467" t="s">
        <v>68</v>
      </c>
      <c r="B467" t="s">
        <v>612</v>
      </c>
      <c r="C467">
        <v>72791211</v>
      </c>
      <c r="D467">
        <v>72791211</v>
      </c>
      <c r="E467" t="s">
        <v>206</v>
      </c>
      <c r="F467" t="s">
        <v>191</v>
      </c>
      <c r="G467" t="s">
        <v>16827</v>
      </c>
      <c r="H467" t="s">
        <v>8500</v>
      </c>
      <c r="I467" t="s">
        <v>221</v>
      </c>
      <c r="J467" t="s">
        <v>16852</v>
      </c>
      <c r="K467" t="s">
        <v>17037</v>
      </c>
      <c r="L467" t="s">
        <v>17350</v>
      </c>
    </row>
    <row r="468" spans="1:12">
      <c r="A468" t="s">
        <v>68</v>
      </c>
      <c r="B468" t="s">
        <v>612</v>
      </c>
      <c r="C468">
        <v>72791211</v>
      </c>
      <c r="D468">
        <v>72791211</v>
      </c>
      <c r="E468" t="s">
        <v>206</v>
      </c>
      <c r="F468" t="s">
        <v>191</v>
      </c>
      <c r="G468" t="s">
        <v>16827</v>
      </c>
      <c r="H468" t="s">
        <v>8500</v>
      </c>
      <c r="I468" t="s">
        <v>221</v>
      </c>
      <c r="J468" t="s">
        <v>16852</v>
      </c>
      <c r="K468" t="s">
        <v>16870</v>
      </c>
      <c r="L468" t="s">
        <v>17351</v>
      </c>
    </row>
    <row r="469" spans="1:12">
      <c r="A469" t="s">
        <v>68</v>
      </c>
      <c r="B469" t="s">
        <v>612</v>
      </c>
      <c r="C469">
        <v>79094845</v>
      </c>
      <c r="D469">
        <v>79094845</v>
      </c>
      <c r="E469" t="s">
        <v>191</v>
      </c>
      <c r="F469" t="s">
        <v>206</v>
      </c>
      <c r="G469" t="s">
        <v>16827</v>
      </c>
      <c r="H469" t="s">
        <v>4267</v>
      </c>
      <c r="I469" t="s">
        <v>221</v>
      </c>
      <c r="J469" t="s">
        <v>16852</v>
      </c>
      <c r="K469" t="s">
        <v>17326</v>
      </c>
      <c r="L469" t="s">
        <v>17352</v>
      </c>
    </row>
    <row r="470" spans="1:12">
      <c r="A470" t="s">
        <v>68</v>
      </c>
      <c r="B470" t="s">
        <v>687</v>
      </c>
      <c r="C470">
        <v>47803235</v>
      </c>
      <c r="D470">
        <v>47803235</v>
      </c>
      <c r="E470" t="s">
        <v>191</v>
      </c>
      <c r="F470" t="s">
        <v>206</v>
      </c>
      <c r="G470" t="s">
        <v>16827</v>
      </c>
      <c r="H470" t="s">
        <v>13602</v>
      </c>
      <c r="I470" t="s">
        <v>221</v>
      </c>
      <c r="J470" t="s">
        <v>16852</v>
      </c>
      <c r="K470" t="s">
        <v>17326</v>
      </c>
      <c r="L470" t="s">
        <v>17353</v>
      </c>
    </row>
    <row r="471" spans="1:12">
      <c r="A471" t="s">
        <v>68</v>
      </c>
      <c r="B471" t="s">
        <v>702</v>
      </c>
      <c r="C471">
        <v>2934700</v>
      </c>
      <c r="D471">
        <v>2934700</v>
      </c>
      <c r="E471" t="s">
        <v>191</v>
      </c>
      <c r="F471" t="s">
        <v>205</v>
      </c>
      <c r="G471" t="s">
        <v>16827</v>
      </c>
      <c r="H471" t="s">
        <v>13618</v>
      </c>
      <c r="I471" t="s">
        <v>221</v>
      </c>
      <c r="J471" t="s">
        <v>16852</v>
      </c>
      <c r="K471" t="s">
        <v>16970</v>
      </c>
      <c r="L471" t="s">
        <v>17354</v>
      </c>
    </row>
    <row r="472" spans="1:12">
      <c r="A472" t="s">
        <v>68</v>
      </c>
      <c r="B472" t="s">
        <v>702</v>
      </c>
      <c r="C472">
        <v>52327693</v>
      </c>
      <c r="D472">
        <v>52327693</v>
      </c>
      <c r="E472" t="s">
        <v>206</v>
      </c>
      <c r="F472" t="s">
        <v>191</v>
      </c>
      <c r="G472" t="s">
        <v>16827</v>
      </c>
      <c r="H472" t="s">
        <v>754</v>
      </c>
      <c r="I472" t="s">
        <v>221</v>
      </c>
      <c r="J472" t="s">
        <v>16852</v>
      </c>
      <c r="K472" t="s">
        <v>17026</v>
      </c>
      <c r="L472" t="s">
        <v>17355</v>
      </c>
    </row>
    <row r="473" spans="1:12">
      <c r="A473" t="s">
        <v>68</v>
      </c>
      <c r="B473" t="s">
        <v>757</v>
      </c>
      <c r="C473">
        <v>179659202</v>
      </c>
      <c r="D473">
        <v>179659202</v>
      </c>
      <c r="E473" t="s">
        <v>191</v>
      </c>
      <c r="F473" t="s">
        <v>192</v>
      </c>
      <c r="G473" t="s">
        <v>16827</v>
      </c>
      <c r="H473" t="s">
        <v>3579</v>
      </c>
      <c r="I473" t="s">
        <v>221</v>
      </c>
      <c r="J473" t="s">
        <v>16852</v>
      </c>
      <c r="K473" t="s">
        <v>17326</v>
      </c>
      <c r="L473" t="s">
        <v>17356</v>
      </c>
    </row>
    <row r="474" spans="1:12">
      <c r="A474" t="s">
        <v>68</v>
      </c>
      <c r="B474" t="s">
        <v>757</v>
      </c>
      <c r="C474">
        <v>219875544</v>
      </c>
      <c r="D474">
        <v>219875544</v>
      </c>
      <c r="E474" t="s">
        <v>205</v>
      </c>
      <c r="F474" t="s">
        <v>191</v>
      </c>
      <c r="G474" t="s">
        <v>16827</v>
      </c>
      <c r="H474" t="s">
        <v>17357</v>
      </c>
      <c r="I474" t="s">
        <v>221</v>
      </c>
      <c r="J474" t="s">
        <v>16852</v>
      </c>
      <c r="K474" t="s">
        <v>17328</v>
      </c>
      <c r="L474" t="s">
        <v>17358</v>
      </c>
    </row>
    <row r="475" spans="1:12">
      <c r="A475" t="s">
        <v>68</v>
      </c>
      <c r="B475" t="s">
        <v>757</v>
      </c>
      <c r="C475">
        <v>219875544</v>
      </c>
      <c r="D475">
        <v>219875544</v>
      </c>
      <c r="E475" t="s">
        <v>205</v>
      </c>
      <c r="F475" t="s">
        <v>191</v>
      </c>
      <c r="G475" t="s">
        <v>16827</v>
      </c>
      <c r="H475" t="s">
        <v>17357</v>
      </c>
      <c r="I475" t="s">
        <v>221</v>
      </c>
      <c r="J475" t="s">
        <v>16852</v>
      </c>
      <c r="K475" t="s">
        <v>16870</v>
      </c>
      <c r="L475" t="s">
        <v>17359</v>
      </c>
    </row>
    <row r="476" spans="1:12">
      <c r="A476" t="s">
        <v>68</v>
      </c>
      <c r="B476" t="s">
        <v>757</v>
      </c>
      <c r="C476">
        <v>219875544</v>
      </c>
      <c r="D476">
        <v>219875544</v>
      </c>
      <c r="E476" t="s">
        <v>205</v>
      </c>
      <c r="F476" t="s">
        <v>191</v>
      </c>
      <c r="G476" t="s">
        <v>16827</v>
      </c>
      <c r="H476" t="s">
        <v>17357</v>
      </c>
      <c r="I476" t="s">
        <v>221</v>
      </c>
      <c r="J476" t="s">
        <v>16852</v>
      </c>
      <c r="K476" t="s">
        <v>17026</v>
      </c>
      <c r="L476" t="s">
        <v>17360</v>
      </c>
    </row>
    <row r="477" spans="1:12">
      <c r="A477" t="s">
        <v>68</v>
      </c>
      <c r="B477" t="s">
        <v>757</v>
      </c>
      <c r="C477">
        <v>228373358</v>
      </c>
      <c r="D477">
        <v>228373358</v>
      </c>
      <c r="E477" t="s">
        <v>205</v>
      </c>
      <c r="F477" t="s">
        <v>192</v>
      </c>
      <c r="G477" t="s">
        <v>16827</v>
      </c>
      <c r="H477" t="s">
        <v>13744</v>
      </c>
      <c r="I477" t="s">
        <v>221</v>
      </c>
      <c r="J477" t="s">
        <v>16852</v>
      </c>
      <c r="K477" t="s">
        <v>17026</v>
      </c>
      <c r="L477" t="s">
        <v>17361</v>
      </c>
    </row>
    <row r="478" spans="1:12">
      <c r="A478" t="s">
        <v>68</v>
      </c>
      <c r="B478" t="s">
        <v>757</v>
      </c>
      <c r="C478">
        <v>228373358</v>
      </c>
      <c r="D478">
        <v>228373358</v>
      </c>
      <c r="E478" t="s">
        <v>205</v>
      </c>
      <c r="F478" t="s">
        <v>192</v>
      </c>
      <c r="G478" t="s">
        <v>16827</v>
      </c>
      <c r="H478" t="s">
        <v>13744</v>
      </c>
      <c r="I478" t="s">
        <v>221</v>
      </c>
      <c r="J478" t="s">
        <v>16852</v>
      </c>
      <c r="K478" t="s">
        <v>16870</v>
      </c>
      <c r="L478" t="s">
        <v>17362</v>
      </c>
    </row>
    <row r="479" spans="1:12">
      <c r="A479" t="s">
        <v>68</v>
      </c>
      <c r="B479" t="s">
        <v>834</v>
      </c>
      <c r="C479">
        <v>3235870</v>
      </c>
      <c r="D479">
        <v>3235870</v>
      </c>
      <c r="E479" t="s">
        <v>192</v>
      </c>
      <c r="F479" t="s">
        <v>205</v>
      </c>
      <c r="G479" t="s">
        <v>16827</v>
      </c>
      <c r="H479" t="s">
        <v>13754</v>
      </c>
      <c r="I479" t="s">
        <v>221</v>
      </c>
      <c r="J479" t="s">
        <v>16852</v>
      </c>
      <c r="K479" t="s">
        <v>17026</v>
      </c>
      <c r="L479" t="s">
        <v>17363</v>
      </c>
    </row>
    <row r="480" spans="1:12">
      <c r="A480" t="s">
        <v>68</v>
      </c>
      <c r="B480" t="s">
        <v>858</v>
      </c>
      <c r="C480">
        <v>42141926</v>
      </c>
      <c r="D480">
        <v>42141926</v>
      </c>
      <c r="E480" t="s">
        <v>191</v>
      </c>
      <c r="F480" t="s">
        <v>206</v>
      </c>
      <c r="G480" t="s">
        <v>16827</v>
      </c>
      <c r="H480" t="s">
        <v>13780</v>
      </c>
      <c r="I480" t="s">
        <v>221</v>
      </c>
      <c r="J480" t="s">
        <v>16852</v>
      </c>
      <c r="K480" t="s">
        <v>16970</v>
      </c>
      <c r="L480" t="s">
        <v>17364</v>
      </c>
    </row>
    <row r="481" spans="1:12">
      <c r="A481" t="s">
        <v>68</v>
      </c>
      <c r="B481" t="s">
        <v>934</v>
      </c>
      <c r="C481">
        <v>57796541</v>
      </c>
      <c r="D481">
        <v>57796541</v>
      </c>
      <c r="E481" t="s">
        <v>205</v>
      </c>
      <c r="F481" t="s">
        <v>192</v>
      </c>
      <c r="G481" t="s">
        <v>16827</v>
      </c>
      <c r="H481" t="s">
        <v>13862</v>
      </c>
      <c r="I481" t="s">
        <v>196</v>
      </c>
      <c r="J481" t="s">
        <v>17180</v>
      </c>
      <c r="K481" t="s">
        <v>17326</v>
      </c>
      <c r="L481" t="s">
        <v>17365</v>
      </c>
    </row>
    <row r="482" spans="1:12">
      <c r="A482" t="s">
        <v>68</v>
      </c>
      <c r="B482" t="s">
        <v>960</v>
      </c>
      <c r="C482">
        <v>19747281</v>
      </c>
      <c r="D482">
        <v>19747281</v>
      </c>
      <c r="E482" t="s">
        <v>205</v>
      </c>
      <c r="F482" t="s">
        <v>192</v>
      </c>
      <c r="G482" t="s">
        <v>16827</v>
      </c>
      <c r="H482" t="s">
        <v>13889</v>
      </c>
      <c r="I482" t="s">
        <v>196</v>
      </c>
      <c r="J482" t="s">
        <v>16852</v>
      </c>
      <c r="K482" t="s">
        <v>17326</v>
      </c>
      <c r="L482" t="s">
        <v>17366</v>
      </c>
    </row>
    <row r="483" spans="1:12">
      <c r="A483" t="s">
        <v>68</v>
      </c>
      <c r="B483" t="s">
        <v>1031</v>
      </c>
      <c r="C483">
        <v>27792170</v>
      </c>
      <c r="D483">
        <v>27792170</v>
      </c>
      <c r="E483" t="s">
        <v>191</v>
      </c>
      <c r="F483" t="s">
        <v>206</v>
      </c>
      <c r="G483" t="s">
        <v>16827</v>
      </c>
      <c r="H483" t="s">
        <v>13943</v>
      </c>
      <c r="I483" t="s">
        <v>196</v>
      </c>
      <c r="J483" t="s">
        <v>16852</v>
      </c>
      <c r="K483" t="s">
        <v>17326</v>
      </c>
      <c r="L483" t="s">
        <v>17367</v>
      </c>
    </row>
    <row r="484" spans="1:12">
      <c r="A484" t="s">
        <v>68</v>
      </c>
      <c r="B484" t="s">
        <v>1031</v>
      </c>
      <c r="C484">
        <v>27792170</v>
      </c>
      <c r="D484">
        <v>27792170</v>
      </c>
      <c r="E484" t="s">
        <v>191</v>
      </c>
      <c r="F484" t="s">
        <v>206</v>
      </c>
      <c r="G484" t="s">
        <v>16827</v>
      </c>
      <c r="H484" t="s">
        <v>13943</v>
      </c>
      <c r="I484" t="s">
        <v>196</v>
      </c>
      <c r="J484" t="s">
        <v>16852</v>
      </c>
      <c r="K484" t="s">
        <v>17328</v>
      </c>
      <c r="L484" t="s">
        <v>17368</v>
      </c>
    </row>
    <row r="485" spans="1:12">
      <c r="A485" t="s">
        <v>68</v>
      </c>
      <c r="B485" t="s">
        <v>1031</v>
      </c>
      <c r="C485">
        <v>27792170</v>
      </c>
      <c r="D485">
        <v>27792170</v>
      </c>
      <c r="E485" t="s">
        <v>191</v>
      </c>
      <c r="F485" t="s">
        <v>206</v>
      </c>
      <c r="G485" t="s">
        <v>16827</v>
      </c>
      <c r="H485" t="s">
        <v>13943</v>
      </c>
      <c r="I485" t="s">
        <v>196</v>
      </c>
      <c r="J485" t="s">
        <v>16852</v>
      </c>
      <c r="K485" t="s">
        <v>17037</v>
      </c>
      <c r="L485" t="s">
        <v>17369</v>
      </c>
    </row>
    <row r="486" spans="1:12">
      <c r="A486" t="s">
        <v>68</v>
      </c>
      <c r="B486" t="s">
        <v>1031</v>
      </c>
      <c r="C486">
        <v>27792170</v>
      </c>
      <c r="D486">
        <v>27792170</v>
      </c>
      <c r="E486" t="s">
        <v>191</v>
      </c>
      <c r="F486" t="s">
        <v>206</v>
      </c>
      <c r="G486" t="s">
        <v>16827</v>
      </c>
      <c r="H486" t="s">
        <v>13943</v>
      </c>
      <c r="I486" t="s">
        <v>196</v>
      </c>
      <c r="J486" t="s">
        <v>16852</v>
      </c>
      <c r="K486" t="s">
        <v>16870</v>
      </c>
      <c r="L486" t="s">
        <v>17370</v>
      </c>
    </row>
    <row r="487" spans="1:12">
      <c r="A487" t="s">
        <v>68</v>
      </c>
      <c r="B487" t="s">
        <v>1103</v>
      </c>
      <c r="C487">
        <v>101840192</v>
      </c>
      <c r="D487">
        <v>101840192</v>
      </c>
      <c r="E487" t="s">
        <v>191</v>
      </c>
      <c r="F487" t="s">
        <v>206</v>
      </c>
      <c r="G487" t="s">
        <v>16827</v>
      </c>
      <c r="H487" t="s">
        <v>13999</v>
      </c>
      <c r="I487" t="s">
        <v>221</v>
      </c>
      <c r="J487" t="s">
        <v>16852</v>
      </c>
      <c r="K487" t="s">
        <v>16970</v>
      </c>
      <c r="L487" t="s">
        <v>17371</v>
      </c>
    </row>
    <row r="488" spans="1:12">
      <c r="A488" t="s">
        <v>68</v>
      </c>
      <c r="B488" t="s">
        <v>1137</v>
      </c>
      <c r="C488">
        <v>55540089</v>
      </c>
      <c r="D488">
        <v>55540089</v>
      </c>
      <c r="E488" t="s">
        <v>206</v>
      </c>
      <c r="F488" t="s">
        <v>191</v>
      </c>
      <c r="G488" t="s">
        <v>16827</v>
      </c>
      <c r="H488" t="s">
        <v>14053</v>
      </c>
      <c r="I488" t="s">
        <v>221</v>
      </c>
      <c r="J488" t="s">
        <v>16852</v>
      </c>
      <c r="K488" t="s">
        <v>17326</v>
      </c>
      <c r="L488" t="s">
        <v>17372</v>
      </c>
    </row>
    <row r="489" spans="1:12">
      <c r="A489" t="s">
        <v>68</v>
      </c>
      <c r="B489" t="s">
        <v>1137</v>
      </c>
      <c r="C489">
        <v>55540089</v>
      </c>
      <c r="D489">
        <v>55540089</v>
      </c>
      <c r="E489" t="s">
        <v>206</v>
      </c>
      <c r="F489" t="s">
        <v>191</v>
      </c>
      <c r="G489" t="s">
        <v>16827</v>
      </c>
      <c r="H489" t="s">
        <v>14053</v>
      </c>
      <c r="I489" t="s">
        <v>221</v>
      </c>
      <c r="J489" t="s">
        <v>16852</v>
      </c>
      <c r="K489" t="s">
        <v>17328</v>
      </c>
      <c r="L489" t="s">
        <v>17373</v>
      </c>
    </row>
    <row r="490" spans="1:12">
      <c r="A490" t="s">
        <v>68</v>
      </c>
      <c r="B490" t="s">
        <v>1137</v>
      </c>
      <c r="C490">
        <v>55540089</v>
      </c>
      <c r="D490">
        <v>55540089</v>
      </c>
      <c r="E490" t="s">
        <v>206</v>
      </c>
      <c r="F490" t="s">
        <v>191</v>
      </c>
      <c r="G490" t="s">
        <v>16827</v>
      </c>
      <c r="H490" t="s">
        <v>14053</v>
      </c>
      <c r="I490" t="s">
        <v>221</v>
      </c>
      <c r="J490" t="s">
        <v>16852</v>
      </c>
      <c r="K490" t="s">
        <v>17037</v>
      </c>
      <c r="L490" t="s">
        <v>17373</v>
      </c>
    </row>
    <row r="491" spans="1:12">
      <c r="A491" t="s">
        <v>68</v>
      </c>
      <c r="B491" t="s">
        <v>1171</v>
      </c>
      <c r="C491">
        <v>123930391</v>
      </c>
      <c r="D491">
        <v>123930391</v>
      </c>
      <c r="E491" t="s">
        <v>191</v>
      </c>
      <c r="F491" t="s">
        <v>205</v>
      </c>
      <c r="G491" t="s">
        <v>16827</v>
      </c>
      <c r="H491" t="s">
        <v>14118</v>
      </c>
      <c r="I491" t="s">
        <v>221</v>
      </c>
      <c r="J491" t="s">
        <v>16852</v>
      </c>
      <c r="K491" t="s">
        <v>16970</v>
      </c>
      <c r="L491" t="s">
        <v>17374</v>
      </c>
    </row>
    <row r="492" spans="1:12">
      <c r="A492" t="s">
        <v>31</v>
      </c>
      <c r="B492" t="s">
        <v>190</v>
      </c>
      <c r="C492">
        <v>36926301</v>
      </c>
      <c r="D492">
        <v>36926302</v>
      </c>
      <c r="E492" t="s">
        <v>7429</v>
      </c>
      <c r="F492" t="s">
        <v>192</v>
      </c>
      <c r="G492" t="s">
        <v>16847</v>
      </c>
      <c r="H492" t="s">
        <v>14799</v>
      </c>
      <c r="I492" t="s">
        <v>221</v>
      </c>
      <c r="J492" t="s">
        <v>16852</v>
      </c>
      <c r="K492" t="s">
        <v>17183</v>
      </c>
      <c r="L492" t="s">
        <v>17375</v>
      </c>
    </row>
    <row r="493" spans="1:12">
      <c r="A493" t="s">
        <v>31</v>
      </c>
      <c r="B493" t="s">
        <v>190</v>
      </c>
      <c r="C493">
        <v>119934856</v>
      </c>
      <c r="D493">
        <v>119934857</v>
      </c>
      <c r="E493" t="s">
        <v>8081</v>
      </c>
      <c r="F493" t="s">
        <v>205</v>
      </c>
      <c r="G493" t="s">
        <v>16847</v>
      </c>
      <c r="H493" t="s">
        <v>14804</v>
      </c>
      <c r="I493" t="s">
        <v>221</v>
      </c>
      <c r="J493" t="s">
        <v>16852</v>
      </c>
      <c r="K493" t="s">
        <v>16853</v>
      </c>
      <c r="L493" t="s">
        <v>17376</v>
      </c>
    </row>
    <row r="494" spans="1:12">
      <c r="A494" t="s">
        <v>31</v>
      </c>
      <c r="B494" t="s">
        <v>190</v>
      </c>
      <c r="C494">
        <v>119934856</v>
      </c>
      <c r="D494">
        <v>119934857</v>
      </c>
      <c r="E494" t="s">
        <v>8081</v>
      </c>
      <c r="F494" t="s">
        <v>205</v>
      </c>
      <c r="G494" t="s">
        <v>16847</v>
      </c>
      <c r="H494" t="s">
        <v>14804</v>
      </c>
      <c r="I494" t="s">
        <v>221</v>
      </c>
      <c r="J494" t="s">
        <v>16852</v>
      </c>
      <c r="K494" t="s">
        <v>17377</v>
      </c>
      <c r="L494" t="s">
        <v>17378</v>
      </c>
    </row>
    <row r="495" spans="1:12">
      <c r="A495" t="s">
        <v>31</v>
      </c>
      <c r="B495" t="s">
        <v>190</v>
      </c>
      <c r="C495">
        <v>119934856</v>
      </c>
      <c r="D495">
        <v>119934857</v>
      </c>
      <c r="E495" t="s">
        <v>8081</v>
      </c>
      <c r="F495" t="s">
        <v>205</v>
      </c>
      <c r="G495" t="s">
        <v>16847</v>
      </c>
      <c r="H495" t="s">
        <v>14804</v>
      </c>
      <c r="I495" t="s">
        <v>221</v>
      </c>
      <c r="J495" t="s">
        <v>16852</v>
      </c>
      <c r="K495" t="s">
        <v>17183</v>
      </c>
      <c r="L495" t="s">
        <v>17379</v>
      </c>
    </row>
    <row r="496" spans="1:12">
      <c r="A496" t="s">
        <v>31</v>
      </c>
      <c r="B496" t="s">
        <v>313</v>
      </c>
      <c r="C496">
        <v>89711948</v>
      </c>
      <c r="D496">
        <v>89711948</v>
      </c>
      <c r="E496" t="s">
        <v>191</v>
      </c>
      <c r="F496" t="s">
        <v>205</v>
      </c>
      <c r="G496" t="s">
        <v>16827</v>
      </c>
      <c r="H496" t="s">
        <v>14296</v>
      </c>
      <c r="I496" t="s">
        <v>221</v>
      </c>
      <c r="J496" t="s">
        <v>16852</v>
      </c>
      <c r="K496" t="s">
        <v>16853</v>
      </c>
      <c r="L496" t="s">
        <v>17380</v>
      </c>
    </row>
    <row r="497" spans="1:12">
      <c r="A497" t="s">
        <v>31</v>
      </c>
      <c r="B497" t="s">
        <v>334</v>
      </c>
      <c r="C497">
        <v>1104069</v>
      </c>
      <c r="D497">
        <v>1104069</v>
      </c>
      <c r="E497" t="s">
        <v>191</v>
      </c>
      <c r="F497" t="s">
        <v>192</v>
      </c>
      <c r="G497" t="s">
        <v>16827</v>
      </c>
      <c r="H497" t="s">
        <v>7561</v>
      </c>
      <c r="I497" t="s">
        <v>221</v>
      </c>
      <c r="J497" t="s">
        <v>16852</v>
      </c>
      <c r="K497" t="s">
        <v>17183</v>
      </c>
      <c r="L497" t="s">
        <v>17381</v>
      </c>
    </row>
    <row r="498" spans="1:12">
      <c r="A498" t="s">
        <v>31</v>
      </c>
      <c r="B498" t="s">
        <v>487</v>
      </c>
      <c r="C498">
        <v>52794087</v>
      </c>
      <c r="D498">
        <v>52794087</v>
      </c>
      <c r="E498" t="s">
        <v>191</v>
      </c>
      <c r="F498" t="s">
        <v>192</v>
      </c>
      <c r="G498" t="s">
        <v>16827</v>
      </c>
      <c r="H498" t="s">
        <v>14404</v>
      </c>
      <c r="I498" t="s">
        <v>221</v>
      </c>
      <c r="J498" t="s">
        <v>16852</v>
      </c>
      <c r="K498" t="s">
        <v>17183</v>
      </c>
      <c r="L498" t="s">
        <v>17382</v>
      </c>
    </row>
    <row r="499" spans="1:12">
      <c r="A499" t="s">
        <v>31</v>
      </c>
      <c r="B499" t="s">
        <v>757</v>
      </c>
      <c r="C499">
        <v>207174870</v>
      </c>
      <c r="D499">
        <v>207174870</v>
      </c>
      <c r="E499" t="s">
        <v>206</v>
      </c>
      <c r="F499" t="s">
        <v>192</v>
      </c>
      <c r="G499" t="s">
        <v>16827</v>
      </c>
      <c r="H499" t="s">
        <v>14539</v>
      </c>
      <c r="I499" t="s">
        <v>196</v>
      </c>
      <c r="J499" t="s">
        <v>46</v>
      </c>
      <c r="K499" t="s">
        <v>17183</v>
      </c>
      <c r="L499" t="s">
        <v>17383</v>
      </c>
    </row>
    <row r="500" spans="1:12">
      <c r="A500" t="s">
        <v>31</v>
      </c>
      <c r="B500" t="s">
        <v>934</v>
      </c>
      <c r="C500">
        <v>1643165</v>
      </c>
      <c r="D500">
        <v>1643165</v>
      </c>
      <c r="E500" t="s">
        <v>192</v>
      </c>
      <c r="F500" t="s">
        <v>206</v>
      </c>
      <c r="G500" t="s">
        <v>16827</v>
      </c>
      <c r="H500" t="s">
        <v>5359</v>
      </c>
      <c r="I500" t="s">
        <v>221</v>
      </c>
      <c r="J500" t="s">
        <v>16852</v>
      </c>
      <c r="K500" t="s">
        <v>17183</v>
      </c>
      <c r="L500" t="s">
        <v>17384</v>
      </c>
    </row>
    <row r="501" spans="1:12">
      <c r="A501" t="s">
        <v>31</v>
      </c>
      <c r="B501" t="s">
        <v>960</v>
      </c>
      <c r="C501">
        <v>78416266</v>
      </c>
      <c r="D501">
        <v>78416270</v>
      </c>
      <c r="E501" t="s">
        <v>17385</v>
      </c>
      <c r="F501" t="s">
        <v>192</v>
      </c>
      <c r="G501" t="s">
        <v>16847</v>
      </c>
      <c r="H501" t="s">
        <v>14837</v>
      </c>
      <c r="I501" t="s">
        <v>221</v>
      </c>
      <c r="J501" t="s">
        <v>16852</v>
      </c>
      <c r="K501" t="s">
        <v>17183</v>
      </c>
      <c r="L501" t="s">
        <v>17386</v>
      </c>
    </row>
    <row r="502" spans="1:12">
      <c r="A502" t="s">
        <v>31</v>
      </c>
      <c r="B502" t="s">
        <v>1103</v>
      </c>
      <c r="C502">
        <v>127954847</v>
      </c>
      <c r="D502">
        <v>127954847</v>
      </c>
      <c r="E502" t="s">
        <v>191</v>
      </c>
      <c r="F502" t="s">
        <v>206</v>
      </c>
      <c r="G502" t="s">
        <v>16827</v>
      </c>
      <c r="H502" t="s">
        <v>14732</v>
      </c>
      <c r="I502" t="s">
        <v>221</v>
      </c>
      <c r="J502" t="s">
        <v>16852</v>
      </c>
      <c r="K502" t="s">
        <v>17183</v>
      </c>
      <c r="L502" t="s">
        <v>17387</v>
      </c>
    </row>
    <row r="503" spans="1:12">
      <c r="A503" t="s">
        <v>31</v>
      </c>
      <c r="B503" t="s">
        <v>1223</v>
      </c>
      <c r="C503">
        <v>71359869</v>
      </c>
      <c r="D503">
        <v>71359869</v>
      </c>
      <c r="E503" t="s">
        <v>205</v>
      </c>
      <c r="F503" t="s">
        <v>192</v>
      </c>
      <c r="G503" t="s">
        <v>16827</v>
      </c>
      <c r="H503" t="s">
        <v>14787</v>
      </c>
      <c r="I503" t="s">
        <v>209</v>
      </c>
      <c r="J503" t="s">
        <v>16852</v>
      </c>
      <c r="K503" t="s">
        <v>17377</v>
      </c>
      <c r="L503" t="s">
        <v>17388</v>
      </c>
    </row>
    <row r="504" spans="1:12">
      <c r="A504" t="s">
        <v>31</v>
      </c>
      <c r="B504" t="s">
        <v>1223</v>
      </c>
      <c r="C504">
        <v>71359869</v>
      </c>
      <c r="D504">
        <v>71359869</v>
      </c>
      <c r="E504" t="s">
        <v>205</v>
      </c>
      <c r="F504" t="s">
        <v>192</v>
      </c>
      <c r="G504" t="s">
        <v>16827</v>
      </c>
      <c r="H504" t="s">
        <v>14787</v>
      </c>
      <c r="I504" t="s">
        <v>209</v>
      </c>
      <c r="J504" t="s">
        <v>16852</v>
      </c>
      <c r="K504" t="s">
        <v>17183</v>
      </c>
      <c r="L504" t="s">
        <v>17389</v>
      </c>
    </row>
    <row r="505" spans="1:12">
      <c r="A505" t="s">
        <v>32</v>
      </c>
      <c r="B505" t="s">
        <v>313</v>
      </c>
      <c r="C505">
        <v>124187814</v>
      </c>
      <c r="D505">
        <v>124187814</v>
      </c>
      <c r="E505" t="s">
        <v>205</v>
      </c>
      <c r="F505" t="s">
        <v>192</v>
      </c>
      <c r="G505" t="s">
        <v>16827</v>
      </c>
      <c r="H505" t="s">
        <v>14954</v>
      </c>
      <c r="I505" t="s">
        <v>221</v>
      </c>
      <c r="J505" t="s">
        <v>16852</v>
      </c>
      <c r="K505" t="s">
        <v>17026</v>
      </c>
      <c r="L505" t="s">
        <v>17390</v>
      </c>
    </row>
    <row r="506" spans="1:12">
      <c r="A506" t="s">
        <v>32</v>
      </c>
      <c r="B506" t="s">
        <v>313</v>
      </c>
      <c r="C506">
        <v>124187814</v>
      </c>
      <c r="D506">
        <v>124187814</v>
      </c>
      <c r="E506" t="s">
        <v>205</v>
      </c>
      <c r="F506" t="s">
        <v>192</v>
      </c>
      <c r="G506" t="s">
        <v>16827</v>
      </c>
      <c r="H506" t="s">
        <v>14954</v>
      </c>
      <c r="I506" t="s">
        <v>221</v>
      </c>
      <c r="J506" t="s">
        <v>16852</v>
      </c>
      <c r="K506" t="s">
        <v>17254</v>
      </c>
      <c r="L506" t="s">
        <v>17391</v>
      </c>
    </row>
    <row r="507" spans="1:12">
      <c r="A507" t="s">
        <v>32</v>
      </c>
      <c r="B507" t="s">
        <v>487</v>
      </c>
      <c r="C507">
        <v>105932892</v>
      </c>
      <c r="D507">
        <v>105932892</v>
      </c>
      <c r="E507" t="s">
        <v>206</v>
      </c>
      <c r="F507" t="s">
        <v>192</v>
      </c>
      <c r="G507" t="s">
        <v>16827</v>
      </c>
      <c r="H507" t="s">
        <v>15044</v>
      </c>
      <c r="I507" t="s">
        <v>221</v>
      </c>
      <c r="J507" t="s">
        <v>16852</v>
      </c>
      <c r="K507" t="s">
        <v>17037</v>
      </c>
      <c r="L507" t="s">
        <v>17392</v>
      </c>
    </row>
    <row r="508" spans="1:12">
      <c r="A508" t="s">
        <v>32</v>
      </c>
      <c r="B508" t="s">
        <v>612</v>
      </c>
      <c r="C508">
        <v>3788902</v>
      </c>
      <c r="D508">
        <v>3788902</v>
      </c>
      <c r="E508" t="s">
        <v>192</v>
      </c>
      <c r="F508" t="s">
        <v>206</v>
      </c>
      <c r="G508" t="s">
        <v>16827</v>
      </c>
      <c r="H508" t="s">
        <v>15080</v>
      </c>
      <c r="I508" t="s">
        <v>221</v>
      </c>
      <c r="J508" t="s">
        <v>16852</v>
      </c>
      <c r="K508" t="s">
        <v>17037</v>
      </c>
      <c r="L508" t="s">
        <v>17393</v>
      </c>
    </row>
    <row r="509" spans="1:12">
      <c r="A509" t="s">
        <v>32</v>
      </c>
      <c r="B509" t="s">
        <v>702</v>
      </c>
      <c r="C509">
        <v>49224131</v>
      </c>
      <c r="D509">
        <v>49224131</v>
      </c>
      <c r="E509" t="s">
        <v>205</v>
      </c>
      <c r="F509" t="s">
        <v>192</v>
      </c>
      <c r="G509" t="s">
        <v>16827</v>
      </c>
      <c r="H509" t="s">
        <v>15138</v>
      </c>
      <c r="I509" t="s">
        <v>221</v>
      </c>
      <c r="J509" t="s">
        <v>16852</v>
      </c>
      <c r="K509" t="s">
        <v>17026</v>
      </c>
      <c r="L509" t="s">
        <v>17394</v>
      </c>
    </row>
    <row r="510" spans="1:12">
      <c r="A510" t="s">
        <v>32</v>
      </c>
      <c r="B510" t="s">
        <v>702</v>
      </c>
      <c r="C510">
        <v>49224131</v>
      </c>
      <c r="D510">
        <v>49224131</v>
      </c>
      <c r="E510" t="s">
        <v>205</v>
      </c>
      <c r="F510" t="s">
        <v>192</v>
      </c>
      <c r="G510" t="s">
        <v>16827</v>
      </c>
      <c r="H510" t="s">
        <v>15138</v>
      </c>
      <c r="I510" t="s">
        <v>221</v>
      </c>
      <c r="J510" t="s">
        <v>16852</v>
      </c>
      <c r="K510" t="s">
        <v>17254</v>
      </c>
      <c r="L510" t="s">
        <v>17395</v>
      </c>
    </row>
    <row r="511" spans="1:12">
      <c r="A511" t="s">
        <v>32</v>
      </c>
      <c r="B511" t="s">
        <v>757</v>
      </c>
      <c r="C511">
        <v>17696883</v>
      </c>
      <c r="D511">
        <v>17696883</v>
      </c>
      <c r="E511" t="s">
        <v>205</v>
      </c>
      <c r="F511" t="s">
        <v>192</v>
      </c>
      <c r="G511" t="s">
        <v>16827</v>
      </c>
      <c r="H511" t="s">
        <v>5132</v>
      </c>
      <c r="I511" t="s">
        <v>209</v>
      </c>
      <c r="J511" t="s">
        <v>16852</v>
      </c>
      <c r="K511" t="s">
        <v>17254</v>
      </c>
      <c r="L511" t="s">
        <v>17396</v>
      </c>
    </row>
    <row r="512" spans="1:12">
      <c r="A512" t="s">
        <v>32</v>
      </c>
      <c r="B512" t="s">
        <v>757</v>
      </c>
      <c r="C512">
        <v>109964151</v>
      </c>
      <c r="D512">
        <v>109964151</v>
      </c>
      <c r="E512" t="s">
        <v>191</v>
      </c>
      <c r="F512" t="s">
        <v>205</v>
      </c>
      <c r="G512" t="s">
        <v>16827</v>
      </c>
      <c r="H512" t="s">
        <v>15177</v>
      </c>
      <c r="I512" t="s">
        <v>221</v>
      </c>
      <c r="J512" t="s">
        <v>16852</v>
      </c>
      <c r="K512" t="s">
        <v>17026</v>
      </c>
      <c r="L512" t="s">
        <v>17397</v>
      </c>
    </row>
    <row r="513" spans="1:12">
      <c r="A513" t="s">
        <v>32</v>
      </c>
      <c r="B513" t="s">
        <v>757</v>
      </c>
      <c r="C513">
        <v>109964151</v>
      </c>
      <c r="D513">
        <v>109964151</v>
      </c>
      <c r="E513" t="s">
        <v>191</v>
      </c>
      <c r="F513" t="s">
        <v>205</v>
      </c>
      <c r="G513" t="s">
        <v>16827</v>
      </c>
      <c r="H513" t="s">
        <v>15177</v>
      </c>
      <c r="I513" t="s">
        <v>221</v>
      </c>
      <c r="J513" t="s">
        <v>16852</v>
      </c>
      <c r="K513" t="s">
        <v>17254</v>
      </c>
      <c r="L513" t="s">
        <v>17398</v>
      </c>
    </row>
    <row r="514" spans="1:12">
      <c r="A514" t="s">
        <v>32</v>
      </c>
      <c r="B514" t="s">
        <v>757</v>
      </c>
      <c r="C514">
        <v>167273275</v>
      </c>
      <c r="D514">
        <v>167273275</v>
      </c>
      <c r="E514" t="s">
        <v>192</v>
      </c>
      <c r="F514" t="s">
        <v>191</v>
      </c>
      <c r="G514" t="s">
        <v>16827</v>
      </c>
      <c r="H514" t="s">
        <v>2233</v>
      </c>
      <c r="I514" t="s">
        <v>221</v>
      </c>
      <c r="J514" t="s">
        <v>16852</v>
      </c>
      <c r="K514" t="s">
        <v>16853</v>
      </c>
      <c r="L514" t="s">
        <v>17399</v>
      </c>
    </row>
    <row r="515" spans="1:12">
      <c r="A515" t="s">
        <v>32</v>
      </c>
      <c r="B515" t="s">
        <v>757</v>
      </c>
      <c r="C515">
        <v>201761800</v>
      </c>
      <c r="D515">
        <v>201761800</v>
      </c>
      <c r="E515" t="s">
        <v>205</v>
      </c>
      <c r="F515" t="s">
        <v>191</v>
      </c>
      <c r="G515" t="s">
        <v>16827</v>
      </c>
      <c r="H515" t="s">
        <v>15197</v>
      </c>
      <c r="I515" t="s">
        <v>221</v>
      </c>
      <c r="J515" t="s">
        <v>16852</v>
      </c>
      <c r="K515" t="s">
        <v>17026</v>
      </c>
      <c r="L515" t="s">
        <v>17400</v>
      </c>
    </row>
    <row r="516" spans="1:12">
      <c r="A516" t="s">
        <v>32</v>
      </c>
      <c r="B516" t="s">
        <v>757</v>
      </c>
      <c r="C516">
        <v>201761800</v>
      </c>
      <c r="D516">
        <v>201761800</v>
      </c>
      <c r="E516" t="s">
        <v>205</v>
      </c>
      <c r="F516" t="s">
        <v>191</v>
      </c>
      <c r="G516" t="s">
        <v>16827</v>
      </c>
      <c r="H516" t="s">
        <v>15197</v>
      </c>
      <c r="I516" t="s">
        <v>221</v>
      </c>
      <c r="J516" t="s">
        <v>16852</v>
      </c>
      <c r="K516" t="s">
        <v>17254</v>
      </c>
      <c r="L516" t="s">
        <v>17401</v>
      </c>
    </row>
    <row r="517" spans="1:12">
      <c r="A517" t="s">
        <v>32</v>
      </c>
      <c r="B517" t="s">
        <v>887</v>
      </c>
      <c r="C517">
        <v>10219677</v>
      </c>
      <c r="D517">
        <v>10219678</v>
      </c>
      <c r="E517" t="s">
        <v>6673</v>
      </c>
      <c r="F517" t="s">
        <v>192</v>
      </c>
      <c r="G517" t="s">
        <v>16847</v>
      </c>
      <c r="H517" t="s">
        <v>13789</v>
      </c>
      <c r="I517" t="s">
        <v>196</v>
      </c>
      <c r="J517" t="s">
        <v>17078</v>
      </c>
      <c r="K517" t="s">
        <v>17026</v>
      </c>
      <c r="L517" t="s">
        <v>17402</v>
      </c>
    </row>
    <row r="518" spans="1:12">
      <c r="A518" t="s">
        <v>32</v>
      </c>
      <c r="B518" t="s">
        <v>960</v>
      </c>
      <c r="C518">
        <v>52396357</v>
      </c>
      <c r="D518">
        <v>52396357</v>
      </c>
      <c r="E518" t="s">
        <v>191</v>
      </c>
      <c r="F518" t="s">
        <v>206</v>
      </c>
      <c r="G518" t="s">
        <v>16827</v>
      </c>
      <c r="H518" t="s">
        <v>15324</v>
      </c>
      <c r="I518" t="s">
        <v>221</v>
      </c>
      <c r="J518" t="s">
        <v>16852</v>
      </c>
      <c r="K518" t="s">
        <v>17026</v>
      </c>
      <c r="L518" t="s">
        <v>17403</v>
      </c>
    </row>
    <row r="519" spans="1:12">
      <c r="A519" t="s">
        <v>32</v>
      </c>
      <c r="B519" t="s">
        <v>960</v>
      </c>
      <c r="C519">
        <v>178977782</v>
      </c>
      <c r="D519">
        <v>178977782</v>
      </c>
      <c r="E519" t="s">
        <v>191</v>
      </c>
      <c r="F519" t="s">
        <v>192</v>
      </c>
      <c r="G519" t="s">
        <v>16827</v>
      </c>
      <c r="H519" t="s">
        <v>6742</v>
      </c>
      <c r="I519" t="s">
        <v>209</v>
      </c>
      <c r="J519" t="s">
        <v>16852</v>
      </c>
      <c r="K519" t="s">
        <v>17037</v>
      </c>
      <c r="L519" t="s">
        <v>17404</v>
      </c>
    </row>
    <row r="520" spans="1:12">
      <c r="A520" t="s">
        <v>32</v>
      </c>
      <c r="B520" t="s">
        <v>1031</v>
      </c>
      <c r="C520">
        <v>25799021</v>
      </c>
      <c r="D520">
        <v>25799021</v>
      </c>
      <c r="E520" t="s">
        <v>191</v>
      </c>
      <c r="F520" t="s">
        <v>206</v>
      </c>
      <c r="G520" t="s">
        <v>16827</v>
      </c>
      <c r="H520" t="s">
        <v>15354</v>
      </c>
      <c r="I520" t="s">
        <v>221</v>
      </c>
      <c r="J520" t="s">
        <v>16852</v>
      </c>
      <c r="K520" t="s">
        <v>17254</v>
      </c>
      <c r="L520" t="s">
        <v>17405</v>
      </c>
    </row>
    <row r="521" spans="1:12">
      <c r="A521" t="s">
        <v>32</v>
      </c>
      <c r="B521" t="s">
        <v>1031</v>
      </c>
      <c r="C521">
        <v>26043576</v>
      </c>
      <c r="D521">
        <v>26043576</v>
      </c>
      <c r="E521" t="s">
        <v>191</v>
      </c>
      <c r="F521" t="s">
        <v>206</v>
      </c>
      <c r="G521" t="s">
        <v>16827</v>
      </c>
      <c r="H521" t="s">
        <v>15359</v>
      </c>
      <c r="I521" t="s">
        <v>221</v>
      </c>
      <c r="J521" t="s">
        <v>16852</v>
      </c>
      <c r="K521" t="s">
        <v>17026</v>
      </c>
      <c r="L521" t="s">
        <v>17406</v>
      </c>
    </row>
    <row r="522" spans="1:12">
      <c r="A522" t="s">
        <v>32</v>
      </c>
      <c r="B522" t="s">
        <v>1031</v>
      </c>
      <c r="C522">
        <v>161160102</v>
      </c>
      <c r="D522">
        <v>161160102</v>
      </c>
      <c r="E522" t="s">
        <v>205</v>
      </c>
      <c r="F522" t="s">
        <v>206</v>
      </c>
      <c r="G522" t="s">
        <v>16827</v>
      </c>
      <c r="H522" t="s">
        <v>15382</v>
      </c>
      <c r="I522" t="s">
        <v>221</v>
      </c>
      <c r="J522" t="s">
        <v>16852</v>
      </c>
      <c r="K522" t="s">
        <v>16853</v>
      </c>
      <c r="L522" t="s">
        <v>17407</v>
      </c>
    </row>
    <row r="523" spans="1:12">
      <c r="A523" t="s">
        <v>32</v>
      </c>
      <c r="B523" t="s">
        <v>1031</v>
      </c>
      <c r="C523">
        <v>161160102</v>
      </c>
      <c r="D523">
        <v>161160102</v>
      </c>
      <c r="E523" t="s">
        <v>205</v>
      </c>
      <c r="F523" t="s">
        <v>206</v>
      </c>
      <c r="G523" t="s">
        <v>16827</v>
      </c>
      <c r="H523" t="s">
        <v>15382</v>
      </c>
      <c r="I523" t="s">
        <v>221</v>
      </c>
      <c r="J523" t="s">
        <v>16852</v>
      </c>
      <c r="K523" t="s">
        <v>16911</v>
      </c>
      <c r="L523" t="s">
        <v>17408</v>
      </c>
    </row>
    <row r="524" spans="1:12">
      <c r="A524" t="s">
        <v>32</v>
      </c>
      <c r="B524" t="s">
        <v>1031</v>
      </c>
      <c r="C524">
        <v>168479608</v>
      </c>
      <c r="D524">
        <v>168479608</v>
      </c>
      <c r="E524" t="s">
        <v>206</v>
      </c>
      <c r="F524" t="s">
        <v>192</v>
      </c>
      <c r="G524" t="s">
        <v>16827</v>
      </c>
      <c r="H524" t="s">
        <v>15397</v>
      </c>
      <c r="I524" t="s">
        <v>221</v>
      </c>
      <c r="J524" t="s">
        <v>16852</v>
      </c>
      <c r="K524" t="s">
        <v>17026</v>
      </c>
      <c r="L524" t="s">
        <v>17409</v>
      </c>
    </row>
    <row r="525" spans="1:12">
      <c r="A525" t="s">
        <v>32</v>
      </c>
      <c r="B525" t="s">
        <v>1103</v>
      </c>
      <c r="C525">
        <v>73115116</v>
      </c>
      <c r="D525">
        <v>73115116</v>
      </c>
      <c r="E525" t="s">
        <v>205</v>
      </c>
      <c r="F525" t="s">
        <v>192</v>
      </c>
      <c r="G525" t="s">
        <v>16827</v>
      </c>
      <c r="H525" t="s">
        <v>15408</v>
      </c>
      <c r="I525" t="s">
        <v>221</v>
      </c>
      <c r="J525" t="s">
        <v>16852</v>
      </c>
      <c r="K525" t="s">
        <v>17026</v>
      </c>
      <c r="L525" t="s">
        <v>17410</v>
      </c>
    </row>
    <row r="526" spans="1:12">
      <c r="A526" t="s">
        <v>32</v>
      </c>
      <c r="B526" t="s">
        <v>1103</v>
      </c>
      <c r="C526">
        <v>80290481</v>
      </c>
      <c r="D526">
        <v>80290482</v>
      </c>
      <c r="E526" t="s">
        <v>3336</v>
      </c>
      <c r="F526" t="s">
        <v>192</v>
      </c>
      <c r="G526" t="s">
        <v>16847</v>
      </c>
      <c r="H526" t="s">
        <v>15597</v>
      </c>
      <c r="I526" t="s">
        <v>221</v>
      </c>
      <c r="J526" t="s">
        <v>16852</v>
      </c>
      <c r="K526" t="s">
        <v>16853</v>
      </c>
      <c r="L526" t="s">
        <v>17411</v>
      </c>
    </row>
    <row r="527" spans="1:12">
      <c r="A527" t="s">
        <v>32</v>
      </c>
      <c r="B527" t="s">
        <v>1103</v>
      </c>
      <c r="C527">
        <v>80290481</v>
      </c>
      <c r="D527">
        <v>80290482</v>
      </c>
      <c r="E527" t="s">
        <v>3336</v>
      </c>
      <c r="F527" t="s">
        <v>192</v>
      </c>
      <c r="G527" t="s">
        <v>16847</v>
      </c>
      <c r="H527" t="s">
        <v>15597</v>
      </c>
      <c r="I527" t="s">
        <v>221</v>
      </c>
      <c r="J527" t="s">
        <v>16852</v>
      </c>
      <c r="K527" t="s">
        <v>17026</v>
      </c>
      <c r="L527" t="s">
        <v>17412</v>
      </c>
    </row>
    <row r="528" spans="1:12">
      <c r="A528" t="s">
        <v>32</v>
      </c>
      <c r="B528" t="s">
        <v>1103</v>
      </c>
      <c r="C528">
        <v>80290481</v>
      </c>
      <c r="D528">
        <v>80290482</v>
      </c>
      <c r="E528" t="s">
        <v>3336</v>
      </c>
      <c r="F528" t="s">
        <v>192</v>
      </c>
      <c r="G528" t="s">
        <v>16847</v>
      </c>
      <c r="H528" t="s">
        <v>15597</v>
      </c>
      <c r="I528" t="s">
        <v>221</v>
      </c>
      <c r="J528" t="s">
        <v>16852</v>
      </c>
      <c r="K528" t="s">
        <v>17254</v>
      </c>
      <c r="L528" t="s">
        <v>17413</v>
      </c>
    </row>
    <row r="529" spans="1:12">
      <c r="A529" t="s">
        <v>32</v>
      </c>
      <c r="B529" t="s">
        <v>1103</v>
      </c>
      <c r="C529">
        <v>80290481</v>
      </c>
      <c r="D529">
        <v>80290482</v>
      </c>
      <c r="E529" t="s">
        <v>3336</v>
      </c>
      <c r="F529" t="s">
        <v>192</v>
      </c>
      <c r="G529" t="s">
        <v>16847</v>
      </c>
      <c r="H529" t="s">
        <v>15597</v>
      </c>
      <c r="I529" t="s">
        <v>221</v>
      </c>
      <c r="J529" t="s">
        <v>16852</v>
      </c>
      <c r="K529" t="s">
        <v>17037</v>
      </c>
      <c r="L529" t="s">
        <v>17414</v>
      </c>
    </row>
    <row r="530" spans="1:12">
      <c r="A530" t="s">
        <v>32</v>
      </c>
      <c r="B530" t="s">
        <v>1137</v>
      </c>
      <c r="C530">
        <v>105257255</v>
      </c>
      <c r="D530">
        <v>105257255</v>
      </c>
      <c r="E530" t="s">
        <v>191</v>
      </c>
      <c r="F530" t="s">
        <v>192</v>
      </c>
      <c r="G530" t="s">
        <v>16827</v>
      </c>
      <c r="H530" t="s">
        <v>15442</v>
      </c>
      <c r="I530" t="s">
        <v>196</v>
      </c>
      <c r="J530" t="s">
        <v>17078</v>
      </c>
      <c r="K530" t="s">
        <v>16911</v>
      </c>
      <c r="L530" t="s">
        <v>17415</v>
      </c>
    </row>
    <row r="531" spans="1:12">
      <c r="A531" t="s">
        <v>32</v>
      </c>
      <c r="B531" t="s">
        <v>1171</v>
      </c>
      <c r="C531">
        <v>128099521</v>
      </c>
      <c r="D531">
        <v>128099521</v>
      </c>
      <c r="E531" t="s">
        <v>205</v>
      </c>
      <c r="F531" t="s">
        <v>192</v>
      </c>
      <c r="G531" t="s">
        <v>16827</v>
      </c>
      <c r="H531" t="s">
        <v>1865</v>
      </c>
      <c r="I531" t="s">
        <v>221</v>
      </c>
      <c r="J531" t="s">
        <v>16852</v>
      </c>
      <c r="K531" t="s">
        <v>17026</v>
      </c>
      <c r="L531" t="s">
        <v>17416</v>
      </c>
    </row>
    <row r="532" spans="1:12">
      <c r="A532" t="s">
        <v>33</v>
      </c>
      <c r="B532" t="s">
        <v>190</v>
      </c>
      <c r="C532">
        <v>27216295</v>
      </c>
      <c r="D532">
        <v>27216295</v>
      </c>
      <c r="E532" t="s">
        <v>192</v>
      </c>
      <c r="F532" t="s">
        <v>206</v>
      </c>
      <c r="G532" t="s">
        <v>16827</v>
      </c>
      <c r="H532" t="s">
        <v>15656</v>
      </c>
      <c r="I532" t="s">
        <v>221</v>
      </c>
      <c r="J532" t="s">
        <v>16852</v>
      </c>
      <c r="K532" t="s">
        <v>17254</v>
      </c>
      <c r="L532" t="s">
        <v>17417</v>
      </c>
    </row>
    <row r="533" spans="1:12">
      <c r="A533" t="s">
        <v>33</v>
      </c>
      <c r="B533" t="s">
        <v>190</v>
      </c>
      <c r="C533">
        <v>27216295</v>
      </c>
      <c r="D533">
        <v>27216295</v>
      </c>
      <c r="E533" t="s">
        <v>192</v>
      </c>
      <c r="F533" t="s">
        <v>206</v>
      </c>
      <c r="G533" t="s">
        <v>16827</v>
      </c>
      <c r="H533" t="s">
        <v>15656</v>
      </c>
      <c r="I533" t="s">
        <v>221</v>
      </c>
      <c r="J533" t="s">
        <v>16852</v>
      </c>
      <c r="K533" t="s">
        <v>16911</v>
      </c>
      <c r="L533" t="s">
        <v>17418</v>
      </c>
    </row>
    <row r="534" spans="1:12">
      <c r="A534" t="s">
        <v>33</v>
      </c>
      <c r="B534" t="s">
        <v>190</v>
      </c>
      <c r="C534">
        <v>27216295</v>
      </c>
      <c r="D534">
        <v>27216295</v>
      </c>
      <c r="E534" t="s">
        <v>192</v>
      </c>
      <c r="F534" t="s">
        <v>206</v>
      </c>
      <c r="G534" t="s">
        <v>16827</v>
      </c>
      <c r="H534" t="s">
        <v>15656</v>
      </c>
      <c r="I534" t="s">
        <v>221</v>
      </c>
      <c r="J534" t="s">
        <v>16852</v>
      </c>
      <c r="K534" t="s">
        <v>16870</v>
      </c>
      <c r="L534" t="s">
        <v>17419</v>
      </c>
    </row>
    <row r="535" spans="1:12">
      <c r="A535" t="s">
        <v>33</v>
      </c>
      <c r="B535" t="s">
        <v>190</v>
      </c>
      <c r="C535">
        <v>248512336</v>
      </c>
      <c r="D535">
        <v>248512336</v>
      </c>
      <c r="E535" t="s">
        <v>191</v>
      </c>
      <c r="F535" t="s">
        <v>192</v>
      </c>
      <c r="G535" t="s">
        <v>16827</v>
      </c>
      <c r="H535" t="s">
        <v>15725</v>
      </c>
      <c r="I535" t="s">
        <v>221</v>
      </c>
      <c r="J535" t="s">
        <v>16852</v>
      </c>
      <c r="K535" t="s">
        <v>16870</v>
      </c>
      <c r="L535" t="s">
        <v>17420</v>
      </c>
    </row>
    <row r="536" spans="1:12">
      <c r="A536" t="s">
        <v>33</v>
      </c>
      <c r="B536" t="s">
        <v>313</v>
      </c>
      <c r="C536">
        <v>63759986</v>
      </c>
      <c r="D536">
        <v>63759986</v>
      </c>
      <c r="E536" t="s">
        <v>192</v>
      </c>
      <c r="F536" t="s">
        <v>191</v>
      </c>
      <c r="G536" t="s">
        <v>16827</v>
      </c>
      <c r="H536" t="s">
        <v>15731</v>
      </c>
      <c r="I536" t="s">
        <v>221</v>
      </c>
      <c r="J536" t="s">
        <v>16852</v>
      </c>
      <c r="K536" t="s">
        <v>16870</v>
      </c>
      <c r="L536" t="s">
        <v>17421</v>
      </c>
    </row>
    <row r="537" spans="1:12">
      <c r="A537" t="s">
        <v>33</v>
      </c>
      <c r="B537" t="s">
        <v>334</v>
      </c>
      <c r="C537">
        <v>6652550</v>
      </c>
      <c r="D537">
        <v>6652550</v>
      </c>
      <c r="E537" t="s">
        <v>191</v>
      </c>
      <c r="F537" t="s">
        <v>206</v>
      </c>
      <c r="G537" t="s">
        <v>16827</v>
      </c>
      <c r="H537" t="s">
        <v>15740</v>
      </c>
      <c r="I537" t="s">
        <v>221</v>
      </c>
      <c r="J537" t="s">
        <v>16852</v>
      </c>
      <c r="K537" t="s">
        <v>16970</v>
      </c>
      <c r="L537" t="s">
        <v>17422</v>
      </c>
    </row>
    <row r="538" spans="1:12">
      <c r="A538" t="s">
        <v>33</v>
      </c>
      <c r="B538" t="s">
        <v>334</v>
      </c>
      <c r="C538">
        <v>6652550</v>
      </c>
      <c r="D538">
        <v>6652550</v>
      </c>
      <c r="E538" t="s">
        <v>191</v>
      </c>
      <c r="F538" t="s">
        <v>206</v>
      </c>
      <c r="G538" t="s">
        <v>16827</v>
      </c>
      <c r="H538" t="s">
        <v>15740</v>
      </c>
      <c r="I538" t="s">
        <v>221</v>
      </c>
      <c r="J538" t="s">
        <v>16852</v>
      </c>
      <c r="K538" t="s">
        <v>16870</v>
      </c>
      <c r="L538" t="s">
        <v>17423</v>
      </c>
    </row>
    <row r="539" spans="1:12">
      <c r="A539" t="s">
        <v>33</v>
      </c>
      <c r="B539" t="s">
        <v>510</v>
      </c>
      <c r="C539">
        <v>24921327</v>
      </c>
      <c r="D539">
        <v>24921327</v>
      </c>
      <c r="E539" t="s">
        <v>205</v>
      </c>
      <c r="F539" t="s">
        <v>192</v>
      </c>
      <c r="G539" t="s">
        <v>16827</v>
      </c>
      <c r="H539" t="s">
        <v>4151</v>
      </c>
      <c r="I539" t="s">
        <v>221</v>
      </c>
      <c r="J539" t="s">
        <v>16852</v>
      </c>
      <c r="K539" t="s">
        <v>17254</v>
      </c>
      <c r="L539" t="s">
        <v>17424</v>
      </c>
    </row>
    <row r="540" spans="1:12">
      <c r="A540" t="s">
        <v>33</v>
      </c>
      <c r="B540" t="s">
        <v>532</v>
      </c>
      <c r="C540">
        <v>68009735</v>
      </c>
      <c r="D540">
        <v>68009735</v>
      </c>
      <c r="E540" t="s">
        <v>191</v>
      </c>
      <c r="F540" t="s">
        <v>206</v>
      </c>
      <c r="G540" t="s">
        <v>16827</v>
      </c>
      <c r="H540" t="s">
        <v>15854</v>
      </c>
      <c r="I540" t="s">
        <v>196</v>
      </c>
      <c r="J540" t="s">
        <v>16852</v>
      </c>
      <c r="K540" t="s">
        <v>16870</v>
      </c>
      <c r="L540" t="s">
        <v>17425</v>
      </c>
    </row>
    <row r="541" spans="1:12">
      <c r="A541" t="s">
        <v>33</v>
      </c>
      <c r="B541" t="s">
        <v>702</v>
      </c>
      <c r="C541">
        <v>14866470</v>
      </c>
      <c r="D541">
        <v>14866471</v>
      </c>
      <c r="E541" t="s">
        <v>3336</v>
      </c>
      <c r="F541" t="s">
        <v>192</v>
      </c>
      <c r="G541" t="s">
        <v>16847</v>
      </c>
      <c r="H541" t="s">
        <v>16193</v>
      </c>
      <c r="I541" t="s">
        <v>221</v>
      </c>
      <c r="J541" t="s">
        <v>16852</v>
      </c>
      <c r="K541" t="s">
        <v>17266</v>
      </c>
      <c r="L541" t="s">
        <v>17426</v>
      </c>
    </row>
    <row r="542" spans="1:12">
      <c r="A542" t="s">
        <v>33</v>
      </c>
      <c r="B542" t="s">
        <v>757</v>
      </c>
      <c r="C542">
        <v>96858109</v>
      </c>
      <c r="D542">
        <v>96858109</v>
      </c>
      <c r="E542" t="s">
        <v>205</v>
      </c>
      <c r="F542" t="s">
        <v>192</v>
      </c>
      <c r="G542" t="s">
        <v>16827</v>
      </c>
      <c r="H542" t="s">
        <v>15963</v>
      </c>
      <c r="I542" t="s">
        <v>196</v>
      </c>
      <c r="J542" t="s">
        <v>16852</v>
      </c>
      <c r="K542" t="s">
        <v>16911</v>
      </c>
      <c r="L542" t="s">
        <v>17427</v>
      </c>
    </row>
    <row r="543" spans="1:12">
      <c r="A543" t="s">
        <v>33</v>
      </c>
      <c r="B543" t="s">
        <v>757</v>
      </c>
      <c r="C543">
        <v>171572782</v>
      </c>
      <c r="D543">
        <v>171572782</v>
      </c>
      <c r="E543" t="s">
        <v>191</v>
      </c>
      <c r="F543" t="s">
        <v>206</v>
      </c>
      <c r="G543" t="s">
        <v>16827</v>
      </c>
      <c r="H543" t="s">
        <v>17428</v>
      </c>
      <c r="I543" t="s">
        <v>209</v>
      </c>
      <c r="J543" t="s">
        <v>16852</v>
      </c>
      <c r="K543" t="s">
        <v>16870</v>
      </c>
      <c r="L543" t="s">
        <v>17429</v>
      </c>
    </row>
    <row r="544" spans="1:12">
      <c r="A544" t="s">
        <v>33</v>
      </c>
      <c r="B544" t="s">
        <v>858</v>
      </c>
      <c r="C544">
        <v>19165513</v>
      </c>
      <c r="D544">
        <v>19165513</v>
      </c>
      <c r="E544" t="s">
        <v>205</v>
      </c>
      <c r="F544" t="s">
        <v>191</v>
      </c>
      <c r="G544" t="s">
        <v>16827</v>
      </c>
      <c r="H544" t="s">
        <v>16037</v>
      </c>
      <c r="I544" t="s">
        <v>221</v>
      </c>
      <c r="J544" t="s">
        <v>16852</v>
      </c>
      <c r="K544" t="s">
        <v>17254</v>
      </c>
      <c r="L544" t="s">
        <v>17430</v>
      </c>
    </row>
    <row r="545" spans="1:12">
      <c r="A545" t="s">
        <v>33</v>
      </c>
      <c r="B545" t="s">
        <v>858</v>
      </c>
      <c r="C545">
        <v>19165513</v>
      </c>
      <c r="D545">
        <v>19165513</v>
      </c>
      <c r="E545" t="s">
        <v>205</v>
      </c>
      <c r="F545" t="s">
        <v>191</v>
      </c>
      <c r="G545" t="s">
        <v>16827</v>
      </c>
      <c r="H545" t="s">
        <v>16037</v>
      </c>
      <c r="I545" t="s">
        <v>221</v>
      </c>
      <c r="J545" t="s">
        <v>16852</v>
      </c>
      <c r="K545" t="s">
        <v>17266</v>
      </c>
      <c r="L545" t="s">
        <v>17431</v>
      </c>
    </row>
    <row r="546" spans="1:12">
      <c r="A546" t="s">
        <v>33</v>
      </c>
      <c r="B546" t="s">
        <v>858</v>
      </c>
      <c r="C546">
        <v>19165513</v>
      </c>
      <c r="D546">
        <v>19165513</v>
      </c>
      <c r="E546" t="s">
        <v>205</v>
      </c>
      <c r="F546" t="s">
        <v>191</v>
      </c>
      <c r="G546" t="s">
        <v>16827</v>
      </c>
      <c r="H546" t="s">
        <v>16037</v>
      </c>
      <c r="I546" t="s">
        <v>221</v>
      </c>
      <c r="J546" t="s">
        <v>16852</v>
      </c>
      <c r="K546" t="s">
        <v>16870</v>
      </c>
      <c r="L546" t="s">
        <v>17432</v>
      </c>
    </row>
    <row r="547" spans="1:12">
      <c r="A547" t="s">
        <v>33</v>
      </c>
      <c r="B547" t="s">
        <v>934</v>
      </c>
      <c r="C547">
        <v>55970984</v>
      </c>
      <c r="D547">
        <v>55970984</v>
      </c>
      <c r="E547" t="s">
        <v>192</v>
      </c>
      <c r="F547" t="s">
        <v>206</v>
      </c>
      <c r="G547" t="s">
        <v>16827</v>
      </c>
      <c r="H547" t="s">
        <v>6415</v>
      </c>
      <c r="I547" t="s">
        <v>221</v>
      </c>
      <c r="J547" t="s">
        <v>16852</v>
      </c>
      <c r="K547" t="s">
        <v>16970</v>
      </c>
      <c r="L547" t="s">
        <v>17433</v>
      </c>
    </row>
    <row r="548" spans="1:12">
      <c r="A548" t="s">
        <v>33</v>
      </c>
      <c r="B548" t="s">
        <v>934</v>
      </c>
      <c r="C548">
        <v>55970984</v>
      </c>
      <c r="D548">
        <v>55970984</v>
      </c>
      <c r="E548" t="s">
        <v>192</v>
      </c>
      <c r="F548" t="s">
        <v>206</v>
      </c>
      <c r="G548" t="s">
        <v>16827</v>
      </c>
      <c r="H548" t="s">
        <v>6415</v>
      </c>
      <c r="I548" t="s">
        <v>221</v>
      </c>
      <c r="J548" t="s">
        <v>16852</v>
      </c>
      <c r="K548" t="s">
        <v>16870</v>
      </c>
      <c r="L548" t="s">
        <v>17434</v>
      </c>
    </row>
    <row r="549" spans="1:12">
      <c r="A549" t="s">
        <v>33</v>
      </c>
      <c r="B549" t="s">
        <v>934</v>
      </c>
      <c r="C549">
        <v>85758150</v>
      </c>
      <c r="D549">
        <v>85758150</v>
      </c>
      <c r="E549" t="s">
        <v>205</v>
      </c>
      <c r="F549" t="s">
        <v>192</v>
      </c>
      <c r="G549" t="s">
        <v>16827</v>
      </c>
      <c r="H549" t="s">
        <v>7251</v>
      </c>
      <c r="I549" t="s">
        <v>221</v>
      </c>
      <c r="J549" t="s">
        <v>16852</v>
      </c>
      <c r="K549" t="s">
        <v>16870</v>
      </c>
      <c r="L549" t="s">
        <v>17435</v>
      </c>
    </row>
    <row r="550" spans="1:12">
      <c r="A550" t="s">
        <v>33</v>
      </c>
      <c r="B550" t="s">
        <v>934</v>
      </c>
      <c r="C550">
        <v>185582971</v>
      </c>
      <c r="D550">
        <v>185582971</v>
      </c>
      <c r="E550" t="s">
        <v>191</v>
      </c>
      <c r="F550" t="s">
        <v>206</v>
      </c>
      <c r="G550" t="s">
        <v>16827</v>
      </c>
      <c r="H550" t="s">
        <v>16089</v>
      </c>
      <c r="I550" t="s">
        <v>221</v>
      </c>
      <c r="J550" t="s">
        <v>16852</v>
      </c>
      <c r="K550" t="s">
        <v>16970</v>
      </c>
      <c r="L550" t="s">
        <v>17436</v>
      </c>
    </row>
    <row r="551" spans="1:12">
      <c r="A551" t="s">
        <v>33</v>
      </c>
      <c r="B551" t="s">
        <v>934</v>
      </c>
      <c r="C551">
        <v>185582971</v>
      </c>
      <c r="D551">
        <v>185582971</v>
      </c>
      <c r="E551" t="s">
        <v>191</v>
      </c>
      <c r="F551" t="s">
        <v>206</v>
      </c>
      <c r="G551" t="s">
        <v>16827</v>
      </c>
      <c r="H551" t="s">
        <v>16089</v>
      </c>
      <c r="I551" t="s">
        <v>221</v>
      </c>
      <c r="J551" t="s">
        <v>16852</v>
      </c>
      <c r="K551" t="s">
        <v>17254</v>
      </c>
      <c r="L551" t="s">
        <v>17437</v>
      </c>
    </row>
    <row r="552" spans="1:12">
      <c r="A552" t="s">
        <v>33</v>
      </c>
      <c r="B552" t="s">
        <v>934</v>
      </c>
      <c r="C552">
        <v>185582971</v>
      </c>
      <c r="D552">
        <v>185582971</v>
      </c>
      <c r="E552" t="s">
        <v>191</v>
      </c>
      <c r="F552" t="s">
        <v>206</v>
      </c>
      <c r="G552" t="s">
        <v>16827</v>
      </c>
      <c r="H552" t="s">
        <v>16089</v>
      </c>
      <c r="I552" t="s">
        <v>221</v>
      </c>
      <c r="J552" t="s">
        <v>16852</v>
      </c>
      <c r="K552" t="s">
        <v>16870</v>
      </c>
      <c r="L552" t="s">
        <v>17438</v>
      </c>
    </row>
    <row r="553" spans="1:12">
      <c r="A553" t="s">
        <v>33</v>
      </c>
      <c r="B553" t="s">
        <v>960</v>
      </c>
      <c r="C553">
        <v>66300842</v>
      </c>
      <c r="D553">
        <v>66300842</v>
      </c>
      <c r="E553" t="s">
        <v>192</v>
      </c>
      <c r="F553" t="s">
        <v>191</v>
      </c>
      <c r="G553" t="s">
        <v>16827</v>
      </c>
      <c r="H553" t="s">
        <v>6471</v>
      </c>
      <c r="I553" t="s">
        <v>221</v>
      </c>
      <c r="J553" t="s">
        <v>16852</v>
      </c>
      <c r="K553" t="s">
        <v>16977</v>
      </c>
      <c r="L553" t="s">
        <v>17439</v>
      </c>
    </row>
    <row r="554" spans="1:12">
      <c r="A554" t="s">
        <v>33</v>
      </c>
      <c r="B554" t="s">
        <v>960</v>
      </c>
      <c r="C554">
        <v>66300842</v>
      </c>
      <c r="D554">
        <v>66300842</v>
      </c>
      <c r="E554" t="s">
        <v>192</v>
      </c>
      <c r="F554" t="s">
        <v>191</v>
      </c>
      <c r="G554" t="s">
        <v>16827</v>
      </c>
      <c r="H554" t="s">
        <v>6471</v>
      </c>
      <c r="I554" t="s">
        <v>221</v>
      </c>
      <c r="J554" t="s">
        <v>16852</v>
      </c>
      <c r="K554" t="s">
        <v>16970</v>
      </c>
      <c r="L554" t="s">
        <v>17440</v>
      </c>
    </row>
    <row r="555" spans="1:12">
      <c r="A555" t="s">
        <v>33</v>
      </c>
      <c r="B555" t="s">
        <v>960</v>
      </c>
      <c r="C555">
        <v>66300842</v>
      </c>
      <c r="D555">
        <v>66300842</v>
      </c>
      <c r="E555" t="s">
        <v>192</v>
      </c>
      <c r="F555" t="s">
        <v>191</v>
      </c>
      <c r="G555" t="s">
        <v>16827</v>
      </c>
      <c r="H555" t="s">
        <v>6471</v>
      </c>
      <c r="I555" t="s">
        <v>221</v>
      </c>
      <c r="J555" t="s">
        <v>16852</v>
      </c>
      <c r="K555" t="s">
        <v>16911</v>
      </c>
      <c r="L555" t="s">
        <v>17439</v>
      </c>
    </row>
    <row r="556" spans="1:12">
      <c r="A556" t="s">
        <v>33</v>
      </c>
      <c r="B556" t="s">
        <v>960</v>
      </c>
      <c r="C556">
        <v>66300842</v>
      </c>
      <c r="D556">
        <v>66300842</v>
      </c>
      <c r="E556" t="s">
        <v>192</v>
      </c>
      <c r="F556" t="s">
        <v>191</v>
      </c>
      <c r="G556" t="s">
        <v>16827</v>
      </c>
      <c r="H556" t="s">
        <v>6471</v>
      </c>
      <c r="I556" t="s">
        <v>221</v>
      </c>
      <c r="J556" t="s">
        <v>16852</v>
      </c>
      <c r="K556" t="s">
        <v>16870</v>
      </c>
      <c r="L556" t="s">
        <v>17439</v>
      </c>
    </row>
    <row r="557" spans="1:12">
      <c r="A557" t="s">
        <v>33</v>
      </c>
      <c r="B557" t="s">
        <v>1031</v>
      </c>
      <c r="C557">
        <v>138703742</v>
      </c>
      <c r="D557">
        <v>138703742</v>
      </c>
      <c r="E557" t="s">
        <v>192</v>
      </c>
      <c r="F557" t="s">
        <v>205</v>
      </c>
      <c r="G557" t="s">
        <v>16827</v>
      </c>
      <c r="H557" t="s">
        <v>17441</v>
      </c>
      <c r="I557" t="s">
        <v>221</v>
      </c>
      <c r="J557" t="s">
        <v>16852</v>
      </c>
      <c r="K557" t="s">
        <v>17254</v>
      </c>
      <c r="L557" t="s">
        <v>17442</v>
      </c>
    </row>
    <row r="558" spans="1:12">
      <c r="A558" t="s">
        <v>33</v>
      </c>
      <c r="B558" t="s">
        <v>1031</v>
      </c>
      <c r="C558">
        <v>138703742</v>
      </c>
      <c r="D558">
        <v>138703742</v>
      </c>
      <c r="E558" t="s">
        <v>192</v>
      </c>
      <c r="F558" t="s">
        <v>205</v>
      </c>
      <c r="G558" t="s">
        <v>16827</v>
      </c>
      <c r="H558" t="s">
        <v>17441</v>
      </c>
      <c r="I558" t="s">
        <v>221</v>
      </c>
      <c r="J558" t="s">
        <v>16852</v>
      </c>
      <c r="K558" t="s">
        <v>16870</v>
      </c>
      <c r="L558" t="s">
        <v>17443</v>
      </c>
    </row>
  </sheetData>
  <pageMargins left="0.75" right="0.75" top="1" bottom="1" header="0.51180555555555596" footer="0.5118055555555559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18"/>
  <sheetViews>
    <sheetView workbookViewId="0">
      <selection activeCell="G30" sqref="G30"/>
    </sheetView>
  </sheetViews>
  <sheetFormatPr defaultColWidth="9.125" defaultRowHeight="15.75"/>
  <cols>
    <col min="1" max="1" width="11.375" customWidth="1"/>
    <col min="3" max="3" width="19.875" customWidth="1"/>
    <col min="4" max="4" width="19.75" customWidth="1"/>
    <col min="5" max="5" width="18.75" customWidth="1"/>
    <col min="6" max="6" width="16.375" customWidth="1"/>
    <col min="7" max="7" width="18" customWidth="1"/>
    <col min="8" max="8" width="19.375" customWidth="1"/>
    <col min="9" max="9" width="18.625" customWidth="1"/>
    <col min="10" max="10" width="19.75" customWidth="1"/>
    <col min="11" max="11" width="12.75"/>
    <col min="12" max="12" width="19.75" customWidth="1"/>
    <col min="13" max="13" width="19.875" customWidth="1"/>
    <col min="14" max="14" width="13.125" customWidth="1"/>
    <col min="15" max="15" width="12.75"/>
  </cols>
  <sheetData>
    <row r="1" spans="1:15" ht="47.25">
      <c r="A1" s="1" t="s">
        <v>17444</v>
      </c>
      <c r="B1" s="1" t="s">
        <v>17445</v>
      </c>
      <c r="C1" s="1" t="s">
        <v>17446</v>
      </c>
      <c r="D1" s="1" t="s">
        <v>17447</v>
      </c>
      <c r="E1" s="1" t="s">
        <v>17448</v>
      </c>
      <c r="F1" s="1" t="s">
        <v>17449</v>
      </c>
      <c r="G1" s="1" t="s">
        <v>17450</v>
      </c>
      <c r="H1" s="1" t="s">
        <v>17451</v>
      </c>
      <c r="I1" s="1" t="s">
        <v>17452</v>
      </c>
      <c r="J1" s="1" t="s">
        <v>17453</v>
      </c>
      <c r="K1" s="1" t="s">
        <v>17454</v>
      </c>
      <c r="L1" s="1" t="s">
        <v>17455</v>
      </c>
      <c r="M1" s="1" t="s">
        <v>17456</v>
      </c>
      <c r="N1" s="1" t="s">
        <v>17457</v>
      </c>
      <c r="O1" s="1" t="s">
        <v>17458</v>
      </c>
    </row>
    <row r="2" spans="1:15">
      <c r="A2" t="s">
        <v>51</v>
      </c>
      <c r="B2" t="s">
        <v>46</v>
      </c>
      <c r="C2" t="s">
        <v>17459</v>
      </c>
      <c r="D2" t="s">
        <v>17460</v>
      </c>
      <c r="E2">
        <v>-0.15534440395323701</v>
      </c>
      <c r="F2">
        <v>0.351501406851911</v>
      </c>
      <c r="G2">
        <v>-0.122207794243653</v>
      </c>
      <c r="H2">
        <v>0.42144929185848701</v>
      </c>
      <c r="I2">
        <v>0.78397091596523405</v>
      </c>
      <c r="J2">
        <v>1.0363380900694401</v>
      </c>
      <c r="K2">
        <v>9.2802566668931201E-6</v>
      </c>
      <c r="L2" t="s">
        <v>17459</v>
      </c>
      <c r="M2" t="s">
        <v>17460</v>
      </c>
      <c r="N2">
        <v>48</v>
      </c>
      <c r="O2">
        <v>85.4166666666667</v>
      </c>
    </row>
    <row r="3" spans="1:15">
      <c r="A3" t="s">
        <v>51</v>
      </c>
      <c r="B3" t="s">
        <v>46</v>
      </c>
      <c r="C3" t="s">
        <v>17461</v>
      </c>
      <c r="D3" t="s">
        <v>17462</v>
      </c>
      <c r="E3">
        <v>0.31858678437917598</v>
      </c>
      <c r="F3">
        <v>-0.41279777752372998</v>
      </c>
      <c r="G3">
        <v>0.32010704857886801</v>
      </c>
      <c r="H3">
        <v>-0.32993646895338702</v>
      </c>
      <c r="I3">
        <v>0.95417127023154902</v>
      </c>
      <c r="J3">
        <v>0.728586114520692</v>
      </c>
      <c r="K3">
        <v>2.3524237783573299E-5</v>
      </c>
      <c r="L3" t="s">
        <v>17462</v>
      </c>
      <c r="M3" t="s">
        <v>17461</v>
      </c>
      <c r="N3">
        <v>92</v>
      </c>
      <c r="O3">
        <v>95.652173913043498</v>
      </c>
    </row>
    <row r="4" spans="1:15">
      <c r="A4" t="s">
        <v>51</v>
      </c>
      <c r="B4" t="s">
        <v>46</v>
      </c>
      <c r="C4" t="s">
        <v>17463</v>
      </c>
      <c r="D4" t="s">
        <v>17464</v>
      </c>
      <c r="E4">
        <v>-0.108523547200243</v>
      </c>
      <c r="F4">
        <v>0.19396012986543101</v>
      </c>
      <c r="G4">
        <v>-6.6178475325306298E-5</v>
      </c>
      <c r="H4">
        <v>0.43695614117239601</v>
      </c>
      <c r="I4">
        <v>0.81827243709240205</v>
      </c>
      <c r="J4">
        <v>0.98479257617914695</v>
      </c>
      <c r="K4">
        <v>4.4226378329917E-3</v>
      </c>
      <c r="L4" t="s">
        <v>17463</v>
      </c>
      <c r="M4" t="s">
        <v>17464</v>
      </c>
      <c r="N4">
        <v>41</v>
      </c>
      <c r="O4">
        <v>85.365853658536594</v>
      </c>
    </row>
    <row r="5" spans="1:15">
      <c r="A5" t="s">
        <v>51</v>
      </c>
      <c r="B5" t="s">
        <v>48</v>
      </c>
      <c r="C5" t="s">
        <v>17463</v>
      </c>
      <c r="D5" t="s">
        <v>17464</v>
      </c>
      <c r="E5">
        <v>-0.102544709216045</v>
      </c>
      <c r="F5">
        <v>7.6161177768476807E-2</v>
      </c>
      <c r="G5">
        <v>-6.1902724718699599E-2</v>
      </c>
      <c r="H5">
        <v>0.38288211795419602</v>
      </c>
      <c r="I5">
        <v>0.81821280246023698</v>
      </c>
      <c r="J5">
        <v>0.93083783552795896</v>
      </c>
      <c r="K5">
        <v>4.6136193488042097E-3</v>
      </c>
      <c r="L5" t="s">
        <v>17463</v>
      </c>
      <c r="M5" t="s">
        <v>17464</v>
      </c>
      <c r="N5">
        <v>41</v>
      </c>
      <c r="O5">
        <v>92.682926829268297</v>
      </c>
    </row>
    <row r="6" spans="1:15">
      <c r="A6" t="s">
        <v>51</v>
      </c>
      <c r="B6" t="s">
        <v>49</v>
      </c>
      <c r="C6" t="s">
        <v>17463</v>
      </c>
      <c r="D6" t="s">
        <v>17464</v>
      </c>
      <c r="E6">
        <v>-0.422940023379137</v>
      </c>
      <c r="F6">
        <v>0.19317106712240001</v>
      </c>
      <c r="G6">
        <v>-0.54148436635660502</v>
      </c>
      <c r="H6">
        <v>0.50431932325651896</v>
      </c>
      <c r="I6">
        <v>0.70254852394794998</v>
      </c>
      <c r="J6">
        <v>0.95010783099544505</v>
      </c>
      <c r="K6">
        <v>9.1469969840158495E-9</v>
      </c>
      <c r="L6" t="s">
        <v>17463</v>
      </c>
      <c r="M6" t="s">
        <v>17464</v>
      </c>
      <c r="N6">
        <v>41</v>
      </c>
      <c r="O6">
        <v>100</v>
      </c>
    </row>
    <row r="7" spans="1:15">
      <c r="A7" t="s">
        <v>51</v>
      </c>
      <c r="B7" t="s">
        <v>49</v>
      </c>
      <c r="C7" t="s">
        <v>17461</v>
      </c>
      <c r="D7" t="s">
        <v>17462</v>
      </c>
      <c r="E7">
        <v>0.36214723917116298</v>
      </c>
      <c r="F7">
        <v>-0.365912801773151</v>
      </c>
      <c r="G7">
        <v>0.37057416407106603</v>
      </c>
      <c r="H7">
        <v>-0.39505519032933101</v>
      </c>
      <c r="I7">
        <v>0.94939434811979595</v>
      </c>
      <c r="J7">
        <v>0.73180877932277699</v>
      </c>
      <c r="K7">
        <v>8.2276244218485097E-7</v>
      </c>
      <c r="L7" t="s">
        <v>17462</v>
      </c>
      <c r="M7" t="s">
        <v>17461</v>
      </c>
      <c r="N7">
        <v>92</v>
      </c>
      <c r="O7">
        <v>98.913043478260903</v>
      </c>
    </row>
    <row r="8" spans="1:15">
      <c r="A8" t="s">
        <v>51</v>
      </c>
      <c r="B8" t="s">
        <v>49</v>
      </c>
      <c r="C8" t="s">
        <v>17459</v>
      </c>
      <c r="D8" t="s">
        <v>17460</v>
      </c>
      <c r="E8">
        <v>-0.14881468010621601</v>
      </c>
      <c r="F8">
        <v>0.38935360913599898</v>
      </c>
      <c r="G8">
        <v>-0.21157426607839799</v>
      </c>
      <c r="H8">
        <v>0.40645941303836403</v>
      </c>
      <c r="I8">
        <v>0.76187969586289805</v>
      </c>
      <c r="J8">
        <v>0.98823702628372201</v>
      </c>
      <c r="K8">
        <v>3.5958741868812299E-4</v>
      </c>
      <c r="L8" t="s">
        <v>17459</v>
      </c>
      <c r="M8" t="s">
        <v>17460</v>
      </c>
      <c r="N8">
        <v>48</v>
      </c>
      <c r="O8">
        <v>87.5</v>
      </c>
    </row>
    <row r="9" spans="1:15">
      <c r="A9" t="s">
        <v>51</v>
      </c>
      <c r="B9" t="s">
        <v>50</v>
      </c>
      <c r="C9" t="s">
        <v>17463</v>
      </c>
      <c r="D9" t="s">
        <v>17464</v>
      </c>
      <c r="E9">
        <v>-0.25543452131700101</v>
      </c>
      <c r="F9">
        <v>-0.15109786150226601</v>
      </c>
      <c r="G9">
        <v>-0.17297236112502801</v>
      </c>
      <c r="H9">
        <v>2.9967697545246901E-2</v>
      </c>
      <c r="I9">
        <v>0.76533345266150499</v>
      </c>
      <c r="J9">
        <v>0.86773668173908902</v>
      </c>
      <c r="K9">
        <v>9.3631363069771097E-3</v>
      </c>
      <c r="L9" t="s">
        <v>17463</v>
      </c>
      <c r="M9" t="s">
        <v>17464</v>
      </c>
      <c r="N9">
        <v>41</v>
      </c>
      <c r="O9">
        <v>85.365853658536594</v>
      </c>
    </row>
    <row r="10" spans="1:15">
      <c r="A10" t="s">
        <v>54</v>
      </c>
      <c r="B10" t="s">
        <v>46</v>
      </c>
      <c r="C10" t="s">
        <v>17465</v>
      </c>
      <c r="D10" t="s">
        <v>17466</v>
      </c>
      <c r="E10">
        <v>-0.29827910740125402</v>
      </c>
      <c r="F10">
        <v>4.5675293816107097E-2</v>
      </c>
      <c r="G10">
        <v>-0.65373543468124595</v>
      </c>
      <c r="H10">
        <v>5.8965593367765502E-2</v>
      </c>
      <c r="I10">
        <v>0.754669071266444</v>
      </c>
      <c r="J10">
        <v>0.84987119635491504</v>
      </c>
      <c r="K10">
        <v>7.6998786906377003E-4</v>
      </c>
      <c r="L10" t="s">
        <v>17465</v>
      </c>
      <c r="M10" t="s">
        <v>17466</v>
      </c>
      <c r="N10">
        <v>22</v>
      </c>
      <c r="O10">
        <v>86.363636363636402</v>
      </c>
    </row>
    <row r="11" spans="1:15">
      <c r="A11" t="s">
        <v>59</v>
      </c>
      <c r="B11" t="s">
        <v>46</v>
      </c>
      <c r="C11" t="s">
        <v>17467</v>
      </c>
      <c r="D11" t="s">
        <v>17468</v>
      </c>
      <c r="E11">
        <v>-0.35387277787356902</v>
      </c>
      <c r="F11">
        <v>1.8481114463506299E-2</v>
      </c>
      <c r="G11">
        <v>-0.38920585098584998</v>
      </c>
      <c r="H11">
        <v>-2.5037773860942799E-2</v>
      </c>
      <c r="I11">
        <v>0.75732798390273204</v>
      </c>
      <c r="J11">
        <v>0.85850458549184805</v>
      </c>
      <c r="K11">
        <v>3.2290475359678802E-7</v>
      </c>
      <c r="L11" t="s">
        <v>17467</v>
      </c>
      <c r="M11" t="s">
        <v>17468</v>
      </c>
      <c r="N11">
        <v>43</v>
      </c>
      <c r="O11">
        <v>100</v>
      </c>
    </row>
    <row r="12" spans="1:15">
      <c r="A12" t="s">
        <v>59</v>
      </c>
      <c r="B12" t="s">
        <v>46</v>
      </c>
      <c r="C12" t="s">
        <v>17469</v>
      </c>
      <c r="D12" t="s">
        <v>17470</v>
      </c>
      <c r="E12">
        <v>-6.0141574816858799E-2</v>
      </c>
      <c r="F12">
        <v>-0.29830131201162302</v>
      </c>
      <c r="G12">
        <v>-6.5465196916613094E-2</v>
      </c>
      <c r="H12">
        <v>-0.29074541517274399</v>
      </c>
      <c r="I12">
        <v>0.82924236525272998</v>
      </c>
      <c r="J12">
        <v>0.78937718466806195</v>
      </c>
      <c r="K12">
        <v>2.2631909021821601E-4</v>
      </c>
      <c r="L12" t="s">
        <v>17470</v>
      </c>
      <c r="M12" t="s">
        <v>17469</v>
      </c>
      <c r="N12">
        <v>92</v>
      </c>
      <c r="O12">
        <v>89.130434782608702</v>
      </c>
    </row>
    <row r="13" spans="1:15">
      <c r="A13" t="s">
        <v>59</v>
      </c>
      <c r="B13" t="s">
        <v>46</v>
      </c>
      <c r="C13" t="s">
        <v>17471</v>
      </c>
      <c r="D13" t="s">
        <v>17472</v>
      </c>
      <c r="E13">
        <v>-1.2835860038501901E-2</v>
      </c>
      <c r="F13">
        <v>-0.23767976036904601</v>
      </c>
      <c r="G13">
        <v>3.5718440590657298E-2</v>
      </c>
      <c r="H13">
        <v>-0.40010221781361299</v>
      </c>
      <c r="I13">
        <v>0.881247377434485</v>
      </c>
      <c r="J13">
        <v>0.75159266986904205</v>
      </c>
      <c r="K13">
        <v>2.2668173739649601E-3</v>
      </c>
      <c r="L13" t="s">
        <v>17472</v>
      </c>
      <c r="M13" t="s">
        <v>17471</v>
      </c>
      <c r="N13">
        <v>72</v>
      </c>
      <c r="O13">
        <v>97.2222222222222</v>
      </c>
    </row>
    <row r="14" spans="1:15">
      <c r="A14" t="s">
        <v>59</v>
      </c>
      <c r="B14" t="s">
        <v>50</v>
      </c>
      <c r="C14" t="s">
        <v>17469</v>
      </c>
      <c r="D14" t="s">
        <v>17470</v>
      </c>
      <c r="E14">
        <v>0.18986544026840299</v>
      </c>
      <c r="F14">
        <v>-0.20155097824645399</v>
      </c>
      <c r="G14">
        <v>0.19550758684517999</v>
      </c>
      <c r="H14">
        <v>-0.188421219019096</v>
      </c>
      <c r="I14">
        <v>0.95188625282290595</v>
      </c>
      <c r="J14">
        <v>0.84801848228670595</v>
      </c>
      <c r="K14">
        <v>9.5527962108408308E-6</v>
      </c>
      <c r="L14" t="s">
        <v>17470</v>
      </c>
      <c r="M14" t="s">
        <v>17469</v>
      </c>
      <c r="N14">
        <v>92</v>
      </c>
      <c r="O14">
        <v>90.2173913043478</v>
      </c>
    </row>
    <row r="15" spans="1:15">
      <c r="A15" t="s">
        <v>65</v>
      </c>
      <c r="B15" t="s">
        <v>48</v>
      </c>
      <c r="C15" t="s">
        <v>17473</v>
      </c>
      <c r="D15" t="s">
        <v>17465</v>
      </c>
      <c r="E15">
        <v>0.35053202229467001</v>
      </c>
      <c r="F15">
        <v>0.424917887501156</v>
      </c>
      <c r="G15">
        <v>0.47507589656760402</v>
      </c>
      <c r="H15">
        <v>0.56996626947877105</v>
      </c>
      <c r="I15">
        <v>1.1634946255423499</v>
      </c>
      <c r="J15">
        <v>1.1318887604699599</v>
      </c>
      <c r="K15">
        <v>1.4529967034992799E-3</v>
      </c>
      <c r="L15" t="s">
        <v>17473</v>
      </c>
      <c r="M15" t="s">
        <v>17465</v>
      </c>
      <c r="N15">
        <v>48</v>
      </c>
      <c r="O15">
        <v>62.5</v>
      </c>
    </row>
    <row r="16" spans="1:15">
      <c r="A16" t="s">
        <v>32</v>
      </c>
      <c r="B16" t="s">
        <v>48</v>
      </c>
      <c r="C16" t="s">
        <v>17463</v>
      </c>
      <c r="D16" t="s">
        <v>17474</v>
      </c>
      <c r="E16">
        <v>-0.57362914112423202</v>
      </c>
      <c r="F16">
        <v>4.51755119889286E-2</v>
      </c>
      <c r="G16">
        <v>-0.52703699589740405</v>
      </c>
      <c r="H16">
        <v>0.19695292338713399</v>
      </c>
      <c r="I16">
        <v>0.74615356687850998</v>
      </c>
      <c r="J16">
        <v>0.82942104928937899</v>
      </c>
      <c r="K16">
        <v>1.57696301860242E-6</v>
      </c>
      <c r="L16" t="s">
        <v>17463</v>
      </c>
      <c r="M16" t="s">
        <v>17474</v>
      </c>
      <c r="N16">
        <v>90</v>
      </c>
      <c r="O16">
        <v>91.1111111111111</v>
      </c>
    </row>
    <row r="17" spans="1:15">
      <c r="A17" t="s">
        <v>32</v>
      </c>
      <c r="B17" t="s">
        <v>50</v>
      </c>
      <c r="C17" t="s">
        <v>17463</v>
      </c>
      <c r="D17" t="s">
        <v>17474</v>
      </c>
      <c r="E17">
        <v>-0.393102438327119</v>
      </c>
      <c r="F17">
        <v>7.8284046708791494E-2</v>
      </c>
      <c r="G17">
        <v>-0.40114119224176897</v>
      </c>
      <c r="H17">
        <v>0.18961514981489599</v>
      </c>
      <c r="I17">
        <v>0.78596145095622405</v>
      </c>
      <c r="J17">
        <v>0.879175926890577</v>
      </c>
      <c r="K17">
        <v>8.7194877364722397E-5</v>
      </c>
      <c r="L17" t="s">
        <v>17463</v>
      </c>
      <c r="M17" t="s">
        <v>17474</v>
      </c>
      <c r="N17">
        <v>90</v>
      </c>
      <c r="O17">
        <v>97.7777777777778</v>
      </c>
    </row>
    <row r="18" spans="1:15">
      <c r="A18" t="s">
        <v>32</v>
      </c>
      <c r="B18" t="s">
        <v>50</v>
      </c>
      <c r="C18" t="s">
        <v>17475</v>
      </c>
      <c r="D18" t="s">
        <v>17476</v>
      </c>
      <c r="E18">
        <v>0.190066780570986</v>
      </c>
      <c r="F18">
        <v>-0.126147663121983</v>
      </c>
      <c r="G18">
        <v>0.19429980441623201</v>
      </c>
      <c r="H18">
        <v>-0.109845850792882</v>
      </c>
      <c r="I18">
        <v>0.89600117793585998</v>
      </c>
      <c r="J18">
        <v>0.86042276582417798</v>
      </c>
      <c r="K18">
        <v>5.0436646035107802E-4</v>
      </c>
      <c r="L18" t="s">
        <v>17476</v>
      </c>
      <c r="M18" t="s">
        <v>17475</v>
      </c>
      <c r="N18">
        <v>119</v>
      </c>
      <c r="O18">
        <v>89.915966386554601</v>
      </c>
    </row>
  </sheetData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Fennell, Dean A. (Prof.)</dc:creator>
  <cp:keywords/>
  <dc:description/>
  <cp:lastModifiedBy>Dean Fennell</cp:lastModifiedBy>
  <cp:revision/>
  <dcterms:created xsi:type="dcterms:W3CDTF">2020-07-01T11:06:00Z</dcterms:created>
  <dcterms:modified xsi:type="dcterms:W3CDTF">2021-01-10T21:08:50Z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2052-2.3.0.3701</vt:lpwstr>
  </property>
</Properties>
</file>